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defaultThemeVersion="124226"/>
  <xr:revisionPtr revIDLastSave="0" documentId="13_ncr:1_{1EC27566-58AE-4E94-B500-F368D40462EB}" xr6:coauthVersionLast="47" xr6:coauthVersionMax="47" xr10:uidLastSave="{00000000-0000-0000-0000-000000000000}"/>
  <bookViews>
    <workbookView xWindow="-120" yWindow="-120" windowWidth="29040" windowHeight="15840" activeTab="3" xr2:uid="{00000000-000D-0000-FFFF-FFFF00000000}"/>
  </bookViews>
  <sheets>
    <sheet name="Grand Summary" sheetId="10" r:id="rId1"/>
    <sheet name="HVAC" sheetId="5" r:id="rId2"/>
    <sheet name="FIRE" sheetId="6" r:id="rId3"/>
    <sheet name="PLUMBING" sheetId="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HVAC!$B$1:$S$153</definedName>
    <definedName name="_xlnm._FilterDatabase" localSheetId="3" hidden="1">PLUMBING!#REF!</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2">FIRE!$A$1:$S$35</definedName>
    <definedName name="_xlnm.Print_Area" localSheetId="0">'Grand Summary'!$A$1:$E$24</definedName>
    <definedName name="_xlnm.Print_Area" localSheetId="1">HVAC!$A$1:$S$153</definedName>
    <definedName name="_xlnm.Print_Area" localSheetId="3">PLUMBING!$A$1:$S$46</definedName>
    <definedName name="_xlnm.Print_Area">#REF!</definedName>
    <definedName name="Print_Area_MI">#REF!</definedName>
    <definedName name="Print_Area_MI_4">#REF!</definedName>
    <definedName name="Print_Area_MI_5">#REF!</definedName>
    <definedName name="Print_Area_MI_6">#REF!</definedName>
    <definedName name="_xlnm.Print_Titles" localSheetId="2">FIRE!$1:$3</definedName>
    <definedName name="_xlnm.Print_Titles" localSheetId="1">HVAC!$1:$3</definedName>
    <definedName name="_xlnm.Print_Titles" localSheetId="3">PLUMBING!$1:$3</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workbook>
</file>

<file path=xl/calcChain.xml><?xml version="1.0" encoding="utf-8"?>
<calcChain xmlns="http://schemas.openxmlformats.org/spreadsheetml/2006/main">
  <c r="O9" i="7" l="1"/>
  <c r="Q9" i="7" s="1"/>
  <c r="J9" i="7"/>
  <c r="Q43" i="7"/>
  <c r="Q42" i="7"/>
  <c r="Q41" i="7"/>
  <c r="Q40" i="7"/>
  <c r="Q39" i="7"/>
  <c r="Q38" i="7"/>
  <c r="Q37" i="7"/>
  <c r="Q36" i="7"/>
  <c r="Q35" i="7"/>
  <c r="Q34" i="7"/>
  <c r="Q32" i="7"/>
  <c r="Q31" i="7"/>
  <c r="Q30" i="7"/>
  <c r="Q29" i="7"/>
  <c r="Q28" i="7"/>
  <c r="Q27" i="7"/>
  <c r="Q26" i="7"/>
  <c r="Q25" i="7"/>
  <c r="Q24" i="7"/>
  <c r="Q23" i="7"/>
  <c r="Q22" i="7"/>
  <c r="Q6" i="7"/>
  <c r="Q7" i="7"/>
  <c r="Q8" i="7"/>
  <c r="Q10" i="7"/>
  <c r="Q11" i="7"/>
  <c r="Q12" i="7"/>
  <c r="Q13" i="7"/>
  <c r="Q14" i="7"/>
  <c r="Q15" i="7"/>
  <c r="Q16" i="7"/>
  <c r="Q17" i="7"/>
  <c r="Q18" i="7"/>
  <c r="Q19" i="7"/>
  <c r="Q20" i="7"/>
  <c r="Q5" i="7"/>
  <c r="L6" i="7"/>
  <c r="L7" i="7"/>
  <c r="L8" i="7"/>
  <c r="L9" i="7"/>
  <c r="L10" i="7"/>
  <c r="L11" i="7"/>
  <c r="L12" i="7"/>
  <c r="L13" i="7"/>
  <c r="L14" i="7"/>
  <c r="L15" i="7"/>
  <c r="L16" i="7"/>
  <c r="L17" i="7"/>
  <c r="L18" i="7"/>
  <c r="L19" i="7"/>
  <c r="L20" i="7"/>
  <c r="Q32" i="6"/>
  <c r="Q31" i="6"/>
  <c r="Q30" i="6"/>
  <c r="Q29" i="6"/>
  <c r="Q28" i="6"/>
  <c r="Q27" i="6"/>
  <c r="Q26" i="6"/>
  <c r="Q25" i="6"/>
  <c r="Q24" i="6"/>
  <c r="Q7" i="6"/>
  <c r="Q8" i="6"/>
  <c r="Q9" i="6"/>
  <c r="Q10" i="6"/>
  <c r="Q11" i="6"/>
  <c r="Q12" i="6"/>
  <c r="Q13" i="6"/>
  <c r="Q14" i="6"/>
  <c r="Q15" i="6"/>
  <c r="Q16" i="6"/>
  <c r="Q17" i="6"/>
  <c r="Q18" i="6"/>
  <c r="Q19" i="6"/>
  <c r="Q20" i="6"/>
  <c r="Q21" i="6"/>
  <c r="Q6" i="6"/>
  <c r="Q150" i="5"/>
  <c r="Q149" i="5"/>
  <c r="Q148" i="5"/>
  <c r="Q147" i="5"/>
  <c r="Q146" i="5"/>
  <c r="Q145" i="5"/>
  <c r="Q144" i="5"/>
  <c r="Q143" i="5"/>
  <c r="Q142" i="5"/>
  <c r="Q141" i="5"/>
  <c r="Q140" i="5"/>
  <c r="Q138" i="5"/>
  <c r="Q137" i="5"/>
  <c r="Q136" i="5"/>
  <c r="Q135" i="5"/>
  <c r="Q134" i="5"/>
  <c r="Q133" i="5"/>
  <c r="Q132" i="5"/>
  <c r="Q131" i="5"/>
  <c r="Q130" i="5"/>
  <c r="Q129" i="5"/>
  <c r="Q128" i="5"/>
  <c r="Q127" i="5"/>
  <c r="Q126" i="5"/>
  <c r="Q125" i="5"/>
  <c r="Q124" i="5"/>
  <c r="Q123" i="5"/>
  <c r="Q122" i="5"/>
  <c r="Q121" i="5"/>
  <c r="Q119" i="5"/>
  <c r="Q118" i="5"/>
  <c r="Q117" i="5"/>
  <c r="Q116" i="5"/>
  <c r="Q115" i="5"/>
  <c r="Q114" i="5"/>
  <c r="Q113" i="5"/>
  <c r="Q112" i="5"/>
  <c r="Q111" i="5"/>
  <c r="Q110" i="5"/>
  <c r="Q109" i="5"/>
  <c r="Q108" i="5"/>
  <c r="Q107" i="5"/>
  <c r="Q106" i="5"/>
  <c r="Q105" i="5"/>
  <c r="Q104" i="5"/>
  <c r="Q103" i="5"/>
  <c r="Q102" i="5"/>
  <c r="Q100" i="5"/>
  <c r="Q99" i="5"/>
  <c r="Q98" i="5"/>
  <c r="Q97" i="5"/>
  <c r="Q96" i="5"/>
  <c r="Q95" i="5"/>
  <c r="Q94" i="5"/>
  <c r="Q93" i="5"/>
  <c r="Q92" i="5"/>
  <c r="Q91" i="5"/>
  <c r="Q90" i="5"/>
  <c r="Q89" i="5"/>
  <c r="Q88" i="5"/>
  <c r="Q87" i="5"/>
  <c r="Q86" i="5"/>
  <c r="Q85" i="5"/>
  <c r="Q84" i="5"/>
  <c r="Q83" i="5"/>
  <c r="Q82" i="5"/>
  <c r="Q81" i="5"/>
  <c r="Q80" i="5"/>
  <c r="Q78" i="5"/>
  <c r="Q77" i="5"/>
  <c r="Q76" i="5"/>
  <c r="Q75" i="5"/>
  <c r="Q74" i="5"/>
  <c r="Q73" i="5"/>
  <c r="Q72" i="5"/>
  <c r="Q71" i="5"/>
  <c r="Q70" i="5"/>
  <c r="Q69" i="5"/>
  <c r="Q68" i="5"/>
  <c r="Q67" i="5"/>
  <c r="Q66" i="5"/>
  <c r="Q65" i="5"/>
  <c r="Q64" i="5"/>
  <c r="Q62" i="5"/>
  <c r="Q61" i="5"/>
  <c r="Q60" i="5"/>
  <c r="Q59" i="5"/>
  <c r="Q58" i="5"/>
  <c r="Q57" i="5"/>
  <c r="Q56" i="5"/>
  <c r="Q55" i="5"/>
  <c r="Q54" i="5"/>
  <c r="Q53" i="5"/>
  <c r="Q52" i="5"/>
  <c r="Q51" i="5"/>
  <c r="Q50" i="5"/>
  <c r="Q49" i="5"/>
  <c r="Q48" i="5"/>
  <c r="Q47" i="5"/>
  <c r="Q46" i="5"/>
  <c r="Q45" i="5"/>
  <c r="Q44" i="5"/>
  <c r="Q43" i="5"/>
  <c r="Q41" i="5"/>
  <c r="Q40" i="5"/>
  <c r="Q39" i="5"/>
  <c r="Q38" i="5"/>
  <c r="Q37" i="5"/>
  <c r="Q36" i="5"/>
  <c r="Q35" i="5"/>
  <c r="Q34" i="5"/>
  <c r="Q33" i="5"/>
  <c r="Q32" i="5"/>
  <c r="Q31" i="5"/>
  <c r="Q30" i="5"/>
  <c r="Q29" i="5"/>
  <c r="Q27" i="5"/>
  <c r="Q26" i="5"/>
  <c r="Q25" i="5"/>
  <c r="Q24" i="5"/>
  <c r="Q23" i="5"/>
  <c r="Q22" i="5"/>
  <c r="Q21" i="5"/>
  <c r="Q20" i="5"/>
  <c r="Q19" i="5"/>
  <c r="Q18" i="5"/>
  <c r="Q17" i="5"/>
  <c r="Q16" i="5"/>
  <c r="Q15" i="5"/>
  <c r="Q14" i="5"/>
  <c r="Q13" i="5"/>
  <c r="Q12" i="5"/>
  <c r="Q10" i="5"/>
  <c r="Q9" i="5"/>
  <c r="Q8" i="5"/>
  <c r="Q7" i="5"/>
  <c r="Q6" i="5"/>
  <c r="L43" i="7"/>
  <c r="L42" i="7"/>
  <c r="L41" i="7"/>
  <c r="L40" i="7"/>
  <c r="L39" i="7"/>
  <c r="L38" i="7"/>
  <c r="L37" i="7"/>
  <c r="L36" i="7"/>
  <c r="L35" i="7"/>
  <c r="L34" i="7"/>
  <c r="L24" i="7"/>
  <c r="L25" i="7"/>
  <c r="L26" i="7"/>
  <c r="L27" i="7"/>
  <c r="L28" i="7"/>
  <c r="L29" i="7"/>
  <c r="L30" i="7"/>
  <c r="L31" i="7"/>
  <c r="L32" i="7"/>
  <c r="L23" i="7"/>
  <c r="L5" i="7"/>
  <c r="L32" i="6"/>
  <c r="L31" i="6"/>
  <c r="L30" i="6"/>
  <c r="L29" i="6"/>
  <c r="L28" i="6"/>
  <c r="L27" i="6"/>
  <c r="L26" i="6"/>
  <c r="L25" i="6"/>
  <c r="L24" i="6"/>
  <c r="L23" i="6"/>
  <c r="L21" i="6"/>
  <c r="L20" i="6"/>
  <c r="L19" i="6"/>
  <c r="L18" i="6"/>
  <c r="L17" i="6"/>
  <c r="L16" i="6"/>
  <c r="L15" i="6"/>
  <c r="L14" i="6"/>
  <c r="L13" i="6"/>
  <c r="L12" i="6"/>
  <c r="L11" i="6"/>
  <c r="L10" i="6"/>
  <c r="L9" i="6"/>
  <c r="L8" i="6"/>
  <c r="L7" i="6"/>
  <c r="L6" i="6"/>
  <c r="L6" i="5"/>
  <c r="L8" i="5"/>
  <c r="L150" i="5"/>
  <c r="L149" i="5"/>
  <c r="L148" i="5"/>
  <c r="L147" i="5"/>
  <c r="L146" i="5"/>
  <c r="L145" i="5"/>
  <c r="L144" i="5"/>
  <c r="L143" i="5"/>
  <c r="L142" i="5"/>
  <c r="L141" i="5"/>
  <c r="L138" i="5"/>
  <c r="L137" i="5"/>
  <c r="L136" i="5"/>
  <c r="L135" i="5"/>
  <c r="L134" i="5"/>
  <c r="L133" i="5"/>
  <c r="L132" i="5"/>
  <c r="L131" i="5"/>
  <c r="L130" i="5"/>
  <c r="L129" i="5"/>
  <c r="L128" i="5"/>
  <c r="L127" i="5"/>
  <c r="L126" i="5"/>
  <c r="L125" i="5"/>
  <c r="L124" i="5"/>
  <c r="L123" i="5"/>
  <c r="L122" i="5"/>
  <c r="L119" i="5"/>
  <c r="L118" i="5"/>
  <c r="L117" i="5"/>
  <c r="L116" i="5"/>
  <c r="L115" i="5"/>
  <c r="L114" i="5"/>
  <c r="L113" i="5"/>
  <c r="L112" i="5"/>
  <c r="L111" i="5"/>
  <c r="L110" i="5"/>
  <c r="L109" i="5"/>
  <c r="L108" i="5"/>
  <c r="L107" i="5"/>
  <c r="L106" i="5"/>
  <c r="L105" i="5"/>
  <c r="L104" i="5"/>
  <c r="L100" i="5"/>
  <c r="L99" i="5"/>
  <c r="L98" i="5"/>
  <c r="L97" i="5"/>
  <c r="L96" i="5"/>
  <c r="L95" i="5"/>
  <c r="L94" i="5"/>
  <c r="L93" i="5"/>
  <c r="L92" i="5"/>
  <c r="L91" i="5"/>
  <c r="L90" i="5"/>
  <c r="L89" i="5"/>
  <c r="L88" i="5"/>
  <c r="L87" i="5"/>
  <c r="L86" i="5"/>
  <c r="L85" i="5"/>
  <c r="L84" i="5"/>
  <c r="L83" i="5"/>
  <c r="L82" i="5"/>
  <c r="L78" i="5"/>
  <c r="L77" i="5"/>
  <c r="L76" i="5"/>
  <c r="L75" i="5"/>
  <c r="L74" i="5"/>
  <c r="L73" i="5"/>
  <c r="L72" i="5"/>
  <c r="L71" i="5"/>
  <c r="L70" i="5"/>
  <c r="L69" i="5"/>
  <c r="L68" i="5"/>
  <c r="L67" i="5"/>
  <c r="L66" i="5"/>
  <c r="L65" i="5"/>
  <c r="L62" i="5"/>
  <c r="L61" i="5"/>
  <c r="L60" i="5"/>
  <c r="L59" i="5"/>
  <c r="L58" i="5"/>
  <c r="L57" i="5"/>
  <c r="L56" i="5"/>
  <c r="L55" i="5"/>
  <c r="L54" i="5"/>
  <c r="L53" i="5"/>
  <c r="L52" i="5"/>
  <c r="L51" i="5"/>
  <c r="L50" i="5"/>
  <c r="L49" i="5"/>
  <c r="L48" i="5"/>
  <c r="L47" i="5"/>
  <c r="L46" i="5"/>
  <c r="L45" i="5"/>
  <c r="L41" i="5"/>
  <c r="L40" i="5"/>
  <c r="L39" i="5"/>
  <c r="L38" i="5"/>
  <c r="L37" i="5"/>
  <c r="L36" i="5"/>
  <c r="L35" i="5"/>
  <c r="L32" i="5"/>
  <c r="L31" i="5"/>
  <c r="L30" i="5"/>
  <c r="L29" i="5"/>
  <c r="L27" i="5"/>
  <c r="L26" i="5"/>
  <c r="L25" i="5"/>
  <c r="L24" i="5"/>
  <c r="L23" i="5"/>
  <c r="L22" i="5"/>
  <c r="L21" i="5"/>
  <c r="L20" i="5"/>
  <c r="L19" i="5"/>
  <c r="L18" i="5"/>
  <c r="L17" i="5"/>
  <c r="L16" i="5"/>
  <c r="L15" i="5"/>
  <c r="L14" i="5"/>
  <c r="L13" i="5"/>
  <c r="L10" i="5"/>
  <c r="M43" i="7" l="1"/>
  <c r="M42" i="7"/>
  <c r="M41" i="7"/>
  <c r="M40" i="7"/>
  <c r="M39" i="7"/>
  <c r="M38" i="7"/>
  <c r="M37" i="7"/>
  <c r="M36" i="7"/>
  <c r="M35" i="7"/>
  <c r="M34" i="7"/>
  <c r="M32" i="7"/>
  <c r="M31" i="7"/>
  <c r="M30" i="7"/>
  <c r="M29" i="7"/>
  <c r="M28" i="7"/>
  <c r="M27" i="7"/>
  <c r="M26" i="7"/>
  <c r="M25" i="7"/>
  <c r="M24" i="7"/>
  <c r="M23" i="7"/>
  <c r="M6" i="7"/>
  <c r="M7" i="7"/>
  <c r="M8" i="7"/>
  <c r="M9" i="7"/>
  <c r="M10" i="7"/>
  <c r="M11" i="7"/>
  <c r="M12" i="7"/>
  <c r="M13" i="7"/>
  <c r="M14" i="7"/>
  <c r="M15" i="7"/>
  <c r="M16" i="7"/>
  <c r="M17" i="7"/>
  <c r="M18" i="7"/>
  <c r="M19" i="7"/>
  <c r="M20" i="7"/>
  <c r="M5" i="7"/>
  <c r="R18" i="5" l="1"/>
  <c r="R17" i="5"/>
  <c r="R7" i="5"/>
  <c r="R9" i="5"/>
  <c r="M150" i="5"/>
  <c r="M149" i="5"/>
  <c r="M148" i="5"/>
  <c r="M147" i="5"/>
  <c r="M146" i="5"/>
  <c r="M145" i="5"/>
  <c r="M144" i="5"/>
  <c r="M143" i="5"/>
  <c r="M142" i="5"/>
  <c r="M141" i="5"/>
  <c r="M138" i="5"/>
  <c r="M137" i="5"/>
  <c r="M136" i="5"/>
  <c r="M135" i="5"/>
  <c r="M134" i="5"/>
  <c r="M133" i="5"/>
  <c r="M132" i="5"/>
  <c r="M131" i="5"/>
  <c r="M130" i="5"/>
  <c r="M129" i="5"/>
  <c r="M128" i="5"/>
  <c r="M127" i="5"/>
  <c r="M126" i="5"/>
  <c r="M125" i="5"/>
  <c r="M124" i="5"/>
  <c r="M123" i="5"/>
  <c r="M122" i="5"/>
  <c r="M119" i="5"/>
  <c r="M118" i="5"/>
  <c r="M117" i="5"/>
  <c r="M116" i="5"/>
  <c r="M115" i="5"/>
  <c r="M114" i="5"/>
  <c r="M113" i="5"/>
  <c r="M112" i="5"/>
  <c r="M111" i="5"/>
  <c r="M110" i="5"/>
  <c r="M109" i="5"/>
  <c r="M108" i="5"/>
  <c r="M107" i="5"/>
  <c r="M106" i="5"/>
  <c r="M105" i="5"/>
  <c r="M104" i="5"/>
  <c r="M100" i="5"/>
  <c r="M99" i="5"/>
  <c r="M98" i="5"/>
  <c r="M97" i="5"/>
  <c r="M96" i="5"/>
  <c r="M95" i="5"/>
  <c r="M94" i="5"/>
  <c r="M93" i="5"/>
  <c r="M92" i="5"/>
  <c r="M91" i="5"/>
  <c r="M90" i="5"/>
  <c r="M89" i="5"/>
  <c r="M88" i="5"/>
  <c r="M87" i="5"/>
  <c r="M86" i="5"/>
  <c r="M85" i="5"/>
  <c r="M84" i="5"/>
  <c r="M83" i="5"/>
  <c r="M82" i="5"/>
  <c r="L81" i="5"/>
  <c r="M81" i="5" s="1"/>
  <c r="M78" i="5"/>
  <c r="M77" i="5"/>
  <c r="M76" i="5"/>
  <c r="M75" i="5"/>
  <c r="M74" i="5"/>
  <c r="M73" i="5"/>
  <c r="M72" i="5"/>
  <c r="M71" i="5"/>
  <c r="M70" i="5"/>
  <c r="M69" i="5"/>
  <c r="M68" i="5"/>
  <c r="M67" i="5"/>
  <c r="M66" i="5"/>
  <c r="M65" i="5"/>
  <c r="M32" i="6"/>
  <c r="M31" i="6"/>
  <c r="M30" i="6"/>
  <c r="M29" i="6"/>
  <c r="M28" i="6"/>
  <c r="M27" i="6"/>
  <c r="M26" i="6"/>
  <c r="M25" i="6"/>
  <c r="M24" i="6"/>
  <c r="M11" i="6"/>
  <c r="M12" i="6"/>
  <c r="M13" i="6"/>
  <c r="M14" i="6"/>
  <c r="M15" i="6"/>
  <c r="M16" i="6"/>
  <c r="M17" i="6"/>
  <c r="M18" i="6"/>
  <c r="M19" i="6"/>
  <c r="M20" i="6"/>
  <c r="M21" i="6"/>
  <c r="M62" i="5"/>
  <c r="M61" i="5"/>
  <c r="M60" i="5"/>
  <c r="M59" i="5"/>
  <c r="M58" i="5"/>
  <c r="M57" i="5"/>
  <c r="M56" i="5"/>
  <c r="M55" i="5"/>
  <c r="M54" i="5"/>
  <c r="M53" i="5"/>
  <c r="M52" i="5"/>
  <c r="M51" i="5"/>
  <c r="M50" i="5"/>
  <c r="M49" i="5"/>
  <c r="M48" i="5"/>
  <c r="M47" i="5"/>
  <c r="M46" i="5"/>
  <c r="M45" i="5"/>
  <c r="M41" i="5"/>
  <c r="M40" i="5"/>
  <c r="M38" i="5"/>
  <c r="L35" i="6"/>
  <c r="M37" i="5"/>
  <c r="M36" i="5"/>
  <c r="M35" i="5"/>
  <c r="M32" i="5"/>
  <c r="M31" i="5"/>
  <c r="M30" i="5"/>
  <c r="M29" i="5"/>
  <c r="M27" i="5"/>
  <c r="M25" i="5"/>
  <c r="M23" i="6"/>
  <c r="M23" i="5"/>
  <c r="M21" i="5"/>
  <c r="M19" i="5"/>
  <c r="M16" i="5"/>
  <c r="M15" i="5"/>
  <c r="M14" i="5"/>
  <c r="M13" i="5"/>
  <c r="M10" i="6"/>
  <c r="M10" i="5"/>
  <c r="M7" i="6"/>
  <c r="M8" i="6"/>
  <c r="M9" i="6"/>
  <c r="L7" i="5"/>
  <c r="M7" i="5" s="1"/>
  <c r="M8" i="5"/>
  <c r="L9" i="5"/>
  <c r="M9" i="5" s="1"/>
  <c r="M6" i="6"/>
  <c r="M6" i="5"/>
  <c r="N43" i="7"/>
  <c r="R43" i="7" s="1"/>
  <c r="S43" i="7" s="1"/>
  <c r="N42" i="7"/>
  <c r="R42" i="7" s="1"/>
  <c r="S42" i="7" s="1"/>
  <c r="N41" i="7"/>
  <c r="R41" i="7" s="1"/>
  <c r="S41" i="7" s="1"/>
  <c r="N40" i="7"/>
  <c r="R40" i="7" s="1"/>
  <c r="S40" i="7" s="1"/>
  <c r="N39" i="7"/>
  <c r="R39" i="7" s="1"/>
  <c r="S39" i="7" s="1"/>
  <c r="N38" i="7"/>
  <c r="R38" i="7" s="1"/>
  <c r="S38" i="7" s="1"/>
  <c r="N37" i="7"/>
  <c r="R37" i="7" s="1"/>
  <c r="S37" i="7" s="1"/>
  <c r="N36" i="7"/>
  <c r="R36" i="7" s="1"/>
  <c r="S36" i="7" s="1"/>
  <c r="N35" i="7"/>
  <c r="R35" i="7" s="1"/>
  <c r="S35" i="7" s="1"/>
  <c r="N34" i="7"/>
  <c r="R34" i="7" s="1"/>
  <c r="S34" i="7" s="1"/>
  <c r="N32" i="7"/>
  <c r="R32" i="7" s="1"/>
  <c r="S32" i="7" s="1"/>
  <c r="N31" i="7"/>
  <c r="R31" i="7" s="1"/>
  <c r="S31" i="7" s="1"/>
  <c r="N30" i="7"/>
  <c r="R30" i="7" s="1"/>
  <c r="S30" i="7" s="1"/>
  <c r="N29" i="7"/>
  <c r="R29" i="7" s="1"/>
  <c r="S29" i="7" s="1"/>
  <c r="N28" i="7"/>
  <c r="R28" i="7" s="1"/>
  <c r="S28" i="7" s="1"/>
  <c r="N27" i="7"/>
  <c r="R27" i="7" s="1"/>
  <c r="S27" i="7" s="1"/>
  <c r="N26" i="7"/>
  <c r="R26" i="7" s="1"/>
  <c r="S26" i="7" s="1"/>
  <c r="N25" i="7"/>
  <c r="R25" i="7" s="1"/>
  <c r="S25" i="7" s="1"/>
  <c r="N24" i="7"/>
  <c r="R24" i="7" s="1"/>
  <c r="S24" i="7" s="1"/>
  <c r="N23" i="7"/>
  <c r="R23" i="7" s="1"/>
  <c r="S23" i="7" s="1"/>
  <c r="N20" i="7"/>
  <c r="R20" i="7" s="1"/>
  <c r="S20" i="7" s="1"/>
  <c r="N19" i="7"/>
  <c r="R19" i="7" s="1"/>
  <c r="S19" i="7" s="1"/>
  <c r="N18" i="7"/>
  <c r="R18" i="7" s="1"/>
  <c r="S18" i="7" s="1"/>
  <c r="N17" i="7"/>
  <c r="R17" i="7" s="1"/>
  <c r="S17" i="7" s="1"/>
  <c r="N16" i="7"/>
  <c r="R16" i="7" s="1"/>
  <c r="S16" i="7" s="1"/>
  <c r="N15" i="7"/>
  <c r="R15" i="7" s="1"/>
  <c r="S15" i="7" s="1"/>
  <c r="N14" i="7"/>
  <c r="R14" i="7" s="1"/>
  <c r="S14" i="7" s="1"/>
  <c r="N13" i="7"/>
  <c r="R13" i="7" s="1"/>
  <c r="S13" i="7" s="1"/>
  <c r="N12" i="7"/>
  <c r="R12" i="7" s="1"/>
  <c r="S12" i="7" s="1"/>
  <c r="N11" i="7"/>
  <c r="R11" i="7" s="1"/>
  <c r="S11" i="7" s="1"/>
  <c r="N10" i="7"/>
  <c r="R10" i="7" s="1"/>
  <c r="S10" i="7" s="1"/>
  <c r="N9" i="7"/>
  <c r="R9" i="7" s="1"/>
  <c r="S9" i="7" s="1"/>
  <c r="N8" i="7"/>
  <c r="R8" i="7" s="1"/>
  <c r="S8" i="7" s="1"/>
  <c r="N7" i="7"/>
  <c r="R7" i="7" s="1"/>
  <c r="S7" i="7" s="1"/>
  <c r="N6" i="7"/>
  <c r="R6" i="7" s="1"/>
  <c r="S6" i="7" s="1"/>
  <c r="N5" i="7"/>
  <c r="R5" i="7" s="1"/>
  <c r="S5" i="7" s="1"/>
  <c r="N32" i="6"/>
  <c r="R32" i="6" s="1"/>
  <c r="N31" i="6"/>
  <c r="R31" i="6" s="1"/>
  <c r="S31" i="6" s="1"/>
  <c r="N30" i="6"/>
  <c r="R30" i="6" s="1"/>
  <c r="N29" i="6"/>
  <c r="R29" i="6" s="1"/>
  <c r="N28" i="6"/>
  <c r="R28" i="6" s="1"/>
  <c r="N27" i="6"/>
  <c r="R27" i="6" s="1"/>
  <c r="N26" i="6"/>
  <c r="R26" i="6" s="1"/>
  <c r="N25" i="6"/>
  <c r="R25" i="6" s="1"/>
  <c r="N24" i="6"/>
  <c r="R24" i="6" s="1"/>
  <c r="N23" i="6"/>
  <c r="N21" i="6"/>
  <c r="R21" i="6" s="1"/>
  <c r="N20" i="6"/>
  <c r="R20" i="6" s="1"/>
  <c r="N19" i="6"/>
  <c r="R19" i="6" s="1"/>
  <c r="N18" i="6"/>
  <c r="R18" i="6" s="1"/>
  <c r="N17" i="6"/>
  <c r="R17" i="6" s="1"/>
  <c r="N16" i="6"/>
  <c r="R16" i="6" s="1"/>
  <c r="N15" i="6"/>
  <c r="R15" i="6" s="1"/>
  <c r="N14" i="6"/>
  <c r="R14" i="6" s="1"/>
  <c r="N13" i="6"/>
  <c r="R13" i="6" s="1"/>
  <c r="N12" i="6"/>
  <c r="R12" i="6" s="1"/>
  <c r="N11" i="6"/>
  <c r="R11" i="6" s="1"/>
  <c r="N10" i="6"/>
  <c r="R10" i="6" s="1"/>
  <c r="N9" i="6"/>
  <c r="R9" i="6" s="1"/>
  <c r="S9" i="6" s="1"/>
  <c r="N8" i="6"/>
  <c r="R8" i="6" s="1"/>
  <c r="N7" i="6"/>
  <c r="R7" i="6" s="1"/>
  <c r="S7" i="6" s="1"/>
  <c r="N6" i="6"/>
  <c r="R6" i="6" s="1"/>
  <c r="N150" i="5"/>
  <c r="N149" i="5"/>
  <c r="R149" i="5" s="1"/>
  <c r="N148" i="5"/>
  <c r="R148" i="5" s="1"/>
  <c r="S148" i="5" s="1"/>
  <c r="N147" i="5"/>
  <c r="R147" i="5" s="1"/>
  <c r="N146" i="5"/>
  <c r="R146" i="5" s="1"/>
  <c r="N145" i="5"/>
  <c r="R145" i="5" s="1"/>
  <c r="N144" i="5"/>
  <c r="R144" i="5" s="1"/>
  <c r="S144" i="5" s="1"/>
  <c r="N143" i="5"/>
  <c r="R143" i="5" s="1"/>
  <c r="N142" i="5"/>
  <c r="R142" i="5" s="1"/>
  <c r="N141" i="5"/>
  <c r="R141" i="5" s="1"/>
  <c r="N138" i="5"/>
  <c r="R138" i="5" s="1"/>
  <c r="S138" i="5" s="1"/>
  <c r="N137" i="5"/>
  <c r="R137" i="5" s="1"/>
  <c r="N136" i="5"/>
  <c r="R136" i="5" s="1"/>
  <c r="N135" i="5"/>
  <c r="R135" i="5" s="1"/>
  <c r="N134" i="5"/>
  <c r="R134" i="5" s="1"/>
  <c r="N133" i="5"/>
  <c r="R133" i="5" s="1"/>
  <c r="N132" i="5"/>
  <c r="R132" i="5" s="1"/>
  <c r="N131" i="5"/>
  <c r="R131" i="5" s="1"/>
  <c r="N130" i="5"/>
  <c r="R130" i="5" s="1"/>
  <c r="S130" i="5" s="1"/>
  <c r="N129" i="5"/>
  <c r="R129" i="5" s="1"/>
  <c r="N128" i="5"/>
  <c r="R128" i="5" s="1"/>
  <c r="N127" i="5"/>
  <c r="R127" i="5" s="1"/>
  <c r="N126" i="5"/>
  <c r="R126" i="5" s="1"/>
  <c r="S126" i="5" s="1"/>
  <c r="N125" i="5"/>
  <c r="R125" i="5" s="1"/>
  <c r="N124" i="5"/>
  <c r="R124" i="5" s="1"/>
  <c r="N123" i="5"/>
  <c r="R123" i="5" s="1"/>
  <c r="N122" i="5"/>
  <c r="R122" i="5" s="1"/>
  <c r="N119" i="5"/>
  <c r="R119" i="5" s="1"/>
  <c r="N118" i="5"/>
  <c r="R118" i="5" s="1"/>
  <c r="N117" i="5"/>
  <c r="R117" i="5" s="1"/>
  <c r="N116" i="5"/>
  <c r="R116" i="5" s="1"/>
  <c r="N115" i="5"/>
  <c r="R115" i="5" s="1"/>
  <c r="N114" i="5"/>
  <c r="R114" i="5" s="1"/>
  <c r="N113" i="5"/>
  <c r="R113" i="5" s="1"/>
  <c r="N112" i="5"/>
  <c r="R112" i="5" s="1"/>
  <c r="N111" i="5"/>
  <c r="R111" i="5" s="1"/>
  <c r="N110" i="5"/>
  <c r="R110" i="5" s="1"/>
  <c r="N109" i="5"/>
  <c r="R109" i="5" s="1"/>
  <c r="N108" i="5"/>
  <c r="R108" i="5" s="1"/>
  <c r="N107" i="5"/>
  <c r="R107" i="5" s="1"/>
  <c r="S107" i="5" s="1"/>
  <c r="N106" i="5"/>
  <c r="R106" i="5" s="1"/>
  <c r="N105" i="5"/>
  <c r="R105" i="5" s="1"/>
  <c r="N104" i="5"/>
  <c r="R104" i="5" s="1"/>
  <c r="N103" i="5"/>
  <c r="N100" i="5"/>
  <c r="R100" i="5" s="1"/>
  <c r="N99" i="5"/>
  <c r="R99" i="5" s="1"/>
  <c r="N98" i="5"/>
  <c r="R98" i="5" s="1"/>
  <c r="N97" i="5"/>
  <c r="R97" i="5" s="1"/>
  <c r="N96" i="5"/>
  <c r="R96" i="5" s="1"/>
  <c r="N95" i="5"/>
  <c r="R95" i="5" s="1"/>
  <c r="N94" i="5"/>
  <c r="R94" i="5" s="1"/>
  <c r="N93" i="5"/>
  <c r="R93" i="5" s="1"/>
  <c r="N92" i="5"/>
  <c r="R92" i="5" s="1"/>
  <c r="S92" i="5" s="1"/>
  <c r="N91" i="5"/>
  <c r="R91" i="5" s="1"/>
  <c r="N90" i="5"/>
  <c r="R90" i="5" s="1"/>
  <c r="N89" i="5"/>
  <c r="R89" i="5" s="1"/>
  <c r="N88" i="5"/>
  <c r="R88" i="5" s="1"/>
  <c r="N87" i="5"/>
  <c r="R87" i="5" s="1"/>
  <c r="N86" i="5"/>
  <c r="R86" i="5" s="1"/>
  <c r="N85" i="5"/>
  <c r="R85" i="5" s="1"/>
  <c r="N84" i="5"/>
  <c r="R84" i="5" s="1"/>
  <c r="N83" i="5"/>
  <c r="R83" i="5" s="1"/>
  <c r="N82" i="5"/>
  <c r="R82" i="5" s="1"/>
  <c r="N81" i="5"/>
  <c r="R81" i="5" s="1"/>
  <c r="N78" i="5"/>
  <c r="R78" i="5" s="1"/>
  <c r="N77" i="5"/>
  <c r="R77" i="5" s="1"/>
  <c r="N76" i="5"/>
  <c r="R76" i="5" s="1"/>
  <c r="N75" i="5"/>
  <c r="R75" i="5" s="1"/>
  <c r="N74" i="5"/>
  <c r="R74" i="5" s="1"/>
  <c r="N73" i="5"/>
  <c r="R73" i="5" s="1"/>
  <c r="N72" i="5"/>
  <c r="R72" i="5" s="1"/>
  <c r="N71" i="5"/>
  <c r="R71" i="5" s="1"/>
  <c r="N70" i="5"/>
  <c r="R70" i="5" s="1"/>
  <c r="S70" i="5" s="1"/>
  <c r="N69" i="5"/>
  <c r="R69" i="5" s="1"/>
  <c r="N68" i="5"/>
  <c r="R68" i="5" s="1"/>
  <c r="N67" i="5"/>
  <c r="R67" i="5" s="1"/>
  <c r="N66" i="5"/>
  <c r="R66" i="5" s="1"/>
  <c r="S66" i="5" s="1"/>
  <c r="N65" i="5"/>
  <c r="R65" i="5" s="1"/>
  <c r="N62" i="5"/>
  <c r="R62" i="5" s="1"/>
  <c r="N61" i="5"/>
  <c r="R61" i="5" s="1"/>
  <c r="N60" i="5"/>
  <c r="R60" i="5" s="1"/>
  <c r="N59" i="5"/>
  <c r="R59" i="5" s="1"/>
  <c r="N58" i="5"/>
  <c r="R58" i="5" s="1"/>
  <c r="N57" i="5"/>
  <c r="R57" i="5" s="1"/>
  <c r="N56" i="5"/>
  <c r="R56" i="5" s="1"/>
  <c r="N55" i="5"/>
  <c r="R55" i="5" s="1"/>
  <c r="N54" i="5"/>
  <c r="R54" i="5" s="1"/>
  <c r="N53" i="5"/>
  <c r="R53" i="5" s="1"/>
  <c r="N52" i="5"/>
  <c r="R52" i="5" s="1"/>
  <c r="N51" i="5"/>
  <c r="R51" i="5" s="1"/>
  <c r="N50" i="5"/>
  <c r="R50" i="5" s="1"/>
  <c r="N49" i="5"/>
  <c r="R49" i="5" s="1"/>
  <c r="N48" i="5"/>
  <c r="R48" i="5" s="1"/>
  <c r="N47" i="5"/>
  <c r="R47" i="5" s="1"/>
  <c r="N46" i="5"/>
  <c r="R46" i="5" s="1"/>
  <c r="N45" i="5"/>
  <c r="R45" i="5" s="1"/>
  <c r="N41" i="5"/>
  <c r="R41" i="5" s="1"/>
  <c r="N40" i="5"/>
  <c r="R40" i="5" s="1"/>
  <c r="N39" i="5"/>
  <c r="R39" i="5" s="1"/>
  <c r="N38" i="5"/>
  <c r="R38" i="5" s="1"/>
  <c r="N37" i="5"/>
  <c r="R37" i="5" s="1"/>
  <c r="N36" i="5"/>
  <c r="R36" i="5" s="1"/>
  <c r="N35" i="5"/>
  <c r="R35" i="5" s="1"/>
  <c r="N34" i="5"/>
  <c r="N33" i="5"/>
  <c r="N32" i="5"/>
  <c r="R32" i="5" s="1"/>
  <c r="N31" i="5"/>
  <c r="R31" i="5" s="1"/>
  <c r="N30" i="5"/>
  <c r="R30" i="5" s="1"/>
  <c r="N29" i="5"/>
  <c r="R29" i="5" s="1"/>
  <c r="N27" i="5"/>
  <c r="R27" i="5" s="1"/>
  <c r="N26" i="5"/>
  <c r="R26" i="5" s="1"/>
  <c r="N25" i="5"/>
  <c r="R25" i="5" s="1"/>
  <c r="N24" i="5"/>
  <c r="R24" i="5" s="1"/>
  <c r="N23" i="5"/>
  <c r="R23" i="5" s="1"/>
  <c r="N22" i="5"/>
  <c r="R22" i="5" s="1"/>
  <c r="N21" i="5"/>
  <c r="R21" i="5" s="1"/>
  <c r="N20" i="5"/>
  <c r="R20" i="5" s="1"/>
  <c r="N19" i="5"/>
  <c r="R19" i="5" s="1"/>
  <c r="N16" i="5"/>
  <c r="R16" i="5" s="1"/>
  <c r="N15" i="5"/>
  <c r="R15" i="5" s="1"/>
  <c r="N14" i="5"/>
  <c r="R14" i="5" s="1"/>
  <c r="N13" i="5"/>
  <c r="R13" i="5" s="1"/>
  <c r="N10" i="5"/>
  <c r="R10" i="5" s="1"/>
  <c r="N8" i="5"/>
  <c r="R8" i="5" s="1"/>
  <c r="N6" i="5"/>
  <c r="R6" i="5" s="1"/>
  <c r="S8" i="6" l="1"/>
  <c r="S27" i="5"/>
  <c r="S32" i="5"/>
  <c r="S85" i="5"/>
  <c r="S93" i="5"/>
  <c r="S29" i="5"/>
  <c r="S30" i="5"/>
  <c r="S68" i="5"/>
  <c r="S72" i="5"/>
  <c r="S82" i="5"/>
  <c r="S98" i="5"/>
  <c r="S24" i="6"/>
  <c r="S28" i="6"/>
  <c r="S32" i="6"/>
  <c r="S20" i="6"/>
  <c r="S6" i="6"/>
  <c r="S10" i="6"/>
  <c r="S11" i="6"/>
  <c r="S104" i="5"/>
  <c r="S10" i="5"/>
  <c r="S109" i="5"/>
  <c r="S48" i="5"/>
  <c r="S52" i="5"/>
  <c r="S60" i="5"/>
  <c r="S110" i="5"/>
  <c r="S114" i="5"/>
  <c r="S124" i="5"/>
  <c r="S128" i="5"/>
  <c r="S132" i="5"/>
  <c r="S136" i="5"/>
  <c r="S142" i="5"/>
  <c r="S146" i="5"/>
  <c r="S113" i="5"/>
  <c r="S14" i="5"/>
  <c r="S37" i="5"/>
  <c r="S21" i="5"/>
  <c r="S96" i="5"/>
  <c r="S35" i="5"/>
  <c r="S9" i="5"/>
  <c r="S19" i="5"/>
  <c r="S47" i="5"/>
  <c r="S51" i="5"/>
  <c r="S55" i="5"/>
  <c r="S59" i="5"/>
  <c r="S117" i="5"/>
  <c r="S123" i="5"/>
  <c r="S127" i="5"/>
  <c r="S131" i="5"/>
  <c r="S135" i="5"/>
  <c r="S141" i="5"/>
  <c r="S145" i="5"/>
  <c r="S149" i="5"/>
  <c r="S50" i="5"/>
  <c r="S108" i="5"/>
  <c r="S129" i="5"/>
  <c r="S137" i="5"/>
  <c r="S112" i="5"/>
  <c r="S19" i="6"/>
  <c r="S7" i="5"/>
  <c r="S23" i="5"/>
  <c r="S65" i="5"/>
  <c r="S69" i="5"/>
  <c r="S73" i="5"/>
  <c r="S95" i="5"/>
  <c r="S105" i="5"/>
  <c r="S12" i="6"/>
  <c r="S16" i="6"/>
  <c r="S29" i="6"/>
  <c r="S15" i="6"/>
  <c r="S14" i="6"/>
  <c r="S38" i="5"/>
  <c r="S36" i="5"/>
  <c r="S30" i="6"/>
  <c r="S27" i="6"/>
  <c r="S26" i="6"/>
  <c r="S25" i="6"/>
  <c r="S18" i="6"/>
  <c r="S125" i="5"/>
  <c r="S41" i="5"/>
  <c r="S143" i="5"/>
  <c r="S134" i="5"/>
  <c r="S122" i="5"/>
  <c r="S99" i="5"/>
  <c r="S94" i="5"/>
  <c r="S91" i="5"/>
  <c r="S88" i="5"/>
  <c r="S87" i="5"/>
  <c r="S83" i="5"/>
  <c r="S81" i="5"/>
  <c r="S45" i="5"/>
  <c r="S78" i="5"/>
  <c r="S77" i="5"/>
  <c r="S76" i="5"/>
  <c r="S74" i="5"/>
  <c r="S71" i="5"/>
  <c r="S67" i="5"/>
  <c r="S62" i="5"/>
  <c r="S61" i="5"/>
  <c r="S57" i="5"/>
  <c r="S56" i="5"/>
  <c r="S53" i="5"/>
  <c r="S49" i="5"/>
  <c r="S40" i="5"/>
  <c r="S25" i="5"/>
  <c r="S13" i="6"/>
  <c r="S21" i="6"/>
  <c r="S17" i="6"/>
  <c r="S16" i="5"/>
  <c r="S13" i="5"/>
  <c r="S15" i="5"/>
  <c r="S111" i="5"/>
  <c r="S84" i="5"/>
  <c r="S100" i="5"/>
  <c r="S106" i="5"/>
  <c r="S118" i="5"/>
  <c r="S46" i="5"/>
  <c r="S86" i="5"/>
  <c r="S8" i="5"/>
  <c r="S97" i="5"/>
  <c r="S119" i="5"/>
  <c r="S31" i="5"/>
  <c r="S54" i="5"/>
  <c r="S58" i="5"/>
  <c r="S90" i="5"/>
  <c r="S116" i="5"/>
  <c r="S89" i="5"/>
  <c r="S133" i="5"/>
  <c r="S147" i="5"/>
  <c r="S75" i="5"/>
  <c r="S115" i="5"/>
  <c r="R23" i="6"/>
  <c r="M35" i="6"/>
  <c r="R150" i="5"/>
  <c r="M39" i="5"/>
  <c r="S39" i="5" s="1"/>
  <c r="R34" i="5"/>
  <c r="M34" i="5"/>
  <c r="R33" i="5"/>
  <c r="M33" i="5"/>
  <c r="M26" i="5"/>
  <c r="S26" i="5" s="1"/>
  <c r="M24" i="5"/>
  <c r="S24" i="5" s="1"/>
  <c r="M22" i="5"/>
  <c r="S22" i="5" s="1"/>
  <c r="M20" i="5"/>
  <c r="S20" i="5" s="1"/>
  <c r="M18" i="5"/>
  <c r="S18" i="5" s="1"/>
  <c r="M17" i="5"/>
  <c r="S17" i="5" s="1"/>
  <c r="H43" i="7"/>
  <c r="H42" i="7"/>
  <c r="H41" i="7"/>
  <c r="H40" i="7"/>
  <c r="H39" i="7"/>
  <c r="H38" i="7"/>
  <c r="H37" i="7"/>
  <c r="H36" i="7"/>
  <c r="H35" i="7"/>
  <c r="H34" i="7"/>
  <c r="H32" i="7"/>
  <c r="H31" i="7"/>
  <c r="H30" i="7"/>
  <c r="H29" i="7"/>
  <c r="H28" i="7"/>
  <c r="H27" i="7"/>
  <c r="H26" i="7"/>
  <c r="H25" i="7"/>
  <c r="H23" i="7"/>
  <c r="H20" i="7"/>
  <c r="H18" i="7"/>
  <c r="H16" i="7"/>
  <c r="H14" i="7"/>
  <c r="H13" i="7"/>
  <c r="H10" i="7"/>
  <c r="H9" i="7"/>
  <c r="H7" i="7"/>
  <c r="H6" i="7"/>
  <c r="H5" i="7"/>
  <c r="H32" i="6"/>
  <c r="H150" i="5"/>
  <c r="H148" i="5"/>
  <c r="H147" i="5"/>
  <c r="H146" i="5"/>
  <c r="H145" i="5"/>
  <c r="H144" i="5"/>
  <c r="H143" i="5"/>
  <c r="H142" i="5"/>
  <c r="H141" i="5"/>
  <c r="H138" i="5"/>
  <c r="H137" i="5"/>
  <c r="H136" i="5"/>
  <c r="H135" i="5"/>
  <c r="H134" i="5"/>
  <c r="H133" i="5"/>
  <c r="H132" i="5"/>
  <c r="H131" i="5"/>
  <c r="H128" i="5"/>
  <c r="H127" i="5"/>
  <c r="H125" i="5"/>
  <c r="H123" i="5"/>
  <c r="H122" i="5"/>
  <c r="H119" i="5"/>
  <c r="H118" i="5"/>
  <c r="H117" i="5"/>
  <c r="H116" i="5"/>
  <c r="H115" i="5"/>
  <c r="H114" i="5"/>
  <c r="H113" i="5"/>
  <c r="H112" i="5"/>
  <c r="H111" i="5"/>
  <c r="H110" i="5"/>
  <c r="H109" i="5"/>
  <c r="H108" i="5"/>
  <c r="H107" i="5"/>
  <c r="H106" i="5"/>
  <c r="H105" i="5"/>
  <c r="H104" i="5"/>
  <c r="H99" i="5"/>
  <c r="H100" i="5"/>
  <c r="H98" i="5"/>
  <c r="H97" i="5"/>
  <c r="H96" i="5"/>
  <c r="H94" i="5"/>
  <c r="H93" i="5"/>
  <c r="H92" i="5"/>
  <c r="H91" i="5"/>
  <c r="H89" i="5"/>
  <c r="H88" i="5"/>
  <c r="H87" i="5"/>
  <c r="H86" i="5"/>
  <c r="H85" i="5"/>
  <c r="H84" i="5"/>
  <c r="H83" i="5"/>
  <c r="H82" i="5"/>
  <c r="H81" i="5"/>
  <c r="H78" i="5"/>
  <c r="H77" i="5"/>
  <c r="H76" i="5"/>
  <c r="H75" i="5"/>
  <c r="H74" i="5"/>
  <c r="H73" i="5"/>
  <c r="H72" i="5"/>
  <c r="H71" i="5"/>
  <c r="H69" i="5"/>
  <c r="H67" i="5"/>
  <c r="H65" i="5"/>
  <c r="H62" i="5"/>
  <c r="H61" i="5"/>
  <c r="H59" i="5"/>
  <c r="H58" i="5"/>
  <c r="H57" i="5"/>
  <c r="H56" i="5"/>
  <c r="H54" i="5"/>
  <c r="H53" i="5"/>
  <c r="H52" i="5"/>
  <c r="H51" i="5"/>
  <c r="H49" i="5"/>
  <c r="H48" i="5"/>
  <c r="H47" i="5"/>
  <c r="H46" i="5"/>
  <c r="H45" i="5"/>
  <c r="H41" i="5"/>
  <c r="H40" i="5"/>
  <c r="H37" i="5"/>
  <c r="H36" i="5"/>
  <c r="H35" i="5"/>
  <c r="H32" i="5"/>
  <c r="H31" i="5"/>
  <c r="H30" i="5"/>
  <c r="H29" i="5"/>
  <c r="H27" i="5"/>
  <c r="H26" i="5"/>
  <c r="H25" i="5"/>
  <c r="H23" i="5"/>
  <c r="H21" i="5"/>
  <c r="H19" i="5"/>
  <c r="H16" i="5"/>
  <c r="H15" i="5"/>
  <c r="H14" i="5"/>
  <c r="H13" i="5"/>
  <c r="H10" i="5"/>
  <c r="H8" i="5"/>
  <c r="H31" i="6"/>
  <c r="H30" i="6"/>
  <c r="H29" i="6"/>
  <c r="H28" i="6"/>
  <c r="H27" i="6"/>
  <c r="H26" i="6"/>
  <c r="H25" i="6"/>
  <c r="H24" i="6"/>
  <c r="H7" i="6"/>
  <c r="H8" i="6"/>
  <c r="H9" i="6"/>
  <c r="H10" i="6"/>
  <c r="H11" i="6"/>
  <c r="H12" i="6"/>
  <c r="H13" i="6"/>
  <c r="H14" i="6"/>
  <c r="H15" i="6"/>
  <c r="H16" i="6"/>
  <c r="H17" i="6"/>
  <c r="H18" i="6"/>
  <c r="H19" i="6"/>
  <c r="H20" i="6"/>
  <c r="H6" i="6"/>
  <c r="H6" i="5"/>
  <c r="S33" i="5" l="1"/>
  <c r="S34" i="5"/>
  <c r="S23" i="6"/>
  <c r="S150" i="5"/>
  <c r="C12" i="10"/>
  <c r="M153" i="5"/>
  <c r="C11" i="10" s="1"/>
  <c r="M46" i="7"/>
  <c r="C13" i="10" s="1"/>
  <c r="R46" i="7"/>
  <c r="D13" i="10" s="1"/>
  <c r="R35" i="6"/>
  <c r="D12" i="10" s="1"/>
  <c r="R153" i="5"/>
  <c r="D11" i="10" s="1"/>
  <c r="S6" i="5"/>
  <c r="H46" i="7"/>
  <c r="E13" i="10" l="1"/>
  <c r="S46" i="7"/>
  <c r="E54" i="5" l="1"/>
  <c r="D21" i="6"/>
  <c r="H21" i="6" s="1"/>
  <c r="H35" i="6" s="1"/>
  <c r="E18" i="6"/>
  <c r="E17" i="6"/>
  <c r="E15" i="6"/>
  <c r="E14" i="6"/>
  <c r="E69" i="5"/>
  <c r="E65" i="5"/>
  <c r="E137" i="5" l="1"/>
  <c r="E31" i="5"/>
  <c r="E30" i="5"/>
  <c r="E29" i="5"/>
  <c r="E27" i="5"/>
  <c r="E25" i="5"/>
  <c r="E23" i="5"/>
  <c r="E21" i="5"/>
  <c r="E19" i="5"/>
  <c r="E12" i="10" l="1"/>
  <c r="S35" i="6"/>
  <c r="D38" i="5"/>
  <c r="H38" i="5" s="1"/>
  <c r="H153" i="5" s="1"/>
  <c r="E13" i="5"/>
  <c r="E14" i="5"/>
  <c r="E41" i="5"/>
  <c r="E40" i="5"/>
  <c r="E136" i="5"/>
  <c r="E138" i="5"/>
  <c r="E134" i="5"/>
  <c r="E135" i="5"/>
  <c r="E119" i="5"/>
  <c r="E99" i="5"/>
  <c r="E10" i="5"/>
  <c r="E58" i="5"/>
  <c r="E86" i="5"/>
  <c r="E76" i="5"/>
  <c r="E93" i="5"/>
  <c r="E61" i="5"/>
  <c r="E57" i="5"/>
  <c r="E52" i="5"/>
  <c r="E45" i="5"/>
  <c r="E46" i="5"/>
  <c r="E47" i="5"/>
  <c r="E48" i="5"/>
  <c r="E8" i="5"/>
  <c r="E92" i="5"/>
  <c r="E91" i="5"/>
  <c r="E51" i="5"/>
  <c r="E118" i="5"/>
  <c r="E117" i="5"/>
  <c r="E116" i="5"/>
  <c r="E115" i="5"/>
  <c r="E114" i="5"/>
  <c r="E113" i="5"/>
  <c r="E112" i="5"/>
  <c r="E111" i="5"/>
  <c r="E110" i="5"/>
  <c r="E109" i="5"/>
  <c r="E108" i="5"/>
  <c r="E107" i="5"/>
  <c r="E106" i="5"/>
  <c r="E105" i="5"/>
  <c r="E104" i="5"/>
  <c r="E82" i="5"/>
  <c r="E88" i="5"/>
  <c r="E87" i="5"/>
  <c r="E85" i="5"/>
  <c r="E84" i="5"/>
  <c r="E83" i="5"/>
  <c r="E81" i="5"/>
  <c r="E77" i="5"/>
  <c r="E75" i="5"/>
  <c r="E74" i="5"/>
  <c r="E73" i="5"/>
  <c r="E72" i="5"/>
  <c r="E71" i="5"/>
  <c r="E56" i="5"/>
  <c r="E6" i="5"/>
  <c r="E100" i="5"/>
  <c r="E96" i="5"/>
  <c r="E94" i="5"/>
  <c r="E89" i="5"/>
  <c r="E78" i="5"/>
  <c r="E67" i="5"/>
  <c r="E62" i="5"/>
  <c r="E59" i="5"/>
  <c r="E53" i="5"/>
  <c r="E49" i="5"/>
  <c r="C14" i="10" l="1"/>
  <c r="C17" i="10" s="1"/>
  <c r="E17" i="10" l="1"/>
  <c r="C19" i="10"/>
  <c r="S153" i="5"/>
  <c r="E11" i="10" l="1"/>
  <c r="E14" i="10" s="1"/>
  <c r="D14" i="10"/>
  <c r="D18" i="10" s="1"/>
  <c r="D19" i="10" l="1"/>
  <c r="E18" i="10"/>
  <c r="E19" i="10" s="1"/>
  <c r="E24" i="10" s="1"/>
</calcChain>
</file>

<file path=xl/sharedStrings.xml><?xml version="1.0" encoding="utf-8"?>
<sst xmlns="http://schemas.openxmlformats.org/spreadsheetml/2006/main" count="547" uniqueCount="265">
  <si>
    <t>Unit</t>
  </si>
  <si>
    <t>VAVs</t>
  </si>
  <si>
    <t>23 37 13</t>
  </si>
  <si>
    <t>23 31 00</t>
  </si>
  <si>
    <t>Drawings</t>
  </si>
  <si>
    <t>C</t>
  </si>
  <si>
    <t>01 00 00 
23 05 01</t>
  </si>
  <si>
    <t>Job</t>
  </si>
  <si>
    <t>Sundries</t>
  </si>
  <si>
    <t>D</t>
  </si>
  <si>
    <t>Supply, installing and Commissioning of items not listed in BOQ but required.</t>
  </si>
  <si>
    <t>BOQ
No.</t>
  </si>
  <si>
    <t>Specification Reference</t>
  </si>
  <si>
    <t>Description</t>
  </si>
  <si>
    <t>Qty</t>
  </si>
  <si>
    <t>Material
Unit Rate</t>
  </si>
  <si>
    <t>Installation Unit Rate</t>
  </si>
  <si>
    <t>Total Cost</t>
  </si>
  <si>
    <t>MISCELLANEOUS</t>
  </si>
  <si>
    <t xml:space="preserve">01 46 00 </t>
  </si>
  <si>
    <t>Supply, Installation &amp; Commissioning of brass tags for Equipment and system including all accessories complete in all respect.</t>
  </si>
  <si>
    <t>E</t>
  </si>
  <si>
    <t>23 05 48</t>
  </si>
  <si>
    <t>F</t>
  </si>
  <si>
    <t>09 90 00</t>
  </si>
  <si>
    <t>Painting on equipment / Hangers, Supports, Pipe etc as per specifications.</t>
  </si>
  <si>
    <t>G</t>
  </si>
  <si>
    <t>H</t>
  </si>
  <si>
    <t>07 84 00</t>
  </si>
  <si>
    <t>B</t>
  </si>
  <si>
    <t>23 07 00</t>
  </si>
  <si>
    <t>23 33 05</t>
  </si>
  <si>
    <t>23 05 93
23 08 00</t>
  </si>
  <si>
    <t>Sub Total (Page 1)</t>
  </si>
  <si>
    <t>Sub Total (Page 3)</t>
  </si>
  <si>
    <t>Sub Total (Page 5)</t>
  </si>
  <si>
    <t>A</t>
  </si>
  <si>
    <t>I</t>
  </si>
  <si>
    <t>J</t>
  </si>
  <si>
    <t>K</t>
  </si>
  <si>
    <t>M</t>
  </si>
  <si>
    <t>N</t>
  </si>
  <si>
    <t>O</t>
  </si>
  <si>
    <t>Supply, Installation and Commissioning of G.I Sheet metal air ducts as per ASHRAE Standards plenums and other sheet fabrications including splitter dampers, take off, vanes elbows and other necessary fittings as per drawings and specification.</t>
  </si>
  <si>
    <t>23 33 46</t>
  </si>
  <si>
    <t>Supply, installation and Commissioning of flexible ducts complete in all respects as per  schedule, drawings and specifications.</t>
  </si>
  <si>
    <t>Sub Total (Page 4)</t>
  </si>
  <si>
    <t>Sub Total (Page 6)</t>
  </si>
  <si>
    <t>Sub Total (Page 7)</t>
  </si>
  <si>
    <t>Sound Trap with duct Z-piece and sound lining for return lot air intake.</t>
  </si>
  <si>
    <t>AIR CONDITIONING AND VENTILATION SYSTEM</t>
  </si>
  <si>
    <t>23 82 19</t>
  </si>
  <si>
    <t>Return Air Linear Slot Diffuser R.A.L.S.D</t>
  </si>
  <si>
    <t xml:space="preserve">Supply, Installation and Commissioning of U-PVC piping with  insulation for condensate drain piping including all cutting fixing, layout, cleaning and making good complete in all respect as per drawings and specifications.                             </t>
  </si>
  <si>
    <t>Sub Total (Page 2)</t>
  </si>
  <si>
    <t>Sub Total (Page 8)</t>
  </si>
  <si>
    <t>Supply Air Linear Slot Diffuser S.A.L.S.D Hit and miss damper</t>
  </si>
  <si>
    <t>P</t>
  </si>
  <si>
    <t>Volume Control Damper (VCD)</t>
  </si>
  <si>
    <t>Q</t>
  </si>
  <si>
    <t>GRAND TOTAL FOR HVAC WORKS</t>
  </si>
  <si>
    <t>WCP-IT-01</t>
  </si>
  <si>
    <t>150mm Diameter</t>
  </si>
  <si>
    <t>200mm Diameter</t>
  </si>
  <si>
    <t>700x400</t>
  </si>
  <si>
    <t>550x350</t>
  </si>
  <si>
    <t>650x200</t>
  </si>
  <si>
    <t>500x300</t>
  </si>
  <si>
    <t>300x150</t>
  </si>
  <si>
    <t>3800x800</t>
  </si>
  <si>
    <t>4800x600</t>
  </si>
  <si>
    <t>375x375</t>
  </si>
  <si>
    <t>450x450</t>
  </si>
  <si>
    <t>225x225</t>
  </si>
  <si>
    <t>300mm Dia</t>
  </si>
  <si>
    <t>350mm Dia</t>
  </si>
  <si>
    <t>150x150</t>
  </si>
  <si>
    <t>150x100</t>
  </si>
  <si>
    <t>550X350</t>
  </si>
  <si>
    <t>700X400</t>
  </si>
  <si>
    <t xml:space="preserve">500x300 </t>
  </si>
  <si>
    <t>2/25/1650</t>
  </si>
  <si>
    <t>2/25/1250</t>
  </si>
  <si>
    <t>2/25/1050</t>
  </si>
  <si>
    <t>2/25/1100</t>
  </si>
  <si>
    <t>2/25/1400</t>
  </si>
  <si>
    <t>Fire Damper (FD)</t>
  </si>
  <si>
    <t>Non Return Damper (NRD)</t>
  </si>
  <si>
    <t>750x250</t>
  </si>
  <si>
    <t>1150x250</t>
  </si>
  <si>
    <t>VAV-15F-01</t>
  </si>
  <si>
    <t>VAV-15F-02</t>
  </si>
  <si>
    <t>VAV-15F-04</t>
  </si>
  <si>
    <t>VAV-15F-06</t>
  </si>
  <si>
    <t>VAV-15F-08A</t>
  </si>
  <si>
    <t>VAV-15F-08B</t>
  </si>
  <si>
    <t>VAV-15F-08C</t>
  </si>
  <si>
    <t>VAV-15F-03A</t>
  </si>
  <si>
    <t>VAV-15F-03B</t>
  </si>
  <si>
    <t>VAV-15F-09</t>
  </si>
  <si>
    <t>VAV-15F-10</t>
  </si>
  <si>
    <t>VAV-15F-11</t>
  </si>
  <si>
    <t>VAV-15F-12</t>
  </si>
  <si>
    <t>VAV-15F-13</t>
  </si>
  <si>
    <t>VAV-15F-15</t>
  </si>
  <si>
    <t>VAV-15F-16</t>
  </si>
  <si>
    <t>Rm</t>
  </si>
  <si>
    <t>100 mm Dia</t>
  </si>
  <si>
    <t xml:space="preserve">Supply, Installation and Commissioning of Air Devices and Accessories as per drawings, schedules and specifications. </t>
  </si>
  <si>
    <t>550x550</t>
  </si>
  <si>
    <t>Sq.m</t>
  </si>
  <si>
    <t>20mm Diameter</t>
  </si>
  <si>
    <t>25mm Diameter</t>
  </si>
  <si>
    <t>FCU-IT-01</t>
  </si>
  <si>
    <t>FCU-LL-01</t>
  </si>
  <si>
    <t>No.</t>
  </si>
  <si>
    <t>22 Gauge</t>
  </si>
  <si>
    <t>24 Gauge</t>
  </si>
  <si>
    <t>26 Gauge</t>
  </si>
  <si>
    <t>350x150</t>
  </si>
  <si>
    <t>450x150</t>
  </si>
  <si>
    <t>300x100</t>
  </si>
  <si>
    <t>Duct Type Temperature Sensor.</t>
  </si>
  <si>
    <t>Nos.</t>
  </si>
  <si>
    <t>Flow Meter</t>
  </si>
  <si>
    <t>Pressure Switch</t>
  </si>
  <si>
    <t>23 05 23</t>
  </si>
  <si>
    <t>Supply, installation &amp; commissioning of valves complete in all respect as per drawings and specification.</t>
  </si>
  <si>
    <t>Gate Valves</t>
  </si>
  <si>
    <t>Double Regulating Valves</t>
  </si>
  <si>
    <t>Strainers</t>
  </si>
  <si>
    <t>2 Way Motorized Control Valves</t>
  </si>
  <si>
    <t>Drain Valve</t>
  </si>
  <si>
    <t>Supply, Installation and Commissioning of pressure gauges with Siphon and stop cocks  as per specifications.</t>
  </si>
  <si>
    <t>Supply, Installation and Commissioning of thermometer gauge with wells as per drawings and specifications.</t>
  </si>
  <si>
    <t>Supply, Installation &amp; Commissioning of Automatic air vents as per drawings and specifications.</t>
  </si>
  <si>
    <t>23 07 19</t>
  </si>
  <si>
    <t>Supply, Installation  &amp; Commissioning of  Closed Cell NBR Insulation for chilled water piping with complete in all respect as mentioned in the drawings &amp; specifications.</t>
  </si>
  <si>
    <t>40mm thickness</t>
  </si>
  <si>
    <t>15mm Diameter</t>
  </si>
  <si>
    <t>Supply, Installation &amp; Commissioning of ASTM Schedule 40 chilled water seamless piping (Supply/Return) complete with fittings, flanges unions, gaskets, specialties, flexible connections, etc, including all cutting, fixing fitting, laying, cleaning and making good complete in all respects as per drawings and specifications.</t>
  </si>
  <si>
    <t>Sub Total (Page 9)</t>
  </si>
  <si>
    <t>L</t>
  </si>
  <si>
    <r>
      <t xml:space="preserve">Supply and Installation of flexible pipe connectors </t>
    </r>
    <r>
      <rPr>
        <sz val="10"/>
        <color theme="1"/>
        <rFont val="Calibri"/>
        <family val="2"/>
        <scheme val="minor"/>
      </rPr>
      <t>as per unit requirement, drawings and specifications.</t>
    </r>
  </si>
  <si>
    <t>Supply, installation, Testing/Commissioning, Engineering and Programming of VAVs with thermostats, control wiring complete in all respect as per drawing and specification and schedule.</t>
  </si>
  <si>
    <t>Supply Air Grille with Damper</t>
  </si>
  <si>
    <t>Return Air Grille with Damper</t>
  </si>
  <si>
    <t>Supply Air Diffuser with Damper</t>
  </si>
  <si>
    <t>Supply Air Round Diffuser with Damper</t>
  </si>
  <si>
    <t>Return Air Diffuser with Damper</t>
  </si>
  <si>
    <t>Exhaust Air Diffuser with Damper</t>
  </si>
  <si>
    <t>Exhaust Disc Valves with Damper</t>
  </si>
  <si>
    <t>Fire Fighting</t>
  </si>
  <si>
    <t>21 11 00</t>
  </si>
  <si>
    <t>Supply, install and commission of Mild Steel Schedule 40 pipe including all special fittings, saddles and Hangers including the cost of breaking through wall  and roof complete in all respects shown on drawings &amp; specifications.</t>
  </si>
  <si>
    <t>25mm  Diameter</t>
  </si>
  <si>
    <t>Rm.</t>
  </si>
  <si>
    <t>32mm  Diameter</t>
  </si>
  <si>
    <t>40mm  Diameter</t>
  </si>
  <si>
    <t>50mm Diameter</t>
  </si>
  <si>
    <t>65mm Diameter</t>
  </si>
  <si>
    <t>75mm Diameter</t>
  </si>
  <si>
    <t>80mm Diameter</t>
  </si>
  <si>
    <t>Supply, install and commissioning of  Sprinklers including all accessories complete in all respects as per drawings &amp; specifications.</t>
  </si>
  <si>
    <t>Concealed Pendent Sprinkler with Paint Finish and Cover Plate (Quick Response)</t>
  </si>
  <si>
    <t>Upright Sprinkler Head Quick Response</t>
  </si>
  <si>
    <t>21 20 00</t>
  </si>
  <si>
    <t>Supply, install and commission Fire Extinguisher as per drawing &amp; specification.</t>
  </si>
  <si>
    <t>CO2 Extinguisher Capacity 5 kg</t>
  </si>
  <si>
    <t>Foam Type Extinguisher Capacity 06 Litres</t>
  </si>
  <si>
    <t>Supply, install and commissioning of Gate Valve complete in all respects as shown on drawings &amp; specifications.</t>
  </si>
  <si>
    <t>Corrugated Stainless Steel Flexible Connector 1inch x 3ft (ULFM)</t>
  </si>
  <si>
    <t>Miscellaneous</t>
  </si>
  <si>
    <t>01 46 00</t>
  </si>
  <si>
    <t>Supply, Installation &amp; Commissioning of brass tags of  2" dia tags for valves and fixed with chains complete as per drawings &amp; specifications.</t>
  </si>
  <si>
    <t>Supply, Installation &amp; Commissioning of seismic hangers and supports for pipes and Equipments including roller type (if required) as per drawings &amp; specifications.</t>
  </si>
  <si>
    <t xml:space="preserve">Supply, installation and commision fire stopping aid as per specifications and drawings complete in all respect.  </t>
  </si>
  <si>
    <t>22 11 00</t>
  </si>
  <si>
    <t>21 05 05</t>
  </si>
  <si>
    <t>21 05 01</t>
  </si>
  <si>
    <t>Supply, installing and commissioning of items not listed in BOQ but required.(Contractors to provide list)</t>
  </si>
  <si>
    <t xml:space="preserve">GRAND TOTAL FOR FIRE FIGHTING WORKS </t>
  </si>
  <si>
    <t>22 10 00</t>
  </si>
  <si>
    <t>Ø32mm</t>
  </si>
  <si>
    <t>Ø20mm</t>
  </si>
  <si>
    <t>Ø15mm</t>
  </si>
  <si>
    <t>Open cell rubber foam insulation 3/8" thick &amp; pvc tape wrapping for hot water pipes.</t>
  </si>
  <si>
    <t>Supply, installation, Testing and commissioning of Valves with accessories as per drawings and specifications</t>
  </si>
  <si>
    <t>Ball Valves</t>
  </si>
  <si>
    <t>Angle Valve</t>
  </si>
  <si>
    <t>Electric Water Heater</t>
  </si>
  <si>
    <t>Supply, install and commission Drip Tray running underneath existing drain piping on slab complete in all respects as per drawings &amp; specifications.</t>
  </si>
  <si>
    <t>300mm width</t>
  </si>
  <si>
    <t>Sub Total Page 1</t>
  </si>
  <si>
    <t>22 05 23</t>
  </si>
  <si>
    <t>Supply, install and commission  uPVC type Drains complete in all respects as per drawings &amp; specifications.</t>
  </si>
  <si>
    <t>Floor Drains</t>
  </si>
  <si>
    <t>Supply, install, testing  and commission of plumbing fixtures and fittings complete in all respects as shown on drawings &amp; specifications.</t>
  </si>
  <si>
    <t>Supply, install, testing  and commission of European type Water Closet with "P" or "S" trap, seat and cover best approved quality including imported flush Tank C.P. stop cock, C.P., Muslim shower, grab rail (for female/handicapped toilet) with all accessories &amp; fittings, complete all connection and relative material making requisite hole in walls, floors and plinth for pipe connections and making good with approved materials complete in all respects in as shown on drawings &amp; specifications.</t>
  </si>
  <si>
    <t>Supply, install, testing  and commission of Toilet Hand Spray with flexible chain &amp; telephone type shower Including tee stop cock etc. complete in all respect.</t>
  </si>
  <si>
    <t>Supply, install, testing  and commission of Wash basin hot and cold water mixer, etc.</t>
  </si>
  <si>
    <t xml:space="preserve">Supply, Installation of Wall Mounted Soap Dispensers for Vanity as per drawings &amp; specifications. </t>
  </si>
  <si>
    <t xml:space="preserve">Supply, Installation of 3-Point Hand Dryers  with sensor as per drawings &amp; specifications. </t>
  </si>
  <si>
    <t>Pantry</t>
  </si>
  <si>
    <t xml:space="preserve">Supply, Installation of Kitchen Sinks (SS) with angle valves (SS), sink mixer (SS) and all accessories and valves as per drawings &amp; specifications. </t>
  </si>
  <si>
    <t>Sub Total Page 2</t>
  </si>
  <si>
    <t xml:space="preserve">Supply, Installation of Towel Ring  as per drawings &amp; specifications. </t>
  </si>
  <si>
    <t xml:space="preserve">Supply, Installation  of Robe Hook(SS) as per drawings &amp; specifications. </t>
  </si>
  <si>
    <t>22 05 29</t>
  </si>
  <si>
    <t xml:space="preserve">Supply, Installation &amp; commissioning of hangers and supports for pipes and equipment including all noise and Vibration controller roller type and others as per drawings and specifications. </t>
  </si>
  <si>
    <t>01 00 00</t>
  </si>
  <si>
    <t>Testing &amp; Commissioning</t>
  </si>
  <si>
    <t>Water Supply System</t>
  </si>
  <si>
    <t>Sub Total Page 3</t>
  </si>
  <si>
    <t xml:space="preserve">GRAND TOTAL FOR PLUMBING WORKS </t>
  </si>
  <si>
    <t>Supply, Installation &amp; Commissioning of hangers and supports for pipes and equipment (Lindaptor TR-60) including all noise and Vibration controller roller type and others as per drawings and specifications.</t>
  </si>
  <si>
    <t>Lifting, Shifting, Installation, Testing &amp; Commissioning of Ceiling Suspended WCP Units complete with flexible duct connectors, hanger Supports (Lindaptor TR-60), Vibration Isolator, control wiring as per drawing, specification and instruction of consultant.</t>
  </si>
  <si>
    <t>Lifting, Shifting, Installation, testing and Comissioning of Fancoil Units, complete in all respects with  necessary fittings, flexible duct connectors, hanger Supports (Lindaptor TR-60), Vibration Isolator, control wiring as per schedule, drawings and specifications.</t>
  </si>
  <si>
    <t>Supply, installation and Comissioning of complete control sets of Fancoil Units and WCPU as per the scheduled flow of cooling water and chilled water by landlord complete in all respects with necessary fittings and timer relays and as per schedule, drawings and specifications.</t>
  </si>
  <si>
    <t>Lifting, Shifting, Supply, installation, testing and Comissioning of Fancoil Units, complete in all respects with necessary fittings, flexible duct connectors, hanger Supports (Lindaptor TR-60), Vibration Isolator, thermostat with scheduling option, control wiring and as per schedule, drawings and specifications.</t>
  </si>
  <si>
    <t>Fan Coil Units and Water Cooled Packaged Units Controls</t>
  </si>
  <si>
    <t>Ducting (Refer Standard Details for Duct Sizes as per SMACNA specified gauges)</t>
  </si>
  <si>
    <t>Supply and Installation of adhesive 20mm thick 25kg/m3 density rubber foam (XLPE) insulation with aluminum foil over supply &amp; return duct and plenums, complete in all respects ready to operate as per specification, drawings and as per instruction of consultant.</t>
  </si>
  <si>
    <t xml:space="preserve">Supply, Installation and Commissioning of MS Schedule 40 piping for Condenser Water piping including all cutting fixing, layout, cleaning and making good complete in all respect as per drawings and specifications.                             </t>
  </si>
  <si>
    <t>Testing, adjusting, Water Balancing &amp; Commissioning of HVAC system omplete in all respect.</t>
  </si>
  <si>
    <t>Testing, adjusting, Air Balancing &amp; Commissioning of HVAC system omplete in all respect.</t>
  </si>
  <si>
    <t xml:space="preserve">Supply, Installation and commision of fire stopping solutions (including PVC  sleeves at wal crossings) as per specifications and drawings complete in all respect. </t>
  </si>
  <si>
    <t>Drawings &amp; Documentation</t>
  </si>
  <si>
    <t>Painting of equipment / Hangers, Supports (Lindaptor TR-60), Pipe etc as per specifications.</t>
  </si>
  <si>
    <t>Testing, Flushing &amp; commissioning as per NFPA standards of Fire Fighting System.</t>
  </si>
  <si>
    <t xml:space="preserve">Supply, install, testing  and commission of PP-R type 3 piping for Cold Water  (fittings PN 20) and Hot Water Supply (fittings PN 25) system complete in all respects with all fittings &amp; accessories as per drawings and specifications. </t>
  </si>
  <si>
    <t>EWH-01 (80 Litres Capacity) 220V/1Ph/50Hz</t>
  </si>
  <si>
    <t>Supply, install, testing  and commission of vanity-type Wash Basin including imported one hole C.P. faucet with electronic sensor, angle vavle, C.P. stop cocks for hot and cold water, C.P. bottle trap, C.P. strainer C.P. copper pipe connections, C.P. brass waste chain plug complete with concealed safety brackets, waste water jointing assembly, making requisite number of holes in walls, floor and plinth for pipe connections and making good with approved material complete in all respects as shown on drawings &amp; specifications.</t>
  </si>
  <si>
    <t xml:space="preserve">Supply,  testing  and commission of Toilet Paper Holder (SS) as per drawings &amp; specifications. </t>
  </si>
  <si>
    <t xml:space="preserve">Supply,  testing  and commission of Tissue Paper Dispenser as per drawings &amp; specifications. </t>
  </si>
  <si>
    <t xml:space="preserve">Supply, install, testing  and commission of ablution taps wih hold and cold mixer with all accessories as per drawings &amp; specifications. </t>
  </si>
  <si>
    <t>600x600</t>
  </si>
  <si>
    <t>Divisions</t>
  </si>
  <si>
    <t>Description of Work</t>
  </si>
  <si>
    <t>HVAC Works</t>
  </si>
  <si>
    <t>Grand Total (in PKR):</t>
  </si>
  <si>
    <t>GSK OFFICE AT DOLMEN SKY TOWER, KARACHI</t>
  </si>
  <si>
    <t>Fire Works</t>
  </si>
  <si>
    <t>Plumbing Works</t>
  </si>
  <si>
    <t>Supply Amount</t>
  </si>
  <si>
    <t>Installation Amount</t>
  </si>
  <si>
    <t>Total</t>
  </si>
  <si>
    <t>Grand Total Inclusive of Tax (in PKR):</t>
  </si>
  <si>
    <t xml:space="preserve">Submittals, samples, shop drawings, inspections, operation and maintenance manuals complete in all respect as required </t>
  </si>
  <si>
    <t>M/S MY INTERIORS</t>
  </si>
  <si>
    <t>18% GST on Supply (in PKR):</t>
  </si>
  <si>
    <t>15% SST on Installation (in PKR):</t>
  </si>
  <si>
    <t>BILL OF QUANTITIES</t>
  </si>
  <si>
    <t>Amount</t>
  </si>
  <si>
    <t>LABOUR</t>
  </si>
  <si>
    <t>MATERIAL</t>
  </si>
  <si>
    <t>Prv Qty</t>
  </si>
  <si>
    <t>Current Qty</t>
  </si>
  <si>
    <t>Total Qty</t>
  </si>
  <si>
    <t>Variation for FCU &amp; WCPU (Captive aire)</t>
  </si>
  <si>
    <t>Variation for FCU &amp; WCPU (Sabro)</t>
  </si>
  <si>
    <t>Grand Total Amount Rs</t>
  </si>
  <si>
    <t>Final Qty</t>
  </si>
  <si>
    <t>Running Bill No 3</t>
  </si>
  <si>
    <t>RUNNING BILL 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</si>
</sst>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41" formatCode="_-* #,##0_-;\-* #,##0_-;_-* &quot;-&quot;_-;_-@_-"/>
    <numFmt numFmtId="43" formatCode="_-* #,##0.00_-;\-* #,##0.00_-;_-* &quot;-&quot;??_-;_-@_-"/>
    <numFmt numFmtId="164" formatCode="_(* #,##0_);_(* \(#,##0\);_(* &quot;-&quot;_);_(@_)"/>
    <numFmt numFmtId="165" formatCode="_(* #,##0.00_);_(* \(#,##0.00\);_(* &quot;-&quot;??_);_(@_)"/>
    <numFmt numFmtId="166" formatCode="_-* #,##0.00_-;_-* #,##0.00\-;_-* &quot;-&quot;??_-;_-@_-"/>
    <numFmt numFmtId="167" formatCode="&quot;Rs.&quot;#,##0_);\(&quot;Rs.&quot;#,##0\)"/>
    <numFmt numFmtId="168" formatCode="0.0"/>
    <numFmt numFmtId="169" formatCode="0.00000"/>
    <numFmt numFmtId="170" formatCode="&quot;ج.م.&quot;#,##0_-;&quot;ج.م.&quot;#,##0\-"/>
    <numFmt numFmtId="171" formatCode="0.00_)"/>
    <numFmt numFmtId="172" formatCode="_-* #,##0\ _P_t_s_-;\-* #,##0\ _P_t_s_-;_-* &quot;-&quot;\ _P_t_s_-;_-@_-"/>
    <numFmt numFmtId="173" formatCode="_-* #,##0.00\ _P_t_s_-;\-* #,##0.00\ _P_t_s_-;_-* &quot;-&quot;??\ _P_t_s_-;_-@_-"/>
    <numFmt numFmtId="174" formatCode="_-* #,##0\ &quot;Pts&quot;_-;\-* #,##0\ &quot;Pts&quot;_-;_-* &quot;-&quot;\ &quot;Pts&quot;_-;_-@_-"/>
    <numFmt numFmtId="175" formatCode="_-* #,##0.00\ &quot;Pts&quot;_-;\-* #,##0.00\ &quot;Pts&quot;_-;_-* &quot;-&quot;??\ &quot;Pts&quot;_-;_-@_-"/>
    <numFmt numFmtId="176" formatCode="&quot;$&quot;#,##0;\-&quot;$&quot;#,##0"/>
    <numFmt numFmtId="177" formatCode="mm/dd/yy"/>
    <numFmt numFmtId="178" formatCode="_-* #,##0_-;_-* #,##0\-;_-* &quot;-&quot;??_-;_-@_-"/>
    <numFmt numFmtId="179" formatCode="_(* #,##0_);_(* \(#,##0\);_(* &quot;-&quot;??_);_(@_)"/>
    <numFmt numFmtId="180" formatCode="_(* #,##0.00_);_(* \(#,##0.00\);_(* \-??_);_(@_)"/>
    <numFmt numFmtId="181" formatCode="_(* #,##0_);_(* \(#,##0\);_(* \-??_);_(@_)"/>
    <numFmt numFmtId="182" formatCode="_-* #,##0.0_-;\-* #,##0.0_-;_-* &quot;-&quot;??_-;_-@_-"/>
    <numFmt numFmtId="183" formatCode="_-* #,##0_-;\-* #,##0_-;_-* &quot;-&quot;??_-;_-@_-"/>
  </numFmts>
  <fonts count="118">
    <font>
      <sz val="11"/>
      <color theme="1"/>
      <name val="Calibri"/>
      <family val="2"/>
      <scheme val="minor"/>
    </font>
    <font>
      <sz val="9"/>
      <color theme="1"/>
      <name val="Lucida Sans Unicode"/>
      <family val="2"/>
    </font>
    <font>
      <sz val="11"/>
      <color theme="1"/>
      <name val="Calibri"/>
      <family val="2"/>
      <scheme val="minor"/>
    </font>
    <font>
      <sz val="10"/>
      <name val="Calibri"/>
      <family val="2"/>
      <scheme val="minor"/>
    </font>
    <font>
      <b/>
      <sz val="11"/>
      <name val="Calibri"/>
      <family val="2"/>
      <scheme val="minor"/>
    </font>
    <font>
      <sz val="11"/>
      <name val="Calibri"/>
      <family val="2"/>
      <scheme val="minor"/>
    </font>
    <font>
      <b/>
      <sz val="10"/>
      <name val="Calibri"/>
      <family val="2"/>
      <scheme val="minor"/>
    </font>
    <font>
      <sz val="10"/>
      <name val="Arial"/>
      <family val="2"/>
    </font>
    <font>
      <b/>
      <sz val="12"/>
      <name val="Calibri"/>
      <family val="2"/>
      <scheme val="minor"/>
    </font>
    <font>
      <b/>
      <u/>
      <sz val="10"/>
      <name val="Calibri"/>
      <family val="2"/>
      <scheme val="minor"/>
    </font>
    <font>
      <sz val="10"/>
      <color theme="1"/>
      <name val="Lucida Sans Unicode"/>
      <family val="2"/>
    </font>
    <font>
      <sz val="10"/>
      <color theme="1"/>
      <name val="Calibri"/>
      <family val="2"/>
      <scheme val="minor"/>
    </font>
    <font>
      <b/>
      <u/>
      <sz val="10"/>
      <color theme="1"/>
      <name val="Calibri"/>
      <family val="2"/>
      <scheme val="minor"/>
    </font>
    <font>
      <b/>
      <u val="singleAccounting"/>
      <sz val="10"/>
      <color theme="1"/>
      <name val="Calibri"/>
      <family val="2"/>
      <scheme val="minor"/>
    </font>
    <font>
      <b/>
      <sz val="12"/>
      <color theme="1"/>
      <name val="Calibri"/>
      <family val="2"/>
      <scheme val="minor"/>
    </font>
    <font>
      <sz val="10"/>
      <name val="Century Gothic"/>
      <family val="2"/>
    </font>
    <font>
      <sz val="10"/>
      <color rgb="FFFF00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9"/>
      <name val="Geneva"/>
    </font>
    <font>
      <sz val="8"/>
      <name val="Arial"/>
      <family val="2"/>
    </font>
    <font>
      <sz val="10"/>
      <color indexed="8"/>
      <name val="Times New Roman"/>
      <family val="1"/>
    </font>
    <font>
      <sz val="8"/>
      <name val="Times New Roman"/>
      <family val="1"/>
    </font>
    <font>
      <sz val="10"/>
      <name val="MS Sans Serif"/>
      <family val="2"/>
    </font>
    <font>
      <sz val="10"/>
      <name val="MS Serif"/>
      <family val="1"/>
    </font>
    <font>
      <sz val="10"/>
      <name val="Courier"/>
      <family val="3"/>
    </font>
    <font>
      <sz val="10"/>
      <color indexed="16"/>
      <name val="MS Serif"/>
      <family val="1"/>
    </font>
    <font>
      <sz val="8"/>
      <name val="Arial"/>
      <family val="2"/>
      <charset val="178"/>
    </font>
    <font>
      <b/>
      <sz val="12"/>
      <name val="Arial"/>
      <family val="2"/>
      <charset val="178"/>
    </font>
    <font>
      <sz val="10"/>
      <name val="Arabic Transparent"/>
      <charset val="178"/>
    </font>
    <font>
      <b/>
      <i/>
      <sz val="16"/>
      <name val="Helv"/>
      <charset val="178"/>
    </font>
    <font>
      <sz val="10"/>
      <name val="Times New Roman"/>
      <family val="1"/>
    </font>
    <font>
      <sz val="11"/>
      <color indexed="8"/>
      <name val="맑은 고딕"/>
      <family val="3"/>
    </font>
    <font>
      <sz val="11"/>
      <color indexed="9"/>
      <name val="맑은 고딕"/>
      <family val="3"/>
    </font>
    <font>
      <sz val="11"/>
      <color rgb="FF000000"/>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u/>
      <sz val="10"/>
      <color theme="11"/>
      <name val="Century Gothic"/>
      <family val="2"/>
    </font>
    <font>
      <sz val="11"/>
      <color rgb="FF006100"/>
      <name val="Calibri"/>
      <family val="2"/>
    </font>
    <font>
      <b/>
      <sz val="15"/>
      <color rgb="FF1F4A7E"/>
      <name val="Calibri"/>
      <family val="2"/>
    </font>
    <font>
      <b/>
      <sz val="13"/>
      <color rgb="FF1F4A7E"/>
      <name val="Calibri"/>
      <family val="2"/>
    </font>
    <font>
      <b/>
      <sz val="11"/>
      <color rgb="FF1F4A7E"/>
      <name val="Calibri"/>
      <family val="2"/>
    </font>
    <font>
      <u/>
      <sz val="7.8"/>
      <color theme="10"/>
      <name val="Calibri"/>
      <family val="2"/>
    </font>
    <font>
      <u/>
      <sz val="10"/>
      <color theme="10"/>
      <name val="Century Gothic"/>
      <family val="2"/>
    </font>
    <font>
      <sz val="11"/>
      <color rgb="FF3F3F76"/>
      <name val="Calibri"/>
      <family val="2"/>
    </font>
    <font>
      <sz val="11"/>
      <color rgb="FFFA7D00"/>
      <name val="Calibri"/>
      <family val="2"/>
    </font>
    <font>
      <sz val="11"/>
      <color rgb="FF9C6500"/>
      <name val="Calibri"/>
      <family val="2"/>
      <scheme val="minor"/>
    </font>
    <font>
      <sz val="11"/>
      <color rgb="FF9C6500"/>
      <name val="Calibri"/>
      <family val="2"/>
    </font>
    <font>
      <sz val="10"/>
      <color rgb="FF000000"/>
      <name val="Times New Roman"/>
      <family val="1"/>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ms Rmn"/>
      <charset val="178"/>
    </font>
    <font>
      <sz val="8"/>
      <name val="Helv"/>
      <charset val="178"/>
    </font>
    <font>
      <b/>
      <sz val="8"/>
      <color indexed="8"/>
      <name val="Helv"/>
      <charset val="178"/>
    </font>
    <font>
      <sz val="11"/>
      <color rgb="FFFF0000"/>
      <name val="Calibri"/>
      <family val="2"/>
    </font>
    <font>
      <b/>
      <sz val="11"/>
      <color rgb="FF3F3F3F"/>
      <name val="Calibri"/>
      <family val="2"/>
    </font>
    <font>
      <b/>
      <sz val="18"/>
      <color rgb="FF1F4A7E"/>
      <name val="Cambria"/>
      <family val="2"/>
    </font>
    <font>
      <b/>
      <sz val="11"/>
      <color rgb="FF000000"/>
      <name val="Calibri"/>
      <family val="2"/>
    </font>
    <font>
      <sz val="11"/>
      <name val="돋움"/>
      <family val="3"/>
    </font>
    <font>
      <sz val="11"/>
      <color indexed="10"/>
      <name val="맑은 고딕"/>
      <family val="3"/>
    </font>
    <font>
      <b/>
      <sz val="11"/>
      <color indexed="52"/>
      <name val="맑은 고딕"/>
      <family val="3"/>
    </font>
    <font>
      <sz val="11"/>
      <color indexed="20"/>
      <name val="맑은 고딕"/>
      <family val="3"/>
    </font>
    <font>
      <sz val="11"/>
      <color indexed="60"/>
      <name val="맑은 고딕"/>
      <family val="3"/>
    </font>
    <font>
      <i/>
      <sz val="11"/>
      <color indexed="23"/>
      <name val="맑은 고딕"/>
      <family val="3"/>
    </font>
    <font>
      <b/>
      <sz val="11"/>
      <color indexed="9"/>
      <name val="맑은 고딕"/>
      <family val="3"/>
    </font>
    <font>
      <sz val="11"/>
      <color indexed="52"/>
      <name val="맑은 고딕"/>
      <family val="3"/>
    </font>
    <font>
      <b/>
      <sz val="11"/>
      <color indexed="8"/>
      <name val="맑은 고딕"/>
      <family val="3"/>
    </font>
    <font>
      <sz val="11"/>
      <color indexed="62"/>
      <name val="맑은 고딕"/>
      <family val="3"/>
    </font>
    <font>
      <b/>
      <sz val="18"/>
      <color indexed="62"/>
      <name val="맑은 고딕"/>
      <family val="3"/>
    </font>
    <font>
      <b/>
      <sz val="15"/>
      <color indexed="62"/>
      <name val="맑은 고딕"/>
      <family val="3"/>
    </font>
    <font>
      <b/>
      <sz val="13"/>
      <color indexed="62"/>
      <name val="맑은 고딕"/>
      <family val="3"/>
    </font>
    <font>
      <b/>
      <sz val="11"/>
      <color indexed="62"/>
      <name val="맑은 고딕"/>
      <family val="3"/>
    </font>
    <font>
      <sz val="11"/>
      <color indexed="17"/>
      <name val="맑은 고딕"/>
      <family val="3"/>
    </font>
    <font>
      <b/>
      <sz val="11"/>
      <color indexed="63"/>
      <name val="맑은 고딕"/>
      <family val="3"/>
    </font>
    <font>
      <sz val="12"/>
      <color theme="1"/>
      <name val="Calibri"/>
      <family val="2"/>
      <scheme val="minor"/>
    </font>
    <font>
      <sz val="11"/>
      <name val="돋움"/>
      <family val="3"/>
      <charset val="129"/>
    </font>
    <font>
      <sz val="8"/>
      <color theme="1"/>
      <name val="Times New Roman"/>
      <family val="2"/>
    </font>
    <font>
      <sz val="8"/>
      <name val="Calibri"/>
      <family val="2"/>
      <scheme val="minor"/>
    </font>
    <font>
      <sz val="10"/>
      <name val="Calibri"/>
      <family val="2"/>
    </font>
    <font>
      <sz val="10"/>
      <color theme="1"/>
      <name val="Calibri"/>
      <family val="2"/>
    </font>
    <font>
      <i/>
      <sz val="10"/>
      <color theme="1"/>
      <name val="Calibri"/>
      <family val="2"/>
    </font>
    <font>
      <sz val="11"/>
      <color rgb="FF1D1C1D"/>
      <name val="Arial"/>
      <family val="2"/>
    </font>
    <font>
      <b/>
      <sz val="12"/>
      <name val="Arial"/>
      <family val="2"/>
    </font>
    <font>
      <sz val="12"/>
      <name val="Arial"/>
      <family val="2"/>
    </font>
    <font>
      <sz val="14"/>
      <name val="Calibri"/>
      <family val="2"/>
      <scheme val="minor"/>
    </font>
    <font>
      <sz val="12"/>
      <name val="Calibri"/>
      <family val="2"/>
      <scheme val="minor"/>
    </font>
    <font>
      <sz val="12"/>
      <name val="Garamond"/>
      <family val="1"/>
    </font>
    <font>
      <b/>
      <sz val="14"/>
      <name val="Calibri"/>
      <family val="2"/>
      <scheme val="minor"/>
    </font>
    <font>
      <b/>
      <u/>
      <sz val="12"/>
      <name val="Calibri"/>
      <family val="2"/>
      <scheme val="minor"/>
    </font>
    <font>
      <sz val="10"/>
      <name val="Arial"/>
      <family val="2"/>
    </font>
    <font>
      <b/>
      <sz val="18"/>
      <name val="Calibri"/>
      <family val="2"/>
      <scheme val="minor"/>
    </font>
    <font>
      <b/>
      <sz val="20"/>
      <name val="Calibri"/>
      <family val="2"/>
      <scheme val="minor"/>
    </font>
    <font>
      <b/>
      <sz val="14"/>
      <color theme="1"/>
      <name val="Calibri"/>
      <family val="2"/>
      <scheme val="minor"/>
    </font>
    <font>
      <sz val="14"/>
      <color theme="1"/>
      <name val="Calibri"/>
      <family val="2"/>
      <scheme val="minor"/>
    </font>
    <font>
      <b/>
      <sz val="13"/>
      <name val="Calibri"/>
      <family val="2"/>
      <scheme val="minor"/>
    </font>
    <font>
      <b/>
      <u/>
      <sz val="12"/>
      <color theme="1"/>
      <name val="Calibri"/>
      <family val="2"/>
      <scheme val="minor"/>
    </font>
    <font>
      <sz val="12"/>
      <name val="Calibri"/>
      <family val="2"/>
    </font>
    <font>
      <sz val="12"/>
      <color theme="1"/>
      <name val="Calibri"/>
      <family val="2"/>
    </font>
    <font>
      <sz val="14"/>
      <name val="Calibri"/>
      <family val="2"/>
    </font>
    <font>
      <i/>
      <sz val="14"/>
      <color theme="1"/>
      <name val="Calibri"/>
      <family val="2"/>
    </font>
    <font>
      <sz val="14"/>
      <color theme="1"/>
      <name val="Calibri"/>
      <family val="2"/>
    </font>
    <font>
      <sz val="14"/>
      <name val="Garamond"/>
      <family val="1"/>
    </font>
  </fonts>
  <fills count="70">
    <fill>
      <patternFill patternType="none"/>
    </fill>
    <fill>
      <patternFill patternType="gray125"/>
    </fill>
    <fill>
      <patternFill patternType="solid">
        <fgColor theme="4" tint="0.79998168889431442"/>
        <bgColor indexed="64"/>
      </patternFill>
    </fill>
    <fill>
      <patternFill patternType="solid">
        <fgColor rgb="FFD3DFEE"/>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34"/>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rgb="FFDCE5F1"/>
      </patternFill>
    </fill>
    <fill>
      <patternFill patternType="solid">
        <fgColor rgb="FFF2DCDB"/>
      </patternFill>
    </fill>
    <fill>
      <patternFill patternType="solid">
        <fgColor rgb="FFEAF1DD"/>
      </patternFill>
    </fill>
    <fill>
      <patternFill patternType="solid">
        <fgColor rgb="FFE5DFEC"/>
      </patternFill>
    </fill>
    <fill>
      <patternFill patternType="solid">
        <fgColor rgb="FFDBEEF3"/>
      </patternFill>
    </fill>
    <fill>
      <patternFill patternType="solid">
        <fgColor rgb="FFFDE9D9"/>
      </patternFill>
    </fill>
    <fill>
      <patternFill patternType="solid">
        <fgColor rgb="FFB8CBE4"/>
      </patternFill>
    </fill>
    <fill>
      <patternFill patternType="solid">
        <fgColor rgb="FFE5B8B6"/>
      </patternFill>
    </fill>
    <fill>
      <patternFill patternType="solid">
        <fgColor rgb="FFD5E3BB"/>
      </patternFill>
    </fill>
    <fill>
      <patternFill patternType="solid">
        <fgColor rgb="FFCABFD8"/>
      </patternFill>
    </fill>
    <fill>
      <patternFill patternType="solid">
        <fgColor rgb="FFB6DDE8"/>
      </patternFill>
    </fill>
    <fill>
      <patternFill patternType="solid">
        <fgColor rgb="FFFBD3B3"/>
      </patternFill>
    </fill>
    <fill>
      <patternFill patternType="solid">
        <fgColor rgb="FF96B3D7"/>
      </patternFill>
    </fill>
    <fill>
      <patternFill patternType="solid">
        <fgColor rgb="FFD99694"/>
      </patternFill>
    </fill>
    <fill>
      <patternFill patternType="solid">
        <fgColor rgb="FFC2D69B"/>
      </patternFill>
    </fill>
    <fill>
      <patternFill patternType="solid">
        <fgColor rgb="FFB2A1C6"/>
      </patternFill>
    </fill>
    <fill>
      <patternFill patternType="solid">
        <fgColor rgb="FF94CDDD"/>
      </patternFill>
    </fill>
    <fill>
      <patternFill patternType="solid">
        <fgColor rgb="FFFABF8F"/>
      </patternFill>
    </fill>
    <fill>
      <patternFill patternType="solid">
        <fgColor rgb="FF5181BD"/>
      </patternFill>
    </fill>
    <fill>
      <patternFill patternType="solid">
        <fgColor rgb="FFC0514D"/>
      </patternFill>
    </fill>
    <fill>
      <patternFill patternType="solid">
        <fgColor rgb="FF9ABA58"/>
      </patternFill>
    </fill>
    <fill>
      <patternFill patternType="solid">
        <fgColor rgb="FF7E62A1"/>
      </patternFill>
    </fill>
    <fill>
      <patternFill patternType="solid">
        <fgColor rgb="FF4CACC6"/>
      </patternFill>
    </fill>
    <fill>
      <patternFill patternType="solid">
        <fgColor rgb="FFF79544"/>
      </patternFill>
    </fill>
    <fill>
      <patternFill patternType="solid">
        <fgColor indexed="54"/>
      </patternFill>
    </fill>
    <fill>
      <patternFill patternType="solid">
        <fgColor indexed="65"/>
        <bgColor indexed="64"/>
      </patternFill>
    </fill>
    <fill>
      <patternFill patternType="solid">
        <fgColor rgb="FFFFFF00"/>
        <bgColor indexed="64"/>
      </patternFill>
    </fill>
    <fill>
      <patternFill patternType="solid">
        <fgColor indexed="9"/>
        <bgColor indexed="64"/>
      </patternFill>
    </fill>
    <fill>
      <patternFill patternType="solid">
        <fgColor theme="9" tint="0.39997558519241921"/>
        <bgColor indexed="60"/>
      </patternFill>
    </fill>
    <fill>
      <patternFill patternType="solid">
        <fgColor theme="9" tint="0.39997558519241921"/>
        <bgColor indexed="64"/>
      </patternFill>
    </fill>
    <fill>
      <patternFill patternType="solid">
        <fgColor theme="0" tint="-0.34998626667073579"/>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thick">
        <color rgb="FF5181BD"/>
      </bottom>
      <diagonal/>
    </border>
    <border>
      <left/>
      <right/>
      <top/>
      <bottom style="thick">
        <color rgb="FFA6BFDD"/>
      </bottom>
      <diagonal/>
    </border>
    <border>
      <left/>
      <right/>
      <top/>
      <bottom style="medium">
        <color rgb="FF96B3D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right/>
      <top style="thin">
        <color rgb="FF5181BD"/>
      </top>
      <bottom style="double">
        <color rgb="FF5181BD"/>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ck">
        <color indexed="34"/>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6488">
    <xf numFmtId="0" fontId="0" fillId="0" borderId="0"/>
    <xf numFmtId="166" fontId="7" fillId="0" borderId="0" applyFont="0" applyFill="0" applyBorder="0" applyAlignment="0" applyProtection="0"/>
    <xf numFmtId="166" fontId="7" fillId="0" borderId="0" applyFont="0" applyFill="0" applyBorder="0" applyAlignment="0" applyProtection="0"/>
    <xf numFmtId="0" fontId="2" fillId="0" borderId="0"/>
    <xf numFmtId="0" fontId="15" fillId="0" borderId="0" applyProtection="0">
      <alignment horizontal="justify" vertical="top" wrapText="1"/>
    </xf>
    <xf numFmtId="0" fontId="7" fillId="0" borderId="0"/>
    <xf numFmtId="0" fontId="17" fillId="12" borderId="0" applyNumberFormat="0" applyBorder="0" applyAlignment="0" applyProtection="0"/>
    <xf numFmtId="0" fontId="45" fillId="39"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45" fillId="40"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45" fillId="41"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6" borderId="0" applyNumberFormat="0" applyBorder="0" applyAlignment="0" applyProtection="0"/>
    <xf numFmtId="0" fontId="45" fillId="42"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45" fillId="43"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5" fillId="44"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43" fillId="15" borderId="0" applyNumberFormat="0" applyBorder="0" applyAlignment="0" applyProtection="0">
      <alignment vertical="center"/>
    </xf>
    <xf numFmtId="0" fontId="43" fillId="12" borderId="0" applyNumberFormat="0" applyBorder="0" applyAlignment="0" applyProtection="0">
      <alignment vertical="center"/>
    </xf>
    <xf numFmtId="0" fontId="43" fillId="19" borderId="0" applyNumberFormat="0" applyBorder="0" applyAlignment="0" applyProtection="0">
      <alignment vertical="center"/>
    </xf>
    <xf numFmtId="0" fontId="43" fillId="17" borderId="0" applyNumberFormat="0" applyBorder="0" applyAlignment="0" applyProtection="0">
      <alignment vertical="center"/>
    </xf>
    <xf numFmtId="0" fontId="17" fillId="20" borderId="0" applyNumberFormat="0" applyBorder="0" applyAlignment="0" applyProtection="0"/>
    <xf numFmtId="0" fontId="45" fillId="45"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2" borderId="0" applyNumberFormat="0" applyBorder="0" applyAlignment="0" applyProtection="0"/>
    <xf numFmtId="0" fontId="45" fillId="46"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45" fillId="47"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6" borderId="0" applyNumberFormat="0" applyBorder="0" applyAlignment="0" applyProtection="0"/>
    <xf numFmtId="0" fontId="45" fillId="48"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45" fillId="4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5" borderId="0" applyNumberFormat="0" applyBorder="0" applyAlignment="0" applyProtection="0"/>
    <xf numFmtId="0" fontId="45" fillId="50"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43" fillId="19" borderId="0" applyNumberFormat="0" applyBorder="0" applyAlignment="0" applyProtection="0">
      <alignment vertical="center"/>
    </xf>
    <xf numFmtId="0" fontId="43" fillId="22" borderId="0" applyNumberFormat="0" applyBorder="0" applyAlignment="0" applyProtection="0">
      <alignment vertical="center"/>
    </xf>
    <xf numFmtId="0" fontId="43" fillId="24" borderId="0" applyNumberFormat="0" applyBorder="0" applyAlignment="0" applyProtection="0">
      <alignment vertical="center"/>
    </xf>
    <xf numFmtId="0" fontId="43" fillId="21" borderId="0" applyNumberFormat="0" applyBorder="0" applyAlignment="0" applyProtection="0">
      <alignment vertical="center"/>
    </xf>
    <xf numFmtId="0" fontId="43" fillId="19" borderId="0" applyNumberFormat="0" applyBorder="0" applyAlignment="0" applyProtection="0">
      <alignment vertical="center"/>
    </xf>
    <xf numFmtId="0" fontId="43" fillId="18" borderId="0" applyNumberFormat="0" applyBorder="0" applyAlignment="0" applyProtection="0">
      <alignment vertical="center"/>
    </xf>
    <xf numFmtId="0" fontId="18" fillId="26" borderId="0" applyNumberFormat="0" applyBorder="0" applyAlignment="0" applyProtection="0"/>
    <xf numFmtId="0" fontId="46" fillId="51" borderId="0" applyNumberFormat="0" applyBorder="0" applyAlignment="0" applyProtection="0"/>
    <xf numFmtId="0" fontId="18" fillId="26" borderId="0" applyNumberFormat="0" applyBorder="0" applyAlignment="0" applyProtection="0"/>
    <xf numFmtId="0" fontId="18" fillId="26" borderId="0" applyNumberFormat="0" applyBorder="0" applyAlignment="0" applyProtection="0"/>
    <xf numFmtId="0" fontId="18" fillId="22" borderId="0" applyNumberFormat="0" applyBorder="0" applyAlignment="0" applyProtection="0"/>
    <xf numFmtId="0" fontId="46" fillId="52" borderId="0" applyNumberFormat="0" applyBorder="0" applyAlignment="0" applyProtection="0"/>
    <xf numFmtId="0" fontId="18" fillId="22"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46" fillId="5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8" borderId="0" applyNumberFormat="0" applyBorder="0" applyAlignment="0" applyProtection="0"/>
    <xf numFmtId="0" fontId="46" fillId="54"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55"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9" borderId="0" applyNumberFormat="0" applyBorder="0" applyAlignment="0" applyProtection="0"/>
    <xf numFmtId="0" fontId="46" fillId="56"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44" fillId="27" borderId="0" applyNumberFormat="0" applyBorder="0" applyAlignment="0" applyProtection="0">
      <alignment vertical="center"/>
    </xf>
    <xf numFmtId="0" fontId="44" fillId="22" borderId="0" applyNumberFormat="0" applyBorder="0" applyAlignment="0" applyProtection="0">
      <alignment vertical="center"/>
    </xf>
    <xf numFmtId="0" fontId="44" fillId="24" borderId="0" applyNumberFormat="0" applyBorder="0" applyAlignment="0" applyProtection="0">
      <alignment vertical="center"/>
    </xf>
    <xf numFmtId="0" fontId="44" fillId="21" borderId="0" applyNumberFormat="0" applyBorder="0" applyAlignment="0" applyProtection="0">
      <alignment vertical="center"/>
    </xf>
    <xf numFmtId="0" fontId="44" fillId="27" borderId="0" applyNumberFormat="0" applyBorder="0" applyAlignment="0" applyProtection="0">
      <alignment vertical="center"/>
    </xf>
    <xf numFmtId="0" fontId="44" fillId="18" borderId="0" applyNumberFormat="0" applyBorder="0" applyAlignment="0" applyProtection="0">
      <alignment vertical="center"/>
    </xf>
    <xf numFmtId="0" fontId="18" fillId="30" borderId="0" applyNumberFormat="0" applyBorder="0" applyAlignment="0" applyProtection="0"/>
    <xf numFmtId="0" fontId="46" fillId="57" borderId="0" applyNumberFormat="0" applyBorder="0" applyAlignment="0" applyProtection="0"/>
    <xf numFmtId="0" fontId="18" fillId="30" borderId="0" applyNumberFormat="0" applyBorder="0" applyAlignment="0" applyProtection="0"/>
    <xf numFmtId="0" fontId="18" fillId="30" borderId="0" applyNumberFormat="0" applyBorder="0" applyAlignment="0" applyProtection="0"/>
    <xf numFmtId="0" fontId="18" fillId="31" borderId="0" applyNumberFormat="0" applyBorder="0" applyAlignment="0" applyProtection="0"/>
    <xf numFmtId="0" fontId="46" fillId="5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46" fillId="59"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28" borderId="0" applyNumberFormat="0" applyBorder="0" applyAlignment="0" applyProtection="0"/>
    <xf numFmtId="0" fontId="46" fillId="60"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7" borderId="0" applyNumberFormat="0" applyBorder="0" applyAlignment="0" applyProtection="0"/>
    <xf numFmtId="0" fontId="46" fillId="61"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3" borderId="0" applyNumberFormat="0" applyBorder="0" applyAlignment="0" applyProtection="0"/>
    <xf numFmtId="0" fontId="46" fillId="62"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33" fillId="0" borderId="0">
      <alignment horizontal="center" wrapText="1"/>
      <protection locked="0"/>
    </xf>
    <xf numFmtId="0" fontId="19" fillId="13" borderId="0" applyNumberFormat="0" applyBorder="0" applyAlignment="0" applyProtection="0"/>
    <xf numFmtId="0" fontId="47" fillId="6"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169" fontId="7" fillId="0" borderId="0" applyFill="0" applyBorder="0" applyAlignment="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48" fillId="9" borderId="2"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1" fillId="34" borderId="8" applyNumberFormat="0" applyAlignment="0" applyProtection="0"/>
    <xf numFmtId="0" fontId="49" fillId="10" borderId="5" applyNumberFormat="0" applyAlignment="0" applyProtection="0"/>
    <xf numFmtId="0" fontId="21" fillId="34" borderId="8" applyNumberFormat="0" applyAlignment="0" applyProtection="0"/>
    <xf numFmtId="0" fontId="21" fillId="34" borderId="8" applyNumberFormat="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5" fontId="1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5" fontId="15"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0" fontId="34" fillId="0" borderId="0" applyFont="0" applyFill="0" applyBorder="0" applyAlignment="0" applyProtection="0"/>
    <xf numFmtId="165" fontId="7" fillId="0" borderId="0" applyFont="0" applyFill="0" applyBorder="0" applyAlignment="0" applyProtection="0"/>
    <xf numFmtId="40" fontId="34"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41" fontId="7" fillId="0" borderId="0" applyFont="0" applyFill="0" applyBorder="0" applyAlignment="0" applyProtection="0"/>
    <xf numFmtId="165" fontId="15"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17" fillId="0" borderId="0" applyFont="0" applyFill="0" applyBorder="0" applyAlignment="0" applyProtection="0"/>
    <xf numFmtId="166" fontId="7" fillId="0" borderId="0" applyFont="0" applyFill="0" applyBorder="0" applyAlignment="0" applyProtection="0"/>
    <xf numFmtId="165" fontId="32" fillId="0" borderId="0" applyFont="0" applyFill="0" applyBorder="0" applyAlignment="0" applyProtection="0"/>
    <xf numFmtId="165" fontId="1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35" fillId="0" borderId="0" applyNumberFormat="0" applyAlignment="0">
      <alignment horizontal="left"/>
    </xf>
    <xf numFmtId="0" fontId="36" fillId="0" borderId="0" applyNumberFormat="0" applyAlignment="0"/>
    <xf numFmtId="0" fontId="7" fillId="0" borderId="0" applyFont="0" applyFill="0" applyBorder="0" applyAlignment="0" applyProtection="0"/>
    <xf numFmtId="0" fontId="37" fillId="0" borderId="0" applyNumberFormat="0" applyAlignment="0">
      <alignment horizontal="left"/>
    </xf>
    <xf numFmtId="0" fontId="22" fillId="0" borderId="0" applyNumberFormat="0" applyFill="0" applyBorder="0" applyAlignment="0" applyProtection="0"/>
    <xf numFmtId="0" fontId="5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1" fillId="0" borderId="0" applyNumberFormat="0" applyFill="0" applyBorder="0" applyAlignment="0" applyProtection="0">
      <alignment horizontal="justify" vertical="top" wrapText="1"/>
    </xf>
    <xf numFmtId="0" fontId="23" fillId="14" borderId="0" applyNumberFormat="0" applyBorder="0" applyAlignment="0" applyProtection="0"/>
    <xf numFmtId="0" fontId="52" fillId="5"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38" fontId="38" fillId="35" borderId="0" applyNumberFormat="0" applyBorder="0" applyAlignment="0" applyProtection="0"/>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9" applyNumberFormat="0" applyAlignment="0" applyProtection="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39" fillId="0" borderId="10">
      <alignment horizontal="left" vertical="center"/>
    </xf>
    <xf numFmtId="0" fontId="24" fillId="0" borderId="11" applyNumberFormat="0" applyFill="0" applyAlignment="0" applyProtection="0"/>
    <xf numFmtId="0" fontId="53" fillId="0" borderId="15"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0" borderId="12" applyNumberFormat="0" applyFill="0" applyAlignment="0" applyProtection="0"/>
    <xf numFmtId="0" fontId="54" fillId="0" borderId="16" applyNumberFormat="0" applyFill="0" applyAlignment="0" applyProtection="0"/>
    <xf numFmtId="0" fontId="25" fillId="0" borderId="12"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55" fillId="0" borderId="17"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5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horizontal="justify" vertical="top" wrapText="1"/>
    </xf>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10" fontId="38" fillId="36" borderId="1" applyNumberFormat="0" applyBorder="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27" fillId="18" borderId="7" applyNumberFormat="0" applyAlignment="0" applyProtection="0"/>
    <xf numFmtId="0" fontId="27" fillId="18" borderId="7"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0" fontId="58" fillId="8" borderId="2" applyNumberFormat="0" applyAlignment="0" applyProtection="0"/>
    <xf numFmtId="170" fontId="7" fillId="37" borderId="0"/>
    <xf numFmtId="0" fontId="28" fillId="0" borderId="14" applyNumberFormat="0" applyFill="0" applyAlignment="0" applyProtection="0"/>
    <xf numFmtId="0" fontId="59" fillId="0" borderId="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70" fontId="7" fillId="38" borderId="0"/>
    <xf numFmtId="172" fontId="7" fillId="0" borderId="0" applyFont="0" applyFill="0" applyBorder="0" applyAlignment="0" applyProtection="0"/>
    <xf numFmtId="173"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174" fontId="7" fillId="0" borderId="0" applyFont="0" applyFill="0" applyBorder="0" applyAlignment="0" applyProtection="0"/>
    <xf numFmtId="175" fontId="7" fillId="0" borderId="0" applyFont="0" applyFill="0" applyBorder="0" applyAlignment="0" applyProtection="0"/>
    <xf numFmtId="0" fontId="7" fillId="0" borderId="0" applyFont="0" applyFill="0" applyBorder="0" applyAlignment="0" applyProtection="0"/>
    <xf numFmtId="0" fontId="7" fillId="0" borderId="0" applyFont="0" applyFill="0" applyBorder="0" applyAlignment="0" applyProtection="0"/>
    <xf numFmtId="0" fontId="40" fillId="0" borderId="0" applyNumberFormat="0">
      <alignment horizontal="right"/>
    </xf>
    <xf numFmtId="0" fontId="60" fillId="7" borderId="0" applyNumberFormat="0" applyBorder="0" applyAlignment="0" applyProtection="0"/>
    <xf numFmtId="0" fontId="29" fillId="24" borderId="0" applyNumberFormat="0" applyBorder="0" applyAlignment="0" applyProtection="0"/>
    <xf numFmtId="0" fontId="60" fillId="7" borderId="0" applyNumberFormat="0" applyBorder="0" applyAlignment="0" applyProtection="0"/>
    <xf numFmtId="0" fontId="60" fillId="7" borderId="0" applyNumberFormat="0" applyBorder="0" applyAlignment="0" applyProtection="0"/>
    <xf numFmtId="0" fontId="61" fillId="7" borderId="0" applyNumberFormat="0" applyBorder="0" applyAlignment="0" applyProtection="0"/>
    <xf numFmtId="0" fontId="61" fillId="7"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171" fontId="41" fillId="0" borderId="0"/>
    <xf numFmtId="0" fontId="7" fillId="0" borderId="0"/>
    <xf numFmtId="0" fontId="31" fillId="0" borderId="0"/>
    <xf numFmtId="0" fontId="7"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31" fillId="0" borderId="0"/>
    <xf numFmtId="0" fontId="31"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31" fillId="0" borderId="0"/>
    <xf numFmtId="0" fontId="31" fillId="0" borderId="0"/>
    <xf numFmtId="0" fontId="7" fillId="0" borderId="0"/>
    <xf numFmtId="0" fontId="31" fillId="0" borderId="0"/>
    <xf numFmtId="0" fontId="7" fillId="0" borderId="0"/>
    <xf numFmtId="0" fontId="31"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15" fillId="0" borderId="0" applyProtection="0">
      <alignment horizontal="justify" vertical="top" wrapText="1"/>
    </xf>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7"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4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7" fillId="0" borderId="0"/>
    <xf numFmtId="0" fontId="15" fillId="0" borderId="0" applyProtection="0">
      <alignment horizontal="justify" vertical="top" wrapText="1"/>
    </xf>
    <xf numFmtId="0" fontId="31"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7"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7" fillId="0" borderId="0"/>
    <xf numFmtId="0" fontId="31" fillId="0" borderId="0"/>
    <xf numFmtId="0" fontId="7" fillId="0" borderId="0"/>
    <xf numFmtId="0" fontId="30" fillId="0" borderId="0"/>
    <xf numFmtId="1" fontId="31" fillId="0" borderId="0"/>
    <xf numFmtId="1" fontId="31"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2" fillId="0" borderId="0"/>
    <xf numFmtId="0" fontId="2" fillId="0" borderId="0"/>
    <xf numFmtId="0" fontId="2" fillId="0" borderId="0"/>
    <xf numFmtId="0" fontId="2" fillId="0" borderId="0"/>
    <xf numFmtId="0" fontId="30"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1" fontId="31" fillId="0" borderId="0"/>
    <xf numFmtId="0" fontId="7" fillId="0" borderId="0"/>
    <xf numFmtId="1" fontId="31" fillId="0" borderId="0"/>
    <xf numFmtId="0" fontId="31" fillId="0" borderId="0"/>
    <xf numFmtId="0" fontId="15" fillId="0" borderId="0" applyProtection="0">
      <alignment horizontal="justify" vertical="top" wrapText="1"/>
    </xf>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0" fontId="31" fillId="0" borderId="0"/>
    <xf numFmtId="0" fontId="31" fillId="0" borderId="0"/>
    <xf numFmtId="0" fontId="2" fillId="0" borderId="0"/>
    <xf numFmtId="0" fontId="2" fillId="0" borderId="0"/>
    <xf numFmtId="0" fontId="15" fillId="0" borderId="0" applyProtection="0">
      <alignment horizontal="justify" vertical="top" wrapText="1"/>
    </xf>
    <xf numFmtId="0" fontId="7" fillId="0" borderId="0"/>
    <xf numFmtId="1" fontId="31" fillId="0" borderId="0"/>
    <xf numFmtId="0" fontId="31" fillId="0" borderId="0"/>
    <xf numFmtId="1" fontId="31" fillId="0" borderId="0"/>
    <xf numFmtId="0" fontId="31" fillId="0" borderId="0"/>
    <xf numFmtId="1" fontId="31" fillId="0" borderId="0"/>
    <xf numFmtId="0" fontId="15" fillId="0" borderId="0" applyProtection="0">
      <alignment horizontal="justify" vertical="top" wrapText="1"/>
    </xf>
    <xf numFmtId="0" fontId="7" fillId="0" borderId="0"/>
    <xf numFmtId="0" fontId="31" fillId="0" borderId="0"/>
    <xf numFmtId="0" fontId="31" fillId="0" borderId="0"/>
    <xf numFmtId="0" fontId="15" fillId="0" borderId="0" applyProtection="0">
      <alignment horizontal="justify" vertical="top" wrapText="1"/>
    </xf>
    <xf numFmtId="0" fontId="7" fillId="0" borderId="0"/>
    <xf numFmtId="1" fontId="31"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1" fontId="31" fillId="0" borderId="0"/>
    <xf numFmtId="0" fontId="7" fillId="0" borderId="0"/>
    <xf numFmtId="1" fontId="31" fillId="0" borderId="0"/>
    <xf numFmtId="0" fontId="7" fillId="0" borderId="0"/>
    <xf numFmtId="1" fontId="31" fillId="0" borderId="0"/>
    <xf numFmtId="1" fontId="31" fillId="0" borderId="0"/>
    <xf numFmtId="0" fontId="7" fillId="0" borderId="0"/>
    <xf numFmtId="1" fontId="31" fillId="0" borderId="0"/>
    <xf numFmtId="1" fontId="31" fillId="0" borderId="0"/>
    <xf numFmtId="0" fontId="2" fillId="0" borderId="0"/>
    <xf numFmtId="1" fontId="31"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45"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1" fontId="31"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1"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31" fillId="0" borderId="0"/>
    <xf numFmtId="0" fontId="2" fillId="0" borderId="0"/>
    <xf numFmtId="0" fontId="45"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6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0" fontId="15" fillId="0" borderId="0" applyProtection="0">
      <alignment horizontal="justify" vertical="top" wrapText="1"/>
    </xf>
    <xf numFmtId="165" fontId="15" fillId="0" borderId="0" applyFont="0" applyFill="0" applyBorder="0" applyAlignment="0" applyProtection="0"/>
    <xf numFmtId="166" fontId="7" fillId="0" borderId="0" applyFont="0" applyFill="0" applyBorder="0" applyAlignment="0" applyProtection="0"/>
    <xf numFmtId="0" fontId="7" fillId="0" borderId="0"/>
    <xf numFmtId="0" fontId="7" fillId="0" borderId="0"/>
    <xf numFmtId="0" fontId="7"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7"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165" fontId="6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7" fillId="0" borderId="0"/>
    <xf numFmtId="0" fontId="7" fillId="0" borderId="0"/>
    <xf numFmtId="0" fontId="7"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14" fontId="33" fillId="0" borderId="0">
      <alignment horizontal="center" wrapText="1"/>
      <protection locked="0"/>
    </xf>
    <xf numFmtId="10" fontId="7" fillId="0" borderId="0" applyFont="0" applyFill="0" applyBorder="0" applyAlignment="0" applyProtection="0"/>
    <xf numFmtId="176" fontId="67" fillId="0" borderId="0"/>
    <xf numFmtId="0" fontId="34" fillId="0" borderId="0" applyNumberFormat="0" applyFont="0" applyFill="0" applyBorder="0" applyAlignment="0" applyProtection="0">
      <alignment horizontal="left"/>
    </xf>
    <xf numFmtId="177" fontId="68" fillId="0" borderId="0" applyNumberFormat="0" applyFill="0" applyBorder="0" applyAlignment="0" applyProtection="0">
      <alignment horizontal="left"/>
    </xf>
    <xf numFmtId="40" fontId="69" fillId="0" borderId="0" applyBorder="0">
      <alignment horizontal="right"/>
    </xf>
    <xf numFmtId="0" fontId="64" fillId="0" borderId="0" applyNumberFormat="0" applyFill="0" applyBorder="0" applyAlignment="0" applyProtection="0"/>
    <xf numFmtId="0" fontId="65" fillId="0" borderId="20" applyNumberFormat="0" applyFill="0" applyAlignment="0" applyProtection="0"/>
    <xf numFmtId="0" fontId="66" fillId="0" borderId="0" applyNumberFormat="0" applyFill="0" applyBorder="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1" fillId="0" borderId="0"/>
    <xf numFmtId="0" fontId="7" fillId="0" borderId="0"/>
    <xf numFmtId="0" fontId="7" fillId="0" borderId="0"/>
    <xf numFmtId="0" fontId="7" fillId="0" borderId="0"/>
    <xf numFmtId="0" fontId="7" fillId="0" borderId="0"/>
    <xf numFmtId="0" fontId="7" fillId="0" borderId="0"/>
    <xf numFmtId="1" fontId="31" fillId="0" borderId="0"/>
    <xf numFmtId="0" fontId="31" fillId="0" borderId="0"/>
    <xf numFmtId="0" fontId="31" fillId="0" borderId="0"/>
    <xf numFmtId="1" fontId="31" fillId="0" borderId="0"/>
    <xf numFmtId="0" fontId="31" fillId="0" borderId="0"/>
    <xf numFmtId="1" fontId="31" fillId="0" borderId="0"/>
    <xf numFmtId="0" fontId="31" fillId="0" borderId="0"/>
    <xf numFmtId="0" fontId="7" fillId="0" borderId="0"/>
    <xf numFmtId="0" fontId="31" fillId="0" borderId="0"/>
    <xf numFmtId="0" fontId="31" fillId="0" borderId="0"/>
    <xf numFmtId="0" fontId="31"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 fillId="0" borderId="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2" fillId="0" borderId="0" applyNumberFormat="0" applyFill="0" applyBorder="0" applyAlignment="0" applyProtection="0"/>
    <xf numFmtId="0" fontId="73" fillId="0" borderId="22" applyNumberFormat="0" applyFill="0" applyAlignment="0" applyProtection="0"/>
    <xf numFmtId="0" fontId="7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89" fillId="19" borderId="19" applyNumberFormat="0" applyAlignment="0" applyProtection="0">
      <alignment vertical="center"/>
    </xf>
    <xf numFmtId="0" fontId="86" fillId="0" borderId="26" applyNumberFormat="0" applyFill="0" applyAlignment="0" applyProtection="0">
      <alignment vertical="center"/>
    </xf>
    <xf numFmtId="0" fontId="84" fillId="0" borderId="0" applyNumberFormat="0" applyFill="0" applyBorder="0" applyAlignment="0" applyProtection="0">
      <alignment vertical="center"/>
    </xf>
    <xf numFmtId="0" fontId="81" fillId="0" borderId="14" applyNumberFormat="0" applyFill="0" applyAlignment="0" applyProtection="0">
      <alignment vertical="center"/>
    </xf>
    <xf numFmtId="0" fontId="75" fillId="0" borderId="0" applyNumberFormat="0" applyFill="0" applyBorder="0" applyAlignment="0" applyProtection="0">
      <alignment vertical="center"/>
    </xf>
    <xf numFmtId="0" fontId="44" fillId="33" borderId="0" applyNumberFormat="0" applyBorder="0" applyAlignment="0" applyProtection="0">
      <alignment vertical="center"/>
    </xf>
    <xf numFmtId="0" fontId="44" fillId="31" borderId="0" applyNumberFormat="0" applyBorder="0" applyAlignment="0" applyProtection="0">
      <alignment vertical="center"/>
    </xf>
    <xf numFmtId="0" fontId="44" fillId="27"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65" fillId="0" borderId="20" applyNumberFormat="0" applyFill="0" applyAlignment="0" applyProtection="0"/>
    <xf numFmtId="0" fontId="2" fillId="0" borderId="0"/>
    <xf numFmtId="0" fontId="87" fillId="0" borderId="24" applyNumberFormat="0" applyFill="0" applyAlignment="0" applyProtection="0">
      <alignment vertical="center"/>
    </xf>
    <xf numFmtId="0" fontId="88" fillId="14" borderId="0" applyNumberFormat="0" applyBorder="0" applyAlignment="0" applyProtection="0">
      <alignment vertical="center"/>
    </xf>
    <xf numFmtId="0" fontId="87" fillId="0" borderId="0" applyNumberFormat="0" applyFill="0" applyBorder="0" applyAlignment="0" applyProtection="0">
      <alignment vertical="center"/>
    </xf>
    <xf numFmtId="0" fontId="85" fillId="0" borderId="23" applyNumberFormat="0" applyFill="0" applyAlignment="0" applyProtection="0">
      <alignment vertical="center"/>
    </xf>
    <xf numFmtId="0" fontId="83" fillId="18" borderId="7" applyNumberFormat="0" applyAlignment="0" applyProtection="0">
      <alignment vertical="center"/>
    </xf>
    <xf numFmtId="0" fontId="82" fillId="0" borderId="25" applyNumberFormat="0" applyFill="0" applyAlignment="0" applyProtection="0">
      <alignment vertical="center"/>
    </xf>
    <xf numFmtId="0" fontId="80" fillId="34" borderId="8" applyNumberFormat="0" applyAlignment="0" applyProtection="0">
      <alignment vertical="center"/>
    </xf>
    <xf numFmtId="0" fontId="79" fillId="0" borderId="0" applyNumberFormat="0" applyFill="0" applyBorder="0" applyAlignment="0" applyProtection="0">
      <alignment vertical="center"/>
    </xf>
    <xf numFmtId="0" fontId="78" fillId="24" borderId="0" applyNumberFormat="0" applyBorder="0" applyAlignment="0" applyProtection="0">
      <alignment vertical="center"/>
    </xf>
    <xf numFmtId="0" fontId="74" fillId="15" borderId="18" applyNumberFormat="0" applyFont="0" applyAlignment="0" applyProtection="0">
      <alignment vertical="center"/>
    </xf>
    <xf numFmtId="0" fontId="77" fillId="13" borderId="0" applyNumberFormat="0" applyBorder="0" applyAlignment="0" applyProtection="0">
      <alignment vertical="center"/>
    </xf>
    <xf numFmtId="0" fontId="76" fillId="19" borderId="7" applyNumberFormat="0" applyAlignment="0" applyProtection="0">
      <alignment vertical="center"/>
    </xf>
    <xf numFmtId="0" fontId="44" fillId="27" borderId="0" applyNumberFormat="0" applyBorder="0" applyAlignment="0" applyProtection="0">
      <alignment vertical="center"/>
    </xf>
    <xf numFmtId="0" fontId="44" fillId="63" borderId="0" applyNumberFormat="0" applyBorder="0" applyAlignment="0" applyProtection="0">
      <alignment vertical="center"/>
    </xf>
    <xf numFmtId="0" fontId="44" fillId="32" borderId="0" applyNumberFormat="0" applyBorder="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17" fillId="11" borderId="6" applyNumberFormat="0" applyFont="0" applyAlignment="0" applyProtection="0"/>
    <xf numFmtId="0" fontId="17" fillId="11" borderId="6"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7" fillId="15" borderId="18" applyNumberFormat="0" applyFont="0" applyAlignment="0" applyProtection="0"/>
    <xf numFmtId="0" fontId="63" fillId="21" borderId="19" applyNumberFormat="0" applyAlignment="0" applyProtection="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31" fillId="0" borderId="0"/>
    <xf numFmtId="0" fontId="7" fillId="0" borderId="0"/>
    <xf numFmtId="0" fontId="7" fillId="11" borderId="6" applyNumberFormat="0" applyFont="0" applyAlignment="0" applyProtection="0"/>
    <xf numFmtId="0" fontId="71" fillId="9" borderId="3" applyNumberFormat="0" applyAlignment="0" applyProtection="0"/>
    <xf numFmtId="0" fontId="73" fillId="0" borderId="22"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9" fillId="0" borderId="21">
      <alignment horizontal="left" vertical="center"/>
    </xf>
    <xf numFmtId="10" fontId="38" fillId="36" borderId="1"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2" fillId="0" borderId="0"/>
    <xf numFmtId="0" fontId="2" fillId="0" borderId="0"/>
    <xf numFmtId="0" fontId="2" fillId="0" borderId="0"/>
    <xf numFmtId="0" fontId="89" fillId="19" borderId="19" applyNumberFormat="0" applyAlignment="0" applyProtection="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21">
      <alignment horizontal="lef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7" fillId="0" borderId="0"/>
    <xf numFmtId="0" fontId="2" fillId="0" borderId="0"/>
    <xf numFmtId="43" fontId="7"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91" fillId="0" borderId="0"/>
    <xf numFmtId="0" fontId="2" fillId="0" borderId="0"/>
    <xf numFmtId="0" fontId="2" fillId="0" borderId="0"/>
    <xf numFmtId="0" fontId="2" fillId="0" borderId="0"/>
    <xf numFmtId="0" fontId="9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6" fontId="7" fillId="0" borderId="0" applyFont="0" applyFill="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169" fontId="7" fillId="0" borderId="0" applyFill="0" applyBorder="0" applyAlignment="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7" fontId="7" fillId="0" borderId="0" applyFont="0" applyFill="0" applyBorder="0" applyAlignment="0" applyProtection="0"/>
    <xf numFmtId="41" fontId="7" fillId="0" borderId="0" applyFont="0" applyFill="0" applyBorder="0" applyAlignment="0" applyProtection="0"/>
    <xf numFmtId="170" fontId="7" fillId="37" borderId="0"/>
    <xf numFmtId="170" fontId="7" fillId="38"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2" fillId="11" borderId="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0" fontId="20" fillId="21" borderId="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6" fontId="7" fillId="0" borderId="0" applyFont="0" applyFill="0" applyBorder="0" applyAlignment="0" applyProtection="0"/>
    <xf numFmtId="165" fontId="2"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41" fontId="7" fillId="0" borderId="0" applyFont="0" applyFill="0" applyBorder="0" applyAlignment="0" applyProtection="0"/>
    <xf numFmtId="168" fontId="7" fillId="0" borderId="0" applyFont="0" applyFill="0" applyBorder="0" applyAlignment="0" applyProtection="0"/>
    <xf numFmtId="167"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applyFont="0" applyFill="0" applyBorder="0" applyAlignment="0" applyProtection="0"/>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0" fontId="39" fillId="0" borderId="21">
      <alignment horizontal="left" vertical="center"/>
    </xf>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10" fontId="38" fillId="36" borderId="27" applyNumberFormat="0" applyBorder="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7" fillId="18" borderId="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7" fillId="0" borderId="0"/>
    <xf numFmtId="0" fontId="15" fillId="0" borderId="0" applyProtection="0">
      <alignment horizontal="justify" vertical="top" wrapText="1"/>
    </xf>
    <xf numFmtId="0" fontId="7" fillId="0" borderId="0"/>
    <xf numFmtId="0" fontId="15" fillId="0" borderId="0" applyProtection="0">
      <alignment horizontal="justify" vertical="top" wrapText="1"/>
    </xf>
    <xf numFmtId="0" fontId="7" fillId="0" borderId="0"/>
    <xf numFmtId="0" fontId="7" fillId="0" borderId="0"/>
    <xf numFmtId="0" fontId="7"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2" fillId="0" borderId="0"/>
    <xf numFmtId="0" fontId="7" fillId="0" borderId="0"/>
    <xf numFmtId="0" fontId="15" fillId="0" borderId="0" applyProtection="0">
      <alignment horizontal="justify" vertical="top" wrapText="1"/>
    </xf>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7" fillId="0" borderId="0"/>
    <xf numFmtId="0" fontId="7" fillId="0" borderId="0"/>
    <xf numFmtId="0" fontId="2" fillId="0" borderId="0"/>
    <xf numFmtId="0" fontId="2" fillId="0" borderId="0"/>
    <xf numFmtId="0" fontId="7"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2" fillId="11" borderId="6"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7" fillId="15" borderId="18" applyNumberFormat="0" applyFon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3" fillId="21" borderId="19" applyNumberFormat="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65" fillId="0" borderId="20" applyNumberFormat="0" applyFill="0" applyAlignment="0" applyProtection="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11" borderId="6" applyNumberFormat="0" applyFont="0" applyAlignment="0" applyProtection="0"/>
    <xf numFmtId="0" fontId="2" fillId="11" borderId="6"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applyProtection="0">
      <alignment horizontal="justify" vertical="top" wrapText="1"/>
    </xf>
    <xf numFmtId="0" fontId="7" fillId="0" borderId="0"/>
    <xf numFmtId="0" fontId="2" fillId="0" borderId="0"/>
    <xf numFmtId="0" fontId="2" fillId="0" borderId="0"/>
    <xf numFmtId="0" fontId="7" fillId="0" borderId="0"/>
    <xf numFmtId="165" fontId="2" fillId="0" borderId="0" applyFont="0" applyFill="0" applyBorder="0" applyAlignment="0" applyProtection="0"/>
    <xf numFmtId="0" fontId="7" fillId="0" borderId="0"/>
    <xf numFmtId="165" fontId="2" fillId="0" borderId="0" applyFont="0" applyFill="0" applyBorder="0" applyAlignment="0" applyProtection="0"/>
    <xf numFmtId="0" fontId="15" fillId="0" borderId="0"/>
    <xf numFmtId="165" fontId="15" fillId="0" borderId="0" applyFont="0" applyFill="0" applyBorder="0" applyAlignment="0" applyProtection="0"/>
    <xf numFmtId="0" fontId="102" fillId="0" borderId="0"/>
    <xf numFmtId="0" fontId="62" fillId="0" borderId="0"/>
    <xf numFmtId="180" fontId="102" fillId="0" borderId="0" applyFill="0" applyBorder="0" applyAlignment="0" applyProtection="0"/>
    <xf numFmtId="164" fontId="105" fillId="0" borderId="0" applyFont="0" applyFill="0" applyBorder="0" applyAlignment="0" applyProtection="0"/>
    <xf numFmtId="0" fontId="105" fillId="0" borderId="0"/>
    <xf numFmtId="165" fontId="105"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2" fillId="0" borderId="0" applyFont="0" applyFill="0" applyBorder="0" applyAlignment="0" applyProtection="0"/>
  </cellStyleXfs>
  <cellXfs count="371">
    <xf numFmtId="0" fontId="0" fillId="0" borderId="0" xfId="0"/>
    <xf numFmtId="0" fontId="1" fillId="0" borderId="0" xfId="0" applyFont="1" applyAlignment="1">
      <alignment vertical="center"/>
    </xf>
    <xf numFmtId="0" fontId="1" fillId="0" borderId="0" xfId="0" applyFont="1" applyAlignment="1">
      <alignment horizontal="center" vertical="center"/>
    </xf>
    <xf numFmtId="164" fontId="1" fillId="0" borderId="0" xfId="0" applyNumberFormat="1" applyFont="1" applyAlignment="1">
      <alignment vertical="center"/>
    </xf>
    <xf numFmtId="0" fontId="5" fillId="0" borderId="0" xfId="0" applyFont="1" applyAlignment="1" applyProtection="1">
      <alignment horizontal="left" vertical="center" wrapText="1"/>
      <protection hidden="1"/>
    </xf>
    <xf numFmtId="0" fontId="5"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3" fillId="0" borderId="0" xfId="0" applyFont="1" applyAlignment="1" applyProtection="1">
      <alignment horizontal="center" vertical="center" wrapText="1"/>
      <protection hidden="1"/>
    </xf>
    <xf numFmtId="0" fontId="4" fillId="0" borderId="0" xfId="0" applyFont="1" applyAlignment="1" applyProtection="1">
      <alignment horizontal="justify" vertical="center" wrapText="1"/>
      <protection hidden="1"/>
    </xf>
    <xf numFmtId="0" fontId="8" fillId="0" borderId="0" xfId="0" applyFont="1" applyAlignment="1" applyProtection="1">
      <alignment horizontal="justify" vertical="center" wrapText="1"/>
      <protection hidden="1"/>
    </xf>
    <xf numFmtId="0" fontId="3" fillId="0" borderId="0" xfId="0" applyFont="1" applyAlignment="1" applyProtection="1">
      <alignment horizontal="left" vertical="center" wrapText="1"/>
      <protection locked="0"/>
    </xf>
    <xf numFmtId="0" fontId="10" fillId="0" borderId="0" xfId="0" applyFont="1" applyAlignment="1">
      <alignment vertical="center"/>
    </xf>
    <xf numFmtId="0" fontId="3" fillId="0" borderId="0" xfId="0" applyFont="1" applyAlignment="1" applyProtection="1">
      <alignment horizontal="left" vertical="center" wrapText="1"/>
      <protection hidden="1"/>
    </xf>
    <xf numFmtId="0" fontId="6" fillId="0" borderId="0" xfId="0" applyFont="1" applyAlignment="1" applyProtection="1">
      <alignment horizontal="justify" vertical="center" wrapText="1"/>
      <protection hidden="1"/>
    </xf>
    <xf numFmtId="0" fontId="12" fillId="0" borderId="0" xfId="0" applyFont="1" applyAlignment="1">
      <alignment horizontal="center" vertical="center"/>
    </xf>
    <xf numFmtId="0" fontId="11" fillId="0" borderId="0" xfId="0" applyFont="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164" fontId="10" fillId="0" borderId="0" xfId="0" applyNumberFormat="1" applyFont="1" applyAlignment="1">
      <alignment vertical="center"/>
    </xf>
    <xf numFmtId="0" fontId="3" fillId="0" borderId="0" xfId="0" applyFont="1" applyAlignment="1" applyProtection="1">
      <alignment horizontal="justify" vertical="center" wrapText="1"/>
      <protection hidden="1"/>
    </xf>
    <xf numFmtId="1" fontId="3" fillId="0" borderId="0" xfId="0" applyNumberFormat="1" applyFont="1" applyAlignment="1" applyProtection="1">
      <alignment horizontal="justify" vertical="center" wrapText="1"/>
      <protection hidden="1"/>
    </xf>
    <xf numFmtId="0" fontId="16" fillId="0" borderId="0" xfId="0" applyFont="1" applyAlignment="1" applyProtection="1">
      <alignment horizontal="center" vertical="center" wrapText="1"/>
      <protection locked="0"/>
    </xf>
    <xf numFmtId="0" fontId="3" fillId="0" borderId="0" xfId="0" applyFont="1" applyAlignment="1" applyProtection="1">
      <alignment horizontal="justify" vertical="top" wrapText="1"/>
      <protection hidden="1"/>
    </xf>
    <xf numFmtId="0" fontId="4" fillId="0" borderId="0" xfId="0" applyFont="1"/>
    <xf numFmtId="0" fontId="3" fillId="0" borderId="0" xfId="0" applyFont="1" applyProtection="1">
      <protection hidden="1"/>
    </xf>
    <xf numFmtId="0" fontId="11" fillId="0" borderId="0" xfId="0" applyFont="1" applyAlignment="1" applyProtection="1">
      <alignment vertical="center"/>
      <protection hidden="1"/>
    </xf>
    <xf numFmtId="164" fontId="13" fillId="0" borderId="0" xfId="0" applyNumberFormat="1" applyFont="1" applyAlignment="1">
      <alignment vertical="center"/>
    </xf>
    <xf numFmtId="0" fontId="11" fillId="0" borderId="0" xfId="0" applyFont="1"/>
    <xf numFmtId="0" fontId="3" fillId="0" borderId="0" xfId="0" applyFont="1" applyAlignment="1" applyProtection="1">
      <alignment horizontal="justify" vertical="center" wrapText="1"/>
      <protection locked="0"/>
    </xf>
    <xf numFmtId="0" fontId="0" fillId="0" borderId="0" xfId="0" applyAlignment="1" applyProtection="1">
      <alignment horizontal="justify" vertical="center" wrapText="1"/>
      <protection locked="0"/>
    </xf>
    <xf numFmtId="0" fontId="94" fillId="0" borderId="0" xfId="0" applyFont="1" applyAlignment="1" applyProtection="1">
      <alignment horizontal="justify" vertical="center" wrapText="1"/>
      <protection locked="0"/>
    </xf>
    <xf numFmtId="0" fontId="0" fillId="0" borderId="0" xfId="0" applyAlignment="1">
      <alignment horizontal="center" vertical="center"/>
    </xf>
    <xf numFmtId="0" fontId="0" fillId="0" borderId="0" xfId="0" applyAlignment="1">
      <alignment horizontal="justify" vertical="center"/>
    </xf>
    <xf numFmtId="0" fontId="3" fillId="0" borderId="0" xfId="46463" applyFont="1" applyAlignment="1" applyProtection="1">
      <alignment horizontal="center" vertical="center" wrapText="1"/>
      <protection hidden="1"/>
    </xf>
    <xf numFmtId="0" fontId="94" fillId="0" borderId="0" xfId="46463" applyFont="1" applyAlignment="1" applyProtection="1">
      <alignment horizontal="justify" vertical="center" wrapText="1"/>
      <protection hidden="1"/>
    </xf>
    <xf numFmtId="0" fontId="95" fillId="65" borderId="0" xfId="46463" applyFont="1" applyFill="1" applyAlignment="1" applyProtection="1">
      <alignment horizontal="justify" vertical="center" wrapText="1"/>
      <protection hidden="1"/>
    </xf>
    <xf numFmtId="0" fontId="96" fillId="65" borderId="0" xfId="46463" applyFont="1" applyFill="1" applyAlignment="1" applyProtection="1">
      <alignment horizontal="justify" vertical="center" wrapText="1"/>
      <protection hidden="1"/>
    </xf>
    <xf numFmtId="0" fontId="4" fillId="0" borderId="0" xfId="46463" applyFont="1" applyAlignment="1"/>
    <xf numFmtId="0" fontId="3" fillId="0" borderId="0" xfId="46463" applyFont="1" applyAlignment="1" applyProtection="1">
      <alignment horizontal="justify" vertical="center" wrapText="1"/>
      <protection hidden="1"/>
    </xf>
    <xf numFmtId="0" fontId="3" fillId="0" borderId="0" xfId="1599" applyFont="1" applyAlignment="1" applyProtection="1">
      <alignment horizontal="justify" vertical="center" wrapText="1"/>
      <protection hidden="1"/>
    </xf>
    <xf numFmtId="0" fontId="98" fillId="0" borderId="0" xfId="46463" applyFont="1" applyAlignment="1" applyProtection="1">
      <protection hidden="1"/>
    </xf>
    <xf numFmtId="0" fontId="3" fillId="0" borderId="0" xfId="46463" applyFont="1" applyProtection="1">
      <alignment horizontal="justify" vertical="top" wrapText="1"/>
      <protection hidden="1"/>
    </xf>
    <xf numFmtId="0" fontId="100" fillId="0" borderId="0" xfId="46463" applyFont="1" applyProtection="1">
      <alignment horizontal="justify" vertical="top" wrapText="1"/>
      <protection hidden="1"/>
    </xf>
    <xf numFmtId="0" fontId="3" fillId="0" borderId="0" xfId="46463" applyFont="1" applyAlignment="1" applyProtection="1">
      <alignment horizontal="center" vertical="center"/>
      <protection hidden="1"/>
    </xf>
    <xf numFmtId="37" fontId="3" fillId="0" borderId="0" xfId="46463" applyNumberFormat="1" applyFont="1" applyAlignment="1" applyProtection="1">
      <alignment horizontal="center" vertical="center"/>
      <protection hidden="1"/>
    </xf>
    <xf numFmtId="1" fontId="3" fillId="0" borderId="0" xfId="46463" applyNumberFormat="1" applyFont="1" applyAlignment="1" applyProtection="1">
      <alignment horizontal="center" vertical="center"/>
      <protection hidden="1"/>
    </xf>
    <xf numFmtId="4" fontId="3" fillId="0" borderId="0" xfId="46463" applyNumberFormat="1" applyFont="1" applyAlignment="1" applyProtection="1">
      <alignment horizontal="center" vertical="center"/>
      <protection hidden="1"/>
    </xf>
    <xf numFmtId="37" fontId="3" fillId="0" borderId="0" xfId="46463" applyNumberFormat="1" applyFont="1" applyAlignment="1" applyProtection="1">
      <alignment horizontal="center" vertical="center" wrapText="1"/>
      <protection hidden="1"/>
    </xf>
    <xf numFmtId="37" fontId="100" fillId="0" borderId="0" xfId="46463" applyNumberFormat="1" applyFont="1" applyAlignment="1" applyProtection="1">
      <alignment horizontal="center" vertical="center"/>
      <protection hidden="1"/>
    </xf>
    <xf numFmtId="0" fontId="100" fillId="0" borderId="0" xfId="46463" applyFont="1" applyAlignment="1" applyProtection="1">
      <alignment horizontal="center" vertical="center" wrapText="1"/>
      <protection hidden="1"/>
    </xf>
    <xf numFmtId="0" fontId="100" fillId="0" borderId="0" xfId="46463" applyFont="1" applyAlignment="1" applyProtection="1">
      <alignment horizontal="center" vertical="center"/>
      <protection hidden="1"/>
    </xf>
    <xf numFmtId="0" fontId="100" fillId="0" borderId="0" xfId="46463" applyFont="1" applyAlignment="1" applyProtection="1">
      <alignment horizontal="justify" vertical="center" wrapText="1"/>
      <protection hidden="1"/>
    </xf>
    <xf numFmtId="1" fontId="100" fillId="0" borderId="0" xfId="46463" applyNumberFormat="1" applyFont="1" applyAlignment="1" applyProtection="1">
      <alignment horizontal="center" vertical="center"/>
      <protection hidden="1"/>
    </xf>
    <xf numFmtId="4" fontId="100" fillId="0" borderId="0" xfId="46463" applyNumberFormat="1" applyFont="1" applyAlignment="1" applyProtection="1">
      <alignment horizontal="center" vertical="center"/>
      <protection hidden="1"/>
    </xf>
    <xf numFmtId="0" fontId="10" fillId="4" borderId="0" xfId="0" applyFont="1" applyFill="1" applyAlignment="1">
      <alignment vertical="center"/>
    </xf>
    <xf numFmtId="0" fontId="1" fillId="4" borderId="0" xfId="0" applyFont="1" applyFill="1" applyAlignment="1">
      <alignment vertical="center"/>
    </xf>
    <xf numFmtId="0" fontId="16" fillId="4" borderId="0" xfId="0" applyFont="1" applyFill="1" applyAlignment="1" applyProtection="1">
      <alignment horizontal="center" vertical="center" wrapText="1"/>
      <protection locked="0"/>
    </xf>
    <xf numFmtId="0" fontId="3" fillId="4" borderId="0" xfId="0" applyFont="1" applyFill="1" applyAlignment="1" applyProtection="1">
      <alignment horizontal="justify" vertical="center" wrapText="1"/>
      <protection locked="0"/>
    </xf>
    <xf numFmtId="0" fontId="0" fillId="4" borderId="0" xfId="0" applyFill="1" applyAlignment="1" applyProtection="1">
      <alignment horizontal="justify" vertical="center" wrapText="1"/>
      <protection locked="0"/>
    </xf>
    <xf numFmtId="0" fontId="94" fillId="4" borderId="0" xfId="0" applyFont="1" applyFill="1" applyAlignment="1" applyProtection="1">
      <alignment horizontal="justify" vertical="center" wrapText="1"/>
      <protection locked="0"/>
    </xf>
    <xf numFmtId="0" fontId="94" fillId="4" borderId="0" xfId="46463" applyFont="1" applyFill="1" applyAlignment="1" applyProtection="1">
      <alignment horizontal="justify" vertical="center" wrapText="1"/>
      <protection hidden="1"/>
    </xf>
    <xf numFmtId="0" fontId="95" fillId="4" borderId="0" xfId="46463" applyFont="1" applyFill="1" applyAlignment="1" applyProtection="1">
      <alignment horizontal="justify" vertical="center" wrapText="1"/>
      <protection hidden="1"/>
    </xf>
    <xf numFmtId="0" fontId="3" fillId="4" borderId="0" xfId="46463" applyFont="1" applyFill="1" applyAlignment="1" applyProtection="1">
      <alignment horizontal="justify" vertical="center" wrapText="1"/>
      <protection hidden="1"/>
    </xf>
    <xf numFmtId="0" fontId="3" fillId="4" borderId="0" xfId="46463" applyFont="1" applyFill="1" applyProtection="1">
      <alignment horizontal="justify" vertical="top" wrapText="1"/>
      <protection hidden="1"/>
    </xf>
    <xf numFmtId="0" fontId="101" fillId="0" borderId="0" xfId="46473" applyFont="1" applyAlignment="1">
      <alignment vertical="center"/>
    </xf>
    <xf numFmtId="0" fontId="104" fillId="0" borderId="0" xfId="46473" applyFont="1" applyAlignment="1">
      <alignment horizontal="center" vertical="center"/>
    </xf>
    <xf numFmtId="0" fontId="4" fillId="0" borderId="0" xfId="46473" applyFont="1" applyAlignment="1">
      <alignment horizontal="center" vertical="center"/>
    </xf>
    <xf numFmtId="0" fontId="5" fillId="0" borderId="1" xfId="46473" applyFont="1" applyBorder="1" applyAlignment="1">
      <alignment vertical="top" wrapText="1"/>
    </xf>
    <xf numFmtId="181" fontId="5" fillId="0" borderId="1" xfId="46475" applyNumberFormat="1" applyFont="1" applyFill="1" applyBorder="1" applyAlignment="1" applyProtection="1">
      <alignment horizontal="center" vertical="center"/>
    </xf>
    <xf numFmtId="181" fontId="5" fillId="0" borderId="0" xfId="46475" applyNumberFormat="1" applyFont="1" applyFill="1" applyBorder="1" applyAlignment="1" applyProtection="1">
      <alignment horizontal="center" vertical="center"/>
    </xf>
    <xf numFmtId="0" fontId="4" fillId="0" borderId="1" xfId="46473" applyFont="1" applyBorder="1" applyAlignment="1">
      <alignment horizontal="right" vertical="center"/>
    </xf>
    <xf numFmtId="181" fontId="4" fillId="0" borderId="1" xfId="46475" applyNumberFormat="1" applyFont="1" applyFill="1" applyBorder="1" applyAlignment="1" applyProtection="1">
      <alignment horizontal="center" vertical="center"/>
    </xf>
    <xf numFmtId="181" fontId="4" fillId="0" borderId="0" xfId="46475" applyNumberFormat="1" applyFont="1" applyFill="1" applyBorder="1" applyAlignment="1" applyProtection="1">
      <alignment horizontal="center" vertical="center"/>
    </xf>
    <xf numFmtId="179" fontId="101" fillId="0" borderId="0" xfId="46473" applyNumberFormat="1" applyFont="1" applyAlignment="1">
      <alignment vertical="top" wrapText="1"/>
    </xf>
    <xf numFmtId="0" fontId="101" fillId="0" borderId="0" xfId="46473" applyFont="1" applyAlignment="1">
      <alignment horizontal="left" vertical="top" wrapText="1"/>
    </xf>
    <xf numFmtId="0" fontId="4" fillId="68" borderId="1" xfId="46473" applyFont="1" applyFill="1" applyBorder="1" applyAlignment="1">
      <alignment horizontal="right" vertical="center"/>
    </xf>
    <xf numFmtId="181" fontId="4" fillId="68" borderId="1" xfId="46475" applyNumberFormat="1" applyFont="1" applyFill="1" applyBorder="1" applyAlignment="1" applyProtection="1">
      <alignment horizontal="center" vertical="center"/>
    </xf>
    <xf numFmtId="182" fontId="6" fillId="0" borderId="0" xfId="46487" applyNumberFormat="1" applyFont="1" applyAlignment="1" applyProtection="1">
      <alignment horizontal="justify" vertical="center" wrapText="1"/>
      <protection hidden="1"/>
    </xf>
    <xf numFmtId="183" fontId="10" fillId="0" borderId="0" xfId="46487" applyNumberFormat="1" applyFont="1" applyAlignment="1">
      <alignment vertical="center"/>
    </xf>
    <xf numFmtId="10" fontId="101" fillId="0" borderId="0" xfId="46473" applyNumberFormat="1" applyFont="1" applyAlignment="1">
      <alignment vertical="center"/>
    </xf>
    <xf numFmtId="183" fontId="6" fillId="0" borderId="0" xfId="46487" applyNumberFormat="1" applyFont="1" applyAlignment="1" applyProtection="1">
      <alignment horizontal="justify" vertical="center" wrapText="1"/>
      <protection hidden="1"/>
    </xf>
    <xf numFmtId="183" fontId="4" fillId="0" borderId="0" xfId="46487" applyNumberFormat="1" applyFont="1"/>
    <xf numFmtId="183" fontId="3" fillId="0" borderId="0" xfId="46487" applyNumberFormat="1" applyFont="1" applyAlignment="1" applyProtection="1">
      <alignment horizontal="center" vertical="center" wrapText="1"/>
      <protection locked="0"/>
    </xf>
    <xf numFmtId="183" fontId="3" fillId="0" borderId="0" xfId="46487" applyNumberFormat="1" applyFont="1" applyProtection="1">
      <protection hidden="1"/>
    </xf>
    <xf numFmtId="183" fontId="11" fillId="0" borderId="0" xfId="46487" applyNumberFormat="1" applyFont="1" applyAlignment="1" applyProtection="1">
      <alignment vertical="center"/>
      <protection hidden="1"/>
    </xf>
    <xf numFmtId="183" fontId="10" fillId="4" borderId="0" xfId="46487" applyNumberFormat="1" applyFont="1" applyFill="1" applyAlignment="1">
      <alignment vertical="center"/>
    </xf>
    <xf numFmtId="183" fontId="16" fillId="0" borderId="0" xfId="46487" applyNumberFormat="1" applyFont="1" applyAlignment="1" applyProtection="1">
      <alignment horizontal="center" vertical="center" wrapText="1"/>
      <protection locked="0"/>
    </xf>
    <xf numFmtId="183" fontId="16" fillId="4" borderId="0" xfId="46487" applyNumberFormat="1" applyFont="1" applyFill="1" applyAlignment="1" applyProtection="1">
      <alignment horizontal="center" vertical="center" wrapText="1"/>
      <protection locked="0"/>
    </xf>
    <xf numFmtId="183" fontId="3" fillId="0" borderId="0" xfId="46487" applyNumberFormat="1" applyFont="1" applyAlignment="1" applyProtection="1">
      <alignment horizontal="center" vertical="center" wrapText="1"/>
      <protection hidden="1"/>
    </xf>
    <xf numFmtId="183" fontId="3" fillId="0" borderId="0" xfId="46487" applyNumberFormat="1" applyFont="1" applyAlignment="1" applyProtection="1">
      <alignment horizontal="justify" vertical="top" wrapText="1"/>
      <protection hidden="1"/>
    </xf>
    <xf numFmtId="183" fontId="3" fillId="0" borderId="0" xfId="46487" applyNumberFormat="1" applyFont="1" applyAlignment="1" applyProtection="1">
      <alignment horizontal="left" vertical="center" wrapText="1"/>
      <protection hidden="1"/>
    </xf>
    <xf numFmtId="183" fontId="10" fillId="0" borderId="0" xfId="0" applyNumberFormat="1" applyFont="1" applyAlignment="1">
      <alignment vertical="center"/>
    </xf>
    <xf numFmtId="0" fontId="3" fillId="65" borderId="0" xfId="0" applyFont="1" applyFill="1" applyAlignment="1" applyProtection="1">
      <alignment horizontal="left" vertical="center" wrapText="1"/>
      <protection locked="0"/>
    </xf>
    <xf numFmtId="0" fontId="5" fillId="65" borderId="0" xfId="0" applyFont="1" applyFill="1" applyAlignment="1" applyProtection="1">
      <alignment horizontal="center" vertical="center" wrapText="1"/>
      <protection locked="0"/>
    </xf>
    <xf numFmtId="0" fontId="10" fillId="65" borderId="0" xfId="0" applyFont="1" applyFill="1" applyAlignment="1">
      <alignment vertical="center"/>
    </xf>
    <xf numFmtId="183" fontId="10" fillId="65" borderId="0" xfId="0" applyNumberFormat="1" applyFont="1" applyFill="1" applyAlignment="1">
      <alignment vertical="center"/>
    </xf>
    <xf numFmtId="0" fontId="6" fillId="65" borderId="0" xfId="0" applyFont="1" applyFill="1" applyAlignment="1" applyProtection="1">
      <alignment horizontal="justify" vertical="center" wrapText="1"/>
      <protection hidden="1"/>
    </xf>
    <xf numFmtId="0" fontId="8" fillId="65" borderId="0" xfId="0" applyFont="1" applyFill="1" applyAlignment="1" applyProtection="1">
      <alignment horizontal="justify" vertical="center" wrapText="1"/>
      <protection hidden="1"/>
    </xf>
    <xf numFmtId="0" fontId="1" fillId="65" borderId="0" xfId="0" applyFont="1" applyFill="1" applyAlignment="1">
      <alignment vertical="center"/>
    </xf>
    <xf numFmtId="183" fontId="11" fillId="0" borderId="0" xfId="46487" applyNumberFormat="1" applyFont="1" applyAlignment="1">
      <alignment vertical="center"/>
    </xf>
    <xf numFmtId="183" fontId="3" fillId="0" borderId="0" xfId="46487" applyNumberFormat="1" applyFont="1" applyAlignment="1" applyProtection="1">
      <alignment horizontal="justify" vertical="center" wrapText="1"/>
      <protection locked="0"/>
    </xf>
    <xf numFmtId="183" fontId="3" fillId="4" borderId="0" xfId="46487" applyNumberFormat="1" applyFont="1" applyFill="1" applyAlignment="1" applyProtection="1">
      <alignment horizontal="justify" vertical="center" wrapText="1"/>
      <protection locked="0"/>
    </xf>
    <xf numFmtId="183" fontId="94" fillId="0" borderId="0" xfId="46487" applyNumberFormat="1" applyFont="1" applyAlignment="1" applyProtection="1">
      <alignment horizontal="justify" vertical="center" wrapText="1"/>
      <protection locked="0"/>
    </xf>
    <xf numFmtId="183" fontId="94" fillId="4" borderId="0" xfId="46487" applyNumberFormat="1" applyFont="1" applyFill="1" applyAlignment="1" applyProtection="1">
      <alignment horizontal="justify" vertical="center" wrapText="1"/>
      <protection locked="0"/>
    </xf>
    <xf numFmtId="183" fontId="8" fillId="0" borderId="0" xfId="46487" applyNumberFormat="1" applyFont="1" applyAlignment="1" applyProtection="1">
      <alignment horizontal="justify" vertical="center" wrapText="1"/>
      <protection hidden="1"/>
    </xf>
    <xf numFmtId="183" fontId="0" fillId="0" borderId="0" xfId="46487" applyNumberFormat="1" applyFont="1" applyAlignment="1">
      <alignment vertical="center"/>
    </xf>
    <xf numFmtId="37" fontId="95" fillId="0" borderId="0" xfId="44340" applyNumberFormat="1" applyFont="1" applyFill="1" applyBorder="1" applyAlignment="1" applyProtection="1">
      <alignment horizontal="center" vertical="center" wrapText="1"/>
      <protection hidden="1"/>
    </xf>
    <xf numFmtId="39" fontId="95" fillId="0" borderId="0" xfId="44340" applyNumberFormat="1" applyFont="1" applyFill="1" applyBorder="1" applyAlignment="1" applyProtection="1">
      <alignment horizontal="center" vertical="center" wrapText="1"/>
      <protection hidden="1"/>
    </xf>
    <xf numFmtId="0" fontId="95" fillId="0" borderId="0" xfId="46463" applyFont="1" applyAlignment="1" applyProtection="1">
      <alignment horizontal="justify" vertical="center" wrapText="1"/>
      <protection hidden="1"/>
    </xf>
    <xf numFmtId="178" fontId="96" fillId="0" borderId="0" xfId="44340" applyNumberFormat="1" applyFont="1" applyFill="1" applyBorder="1" applyAlignment="1" applyProtection="1">
      <alignment horizontal="center" vertical="center" wrapText="1"/>
      <protection hidden="1"/>
    </xf>
    <xf numFmtId="0" fontId="96" fillId="0" borderId="0" xfId="46463" applyFont="1" applyAlignment="1" applyProtection="1">
      <alignment horizontal="justify" vertical="center" wrapText="1"/>
      <protection hidden="1"/>
    </xf>
    <xf numFmtId="2" fontId="95" fillId="0" borderId="0" xfId="46463" applyNumberFormat="1" applyFont="1" applyAlignment="1" applyProtection="1">
      <alignment horizontal="justify" vertical="center" wrapText="1"/>
      <protection hidden="1"/>
    </xf>
    <xf numFmtId="0" fontId="97" fillId="0" borderId="0" xfId="46463" applyFont="1" applyAlignment="1">
      <alignment horizontal="left" vertical="center" wrapText="1" indent="1"/>
    </xf>
    <xf numFmtId="2" fontId="94" fillId="0" borderId="0" xfId="46463" applyNumberFormat="1" applyFont="1" applyAlignment="1" applyProtection="1">
      <alignment horizontal="justify" vertical="center" wrapText="1"/>
      <protection hidden="1"/>
    </xf>
    <xf numFmtId="0" fontId="97" fillId="0" borderId="0" xfId="1599" applyFont="1" applyAlignment="1">
      <alignment horizontal="left" vertical="center" wrapText="1" indent="1"/>
    </xf>
    <xf numFmtId="0" fontId="6" fillId="0" borderId="0" xfId="46463" applyFont="1" applyAlignment="1" applyProtection="1">
      <alignment horizontal="justify" vertical="center" wrapText="1"/>
      <protection hidden="1"/>
    </xf>
    <xf numFmtId="0" fontId="99" fillId="0" borderId="0" xfId="46463" applyFont="1" applyAlignment="1" applyProtection="1">
      <protection hidden="1"/>
    </xf>
    <xf numFmtId="183" fontId="94" fillId="0" borderId="0" xfId="46487" applyNumberFormat="1" applyFont="1" applyFill="1" applyAlignment="1" applyProtection="1">
      <alignment horizontal="justify" vertical="center" wrapText="1"/>
      <protection hidden="1"/>
    </xf>
    <xf numFmtId="183" fontId="95" fillId="0" borderId="0" xfId="46487" applyNumberFormat="1" applyFont="1" applyFill="1" applyBorder="1" applyAlignment="1" applyProtection="1">
      <alignment horizontal="center" vertical="center" wrapText="1"/>
      <protection hidden="1"/>
    </xf>
    <xf numFmtId="183" fontId="96" fillId="0" borderId="0" xfId="46487" applyNumberFormat="1" applyFont="1" applyFill="1" applyAlignment="1" applyProtection="1">
      <alignment horizontal="justify" vertical="center" wrapText="1"/>
      <protection hidden="1"/>
    </xf>
    <xf numFmtId="183" fontId="4" fillId="0" borderId="0" xfId="46487" applyNumberFormat="1" applyFont="1" applyFill="1" applyAlignment="1">
      <alignment vertical="center"/>
    </xf>
    <xf numFmtId="183" fontId="95" fillId="0" borderId="0" xfId="46487" applyNumberFormat="1" applyFont="1" applyFill="1" applyAlignment="1" applyProtection="1">
      <alignment horizontal="justify" vertical="center" wrapText="1"/>
      <protection hidden="1"/>
    </xf>
    <xf numFmtId="183" fontId="97" fillId="0" borderId="0" xfId="46487" applyNumberFormat="1" applyFont="1" applyFill="1" applyAlignment="1">
      <alignment horizontal="left" vertical="center" wrapText="1"/>
    </xf>
    <xf numFmtId="183" fontId="3" fillId="0" borderId="0" xfId="46487" applyNumberFormat="1" applyFont="1" applyFill="1" applyAlignment="1" applyProtection="1">
      <alignment horizontal="justify" vertical="center" wrapText="1"/>
      <protection hidden="1"/>
    </xf>
    <xf numFmtId="183" fontId="6" fillId="0" borderId="0" xfId="46487" applyNumberFormat="1" applyFont="1" applyFill="1" applyAlignment="1" applyProtection="1">
      <alignment horizontal="justify" vertical="center" wrapText="1"/>
      <protection hidden="1"/>
    </xf>
    <xf numFmtId="183" fontId="99" fillId="0" borderId="0" xfId="46487" applyNumberFormat="1" applyFont="1" applyFill="1" applyAlignment="1" applyProtection="1">
      <alignment vertical="center"/>
      <protection hidden="1"/>
    </xf>
    <xf numFmtId="183" fontId="98" fillId="0" borderId="0" xfId="46487" applyNumberFormat="1" applyFont="1" applyFill="1" applyAlignment="1" applyProtection="1">
      <alignment vertical="center"/>
      <protection hidden="1"/>
    </xf>
    <xf numFmtId="183" fontId="3" fillId="0" borderId="0" xfId="46487" applyNumberFormat="1" applyFont="1" applyFill="1" applyAlignment="1" applyProtection="1">
      <alignment horizontal="center" vertical="center" wrapText="1"/>
      <protection hidden="1"/>
    </xf>
    <xf numFmtId="183" fontId="2" fillId="0" borderId="0" xfId="46487" applyNumberFormat="1" applyFill="1" applyAlignment="1">
      <alignment horizontal="center" vertical="center"/>
    </xf>
    <xf numFmtId="183" fontId="100" fillId="0" borderId="0" xfId="46487" applyNumberFormat="1" applyFont="1" applyFill="1" applyAlignment="1" applyProtection="1">
      <alignment horizontal="center" vertical="center" wrapText="1"/>
      <protection hidden="1"/>
    </xf>
    <xf numFmtId="183" fontId="100" fillId="0" borderId="0" xfId="46487" applyNumberFormat="1" applyFont="1" applyFill="1" applyAlignment="1" applyProtection="1">
      <alignment horizontal="justify" vertical="center" wrapText="1"/>
      <protection hidden="1"/>
    </xf>
    <xf numFmtId="183" fontId="94" fillId="0" borderId="0" xfId="46463" applyNumberFormat="1" applyFont="1" applyAlignment="1" applyProtection="1">
      <alignment horizontal="justify" vertical="center" wrapText="1"/>
      <protection hidden="1"/>
    </xf>
    <xf numFmtId="0" fontId="101" fillId="0" borderId="0" xfId="46473" applyFont="1" applyAlignment="1">
      <alignment horizontal="right" vertical="center" wrapText="1"/>
    </xf>
    <xf numFmtId="183" fontId="101" fillId="0" borderId="0" xfId="46487" applyNumberFormat="1" applyFont="1" applyBorder="1" applyAlignment="1">
      <alignment horizontal="left" vertical="center" wrapText="1"/>
    </xf>
    <xf numFmtId="0" fontId="3" fillId="0" borderId="1" xfId="0" applyFont="1" applyBorder="1" applyAlignment="1" applyProtection="1">
      <alignment horizontal="center" vertical="center" wrapText="1"/>
      <protection hidden="1"/>
    </xf>
    <xf numFmtId="0" fontId="9"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center" wrapText="1"/>
      <protection hidden="1"/>
    </xf>
    <xf numFmtId="0" fontId="3" fillId="0" borderId="1" xfId="0" applyFont="1" applyBorder="1" applyAlignment="1" applyProtection="1">
      <alignment horizontal="justify" vertical="top" wrapText="1"/>
      <protection hidden="1"/>
    </xf>
    <xf numFmtId="0" fontId="6" fillId="0" borderId="1" xfId="0" applyFont="1" applyBorder="1" applyAlignment="1" applyProtection="1">
      <alignment horizontal="justify" vertical="center" wrapText="1"/>
      <protection hidden="1"/>
    </xf>
    <xf numFmtId="4" fontId="6" fillId="3" borderId="1" xfId="0" applyNumberFormat="1"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wrapText="1"/>
      <protection hidden="1"/>
    </xf>
    <xf numFmtId="0" fontId="3" fillId="64" borderId="1" xfId="3506" applyFont="1" applyFill="1" applyBorder="1" applyAlignment="1" applyProtection="1">
      <alignment horizontal="justify" vertical="center"/>
      <protection locked="0"/>
    </xf>
    <xf numFmtId="0" fontId="3" fillId="0" borderId="1" xfId="0" applyFont="1" applyBorder="1" applyAlignment="1">
      <alignment horizontal="center" vertical="center" wrapText="1"/>
    </xf>
    <xf numFmtId="0" fontId="3" fillId="0" borderId="1" xfId="3506" applyFont="1" applyBorder="1" applyAlignment="1">
      <alignment horizontal="justify" vertical="center" wrapText="1"/>
    </xf>
    <xf numFmtId="0" fontId="3" fillId="0" borderId="1" xfId="0" applyFont="1" applyBorder="1" applyAlignment="1" applyProtection="1">
      <alignment horizontal="center" vertical="center"/>
      <protection hidden="1"/>
    </xf>
    <xf numFmtId="0" fontId="3" fillId="0" borderId="1" xfId="2043" applyFont="1" applyBorder="1" applyAlignment="1" applyProtection="1">
      <alignment horizontal="center" vertical="center" wrapText="1"/>
      <protection hidden="1"/>
    </xf>
    <xf numFmtId="0" fontId="3" fillId="0" borderId="1" xfId="0" applyFont="1" applyBorder="1" applyAlignment="1" applyProtection="1">
      <alignment horizontal="left" vertical="center" wrapText="1"/>
      <protection hidden="1"/>
    </xf>
    <xf numFmtId="0" fontId="3" fillId="0" borderId="1" xfId="2043" applyFont="1" applyBorder="1" applyAlignment="1" applyProtection="1">
      <alignment horizontal="center" vertical="center"/>
      <protection hidden="1"/>
    </xf>
    <xf numFmtId="0" fontId="11" fillId="0" borderId="1" xfId="2043" applyFont="1" applyBorder="1" applyAlignment="1" applyProtection="1">
      <alignment horizontal="center" vertical="center"/>
      <protection hidden="1"/>
    </xf>
    <xf numFmtId="0" fontId="11" fillId="0" borderId="1" xfId="2043" applyFont="1" applyBorder="1" applyAlignment="1" applyProtection="1">
      <alignment horizontal="justify" vertical="center" wrapText="1"/>
      <protection hidden="1"/>
    </xf>
    <xf numFmtId="0" fontId="3" fillId="4" borderId="1" xfId="0" applyFont="1" applyFill="1" applyBorder="1" applyAlignment="1" applyProtection="1">
      <alignment horizontal="center" vertical="center" wrapText="1"/>
      <protection hidden="1"/>
    </xf>
    <xf numFmtId="39" fontId="3" fillId="4" borderId="1" xfId="0" applyNumberFormat="1" applyFont="1" applyFill="1" applyBorder="1" applyAlignment="1">
      <alignment horizontal="center" vertical="center" wrapText="1"/>
    </xf>
    <xf numFmtId="0" fontId="11" fillId="4" borderId="1" xfId="0" applyFont="1" applyFill="1" applyBorder="1" applyAlignment="1" applyProtection="1">
      <alignment horizontal="justify" vertical="center" wrapText="1"/>
      <protection hidden="1"/>
    </xf>
    <xf numFmtId="0" fontId="6" fillId="0" borderId="1" xfId="3" applyFont="1" applyBorder="1" applyAlignment="1" applyProtection="1">
      <alignment horizontal="justify" vertical="center" wrapText="1"/>
      <protection hidden="1"/>
    </xf>
    <xf numFmtId="0" fontId="3" fillId="0" borderId="1" xfId="0" applyFont="1" applyBorder="1" applyAlignment="1">
      <alignment horizontal="center" vertical="center"/>
    </xf>
    <xf numFmtId="0" fontId="3" fillId="0" borderId="1" xfId="3" applyFont="1" applyBorder="1" applyAlignment="1" applyProtection="1">
      <alignment horizontal="justify" vertical="center" wrapText="1"/>
      <protection hidden="1"/>
    </xf>
    <xf numFmtId="0" fontId="9"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center" vertical="center"/>
      <protection hidden="1"/>
    </xf>
    <xf numFmtId="0" fontId="3" fillId="4" borderId="1" xfId="0" applyFont="1" applyFill="1" applyBorder="1" applyAlignment="1">
      <alignment horizontal="center" vertical="center"/>
    </xf>
    <xf numFmtId="14" fontId="3" fillId="0" borderId="1" xfId="0" applyNumberFormat="1" applyFont="1" applyBorder="1" applyAlignment="1" applyProtection="1">
      <alignment horizontal="justify" vertical="center" wrapText="1"/>
      <protection hidden="1"/>
    </xf>
    <xf numFmtId="0" fontId="6" fillId="4" borderId="1" xfId="0" applyFont="1" applyFill="1" applyBorder="1" applyAlignment="1" applyProtection="1">
      <alignment horizontal="justify" vertical="center" wrapText="1"/>
      <protection hidden="1"/>
    </xf>
    <xf numFmtId="0" fontId="3" fillId="4" borderId="1" xfId="0" applyFont="1" applyFill="1" applyBorder="1" applyAlignment="1" applyProtection="1">
      <alignment horizontal="justify" vertical="center" wrapText="1"/>
      <protection hidden="1"/>
    </xf>
    <xf numFmtId="0" fontId="6" fillId="4" borderId="1" xfId="0" applyFont="1" applyFill="1" applyBorder="1" applyAlignment="1">
      <alignment horizontal="justify" vertical="center" wrapText="1"/>
    </xf>
    <xf numFmtId="0" fontId="6" fillId="0" borderId="1" xfId="1624" applyFont="1" applyBorder="1" applyAlignment="1" applyProtection="1">
      <alignment horizontal="justify" vertical="center" wrapText="1"/>
      <protection hidden="1"/>
    </xf>
    <xf numFmtId="0" fontId="12" fillId="0" borderId="1" xfId="2043" applyFont="1" applyBorder="1" applyAlignment="1" applyProtection="1">
      <alignment horizontal="justify" vertical="center"/>
      <protection hidden="1"/>
    </xf>
    <xf numFmtId="0" fontId="3" fillId="4" borderId="1" xfId="1820" applyFont="1" applyFill="1" applyBorder="1" applyAlignment="1" applyProtection="1">
      <alignment horizontal="justify" vertical="center" wrapText="1"/>
      <protection hidden="1"/>
    </xf>
    <xf numFmtId="0" fontId="6" fillId="0" borderId="1" xfId="0" applyFont="1" applyBorder="1" applyAlignment="1" applyProtection="1">
      <alignment horizontal="center" vertical="center" wrapText="1"/>
      <protection hidden="1"/>
    </xf>
    <xf numFmtId="4" fontId="6" fillId="0" borderId="1" xfId="0" applyNumberFormat="1" applyFont="1" applyBorder="1" applyAlignment="1" applyProtection="1">
      <alignment horizontal="center" vertical="center" wrapText="1"/>
      <protection hidden="1"/>
    </xf>
    <xf numFmtId="37" fontId="6" fillId="0" borderId="1" xfId="0" applyNumberFormat="1" applyFont="1" applyBorder="1" applyAlignment="1" applyProtection="1">
      <alignment horizontal="center" vertical="center" wrapText="1"/>
      <protection hidden="1"/>
    </xf>
    <xf numFmtId="4" fontId="8" fillId="3" borderId="1" xfId="0" applyNumberFormat="1" applyFont="1" applyFill="1" applyBorder="1" applyAlignment="1" applyProtection="1">
      <alignment horizontal="center" vertical="center" wrapText="1"/>
      <protection hidden="1"/>
    </xf>
    <xf numFmtId="0" fontId="8" fillId="3" borderId="1" xfId="0" applyFont="1" applyFill="1" applyBorder="1" applyAlignment="1" applyProtection="1">
      <alignment horizontal="center" vertical="center" wrapText="1"/>
      <protection hidden="1"/>
    </xf>
    <xf numFmtId="0" fontId="14" fillId="3" borderId="1" xfId="0" applyFont="1" applyFill="1" applyBorder="1" applyAlignment="1">
      <alignment horizontal="center" vertical="center" wrapText="1"/>
    </xf>
    <xf numFmtId="37" fontId="8" fillId="3" borderId="1" xfId="0" applyNumberFormat="1" applyFont="1" applyFill="1" applyBorder="1" applyAlignment="1" applyProtection="1">
      <alignment horizontal="center" vertical="center" wrapText="1"/>
      <protection hidden="1"/>
    </xf>
    <xf numFmtId="183" fontId="8" fillId="3" borderId="1" xfId="46487" applyNumberFormat="1" applyFont="1" applyFill="1" applyBorder="1" applyAlignment="1" applyProtection="1">
      <alignment horizontal="center" vertical="center" wrapText="1"/>
      <protection hidden="1"/>
    </xf>
    <xf numFmtId="0" fontId="11" fillId="0" borderId="1" xfId="0" applyFont="1" applyBorder="1" applyAlignment="1">
      <alignment horizontal="center" vertical="center"/>
    </xf>
    <xf numFmtId="0" fontId="12" fillId="0" borderId="1" xfId="0" applyFont="1" applyBorder="1" applyAlignment="1">
      <alignment horizontal="justify" vertical="center"/>
    </xf>
    <xf numFmtId="0" fontId="3" fillId="2" borderId="1" xfId="46463" applyFont="1" applyFill="1" applyBorder="1" applyAlignment="1">
      <alignment horizontal="center" vertical="center" wrapText="1"/>
    </xf>
    <xf numFmtId="0" fontId="6" fillId="2" borderId="1" xfId="3506" applyFont="1" applyFill="1" applyBorder="1" applyAlignment="1" applyProtection="1">
      <alignment horizontal="center" vertical="center" wrapText="1"/>
      <protection hidden="1"/>
    </xf>
    <xf numFmtId="0" fontId="101" fillId="2" borderId="1" xfId="46463" applyFont="1" applyFill="1" applyBorder="1" applyAlignment="1" applyProtection="1">
      <alignment horizontal="center" vertical="center" wrapText="1"/>
      <protection hidden="1"/>
    </xf>
    <xf numFmtId="0" fontId="8" fillId="2" borderId="1" xfId="46463" applyFont="1" applyFill="1" applyBorder="1" applyAlignment="1" applyProtection="1">
      <alignment horizontal="center" vertical="center" wrapText="1"/>
      <protection hidden="1"/>
    </xf>
    <xf numFmtId="0" fontId="14" fillId="2" borderId="1" xfId="46463" applyFont="1" applyFill="1" applyBorder="1" applyAlignment="1" applyProtection="1">
      <alignment horizontal="center" vertical="center" wrapText="1"/>
      <protection hidden="1"/>
    </xf>
    <xf numFmtId="0" fontId="5" fillId="0" borderId="33" xfId="46473" applyFont="1" applyBorder="1" applyAlignment="1">
      <alignment horizontal="center" vertical="center"/>
    </xf>
    <xf numFmtId="181" fontId="5" fillId="0" borderId="34" xfId="46475" applyNumberFormat="1" applyFont="1" applyFill="1" applyBorder="1" applyAlignment="1" applyProtection="1">
      <alignment horizontal="center" vertical="center"/>
    </xf>
    <xf numFmtId="181" fontId="4" fillId="0" borderId="34" xfId="46475" applyNumberFormat="1" applyFont="1" applyFill="1" applyBorder="1" applyAlignment="1" applyProtection="1">
      <alignment horizontal="center" vertical="center"/>
    </xf>
    <xf numFmtId="0" fontId="5" fillId="68" borderId="33" xfId="46473" applyFont="1" applyFill="1" applyBorder="1" applyAlignment="1">
      <alignment horizontal="center" vertical="center"/>
    </xf>
    <xf numFmtId="181" fontId="4" fillId="68" borderId="34" xfId="46475" applyNumberFormat="1" applyFont="1" applyFill="1" applyBorder="1" applyAlignment="1" applyProtection="1">
      <alignment horizontal="center" vertical="center"/>
    </xf>
    <xf numFmtId="0" fontId="103" fillId="0" borderId="30" xfId="46473" applyFont="1" applyBorder="1" applyAlignment="1">
      <alignment horizontal="center" vertical="center"/>
    </xf>
    <xf numFmtId="0" fontId="103" fillId="0" borderId="31" xfId="46473" applyFont="1" applyBorder="1" applyAlignment="1">
      <alignment horizontal="center" vertical="center"/>
    </xf>
    <xf numFmtId="0" fontId="103" fillId="0" borderId="32" xfId="46473" applyFont="1" applyBorder="1" applyAlignment="1">
      <alignment horizontal="center" vertical="center"/>
    </xf>
    <xf numFmtId="0" fontId="103" fillId="0" borderId="31" xfId="46473" applyFont="1" applyBorder="1" applyAlignment="1">
      <alignment horizontal="center" vertical="center" wrapText="1"/>
    </xf>
    <xf numFmtId="0" fontId="100" fillId="0" borderId="33" xfId="46473" applyFont="1" applyBorder="1" applyAlignment="1">
      <alignment horizontal="center" vertical="center"/>
    </xf>
    <xf numFmtId="0" fontId="103" fillId="0" borderId="1" xfId="46473" applyFont="1" applyBorder="1" applyAlignment="1">
      <alignment horizontal="right" vertical="center"/>
    </xf>
    <xf numFmtId="181" fontId="103" fillId="0" borderId="1" xfId="46475" applyNumberFormat="1" applyFont="1" applyFill="1" applyBorder="1" applyAlignment="1" applyProtection="1">
      <alignment horizontal="center" vertical="center"/>
    </xf>
    <xf numFmtId="181" fontId="103" fillId="0" borderId="34" xfId="46475" applyNumberFormat="1" applyFont="1" applyFill="1" applyBorder="1" applyAlignment="1" applyProtection="1">
      <alignment horizontal="center" vertical="center"/>
    </xf>
    <xf numFmtId="0" fontId="100" fillId="68" borderId="35" xfId="46473" applyFont="1" applyFill="1" applyBorder="1" applyAlignment="1">
      <alignment horizontal="center" vertical="center"/>
    </xf>
    <xf numFmtId="0" fontId="103" fillId="68" borderId="36" xfId="46473" applyFont="1" applyFill="1" applyBorder="1" applyAlignment="1">
      <alignment horizontal="right" vertical="center"/>
    </xf>
    <xf numFmtId="181" fontId="103" fillId="68" borderId="36" xfId="46475" applyNumberFormat="1" applyFont="1" applyFill="1" applyBorder="1" applyAlignment="1" applyProtection="1">
      <alignment horizontal="center" vertical="center"/>
    </xf>
    <xf numFmtId="181" fontId="103" fillId="68" borderId="37" xfId="46475" applyNumberFormat="1" applyFont="1" applyFill="1" applyBorder="1" applyAlignment="1" applyProtection="1">
      <alignment horizontal="center" vertical="center"/>
    </xf>
    <xf numFmtId="0" fontId="107" fillId="0" borderId="0" xfId="46473" applyFont="1" applyAlignment="1">
      <alignment vertical="center"/>
    </xf>
    <xf numFmtId="0" fontId="3" fillId="0" borderId="27" xfId="0" applyFont="1" applyBorder="1" applyAlignment="1" applyProtection="1">
      <alignment horizontal="justify" vertical="top" wrapText="1"/>
      <protection hidden="1"/>
    </xf>
    <xf numFmtId="183" fontId="8" fillId="3" borderId="27" xfId="46487" applyNumberFormat="1" applyFont="1" applyFill="1" applyBorder="1" applyAlignment="1" applyProtection="1">
      <alignment horizontal="center" vertical="center" wrapText="1"/>
      <protection hidden="1"/>
    </xf>
    <xf numFmtId="0" fontId="101" fillId="0" borderId="1" xfId="0" applyFont="1" applyBorder="1" applyAlignment="1" applyProtection="1">
      <alignment horizontal="center" vertical="center" wrapText="1"/>
      <protection locked="0"/>
    </xf>
    <xf numFmtId="0" fontId="100" fillId="0" borderId="1" xfId="0" applyFont="1" applyBorder="1" applyAlignment="1" applyProtection="1">
      <alignment horizontal="justify" vertical="center" wrapText="1"/>
      <protection hidden="1"/>
    </xf>
    <xf numFmtId="0" fontId="100" fillId="0" borderId="1" xfId="0" applyFont="1" applyBorder="1" applyAlignment="1" applyProtection="1">
      <alignment horizontal="justify" vertical="top" wrapText="1"/>
      <protection hidden="1"/>
    </xf>
    <xf numFmtId="0" fontId="100" fillId="0" borderId="27" xfId="0" applyFont="1" applyBorder="1" applyAlignment="1" applyProtection="1">
      <alignment horizontal="justify" vertical="top" wrapText="1"/>
      <protection hidden="1"/>
    </xf>
    <xf numFmtId="37"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hidden="1"/>
    </xf>
    <xf numFmtId="183" fontId="100" fillId="0" borderId="1" xfId="46487" applyNumberFormat="1" applyFont="1" applyBorder="1" applyAlignment="1" applyProtection="1">
      <alignment horizontal="justify" vertical="center" wrapText="1"/>
      <protection hidden="1"/>
    </xf>
    <xf numFmtId="183" fontId="100" fillId="0" borderId="27" xfId="46487" applyNumberFormat="1" applyFont="1" applyBorder="1" applyAlignment="1" applyProtection="1">
      <alignment horizontal="justify" vertical="center" wrapText="1"/>
      <protection hidden="1"/>
    </xf>
    <xf numFmtId="4" fontId="103" fillId="3" borderId="1" xfId="0" applyNumberFormat="1" applyFont="1" applyFill="1" applyBorder="1" applyAlignment="1" applyProtection="1">
      <alignment horizontal="center" vertical="center" wrapText="1"/>
      <protection hidden="1"/>
    </xf>
    <xf numFmtId="37" fontId="103" fillId="3" borderId="1" xfId="0" applyNumberFormat="1" applyFont="1" applyFill="1" applyBorder="1" applyAlignment="1" applyProtection="1">
      <alignment horizontal="center" vertical="center" wrapText="1"/>
      <protection hidden="1"/>
    </xf>
    <xf numFmtId="4" fontId="103" fillId="3" borderId="27" xfId="0" applyNumberFormat="1" applyFont="1" applyFill="1" applyBorder="1" applyAlignment="1" applyProtection="1">
      <alignment horizontal="center" vertical="center" wrapText="1"/>
      <protection hidden="1"/>
    </xf>
    <xf numFmtId="0" fontId="100" fillId="0" borderId="1" xfId="3506" applyFont="1" applyBorder="1" applyAlignment="1">
      <alignment horizontal="center" vertical="center" wrapText="1"/>
    </xf>
    <xf numFmtId="0" fontId="100" fillId="0" borderId="1" xfId="3506" applyFont="1" applyBorder="1" applyAlignment="1" applyProtection="1">
      <alignment horizontal="center" vertical="center"/>
      <protection hidden="1"/>
    </xf>
    <xf numFmtId="37" fontId="100" fillId="0" borderId="1" xfId="0" applyNumberFormat="1" applyFont="1" applyBorder="1" applyAlignment="1">
      <alignment horizontal="center" vertical="center" wrapText="1"/>
    </xf>
    <xf numFmtId="0" fontId="100" fillId="0" borderId="1" xfId="0" applyFont="1" applyBorder="1" applyAlignment="1">
      <alignment horizontal="center" vertical="center" wrapText="1"/>
    </xf>
    <xf numFmtId="3" fontId="100" fillId="0" borderId="1" xfId="23124" applyNumberFormat="1" applyFont="1" applyBorder="1" applyAlignment="1" applyProtection="1">
      <alignment horizontal="center" vertical="center" wrapText="1"/>
      <protection locked="0"/>
    </xf>
    <xf numFmtId="3" fontId="100" fillId="0" borderId="27" xfId="23124" applyNumberFormat="1" applyFont="1" applyBorder="1" applyAlignment="1" applyProtection="1">
      <alignment horizontal="center" vertical="center" wrapText="1"/>
      <protection locked="0"/>
    </xf>
    <xf numFmtId="37" fontId="100" fillId="0" borderId="1" xfId="2043" applyNumberFormat="1" applyFont="1" applyBorder="1" applyAlignment="1" applyProtection="1">
      <alignment horizontal="center" vertical="center" wrapText="1"/>
      <protection hidden="1"/>
    </xf>
    <xf numFmtId="39" fontId="100" fillId="0" borderId="1" xfId="2" applyNumberFormat="1" applyFont="1" applyFill="1" applyBorder="1" applyAlignment="1" applyProtection="1">
      <alignment horizontal="center" vertical="center" wrapText="1"/>
      <protection locked="0"/>
    </xf>
    <xf numFmtId="39" fontId="100" fillId="0" borderId="27" xfId="2" applyNumberFormat="1" applyFont="1" applyFill="1" applyBorder="1" applyAlignment="1" applyProtection="1">
      <alignment horizontal="center" vertical="center" wrapText="1"/>
      <protection locked="0"/>
    </xf>
    <xf numFmtId="37" fontId="100" fillId="0" borderId="1" xfId="2" applyNumberFormat="1" applyFont="1" applyFill="1" applyBorder="1" applyAlignment="1" applyProtection="1">
      <alignment horizontal="center" vertical="center" wrapText="1"/>
      <protection locked="0"/>
    </xf>
    <xf numFmtId="3" fontId="108" fillId="0" borderId="1" xfId="2" applyNumberFormat="1" applyFont="1" applyFill="1" applyBorder="1" applyAlignment="1" applyProtection="1">
      <alignment horizontal="center" vertical="center" wrapText="1"/>
      <protection locked="0"/>
    </xf>
    <xf numFmtId="3" fontId="108" fillId="0" borderId="27" xfId="2" applyNumberFormat="1" applyFont="1" applyFill="1" applyBorder="1" applyAlignment="1" applyProtection="1">
      <alignment horizontal="center" vertical="center" wrapText="1"/>
      <protection locked="0"/>
    </xf>
    <xf numFmtId="37" fontId="109" fillId="0" borderId="1" xfId="2043" applyNumberFormat="1" applyFont="1" applyBorder="1" applyAlignment="1" applyProtection="1">
      <alignment horizontal="center" vertical="center" wrapText="1"/>
      <protection hidden="1"/>
    </xf>
    <xf numFmtId="0" fontId="109" fillId="0" borderId="1" xfId="2043" applyFont="1" applyBorder="1" applyAlignment="1" applyProtection="1">
      <alignment horizontal="center" vertical="center" wrapText="1"/>
      <protection hidden="1"/>
    </xf>
    <xf numFmtId="3" fontId="109" fillId="0" borderId="1" xfId="2312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center" vertical="center" wrapText="1"/>
      <protection hidden="1"/>
    </xf>
    <xf numFmtId="43" fontId="100" fillId="0" borderId="27" xfId="46487" applyFont="1" applyBorder="1" applyAlignment="1" applyProtection="1">
      <alignment horizontal="justify" vertical="center" wrapText="1"/>
      <protection hidden="1"/>
    </xf>
    <xf numFmtId="37" fontId="100" fillId="4" borderId="1" xfId="0" applyNumberFormat="1" applyFont="1" applyFill="1" applyBorder="1" applyAlignment="1" applyProtection="1">
      <alignment horizontal="center" vertical="center" wrapText="1"/>
      <protection hidden="1"/>
    </xf>
    <xf numFmtId="37" fontId="100" fillId="0" borderId="27" xfId="2" applyNumberFormat="1" applyFont="1" applyFill="1" applyBorder="1" applyAlignment="1" applyProtection="1">
      <alignment horizontal="center" vertical="center" wrapText="1"/>
      <protection locked="0"/>
    </xf>
    <xf numFmtId="0" fontId="100" fillId="4" borderId="1" xfId="0" applyFont="1" applyFill="1" applyBorder="1" applyAlignment="1" applyProtection="1">
      <alignment horizontal="justify" vertical="top" wrapText="1"/>
      <protection hidden="1"/>
    </xf>
    <xf numFmtId="0" fontId="100" fillId="4" borderId="27" xfId="0" applyFont="1" applyFill="1" applyBorder="1" applyAlignment="1" applyProtection="1">
      <alignment horizontal="justify" vertical="top" wrapText="1"/>
      <protection hidden="1"/>
    </xf>
    <xf numFmtId="37" fontId="100" fillId="4" borderId="1" xfId="0" applyNumberFormat="1" applyFont="1" applyFill="1" applyBorder="1" applyAlignment="1">
      <alignment horizontal="center" vertical="center"/>
    </xf>
    <xf numFmtId="37" fontId="100" fillId="4" borderId="27" xfId="0" applyNumberFormat="1" applyFont="1" applyFill="1" applyBorder="1" applyAlignment="1">
      <alignment horizontal="center" vertical="center"/>
    </xf>
    <xf numFmtId="37" fontId="109" fillId="4" borderId="1" xfId="4" applyNumberFormat="1" applyFont="1" applyFill="1" applyBorder="1" applyAlignment="1" applyProtection="1">
      <alignment horizontal="center" vertical="center"/>
      <protection hidden="1"/>
    </xf>
    <xf numFmtId="37" fontId="109" fillId="0" borderId="1" xfId="4" applyNumberFormat="1" applyFont="1" applyBorder="1" applyAlignment="1" applyProtection="1">
      <alignment horizontal="center" vertical="center"/>
      <protection hidden="1"/>
    </xf>
    <xf numFmtId="0" fontId="100" fillId="0" borderId="27" xfId="0" applyFont="1" applyBorder="1" applyAlignment="1" applyProtection="1">
      <alignment horizontal="center" vertical="center" wrapText="1"/>
      <protection hidden="1"/>
    </xf>
    <xf numFmtId="1" fontId="100" fillId="0" borderId="1" xfId="0" applyNumberFormat="1" applyFont="1" applyBorder="1" applyAlignment="1" applyProtection="1">
      <alignment horizontal="center" vertical="center" wrapText="1"/>
      <protection hidden="1"/>
    </xf>
    <xf numFmtId="0" fontId="100" fillId="0" borderId="1" xfId="0" applyFont="1" applyBorder="1" applyAlignment="1" applyProtection="1">
      <alignment horizontal="center" vertical="center" wrapText="1"/>
      <protection locked="0"/>
    </xf>
    <xf numFmtId="3" fontId="100" fillId="0" borderId="1" xfId="0" applyNumberFormat="1" applyFont="1" applyBorder="1" applyAlignment="1" applyProtection="1">
      <alignment horizontal="center" vertical="center" wrapText="1"/>
      <protection locked="0"/>
    </xf>
    <xf numFmtId="3" fontId="100" fillId="0" borderId="27" xfId="0" applyNumberFormat="1" applyFont="1" applyBorder="1" applyAlignment="1" applyProtection="1">
      <alignment horizontal="center" vertical="center" wrapText="1"/>
      <protection locked="0"/>
    </xf>
    <xf numFmtId="37" fontId="100" fillId="0" borderId="1" xfId="0" applyNumberFormat="1" applyFont="1" applyBorder="1" applyAlignment="1" applyProtection="1">
      <alignment horizontal="center" vertical="center" wrapText="1"/>
      <protection locked="0"/>
    </xf>
    <xf numFmtId="0" fontId="103" fillId="69" borderId="27" xfId="0" applyFont="1" applyFill="1" applyBorder="1" applyAlignment="1" applyProtection="1">
      <alignment horizontal="center" vertical="center" wrapText="1"/>
      <protection locked="0"/>
    </xf>
    <xf numFmtId="183" fontId="110" fillId="3" borderId="27" xfId="46487" applyNumberFormat="1" applyFont="1" applyFill="1" applyBorder="1" applyAlignment="1" applyProtection="1">
      <alignment horizontal="center" vertical="center" wrapText="1"/>
      <protection hidden="1"/>
    </xf>
    <xf numFmtId="183" fontId="110" fillId="3" borderId="1" xfId="46487" applyNumberFormat="1" applyFont="1" applyFill="1" applyBorder="1" applyAlignment="1" applyProtection="1">
      <alignment horizontal="center" vertical="center" wrapText="1"/>
      <protection hidden="1"/>
    </xf>
    <xf numFmtId="0" fontId="8" fillId="69" borderId="27" xfId="0" applyFont="1" applyFill="1" applyBorder="1" applyAlignment="1" applyProtection="1">
      <alignment horizontal="center" vertical="center" wrapText="1"/>
      <protection locked="0"/>
    </xf>
    <xf numFmtId="0" fontId="90" fillId="0" borderId="1" xfId="0" applyFont="1" applyBorder="1" applyAlignment="1">
      <alignment horizontal="center" vertical="center"/>
    </xf>
    <xf numFmtId="0" fontId="101" fillId="0" borderId="1" xfId="0" applyFont="1" applyBorder="1" applyAlignment="1">
      <alignment horizontal="center" vertical="center"/>
    </xf>
    <xf numFmtId="0" fontId="103" fillId="0" borderId="1" xfId="0" applyFont="1" applyBorder="1" applyAlignment="1">
      <alignment horizontal="center" vertical="center"/>
    </xf>
    <xf numFmtId="0" fontId="109" fillId="0" borderId="1" xfId="0" applyFont="1" applyBorder="1" applyAlignment="1">
      <alignment horizontal="center" vertical="center"/>
    </xf>
    <xf numFmtId="0" fontId="109" fillId="0" borderId="27" xfId="0" applyFont="1" applyBorder="1" applyAlignment="1">
      <alignment horizontal="center" vertical="center"/>
    </xf>
    <xf numFmtId="0" fontId="109" fillId="0" borderId="1" xfId="0" applyFont="1" applyBorder="1"/>
    <xf numFmtId="0" fontId="100" fillId="0" borderId="1" xfId="0" applyFont="1" applyBorder="1" applyAlignment="1">
      <alignment horizontal="center" vertical="center"/>
    </xf>
    <xf numFmtId="1" fontId="109" fillId="0" borderId="1" xfId="0" applyNumberFormat="1" applyFont="1" applyBorder="1" applyAlignment="1">
      <alignment horizontal="center" vertical="center"/>
    </xf>
    <xf numFmtId="37" fontId="100" fillId="0" borderId="1" xfId="0" applyNumberFormat="1" applyFont="1" applyBorder="1" applyAlignment="1">
      <alignment horizontal="center" vertical="center"/>
    </xf>
    <xf numFmtId="3" fontId="100" fillId="4" borderId="1" xfId="0" applyNumberFormat="1" applyFont="1" applyFill="1" applyBorder="1" applyAlignment="1" applyProtection="1">
      <alignment horizontal="center" vertical="center" wrapText="1"/>
      <protection locked="0"/>
    </xf>
    <xf numFmtId="37" fontId="100" fillId="4" borderId="1" xfId="44340" applyNumberFormat="1" applyFont="1" applyFill="1" applyBorder="1" applyAlignment="1" applyProtection="1">
      <alignment horizontal="center" vertical="center" wrapText="1"/>
      <protection locked="0"/>
    </xf>
    <xf numFmtId="0" fontId="100" fillId="4" borderId="1" xfId="0" applyFont="1" applyFill="1" applyBorder="1" applyAlignment="1">
      <alignment horizontal="center" vertical="center" wrapText="1"/>
    </xf>
    <xf numFmtId="37" fontId="103" fillId="3" borderId="27" xfId="0" applyNumberFormat="1" applyFont="1" applyFill="1" applyBorder="1" applyAlignment="1" applyProtection="1">
      <alignment horizontal="center" vertical="center" wrapText="1"/>
      <protection hidden="1"/>
    </xf>
    <xf numFmtId="0" fontId="14" fillId="0" borderId="1" xfId="0" applyFont="1" applyBorder="1" applyAlignment="1">
      <alignment horizontal="justify" vertical="center"/>
    </xf>
    <xf numFmtId="0" fontId="90" fillId="0" borderId="1" xfId="0" applyFont="1" applyBorder="1" applyAlignment="1">
      <alignment horizontal="justify" vertical="center"/>
    </xf>
    <xf numFmtId="0" fontId="101" fillId="4" borderId="1" xfId="0" applyFont="1" applyFill="1" applyBorder="1" applyAlignment="1">
      <alignment horizontal="center" vertical="center"/>
    </xf>
    <xf numFmtId="0" fontId="90" fillId="4" borderId="1" xfId="0" applyFont="1" applyFill="1" applyBorder="1" applyAlignment="1">
      <alignment horizontal="justify" vertical="center"/>
    </xf>
    <xf numFmtId="0" fontId="14" fillId="0" borderId="1" xfId="0" applyFont="1" applyBorder="1" applyAlignment="1">
      <alignment horizontal="justify" vertical="center" wrapText="1"/>
    </xf>
    <xf numFmtId="0" fontId="101" fillId="4" borderId="1" xfId="0" applyFont="1" applyFill="1" applyBorder="1" applyAlignment="1" applyProtection="1">
      <alignment horizontal="center" vertical="center" wrapText="1"/>
      <protection locked="0"/>
    </xf>
    <xf numFmtId="0" fontId="111" fillId="0" borderId="1" xfId="0" applyFont="1" applyBorder="1" applyAlignment="1">
      <alignment horizontal="justify" vertical="center"/>
    </xf>
    <xf numFmtId="0" fontId="101" fillId="4" borderId="1" xfId="1820" applyFont="1" applyFill="1" applyBorder="1" applyAlignment="1" applyProtection="1">
      <alignment horizontal="justify" vertical="center" wrapText="1"/>
      <protection hidden="1"/>
    </xf>
    <xf numFmtId="0" fontId="101" fillId="0" borderId="1" xfId="46463" applyFont="1" applyBorder="1" applyAlignment="1" applyProtection="1">
      <alignment horizontal="center" vertical="center"/>
      <protection hidden="1"/>
    </xf>
    <xf numFmtId="0" fontId="101" fillId="4" borderId="1" xfId="46463" applyFont="1" applyFill="1" applyBorder="1" applyAlignment="1" applyProtection="1">
      <alignment horizontal="center" vertical="center"/>
      <protection hidden="1"/>
    </xf>
    <xf numFmtId="0" fontId="113" fillId="0" borderId="1" xfId="46463" applyFont="1" applyBorder="1" applyAlignment="1" applyProtection="1">
      <alignment horizontal="center" vertical="center" wrapText="1"/>
      <protection hidden="1"/>
    </xf>
    <xf numFmtId="0" fontId="114" fillId="0" borderId="1" xfId="46463" applyFont="1" applyBorder="1" applyAlignment="1" applyProtection="1">
      <alignment horizontal="center" vertical="center" wrapText="1"/>
      <protection hidden="1"/>
    </xf>
    <xf numFmtId="0" fontId="100" fillId="0" borderId="1" xfId="1820" applyFont="1" applyBorder="1" applyAlignment="1" applyProtection="1">
      <alignment horizontal="center" vertical="center" wrapText="1"/>
      <protection hidden="1"/>
    </xf>
    <xf numFmtId="37" fontId="114" fillId="0" borderId="1" xfId="46463" applyNumberFormat="1" applyFont="1" applyBorder="1" applyAlignment="1" applyProtection="1">
      <alignment horizontal="right" vertical="center"/>
      <protection locked="0"/>
    </xf>
    <xf numFmtId="37" fontId="114" fillId="0" borderId="27" xfId="46463" applyNumberFormat="1" applyFont="1" applyBorder="1" applyAlignment="1" applyProtection="1">
      <alignment horizontal="right" vertical="center"/>
      <protection locked="0"/>
    </xf>
    <xf numFmtId="1" fontId="100" fillId="0" borderId="1" xfId="1820" applyNumberFormat="1" applyFont="1" applyBorder="1" applyAlignment="1" applyProtection="1">
      <alignment horizontal="center" vertical="center" wrapText="1"/>
      <protection hidden="1"/>
    </xf>
    <xf numFmtId="0" fontId="109" fillId="0" borderId="1" xfId="1820" applyFont="1" applyBorder="1" applyAlignment="1" applyProtection="1">
      <alignment horizontal="center" vertical="center" wrapText="1"/>
      <protection hidden="1"/>
    </xf>
    <xf numFmtId="0" fontId="114" fillId="4" borderId="1" xfId="46463" applyFont="1" applyFill="1" applyBorder="1" applyAlignment="1" applyProtection="1">
      <alignment horizontal="center" vertical="center" wrapText="1"/>
      <protection hidden="1"/>
    </xf>
    <xf numFmtId="0" fontId="100" fillId="4" borderId="1" xfId="1820" applyFont="1" applyFill="1" applyBorder="1" applyAlignment="1" applyProtection="1">
      <alignment horizontal="center" vertical="center" wrapText="1"/>
      <protection hidden="1"/>
    </xf>
    <xf numFmtId="37" fontId="114" fillId="4" borderId="1" xfId="46463" applyNumberFormat="1" applyFont="1" applyFill="1" applyBorder="1" applyAlignment="1" applyProtection="1">
      <alignment horizontal="right" vertical="center"/>
      <protection locked="0"/>
    </xf>
    <xf numFmtId="37" fontId="114" fillId="4" borderId="27" xfId="46463" applyNumberFormat="1" applyFont="1" applyFill="1" applyBorder="1" applyAlignment="1" applyProtection="1">
      <alignment horizontal="right" vertical="center"/>
      <protection locked="0"/>
    </xf>
    <xf numFmtId="1" fontId="100" fillId="4" borderId="1" xfId="1820" applyNumberFormat="1" applyFont="1" applyFill="1" applyBorder="1" applyAlignment="1" applyProtection="1">
      <alignment horizontal="center" vertical="center" wrapText="1"/>
      <protection hidden="1"/>
    </xf>
    <xf numFmtId="0" fontId="109" fillId="4" borderId="1" xfId="1820" applyFont="1" applyFill="1" applyBorder="1" applyAlignment="1" applyProtection="1">
      <alignment horizontal="center" vertical="center" wrapText="1"/>
      <protection hidden="1"/>
    </xf>
    <xf numFmtId="37" fontId="115" fillId="0" borderId="1" xfId="46463" applyNumberFormat="1" applyFont="1" applyBorder="1" applyAlignment="1" applyProtection="1">
      <alignment horizontal="center" vertical="center" wrapText="1"/>
      <protection hidden="1"/>
    </xf>
    <xf numFmtId="0" fontId="115" fillId="0" borderId="1" xfId="1820" applyFont="1" applyBorder="1" applyAlignment="1" applyProtection="1">
      <alignment horizontal="center" vertical="center" wrapText="1"/>
      <protection hidden="1"/>
    </xf>
    <xf numFmtId="37" fontId="115" fillId="0" borderId="1" xfId="1820" applyNumberFormat="1" applyFont="1" applyBorder="1" applyAlignment="1" applyProtection="1">
      <alignment horizontal="right" vertical="center" wrapText="1"/>
      <protection locked="0"/>
    </xf>
    <xf numFmtId="37" fontId="115" fillId="0" borderId="27" xfId="1820" applyNumberFormat="1" applyFont="1" applyBorder="1" applyAlignment="1" applyProtection="1">
      <alignment horizontal="right" vertical="center" wrapText="1"/>
      <protection locked="0"/>
    </xf>
    <xf numFmtId="37" fontId="116" fillId="0" borderId="1" xfId="46463" applyNumberFormat="1" applyFont="1" applyBorder="1" applyAlignment="1" applyProtection="1">
      <alignment horizontal="center" vertical="center" wrapText="1"/>
      <protection hidden="1"/>
    </xf>
    <xf numFmtId="37" fontId="116" fillId="0" borderId="1" xfId="1820" applyNumberFormat="1" applyFont="1" applyBorder="1" applyAlignment="1" applyProtection="1">
      <alignment horizontal="right" vertical="center" wrapText="1"/>
      <protection locked="0"/>
    </xf>
    <xf numFmtId="37" fontId="116" fillId="0" borderId="27" xfId="1820" applyNumberFormat="1" applyFont="1" applyBorder="1" applyAlignment="1" applyProtection="1">
      <alignment horizontal="right" vertical="center" wrapText="1"/>
      <protection locked="0"/>
    </xf>
    <xf numFmtId="0" fontId="100" fillId="0" borderId="1" xfId="46463" applyFont="1" applyBorder="1" applyAlignment="1" applyProtection="1">
      <alignment horizontal="center" vertical="center"/>
      <protection hidden="1"/>
    </xf>
    <xf numFmtId="37" fontId="116" fillId="4" borderId="1" xfId="46463" applyNumberFormat="1" applyFont="1" applyFill="1" applyBorder="1" applyAlignment="1" applyProtection="1">
      <alignment horizontal="center" vertical="center" wrapText="1"/>
      <protection hidden="1"/>
    </xf>
    <xf numFmtId="0" fontId="100" fillId="4" borderId="1" xfId="46463" applyFont="1" applyFill="1" applyBorder="1" applyAlignment="1" applyProtection="1">
      <alignment horizontal="center" vertical="center"/>
      <protection hidden="1"/>
    </xf>
    <xf numFmtId="37" fontId="116" fillId="4" borderId="1" xfId="1820" applyNumberFormat="1" applyFont="1" applyFill="1" applyBorder="1" applyAlignment="1" applyProtection="1">
      <alignment horizontal="right" vertical="center" wrapText="1"/>
      <protection locked="0"/>
    </xf>
    <xf numFmtId="37" fontId="116" fillId="4" borderId="27" xfId="1820" applyNumberFormat="1" applyFont="1" applyFill="1" applyBorder="1" applyAlignment="1" applyProtection="1">
      <alignment horizontal="right" vertical="center" wrapText="1"/>
      <protection locked="0"/>
    </xf>
    <xf numFmtId="0" fontId="100" fillId="2" borderId="1" xfId="3506" applyFont="1" applyFill="1" applyBorder="1" applyAlignment="1" applyProtection="1">
      <alignment horizontal="center" vertical="center"/>
      <protection hidden="1"/>
    </xf>
    <xf numFmtId="0" fontId="100" fillId="2" borderId="27" xfId="3506" applyFont="1" applyFill="1" applyBorder="1" applyAlignment="1" applyProtection="1">
      <alignment horizontal="center" vertical="center"/>
      <protection hidden="1"/>
    </xf>
    <xf numFmtId="0" fontId="116" fillId="0" borderId="1" xfId="46463" applyFont="1" applyBorder="1" applyAlignment="1" applyProtection="1">
      <alignment horizontal="center" vertical="center" wrapText="1"/>
      <protection hidden="1"/>
    </xf>
    <xf numFmtId="37" fontId="116" fillId="0" borderId="1" xfId="44340" applyNumberFormat="1" applyFont="1" applyFill="1" applyBorder="1" applyAlignment="1" applyProtection="1">
      <alignment horizontal="right" vertical="center" wrapText="1"/>
      <protection locked="0"/>
    </xf>
    <xf numFmtId="37" fontId="116" fillId="0" borderId="27" xfId="44340" applyNumberFormat="1" applyFont="1" applyFill="1" applyBorder="1" applyAlignment="1" applyProtection="1">
      <alignment horizontal="right" vertical="center" wrapText="1"/>
      <protection locked="0"/>
    </xf>
    <xf numFmtId="37" fontId="100" fillId="4" borderId="1" xfId="1599" applyNumberFormat="1" applyFont="1" applyFill="1" applyBorder="1" applyAlignment="1" applyProtection="1">
      <alignment horizontal="center" vertical="center" wrapText="1"/>
      <protection locked="0"/>
    </xf>
    <xf numFmtId="37" fontId="100" fillId="0" borderId="1" xfId="46463" applyNumberFormat="1" applyFont="1" applyBorder="1" applyAlignment="1" applyProtection="1">
      <alignment horizontal="center" vertical="center" wrapText="1"/>
      <protection locked="0"/>
    </xf>
    <xf numFmtId="39" fontId="100" fillId="0" borderId="1" xfId="46463" applyNumberFormat="1" applyFont="1" applyBorder="1" applyAlignment="1" applyProtection="1">
      <alignment horizontal="center" vertical="center" wrapText="1"/>
      <protection locked="0"/>
    </xf>
    <xf numFmtId="1" fontId="114" fillId="0" borderId="1" xfId="46463" applyNumberFormat="1" applyFont="1" applyBorder="1" applyAlignment="1" applyProtection="1">
      <alignment horizontal="center" vertical="center"/>
      <protection hidden="1"/>
    </xf>
    <xf numFmtId="37" fontId="114" fillId="0" borderId="1" xfId="44340" applyNumberFormat="1" applyFont="1" applyFill="1" applyBorder="1" applyAlignment="1" applyProtection="1">
      <alignment horizontal="right" vertical="center" wrapText="1"/>
      <protection locked="0"/>
    </xf>
    <xf numFmtId="1" fontId="114" fillId="4" borderId="1" xfId="46463" applyNumberFormat="1" applyFont="1" applyFill="1" applyBorder="1" applyAlignment="1" applyProtection="1">
      <alignment horizontal="center" vertical="center"/>
      <protection hidden="1"/>
    </xf>
    <xf numFmtId="0" fontId="112" fillId="0" borderId="1" xfId="46463" applyFont="1" applyBorder="1" applyAlignment="1" applyProtection="1">
      <alignment horizontal="center" vertical="center"/>
      <protection hidden="1"/>
    </xf>
    <xf numFmtId="0" fontId="8" fillId="0" borderId="1" xfId="1820" applyFont="1" applyBorder="1" applyAlignment="1" applyProtection="1">
      <alignment horizontal="justify" vertical="center" wrapText="1"/>
      <protection hidden="1"/>
    </xf>
    <xf numFmtId="0" fontId="90" fillId="0" borderId="1" xfId="1820" applyFont="1" applyBorder="1" applyAlignment="1" applyProtection="1">
      <alignment horizontal="justify" vertical="center" wrapText="1"/>
      <protection hidden="1"/>
    </xf>
    <xf numFmtId="0" fontId="112" fillId="4" borderId="1" xfId="46463" applyFont="1" applyFill="1" applyBorder="1" applyAlignment="1" applyProtection="1">
      <alignment horizontal="center" vertical="center"/>
      <protection hidden="1"/>
    </xf>
    <xf numFmtId="0" fontId="8" fillId="4" borderId="1" xfId="1820" applyFont="1" applyFill="1" applyBorder="1" applyAlignment="1" applyProtection="1">
      <alignment horizontal="justify" vertical="center" wrapText="1"/>
      <protection hidden="1"/>
    </xf>
    <xf numFmtId="0" fontId="90" fillId="4" borderId="1" xfId="1820" applyFont="1" applyFill="1" applyBorder="1" applyAlignment="1" applyProtection="1">
      <alignment horizontal="justify" vertical="center" wrapText="1"/>
      <protection hidden="1"/>
    </xf>
    <xf numFmtId="0" fontId="90" fillId="0" borderId="1" xfId="46463" applyFont="1" applyBorder="1" applyAlignment="1" applyProtection="1">
      <alignment horizontal="center" vertical="center" wrapText="1"/>
      <protection hidden="1"/>
    </xf>
    <xf numFmtId="0" fontId="113" fillId="0" borderId="1" xfId="46463" applyFont="1" applyBorder="1" applyAlignment="1" applyProtection="1">
      <alignment horizontal="center" vertical="center"/>
      <protection hidden="1"/>
    </xf>
    <xf numFmtId="0" fontId="14" fillId="0" borderId="1" xfId="46464" applyFont="1" applyBorder="1" applyAlignment="1">
      <alignment horizontal="justify" vertical="center" wrapText="1"/>
    </xf>
    <xf numFmtId="0" fontId="111" fillId="0" borderId="1" xfId="1820" applyFont="1" applyBorder="1" applyAlignment="1" applyProtection="1">
      <alignment horizontal="justify" vertical="center" wrapText="1"/>
      <protection hidden="1"/>
    </xf>
    <xf numFmtId="0" fontId="113" fillId="4" borderId="1" xfId="46463" applyFont="1" applyFill="1" applyBorder="1" applyAlignment="1" applyProtection="1">
      <alignment horizontal="center" vertical="center" wrapText="1"/>
      <protection hidden="1"/>
    </xf>
    <xf numFmtId="0" fontId="113" fillId="4" borderId="1" xfId="46463" applyFont="1" applyFill="1" applyBorder="1" applyAlignment="1" applyProtection="1">
      <alignment horizontal="center" vertical="center"/>
      <protection hidden="1"/>
    </xf>
    <xf numFmtId="0" fontId="14" fillId="4" borderId="1" xfId="1820" applyFont="1" applyFill="1" applyBorder="1" applyAlignment="1" applyProtection="1">
      <alignment horizontal="justify" vertical="center" wrapText="1"/>
      <protection hidden="1"/>
    </xf>
    <xf numFmtId="0" fontId="101" fillId="2" borderId="1" xfId="46463" applyFont="1" applyFill="1" applyBorder="1" applyAlignment="1">
      <alignment horizontal="center" vertical="center" wrapText="1"/>
    </xf>
    <xf numFmtId="0" fontId="8" fillId="2" borderId="1" xfId="3506" applyFont="1" applyFill="1" applyBorder="1" applyAlignment="1" applyProtection="1">
      <alignment horizontal="center" vertical="center" wrapText="1"/>
      <protection hidden="1"/>
    </xf>
    <xf numFmtId="37" fontId="90" fillId="0" borderId="1" xfId="711" applyNumberFormat="1" applyFont="1" applyFill="1" applyBorder="1" applyAlignment="1" applyProtection="1">
      <alignment horizontal="center" vertical="center"/>
      <protection hidden="1"/>
    </xf>
    <xf numFmtId="0" fontId="14" fillId="0" borderId="1" xfId="1820" applyFont="1" applyBorder="1" applyAlignment="1" applyProtection="1">
      <alignment horizontal="justify" vertical="center" wrapText="1"/>
      <protection hidden="1"/>
    </xf>
    <xf numFmtId="0" fontId="113" fillId="0" borderId="1" xfId="46463" applyFont="1" applyBorder="1" applyAlignment="1" applyProtection="1">
      <alignment horizontal="center" vertical="top"/>
      <protection hidden="1"/>
    </xf>
    <xf numFmtId="0" fontId="101" fillId="0" borderId="1" xfId="1820" applyFont="1" applyBorder="1" applyAlignment="1" applyProtection="1">
      <alignment horizontal="justify" vertical="center" wrapText="1"/>
      <protection hidden="1"/>
    </xf>
    <xf numFmtId="0" fontId="90" fillId="4" borderId="1" xfId="46463" applyFont="1" applyFill="1" applyBorder="1" applyAlignment="1" applyProtection="1">
      <alignment horizontal="center" vertical="center" wrapText="1"/>
      <protection hidden="1"/>
    </xf>
    <xf numFmtId="0" fontId="101" fillId="0" borderId="1" xfId="46463" applyFont="1" applyBorder="1" applyAlignment="1" applyProtection="1">
      <alignment horizontal="center" vertical="center" wrapText="1"/>
      <protection hidden="1"/>
    </xf>
    <xf numFmtId="0" fontId="101" fillId="0" borderId="1" xfId="1826" applyFont="1" applyBorder="1" applyAlignment="1" applyProtection="1">
      <alignment horizontal="justify" vertical="center" wrapText="1"/>
      <protection hidden="1"/>
    </xf>
    <xf numFmtId="0" fontId="101" fillId="0" borderId="1" xfId="1599" applyFont="1" applyBorder="1" applyAlignment="1" applyProtection="1">
      <alignment horizontal="center" vertical="center"/>
      <protection hidden="1"/>
    </xf>
    <xf numFmtId="0" fontId="101" fillId="0" borderId="1" xfId="1599" applyFont="1" applyBorder="1" applyAlignment="1" applyProtection="1">
      <alignment horizontal="center" vertical="center" wrapText="1"/>
      <protection hidden="1"/>
    </xf>
    <xf numFmtId="0" fontId="104" fillId="0" borderId="1" xfId="46465" applyFont="1" applyBorder="1" applyAlignment="1" applyProtection="1">
      <alignment horizontal="justify" vertical="center" wrapText="1"/>
      <protection hidden="1"/>
    </xf>
    <xf numFmtId="0" fontId="101" fillId="4" borderId="1" xfId="1826" applyFont="1" applyFill="1" applyBorder="1" applyAlignment="1" applyProtection="1">
      <alignment horizontal="justify" vertical="center" wrapText="1"/>
      <protection hidden="1"/>
    </xf>
    <xf numFmtId="0" fontId="104" fillId="0" borderId="1" xfId="1820" applyFont="1" applyBorder="1" applyAlignment="1" applyProtection="1">
      <alignment horizontal="justify" vertical="center" wrapText="1"/>
      <protection hidden="1"/>
    </xf>
    <xf numFmtId="0" fontId="112" fillId="0" borderId="1" xfId="46463" applyFont="1" applyBorder="1" applyAlignment="1" applyProtection="1">
      <alignment horizontal="center" vertical="top"/>
      <protection hidden="1"/>
    </xf>
    <xf numFmtId="0" fontId="104" fillId="4" borderId="1" xfId="1820" applyFont="1" applyFill="1" applyBorder="1" applyAlignment="1" applyProtection="1">
      <alignment horizontal="justify" vertical="center" wrapText="1"/>
      <protection hidden="1"/>
    </xf>
    <xf numFmtId="0" fontId="100" fillId="0" borderId="1" xfId="46473" applyFont="1" applyBorder="1" applyAlignment="1">
      <alignment vertical="center" wrapText="1"/>
    </xf>
    <xf numFmtId="181" fontId="100" fillId="0" borderId="1" xfId="46475" applyNumberFormat="1" applyFont="1" applyFill="1" applyBorder="1" applyAlignment="1" applyProtection="1">
      <alignment horizontal="center" vertical="center"/>
    </xf>
    <xf numFmtId="181" fontId="100" fillId="0" borderId="34" xfId="46475" applyNumberFormat="1" applyFont="1" applyFill="1" applyBorder="1" applyAlignment="1" applyProtection="1">
      <alignment horizontal="center" vertical="center"/>
    </xf>
    <xf numFmtId="181" fontId="100" fillId="0" borderId="0" xfId="46475" applyNumberFormat="1" applyFont="1" applyFill="1" applyBorder="1" applyAlignment="1" applyProtection="1">
      <alignment horizontal="center" vertical="center"/>
    </xf>
    <xf numFmtId="180" fontId="117" fillId="0" borderId="0" xfId="46475" applyFont="1" applyAlignment="1">
      <alignment vertical="center"/>
    </xf>
    <xf numFmtId="0" fontId="100" fillId="0" borderId="0" xfId="46473" applyFont="1" applyAlignment="1">
      <alignment vertical="center"/>
    </xf>
    <xf numFmtId="0" fontId="100" fillId="0" borderId="1" xfId="46473" applyFont="1" applyBorder="1" applyAlignment="1">
      <alignment vertical="center"/>
    </xf>
    <xf numFmtId="182" fontId="100" fillId="0" borderId="27" xfId="46487" applyNumberFormat="1" applyFont="1" applyBorder="1" applyAlignment="1" applyProtection="1">
      <alignment horizontal="justify" vertical="center" wrapText="1"/>
      <protection hidden="1"/>
    </xf>
    <xf numFmtId="39" fontId="114" fillId="0" borderId="27" xfId="46463" applyNumberFormat="1" applyFont="1" applyBorder="1" applyAlignment="1" applyProtection="1">
      <alignment vertical="center"/>
      <protection locked="0"/>
    </xf>
    <xf numFmtId="39" fontId="100" fillId="0" borderId="27" xfId="46487" applyNumberFormat="1" applyFont="1" applyBorder="1" applyAlignment="1" applyProtection="1">
      <alignment vertical="center" wrapText="1"/>
      <protection hidden="1"/>
    </xf>
    <xf numFmtId="39" fontId="100" fillId="2" borderId="27" xfId="3506" applyNumberFormat="1" applyFont="1" applyFill="1" applyBorder="1" applyAlignment="1" applyProtection="1">
      <alignment vertical="center"/>
      <protection hidden="1"/>
    </xf>
    <xf numFmtId="39" fontId="116" fillId="0" borderId="27" xfId="44340" applyNumberFormat="1" applyFont="1" applyFill="1" applyBorder="1" applyAlignment="1" applyProtection="1">
      <alignment vertical="center" wrapText="1"/>
      <protection locked="0"/>
    </xf>
    <xf numFmtId="43" fontId="8" fillId="3" borderId="27" xfId="46487" applyFont="1" applyFill="1" applyBorder="1" applyAlignment="1" applyProtection="1">
      <alignment horizontal="center" vertical="center" wrapText="1"/>
      <protection hidden="1"/>
    </xf>
    <xf numFmtId="43" fontId="10" fillId="0" borderId="0" xfId="0" applyNumberFormat="1" applyFont="1" applyAlignment="1">
      <alignment vertical="center"/>
    </xf>
    <xf numFmtId="0" fontId="106" fillId="67" borderId="28" xfId="46473" applyFont="1" applyFill="1" applyBorder="1" applyAlignment="1">
      <alignment horizontal="center" vertical="center"/>
    </xf>
    <xf numFmtId="0" fontId="106" fillId="67" borderId="9" xfId="46473" applyFont="1" applyFill="1" applyBorder="1" applyAlignment="1">
      <alignment horizontal="center" vertical="center"/>
    </xf>
    <xf numFmtId="0" fontId="106" fillId="67" borderId="29" xfId="46473" applyFont="1" applyFill="1" applyBorder="1" applyAlignment="1">
      <alignment horizontal="center" vertical="center"/>
    </xf>
    <xf numFmtId="0" fontId="101" fillId="0" borderId="0" xfId="46473" applyFont="1" applyAlignment="1">
      <alignment vertical="top" wrapText="1"/>
    </xf>
    <xf numFmtId="0" fontId="104" fillId="0" borderId="0" xfId="46473" applyFont="1" applyAlignment="1">
      <alignment horizontal="center" vertical="center"/>
    </xf>
    <xf numFmtId="0" fontId="103" fillId="69" borderId="27" xfId="0" applyFont="1" applyFill="1" applyBorder="1" applyAlignment="1" applyProtection="1">
      <alignment horizontal="center" vertical="center"/>
      <protection locked="0"/>
    </xf>
    <xf numFmtId="0" fontId="103" fillId="69" borderId="39" xfId="0" applyFont="1" applyFill="1" applyBorder="1" applyAlignment="1" applyProtection="1">
      <alignment horizontal="center" vertical="center" wrapText="1"/>
      <protection locked="0"/>
    </xf>
    <xf numFmtId="0" fontId="103" fillId="69" borderId="40" xfId="0" applyFont="1" applyFill="1" applyBorder="1" applyAlignment="1" applyProtection="1">
      <alignment horizontal="center" vertical="center" wrapText="1"/>
      <protection locked="0"/>
    </xf>
    <xf numFmtId="0" fontId="103" fillId="69" borderId="41" xfId="0" applyFont="1" applyFill="1" applyBorder="1" applyAlignment="1" applyProtection="1">
      <alignment horizontal="center" vertical="center"/>
      <protection locked="0"/>
    </xf>
    <xf numFmtId="0" fontId="103" fillId="69" borderId="21" xfId="0" applyFont="1" applyFill="1" applyBorder="1" applyAlignment="1" applyProtection="1">
      <alignment horizontal="center" vertical="center"/>
      <protection locked="0"/>
    </xf>
    <xf numFmtId="0" fontId="103" fillId="69" borderId="42" xfId="0" applyFont="1" applyFill="1" applyBorder="1" applyAlignment="1" applyProtection="1">
      <alignment horizontal="center" vertical="center"/>
      <protection locked="0"/>
    </xf>
    <xf numFmtId="0" fontId="103" fillId="69" borderId="43" xfId="0" applyFont="1" applyFill="1" applyBorder="1" applyAlignment="1" applyProtection="1">
      <alignment horizontal="center" vertical="center"/>
      <protection locked="0"/>
    </xf>
    <xf numFmtId="0" fontId="103" fillId="69" borderId="44" xfId="0" applyFont="1" applyFill="1" applyBorder="1" applyAlignment="1" applyProtection="1">
      <alignment horizontal="center" vertical="center"/>
      <protection locked="0"/>
    </xf>
    <xf numFmtId="0" fontId="103" fillId="69" borderId="45" xfId="0" applyFont="1" applyFill="1" applyBorder="1" applyAlignment="1" applyProtection="1">
      <alignment horizontal="center" vertical="center"/>
      <protection locked="0"/>
    </xf>
    <xf numFmtId="0" fontId="103" fillId="69" borderId="46" xfId="0" applyFont="1" applyFill="1" applyBorder="1" applyAlignment="1" applyProtection="1">
      <alignment horizontal="center" vertical="center"/>
      <protection locked="0"/>
    </xf>
    <xf numFmtId="0" fontId="103" fillId="69" borderId="38" xfId="0" applyFont="1" applyFill="1" applyBorder="1" applyAlignment="1" applyProtection="1">
      <alignment horizontal="center" vertical="center"/>
      <protection locked="0"/>
    </xf>
    <xf numFmtId="0" fontId="103" fillId="69" borderId="47"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wrapText="1"/>
      <protection hidden="1"/>
    </xf>
    <xf numFmtId="0" fontId="3" fillId="0" borderId="27" xfId="0" applyFont="1" applyBorder="1" applyAlignment="1" applyProtection="1">
      <alignment horizontal="center" vertical="center" wrapText="1"/>
      <protection hidden="1"/>
    </xf>
    <xf numFmtId="0" fontId="7" fillId="66" borderId="1" xfId="46463" applyFont="1" applyFill="1" applyBorder="1" applyAlignment="1" applyProtection="1">
      <alignment horizontal="center" vertical="center" wrapText="1"/>
      <protection hidden="1"/>
    </xf>
    <xf numFmtId="0" fontId="7" fillId="66" borderId="27" xfId="46463" applyFont="1" applyFill="1" applyBorder="1" applyAlignment="1" applyProtection="1">
      <alignment horizontal="center" vertical="center" wrapText="1"/>
      <protection hidden="1"/>
    </xf>
    <xf numFmtId="43" fontId="100" fillId="0" borderId="27" xfId="46487" applyNumberFormat="1" applyFont="1" applyBorder="1" applyAlignment="1" applyProtection="1">
      <alignment horizontal="justify" vertical="center" wrapText="1"/>
      <protection hidden="1"/>
    </xf>
  </cellXfs>
  <cellStyles count="46488">
    <cellStyle name="20% - Accent1 2" xfId="6" xr:uid="{00000000-0005-0000-0000-000000000000}"/>
    <cellStyle name="20% - Accent1 2 2" xfId="7" xr:uid="{00000000-0005-0000-0000-000001000000}"/>
    <cellStyle name="20% - Accent1 3" xfId="8" xr:uid="{00000000-0005-0000-0000-000002000000}"/>
    <cellStyle name="20% - Accent1 4" xfId="9" xr:uid="{00000000-0005-0000-0000-000003000000}"/>
    <cellStyle name="20% - Accent2 2" xfId="10" xr:uid="{00000000-0005-0000-0000-000004000000}"/>
    <cellStyle name="20% - Accent2 2 2" xfId="11" xr:uid="{00000000-0005-0000-0000-000005000000}"/>
    <cellStyle name="20% - Accent2 3" xfId="12" xr:uid="{00000000-0005-0000-0000-000006000000}"/>
    <cellStyle name="20% - Accent2 4" xfId="13" xr:uid="{00000000-0005-0000-0000-000007000000}"/>
    <cellStyle name="20% - Accent3 2" xfId="14" xr:uid="{00000000-0005-0000-0000-000008000000}"/>
    <cellStyle name="20% - Accent3 2 2" xfId="15" xr:uid="{00000000-0005-0000-0000-000009000000}"/>
    <cellStyle name="20% - Accent3 3" xfId="16" xr:uid="{00000000-0005-0000-0000-00000A000000}"/>
    <cellStyle name="20% - Accent3 4" xfId="17" xr:uid="{00000000-0005-0000-0000-00000B000000}"/>
    <cellStyle name="20% - Accent4 2" xfId="18" xr:uid="{00000000-0005-0000-0000-00000C000000}"/>
    <cellStyle name="20% - Accent4 2 2" xfId="19" xr:uid="{00000000-0005-0000-0000-00000D000000}"/>
    <cellStyle name="20% - Accent4 3" xfId="20" xr:uid="{00000000-0005-0000-0000-00000E000000}"/>
    <cellStyle name="20% - Accent4 4" xfId="21" xr:uid="{00000000-0005-0000-0000-00000F000000}"/>
    <cellStyle name="20% - Accent5 2" xfId="22" xr:uid="{00000000-0005-0000-0000-000010000000}"/>
    <cellStyle name="20% - Accent5 2 2" xfId="23" xr:uid="{00000000-0005-0000-0000-000011000000}"/>
    <cellStyle name="20% - Accent5 3" xfId="24" xr:uid="{00000000-0005-0000-0000-000012000000}"/>
    <cellStyle name="20% - Accent5 4" xfId="25" xr:uid="{00000000-0005-0000-0000-000013000000}"/>
    <cellStyle name="20% - Accent6 2" xfId="26" xr:uid="{00000000-0005-0000-0000-000014000000}"/>
    <cellStyle name="20% - Accent6 2 2" xfId="27" xr:uid="{00000000-0005-0000-0000-000015000000}"/>
    <cellStyle name="20% - Accent6 3" xfId="28" xr:uid="{00000000-0005-0000-0000-000016000000}"/>
    <cellStyle name="20% - Accent6 4" xfId="29" xr:uid="{00000000-0005-0000-0000-000017000000}"/>
    <cellStyle name="20% - 강조색1" xfId="30" xr:uid="{00000000-0005-0000-0000-000018000000}"/>
    <cellStyle name="20% - 강조색2" xfId="31" xr:uid="{00000000-0005-0000-0000-000019000000}"/>
    <cellStyle name="20% - 강조색3" xfId="32" xr:uid="{00000000-0005-0000-0000-00001A000000}"/>
    <cellStyle name="20% - 강조색4" xfId="33" xr:uid="{00000000-0005-0000-0000-00001B000000}"/>
    <cellStyle name="20% - 강조색5" xfId="34" xr:uid="{00000000-0005-0000-0000-00001C000000}"/>
    <cellStyle name="20% - 강조색6" xfId="35" xr:uid="{00000000-0005-0000-0000-00001D000000}"/>
    <cellStyle name="40% - Accent1 2" xfId="36" xr:uid="{00000000-0005-0000-0000-00001E000000}"/>
    <cellStyle name="40% - Accent1 2 2" xfId="37" xr:uid="{00000000-0005-0000-0000-00001F000000}"/>
    <cellStyle name="40% - Accent1 3" xfId="38" xr:uid="{00000000-0005-0000-0000-000020000000}"/>
    <cellStyle name="40% - Accent1 4" xfId="39" xr:uid="{00000000-0005-0000-0000-000021000000}"/>
    <cellStyle name="40% - Accent2 2" xfId="40" xr:uid="{00000000-0005-0000-0000-000022000000}"/>
    <cellStyle name="40% - Accent2 2 2" xfId="41" xr:uid="{00000000-0005-0000-0000-000023000000}"/>
    <cellStyle name="40% - Accent2 3" xfId="42" xr:uid="{00000000-0005-0000-0000-000024000000}"/>
    <cellStyle name="40% - Accent2 4" xfId="43" xr:uid="{00000000-0005-0000-0000-000025000000}"/>
    <cellStyle name="40% - Accent3 2" xfId="44" xr:uid="{00000000-0005-0000-0000-000026000000}"/>
    <cellStyle name="40% - Accent3 2 2" xfId="45" xr:uid="{00000000-0005-0000-0000-000027000000}"/>
    <cellStyle name="40% - Accent3 3" xfId="46" xr:uid="{00000000-0005-0000-0000-000028000000}"/>
    <cellStyle name="40% - Accent3 4" xfId="47" xr:uid="{00000000-0005-0000-0000-000029000000}"/>
    <cellStyle name="40% - Accent4 2" xfId="48" xr:uid="{00000000-0005-0000-0000-00002A000000}"/>
    <cellStyle name="40% - Accent4 2 2" xfId="49" xr:uid="{00000000-0005-0000-0000-00002B000000}"/>
    <cellStyle name="40% - Accent4 3" xfId="50" xr:uid="{00000000-0005-0000-0000-00002C000000}"/>
    <cellStyle name="40% - Accent4 4" xfId="51" xr:uid="{00000000-0005-0000-0000-00002D000000}"/>
    <cellStyle name="40% - Accent5 2" xfId="52" xr:uid="{00000000-0005-0000-0000-00002E000000}"/>
    <cellStyle name="40% - Accent5 2 2" xfId="53" xr:uid="{00000000-0005-0000-0000-00002F000000}"/>
    <cellStyle name="40% - Accent5 3" xfId="54" xr:uid="{00000000-0005-0000-0000-000030000000}"/>
    <cellStyle name="40% - Accent5 4" xfId="55" xr:uid="{00000000-0005-0000-0000-000031000000}"/>
    <cellStyle name="40% - Accent6 2" xfId="56" xr:uid="{00000000-0005-0000-0000-000032000000}"/>
    <cellStyle name="40% - Accent6 2 2" xfId="57" xr:uid="{00000000-0005-0000-0000-000033000000}"/>
    <cellStyle name="40% - Accent6 3" xfId="58" xr:uid="{00000000-0005-0000-0000-000034000000}"/>
    <cellStyle name="40% - Accent6 4" xfId="59" xr:uid="{00000000-0005-0000-0000-000035000000}"/>
    <cellStyle name="40% - 강조색1" xfId="60" xr:uid="{00000000-0005-0000-0000-000036000000}"/>
    <cellStyle name="40% - 강조색2" xfId="61" xr:uid="{00000000-0005-0000-0000-000037000000}"/>
    <cellStyle name="40% - 강조색3" xfId="62" xr:uid="{00000000-0005-0000-0000-000038000000}"/>
    <cellStyle name="40% - 강조색4" xfId="63" xr:uid="{00000000-0005-0000-0000-000039000000}"/>
    <cellStyle name="40% - 강조색5" xfId="64" xr:uid="{00000000-0005-0000-0000-00003A000000}"/>
    <cellStyle name="40% - 강조색6" xfId="65" xr:uid="{00000000-0005-0000-0000-00003B000000}"/>
    <cellStyle name="60% - Accent1 2" xfId="66" xr:uid="{00000000-0005-0000-0000-00003C000000}"/>
    <cellStyle name="60% - Accent1 2 2" xfId="67" xr:uid="{00000000-0005-0000-0000-00003D000000}"/>
    <cellStyle name="60% - Accent1 3" xfId="68" xr:uid="{00000000-0005-0000-0000-00003E000000}"/>
    <cellStyle name="60% - Accent1 4" xfId="69" xr:uid="{00000000-0005-0000-0000-00003F000000}"/>
    <cellStyle name="60% - Accent2 2" xfId="70" xr:uid="{00000000-0005-0000-0000-000040000000}"/>
    <cellStyle name="60% - Accent2 2 2" xfId="71" xr:uid="{00000000-0005-0000-0000-000041000000}"/>
    <cellStyle name="60% - Accent2 3" xfId="72" xr:uid="{00000000-0005-0000-0000-000042000000}"/>
    <cellStyle name="60% - Accent2 4" xfId="73" xr:uid="{00000000-0005-0000-0000-000043000000}"/>
    <cellStyle name="60% - Accent3 2" xfId="74" xr:uid="{00000000-0005-0000-0000-000044000000}"/>
    <cellStyle name="60% - Accent3 2 2" xfId="75" xr:uid="{00000000-0005-0000-0000-000045000000}"/>
    <cellStyle name="60% - Accent3 3" xfId="76" xr:uid="{00000000-0005-0000-0000-000046000000}"/>
    <cellStyle name="60% - Accent3 4" xfId="77" xr:uid="{00000000-0005-0000-0000-000047000000}"/>
    <cellStyle name="60% - Accent4 2" xfId="78" xr:uid="{00000000-0005-0000-0000-000048000000}"/>
    <cellStyle name="60% - Accent4 2 2" xfId="79" xr:uid="{00000000-0005-0000-0000-000049000000}"/>
    <cellStyle name="60% - Accent4 3" xfId="80" xr:uid="{00000000-0005-0000-0000-00004A000000}"/>
    <cellStyle name="60% - Accent4 4" xfId="81" xr:uid="{00000000-0005-0000-0000-00004B000000}"/>
    <cellStyle name="60% - Accent5 2" xfId="82" xr:uid="{00000000-0005-0000-0000-00004C000000}"/>
    <cellStyle name="60% - Accent5 2 2" xfId="83" xr:uid="{00000000-0005-0000-0000-00004D000000}"/>
    <cellStyle name="60% - Accent5 3" xfId="84" xr:uid="{00000000-0005-0000-0000-00004E000000}"/>
    <cellStyle name="60% - Accent5 4" xfId="85" xr:uid="{00000000-0005-0000-0000-00004F000000}"/>
    <cellStyle name="60% - Accent6 2" xfId="86" xr:uid="{00000000-0005-0000-0000-000050000000}"/>
    <cellStyle name="60% - Accent6 2 2" xfId="87" xr:uid="{00000000-0005-0000-0000-000051000000}"/>
    <cellStyle name="60% - Accent6 3" xfId="88" xr:uid="{00000000-0005-0000-0000-000052000000}"/>
    <cellStyle name="60% - Accent6 4" xfId="89" xr:uid="{00000000-0005-0000-0000-000053000000}"/>
    <cellStyle name="60% - 강조색1" xfId="90" xr:uid="{00000000-0005-0000-0000-000054000000}"/>
    <cellStyle name="60% - 강조색2" xfId="91" xr:uid="{00000000-0005-0000-0000-000055000000}"/>
    <cellStyle name="60% - 강조색3" xfId="92" xr:uid="{00000000-0005-0000-0000-000056000000}"/>
    <cellStyle name="60% - 강조색4" xfId="93" xr:uid="{00000000-0005-0000-0000-000057000000}"/>
    <cellStyle name="60% - 강조색5" xfId="94" xr:uid="{00000000-0005-0000-0000-000058000000}"/>
    <cellStyle name="60% - 강조색6" xfId="95" xr:uid="{00000000-0005-0000-0000-000059000000}"/>
    <cellStyle name="Accent1 2" xfId="96" xr:uid="{00000000-0005-0000-0000-00005A000000}"/>
    <cellStyle name="Accent1 2 2" xfId="97" xr:uid="{00000000-0005-0000-0000-00005B000000}"/>
    <cellStyle name="Accent1 3" xfId="98" xr:uid="{00000000-0005-0000-0000-00005C000000}"/>
    <cellStyle name="Accent1 4" xfId="99" xr:uid="{00000000-0005-0000-0000-00005D000000}"/>
    <cellStyle name="Accent2 2" xfId="100" xr:uid="{00000000-0005-0000-0000-00005E000000}"/>
    <cellStyle name="Accent2 2 2" xfId="101" xr:uid="{00000000-0005-0000-0000-00005F000000}"/>
    <cellStyle name="Accent2 3" xfId="102" xr:uid="{00000000-0005-0000-0000-000060000000}"/>
    <cellStyle name="Accent2 4" xfId="103" xr:uid="{00000000-0005-0000-0000-000061000000}"/>
    <cellStyle name="Accent3 2" xfId="104" xr:uid="{00000000-0005-0000-0000-000062000000}"/>
    <cellStyle name="Accent3 2 2" xfId="105" xr:uid="{00000000-0005-0000-0000-000063000000}"/>
    <cellStyle name="Accent3 3" xfId="106" xr:uid="{00000000-0005-0000-0000-000064000000}"/>
    <cellStyle name="Accent3 4" xfId="107" xr:uid="{00000000-0005-0000-0000-000065000000}"/>
    <cellStyle name="Accent4 2" xfId="108" xr:uid="{00000000-0005-0000-0000-000066000000}"/>
    <cellStyle name="Accent4 2 2" xfId="109" xr:uid="{00000000-0005-0000-0000-000067000000}"/>
    <cellStyle name="Accent4 3" xfId="110" xr:uid="{00000000-0005-0000-0000-000068000000}"/>
    <cellStyle name="Accent4 4" xfId="111" xr:uid="{00000000-0005-0000-0000-000069000000}"/>
    <cellStyle name="Accent5 2" xfId="112" xr:uid="{00000000-0005-0000-0000-00006A000000}"/>
    <cellStyle name="Accent5 2 2" xfId="113" xr:uid="{00000000-0005-0000-0000-00006B000000}"/>
    <cellStyle name="Accent5 3" xfId="114" xr:uid="{00000000-0005-0000-0000-00006C000000}"/>
    <cellStyle name="Accent5 4" xfId="115" xr:uid="{00000000-0005-0000-0000-00006D000000}"/>
    <cellStyle name="Accent6 2" xfId="116" xr:uid="{00000000-0005-0000-0000-00006E000000}"/>
    <cellStyle name="Accent6 2 2" xfId="117" xr:uid="{00000000-0005-0000-0000-00006F000000}"/>
    <cellStyle name="Accent6 3" xfId="118" xr:uid="{00000000-0005-0000-0000-000070000000}"/>
    <cellStyle name="Accent6 4" xfId="119" xr:uid="{00000000-0005-0000-0000-000071000000}"/>
    <cellStyle name="args.style" xfId="120" xr:uid="{00000000-0005-0000-0000-000072000000}"/>
    <cellStyle name="Bad 2" xfId="121" xr:uid="{00000000-0005-0000-0000-000073000000}"/>
    <cellStyle name="Bad 2 2" xfId="122" xr:uid="{00000000-0005-0000-0000-000074000000}"/>
    <cellStyle name="Bad 3" xfId="123" xr:uid="{00000000-0005-0000-0000-000075000000}"/>
    <cellStyle name="Bad 4" xfId="124" xr:uid="{00000000-0005-0000-0000-000076000000}"/>
    <cellStyle name="Calc Currency (0)" xfId="125" xr:uid="{00000000-0005-0000-0000-000077000000}"/>
    <cellStyle name="Calc Currency (0) 2" xfId="44339" xr:uid="{00000000-0005-0000-0000-000078000000}"/>
    <cellStyle name="Calculation 2" xfId="126" xr:uid="{00000000-0005-0000-0000-000079000000}"/>
    <cellStyle name="Calculation 2 2" xfId="127" xr:uid="{00000000-0005-0000-0000-00007A000000}"/>
    <cellStyle name="Calculation 2 2 2" xfId="128" xr:uid="{00000000-0005-0000-0000-00007B000000}"/>
    <cellStyle name="Calculation 2 2 2 10" xfId="129" xr:uid="{00000000-0005-0000-0000-00007C000000}"/>
    <cellStyle name="Calculation 2 2 2 10 10" xfId="44388" xr:uid="{00000000-0005-0000-0000-00007D000000}"/>
    <cellStyle name="Calculation 2 2 2 10 11" xfId="44173" xr:uid="{00000000-0005-0000-0000-00007E000000}"/>
    <cellStyle name="Calculation 2 2 2 10 2" xfId="130" xr:uid="{00000000-0005-0000-0000-00007F000000}"/>
    <cellStyle name="Calculation 2 2 2 10 2 2" xfId="44389" xr:uid="{00000000-0005-0000-0000-000080000000}"/>
    <cellStyle name="Calculation 2 2 2 10 3" xfId="44390" xr:uid="{00000000-0005-0000-0000-000081000000}"/>
    <cellStyle name="Calculation 2 2 2 10 4" xfId="44391" xr:uid="{00000000-0005-0000-0000-000082000000}"/>
    <cellStyle name="Calculation 2 2 2 10 5" xfId="44392" xr:uid="{00000000-0005-0000-0000-000083000000}"/>
    <cellStyle name="Calculation 2 2 2 10 6" xfId="44393" xr:uid="{00000000-0005-0000-0000-000084000000}"/>
    <cellStyle name="Calculation 2 2 2 10 7" xfId="44394" xr:uid="{00000000-0005-0000-0000-000085000000}"/>
    <cellStyle name="Calculation 2 2 2 10 8" xfId="44395" xr:uid="{00000000-0005-0000-0000-000086000000}"/>
    <cellStyle name="Calculation 2 2 2 10 9" xfId="44396" xr:uid="{00000000-0005-0000-0000-000087000000}"/>
    <cellStyle name="Calculation 2 2 2 11" xfId="131" xr:uid="{00000000-0005-0000-0000-000088000000}"/>
    <cellStyle name="Calculation 2 2 2 11 2" xfId="132" xr:uid="{00000000-0005-0000-0000-000089000000}"/>
    <cellStyle name="Calculation 2 2 2 12" xfId="133" xr:uid="{00000000-0005-0000-0000-00008A000000}"/>
    <cellStyle name="Calculation 2 2 2 12 2" xfId="134" xr:uid="{00000000-0005-0000-0000-00008B000000}"/>
    <cellStyle name="Calculation 2 2 2 13" xfId="135" xr:uid="{00000000-0005-0000-0000-00008C000000}"/>
    <cellStyle name="Calculation 2 2 2 13 2" xfId="136" xr:uid="{00000000-0005-0000-0000-00008D000000}"/>
    <cellStyle name="Calculation 2 2 2 2" xfId="137" xr:uid="{00000000-0005-0000-0000-00008E000000}"/>
    <cellStyle name="Calculation 2 2 2 2 2" xfId="138" xr:uid="{00000000-0005-0000-0000-00008F000000}"/>
    <cellStyle name="Calculation 2 2 2 2 2 10" xfId="44397" xr:uid="{00000000-0005-0000-0000-000090000000}"/>
    <cellStyle name="Calculation 2 2 2 2 2 11" xfId="44174" xr:uid="{00000000-0005-0000-0000-000091000000}"/>
    <cellStyle name="Calculation 2 2 2 2 2 2" xfId="139" xr:uid="{00000000-0005-0000-0000-000092000000}"/>
    <cellStyle name="Calculation 2 2 2 2 2 2 2" xfId="140" xr:uid="{00000000-0005-0000-0000-000093000000}"/>
    <cellStyle name="Calculation 2 2 2 2 2 2 3" xfId="44398" xr:uid="{00000000-0005-0000-0000-000094000000}"/>
    <cellStyle name="Calculation 2 2 2 2 2 3" xfId="141" xr:uid="{00000000-0005-0000-0000-000095000000}"/>
    <cellStyle name="Calculation 2 2 2 2 2 3 2" xfId="142" xr:uid="{00000000-0005-0000-0000-000096000000}"/>
    <cellStyle name="Calculation 2 2 2 2 2 3 3" xfId="44399" xr:uid="{00000000-0005-0000-0000-000097000000}"/>
    <cellStyle name="Calculation 2 2 2 2 2 4" xfId="143" xr:uid="{00000000-0005-0000-0000-000098000000}"/>
    <cellStyle name="Calculation 2 2 2 2 2 4 2" xfId="144" xr:uid="{00000000-0005-0000-0000-000099000000}"/>
    <cellStyle name="Calculation 2 2 2 2 2 4 3" xfId="44400" xr:uid="{00000000-0005-0000-0000-00009A000000}"/>
    <cellStyle name="Calculation 2 2 2 2 2 5" xfId="145" xr:uid="{00000000-0005-0000-0000-00009B000000}"/>
    <cellStyle name="Calculation 2 2 2 2 2 5 2" xfId="146" xr:uid="{00000000-0005-0000-0000-00009C000000}"/>
    <cellStyle name="Calculation 2 2 2 2 2 5 3" xfId="44401" xr:uid="{00000000-0005-0000-0000-00009D000000}"/>
    <cellStyle name="Calculation 2 2 2 2 2 6" xfId="147" xr:uid="{00000000-0005-0000-0000-00009E000000}"/>
    <cellStyle name="Calculation 2 2 2 2 2 6 2" xfId="44402" xr:uid="{00000000-0005-0000-0000-00009F000000}"/>
    <cellStyle name="Calculation 2 2 2 2 2 7" xfId="44403" xr:uid="{00000000-0005-0000-0000-0000A0000000}"/>
    <cellStyle name="Calculation 2 2 2 2 2 8" xfId="44404" xr:uid="{00000000-0005-0000-0000-0000A1000000}"/>
    <cellStyle name="Calculation 2 2 2 2 2 9" xfId="44405" xr:uid="{00000000-0005-0000-0000-0000A2000000}"/>
    <cellStyle name="Calculation 2 2 2 2 3" xfId="148" xr:uid="{00000000-0005-0000-0000-0000A3000000}"/>
    <cellStyle name="Calculation 2 2 2 2 3 2" xfId="149" xr:uid="{00000000-0005-0000-0000-0000A4000000}"/>
    <cellStyle name="Calculation 2 2 2 2 3 2 2" xfId="150" xr:uid="{00000000-0005-0000-0000-0000A5000000}"/>
    <cellStyle name="Calculation 2 2 2 2 3 3" xfId="151" xr:uid="{00000000-0005-0000-0000-0000A6000000}"/>
    <cellStyle name="Calculation 2 2 2 2 3 3 2" xfId="152" xr:uid="{00000000-0005-0000-0000-0000A7000000}"/>
    <cellStyle name="Calculation 2 2 2 2 3 4" xfId="153" xr:uid="{00000000-0005-0000-0000-0000A8000000}"/>
    <cellStyle name="Calculation 2 2 2 2 3 4 2" xfId="154" xr:uid="{00000000-0005-0000-0000-0000A9000000}"/>
    <cellStyle name="Calculation 2 2 2 2 3 5" xfId="155" xr:uid="{00000000-0005-0000-0000-0000AA000000}"/>
    <cellStyle name="Calculation 2 2 2 2 3 5 2" xfId="156" xr:uid="{00000000-0005-0000-0000-0000AB000000}"/>
    <cellStyle name="Calculation 2 2 2 2 3 6" xfId="157" xr:uid="{00000000-0005-0000-0000-0000AC000000}"/>
    <cellStyle name="Calculation 2 2 2 2 4" xfId="158" xr:uid="{00000000-0005-0000-0000-0000AD000000}"/>
    <cellStyle name="Calculation 2 2 2 2 4 2" xfId="159" xr:uid="{00000000-0005-0000-0000-0000AE000000}"/>
    <cellStyle name="Calculation 2 2 2 2 4 2 2" xfId="160" xr:uid="{00000000-0005-0000-0000-0000AF000000}"/>
    <cellStyle name="Calculation 2 2 2 2 4 3" xfId="161" xr:uid="{00000000-0005-0000-0000-0000B0000000}"/>
    <cellStyle name="Calculation 2 2 2 2 4 3 2" xfId="162" xr:uid="{00000000-0005-0000-0000-0000B1000000}"/>
    <cellStyle name="Calculation 2 2 2 2 4 4" xfId="163" xr:uid="{00000000-0005-0000-0000-0000B2000000}"/>
    <cellStyle name="Calculation 2 2 2 2 4 4 2" xfId="164" xr:uid="{00000000-0005-0000-0000-0000B3000000}"/>
    <cellStyle name="Calculation 2 2 2 2 4 5" xfId="165" xr:uid="{00000000-0005-0000-0000-0000B4000000}"/>
    <cellStyle name="Calculation 2 2 2 2 4 5 2" xfId="166" xr:uid="{00000000-0005-0000-0000-0000B5000000}"/>
    <cellStyle name="Calculation 2 2 2 2 4 6" xfId="167" xr:uid="{00000000-0005-0000-0000-0000B6000000}"/>
    <cellStyle name="Calculation 2 2 2 2 5" xfId="168" xr:uid="{00000000-0005-0000-0000-0000B7000000}"/>
    <cellStyle name="Calculation 2 2 2 2 5 2" xfId="169" xr:uid="{00000000-0005-0000-0000-0000B8000000}"/>
    <cellStyle name="Calculation 2 2 2 2 5 2 2" xfId="170" xr:uid="{00000000-0005-0000-0000-0000B9000000}"/>
    <cellStyle name="Calculation 2 2 2 2 5 3" xfId="171" xr:uid="{00000000-0005-0000-0000-0000BA000000}"/>
    <cellStyle name="Calculation 2 2 2 2 5 3 2" xfId="172" xr:uid="{00000000-0005-0000-0000-0000BB000000}"/>
    <cellStyle name="Calculation 2 2 2 2 5 4" xfId="173" xr:uid="{00000000-0005-0000-0000-0000BC000000}"/>
    <cellStyle name="Calculation 2 2 2 2 5 4 2" xfId="174" xr:uid="{00000000-0005-0000-0000-0000BD000000}"/>
    <cellStyle name="Calculation 2 2 2 2 5 5" xfId="175" xr:uid="{00000000-0005-0000-0000-0000BE000000}"/>
    <cellStyle name="Calculation 2 2 2 2 5 5 2" xfId="176" xr:uid="{00000000-0005-0000-0000-0000BF000000}"/>
    <cellStyle name="Calculation 2 2 2 2 5 6" xfId="177" xr:uid="{00000000-0005-0000-0000-0000C0000000}"/>
    <cellStyle name="Calculation 2 2 2 2 6" xfId="178" xr:uid="{00000000-0005-0000-0000-0000C1000000}"/>
    <cellStyle name="Calculation 2 2 2 2 6 2" xfId="179" xr:uid="{00000000-0005-0000-0000-0000C2000000}"/>
    <cellStyle name="Calculation 2 2 2 2 7" xfId="180" xr:uid="{00000000-0005-0000-0000-0000C3000000}"/>
    <cellStyle name="Calculation 2 2 2 2 7 2" xfId="181" xr:uid="{00000000-0005-0000-0000-0000C4000000}"/>
    <cellStyle name="Calculation 2 2 2 2 8" xfId="182" xr:uid="{00000000-0005-0000-0000-0000C5000000}"/>
    <cellStyle name="Calculation 2 2 2 2 8 2" xfId="183" xr:uid="{00000000-0005-0000-0000-0000C6000000}"/>
    <cellStyle name="Calculation 2 2 2 2 9" xfId="184" xr:uid="{00000000-0005-0000-0000-0000C7000000}"/>
    <cellStyle name="Calculation 2 2 2 2 9 2" xfId="185" xr:uid="{00000000-0005-0000-0000-0000C8000000}"/>
    <cellStyle name="Calculation 2 2 2 3" xfId="186" xr:uid="{00000000-0005-0000-0000-0000C9000000}"/>
    <cellStyle name="Calculation 2 2 2 3 2" xfId="187" xr:uid="{00000000-0005-0000-0000-0000CA000000}"/>
    <cellStyle name="Calculation 2 2 2 3 2 10" xfId="44406" xr:uid="{00000000-0005-0000-0000-0000CB000000}"/>
    <cellStyle name="Calculation 2 2 2 3 2 11" xfId="44175" xr:uid="{00000000-0005-0000-0000-0000CC000000}"/>
    <cellStyle name="Calculation 2 2 2 3 2 2" xfId="188" xr:uid="{00000000-0005-0000-0000-0000CD000000}"/>
    <cellStyle name="Calculation 2 2 2 3 2 2 2" xfId="44407" xr:uid="{00000000-0005-0000-0000-0000CE000000}"/>
    <cellStyle name="Calculation 2 2 2 3 2 3" xfId="44408" xr:uid="{00000000-0005-0000-0000-0000CF000000}"/>
    <cellStyle name="Calculation 2 2 2 3 2 4" xfId="44409" xr:uid="{00000000-0005-0000-0000-0000D0000000}"/>
    <cellStyle name="Calculation 2 2 2 3 2 5" xfId="44410" xr:uid="{00000000-0005-0000-0000-0000D1000000}"/>
    <cellStyle name="Calculation 2 2 2 3 2 6" xfId="44411" xr:uid="{00000000-0005-0000-0000-0000D2000000}"/>
    <cellStyle name="Calculation 2 2 2 3 2 7" xfId="44412" xr:uid="{00000000-0005-0000-0000-0000D3000000}"/>
    <cellStyle name="Calculation 2 2 2 3 2 8" xfId="44413" xr:uid="{00000000-0005-0000-0000-0000D4000000}"/>
    <cellStyle name="Calculation 2 2 2 3 2 9" xfId="44414" xr:uid="{00000000-0005-0000-0000-0000D5000000}"/>
    <cellStyle name="Calculation 2 2 2 3 3" xfId="189" xr:uid="{00000000-0005-0000-0000-0000D6000000}"/>
    <cellStyle name="Calculation 2 2 2 3 3 2" xfId="190" xr:uid="{00000000-0005-0000-0000-0000D7000000}"/>
    <cellStyle name="Calculation 2 2 2 3 4" xfId="191" xr:uid="{00000000-0005-0000-0000-0000D8000000}"/>
    <cellStyle name="Calculation 2 2 2 3 4 2" xfId="192" xr:uid="{00000000-0005-0000-0000-0000D9000000}"/>
    <cellStyle name="Calculation 2 2 2 3 5" xfId="193" xr:uid="{00000000-0005-0000-0000-0000DA000000}"/>
    <cellStyle name="Calculation 2 2 2 3 5 2" xfId="194" xr:uid="{00000000-0005-0000-0000-0000DB000000}"/>
    <cellStyle name="Calculation 2 2 2 3 6" xfId="195" xr:uid="{00000000-0005-0000-0000-0000DC000000}"/>
    <cellStyle name="Calculation 2 2 2 3 6 2" xfId="196" xr:uid="{00000000-0005-0000-0000-0000DD000000}"/>
    <cellStyle name="Calculation 2 2 2 3 7" xfId="197" xr:uid="{00000000-0005-0000-0000-0000DE000000}"/>
    <cellStyle name="Calculation 2 2 2 3 7 2" xfId="198" xr:uid="{00000000-0005-0000-0000-0000DF000000}"/>
    <cellStyle name="Calculation 2 2 2 4" xfId="199" xr:uid="{00000000-0005-0000-0000-0000E0000000}"/>
    <cellStyle name="Calculation 2 2 2 4 2" xfId="200" xr:uid="{00000000-0005-0000-0000-0000E1000000}"/>
    <cellStyle name="Calculation 2 2 2 4 2 10" xfId="44415" xr:uid="{00000000-0005-0000-0000-0000E2000000}"/>
    <cellStyle name="Calculation 2 2 2 4 2 11" xfId="44176" xr:uid="{00000000-0005-0000-0000-0000E3000000}"/>
    <cellStyle name="Calculation 2 2 2 4 2 2" xfId="201" xr:uid="{00000000-0005-0000-0000-0000E4000000}"/>
    <cellStyle name="Calculation 2 2 2 4 2 2 2" xfId="44416" xr:uid="{00000000-0005-0000-0000-0000E5000000}"/>
    <cellStyle name="Calculation 2 2 2 4 2 3" xfId="44417" xr:uid="{00000000-0005-0000-0000-0000E6000000}"/>
    <cellStyle name="Calculation 2 2 2 4 2 4" xfId="44418" xr:uid="{00000000-0005-0000-0000-0000E7000000}"/>
    <cellStyle name="Calculation 2 2 2 4 2 5" xfId="44419" xr:uid="{00000000-0005-0000-0000-0000E8000000}"/>
    <cellStyle name="Calculation 2 2 2 4 2 6" xfId="44420" xr:uid="{00000000-0005-0000-0000-0000E9000000}"/>
    <cellStyle name="Calculation 2 2 2 4 2 7" xfId="44421" xr:uid="{00000000-0005-0000-0000-0000EA000000}"/>
    <cellStyle name="Calculation 2 2 2 4 2 8" xfId="44422" xr:uid="{00000000-0005-0000-0000-0000EB000000}"/>
    <cellStyle name="Calculation 2 2 2 4 2 9" xfId="44423" xr:uid="{00000000-0005-0000-0000-0000EC000000}"/>
    <cellStyle name="Calculation 2 2 2 4 3" xfId="202" xr:uid="{00000000-0005-0000-0000-0000ED000000}"/>
    <cellStyle name="Calculation 2 2 2 4 3 2" xfId="203" xr:uid="{00000000-0005-0000-0000-0000EE000000}"/>
    <cellStyle name="Calculation 2 2 2 4 4" xfId="204" xr:uid="{00000000-0005-0000-0000-0000EF000000}"/>
    <cellStyle name="Calculation 2 2 2 4 4 2" xfId="205" xr:uid="{00000000-0005-0000-0000-0000F0000000}"/>
    <cellStyle name="Calculation 2 2 2 4 5" xfId="206" xr:uid="{00000000-0005-0000-0000-0000F1000000}"/>
    <cellStyle name="Calculation 2 2 2 4 5 2" xfId="207" xr:uid="{00000000-0005-0000-0000-0000F2000000}"/>
    <cellStyle name="Calculation 2 2 2 4 6" xfId="208" xr:uid="{00000000-0005-0000-0000-0000F3000000}"/>
    <cellStyle name="Calculation 2 2 2 4 6 2" xfId="209" xr:uid="{00000000-0005-0000-0000-0000F4000000}"/>
    <cellStyle name="Calculation 2 2 2 4 7" xfId="210" xr:uid="{00000000-0005-0000-0000-0000F5000000}"/>
    <cellStyle name="Calculation 2 2 2 4 7 2" xfId="211" xr:uid="{00000000-0005-0000-0000-0000F6000000}"/>
    <cellStyle name="Calculation 2 2 2 5" xfId="212" xr:uid="{00000000-0005-0000-0000-0000F7000000}"/>
    <cellStyle name="Calculation 2 2 2 5 2" xfId="213" xr:uid="{00000000-0005-0000-0000-0000F8000000}"/>
    <cellStyle name="Calculation 2 2 2 5 2 10" xfId="44424" xr:uid="{00000000-0005-0000-0000-0000F9000000}"/>
    <cellStyle name="Calculation 2 2 2 5 2 11" xfId="44177" xr:uid="{00000000-0005-0000-0000-0000FA000000}"/>
    <cellStyle name="Calculation 2 2 2 5 2 2" xfId="214" xr:uid="{00000000-0005-0000-0000-0000FB000000}"/>
    <cellStyle name="Calculation 2 2 2 5 2 2 2" xfId="44425" xr:uid="{00000000-0005-0000-0000-0000FC000000}"/>
    <cellStyle name="Calculation 2 2 2 5 2 3" xfId="44426" xr:uid="{00000000-0005-0000-0000-0000FD000000}"/>
    <cellStyle name="Calculation 2 2 2 5 2 4" xfId="44427" xr:uid="{00000000-0005-0000-0000-0000FE000000}"/>
    <cellStyle name="Calculation 2 2 2 5 2 5" xfId="44428" xr:uid="{00000000-0005-0000-0000-0000FF000000}"/>
    <cellStyle name="Calculation 2 2 2 5 2 6" xfId="44429" xr:uid="{00000000-0005-0000-0000-000000010000}"/>
    <cellStyle name="Calculation 2 2 2 5 2 7" xfId="44430" xr:uid="{00000000-0005-0000-0000-000001010000}"/>
    <cellStyle name="Calculation 2 2 2 5 2 8" xfId="44431" xr:uid="{00000000-0005-0000-0000-000002010000}"/>
    <cellStyle name="Calculation 2 2 2 5 2 9" xfId="44432" xr:uid="{00000000-0005-0000-0000-000003010000}"/>
    <cellStyle name="Calculation 2 2 2 5 3" xfId="215" xr:uid="{00000000-0005-0000-0000-000004010000}"/>
    <cellStyle name="Calculation 2 2 2 5 3 2" xfId="216" xr:uid="{00000000-0005-0000-0000-000005010000}"/>
    <cellStyle name="Calculation 2 2 2 5 4" xfId="217" xr:uid="{00000000-0005-0000-0000-000006010000}"/>
    <cellStyle name="Calculation 2 2 2 5 4 2" xfId="218" xr:uid="{00000000-0005-0000-0000-000007010000}"/>
    <cellStyle name="Calculation 2 2 2 5 5" xfId="219" xr:uid="{00000000-0005-0000-0000-000008010000}"/>
    <cellStyle name="Calculation 2 2 2 5 5 2" xfId="220" xr:uid="{00000000-0005-0000-0000-000009010000}"/>
    <cellStyle name="Calculation 2 2 2 5 6" xfId="221" xr:uid="{00000000-0005-0000-0000-00000A010000}"/>
    <cellStyle name="Calculation 2 2 2 5 6 2" xfId="222" xr:uid="{00000000-0005-0000-0000-00000B010000}"/>
    <cellStyle name="Calculation 2 2 2 5 7" xfId="223" xr:uid="{00000000-0005-0000-0000-00000C010000}"/>
    <cellStyle name="Calculation 2 2 2 5 7 2" xfId="224" xr:uid="{00000000-0005-0000-0000-00000D010000}"/>
    <cellStyle name="Calculation 2 2 2 6" xfId="225" xr:uid="{00000000-0005-0000-0000-00000E010000}"/>
    <cellStyle name="Calculation 2 2 2 6 2" xfId="226" xr:uid="{00000000-0005-0000-0000-00000F010000}"/>
    <cellStyle name="Calculation 2 2 2 6 2 10" xfId="44433" xr:uid="{00000000-0005-0000-0000-000010010000}"/>
    <cellStyle name="Calculation 2 2 2 6 2 11" xfId="44178" xr:uid="{00000000-0005-0000-0000-000011010000}"/>
    <cellStyle name="Calculation 2 2 2 6 2 2" xfId="227" xr:uid="{00000000-0005-0000-0000-000012010000}"/>
    <cellStyle name="Calculation 2 2 2 6 2 2 2" xfId="44434" xr:uid="{00000000-0005-0000-0000-000013010000}"/>
    <cellStyle name="Calculation 2 2 2 6 2 3" xfId="44435" xr:uid="{00000000-0005-0000-0000-000014010000}"/>
    <cellStyle name="Calculation 2 2 2 6 2 4" xfId="44436" xr:uid="{00000000-0005-0000-0000-000015010000}"/>
    <cellStyle name="Calculation 2 2 2 6 2 5" xfId="44437" xr:uid="{00000000-0005-0000-0000-000016010000}"/>
    <cellStyle name="Calculation 2 2 2 6 2 6" xfId="44438" xr:uid="{00000000-0005-0000-0000-000017010000}"/>
    <cellStyle name="Calculation 2 2 2 6 2 7" xfId="44439" xr:uid="{00000000-0005-0000-0000-000018010000}"/>
    <cellStyle name="Calculation 2 2 2 6 2 8" xfId="44440" xr:uid="{00000000-0005-0000-0000-000019010000}"/>
    <cellStyle name="Calculation 2 2 2 6 2 9" xfId="44441" xr:uid="{00000000-0005-0000-0000-00001A010000}"/>
    <cellStyle name="Calculation 2 2 2 6 3" xfId="228" xr:uid="{00000000-0005-0000-0000-00001B010000}"/>
    <cellStyle name="Calculation 2 2 2 6 3 2" xfId="229" xr:uid="{00000000-0005-0000-0000-00001C010000}"/>
    <cellStyle name="Calculation 2 2 2 6 4" xfId="230" xr:uid="{00000000-0005-0000-0000-00001D010000}"/>
    <cellStyle name="Calculation 2 2 2 6 4 2" xfId="231" xr:uid="{00000000-0005-0000-0000-00001E010000}"/>
    <cellStyle name="Calculation 2 2 2 6 5" xfId="232" xr:uid="{00000000-0005-0000-0000-00001F010000}"/>
    <cellStyle name="Calculation 2 2 2 6 5 2" xfId="233" xr:uid="{00000000-0005-0000-0000-000020010000}"/>
    <cellStyle name="Calculation 2 2 2 6 6" xfId="234" xr:uid="{00000000-0005-0000-0000-000021010000}"/>
    <cellStyle name="Calculation 2 2 2 6 6 2" xfId="235" xr:uid="{00000000-0005-0000-0000-000022010000}"/>
    <cellStyle name="Calculation 2 2 2 6 7" xfId="236" xr:uid="{00000000-0005-0000-0000-000023010000}"/>
    <cellStyle name="Calculation 2 2 2 6 7 2" xfId="237" xr:uid="{00000000-0005-0000-0000-000024010000}"/>
    <cellStyle name="Calculation 2 2 2 7" xfId="238" xr:uid="{00000000-0005-0000-0000-000025010000}"/>
    <cellStyle name="Calculation 2 2 2 7 2" xfId="239" xr:uid="{00000000-0005-0000-0000-000026010000}"/>
    <cellStyle name="Calculation 2 2 2 7 2 10" xfId="44442" xr:uid="{00000000-0005-0000-0000-000027010000}"/>
    <cellStyle name="Calculation 2 2 2 7 2 11" xfId="44179" xr:uid="{00000000-0005-0000-0000-000028010000}"/>
    <cellStyle name="Calculation 2 2 2 7 2 2" xfId="240" xr:uid="{00000000-0005-0000-0000-000029010000}"/>
    <cellStyle name="Calculation 2 2 2 7 2 2 2" xfId="44443" xr:uid="{00000000-0005-0000-0000-00002A010000}"/>
    <cellStyle name="Calculation 2 2 2 7 2 3" xfId="44444" xr:uid="{00000000-0005-0000-0000-00002B010000}"/>
    <cellStyle name="Calculation 2 2 2 7 2 4" xfId="44445" xr:uid="{00000000-0005-0000-0000-00002C010000}"/>
    <cellStyle name="Calculation 2 2 2 7 2 5" xfId="44446" xr:uid="{00000000-0005-0000-0000-00002D010000}"/>
    <cellStyle name="Calculation 2 2 2 7 2 6" xfId="44447" xr:uid="{00000000-0005-0000-0000-00002E010000}"/>
    <cellStyle name="Calculation 2 2 2 7 2 7" xfId="44448" xr:uid="{00000000-0005-0000-0000-00002F010000}"/>
    <cellStyle name="Calculation 2 2 2 7 2 8" xfId="44449" xr:uid="{00000000-0005-0000-0000-000030010000}"/>
    <cellStyle name="Calculation 2 2 2 7 2 9" xfId="44450" xr:uid="{00000000-0005-0000-0000-000031010000}"/>
    <cellStyle name="Calculation 2 2 2 7 3" xfId="241" xr:uid="{00000000-0005-0000-0000-000032010000}"/>
    <cellStyle name="Calculation 2 2 2 7 3 2" xfId="242" xr:uid="{00000000-0005-0000-0000-000033010000}"/>
    <cellStyle name="Calculation 2 2 2 7 4" xfId="243" xr:uid="{00000000-0005-0000-0000-000034010000}"/>
    <cellStyle name="Calculation 2 2 2 7 4 2" xfId="244" xr:uid="{00000000-0005-0000-0000-000035010000}"/>
    <cellStyle name="Calculation 2 2 2 7 5" xfId="245" xr:uid="{00000000-0005-0000-0000-000036010000}"/>
    <cellStyle name="Calculation 2 2 2 7 5 2" xfId="246" xr:uid="{00000000-0005-0000-0000-000037010000}"/>
    <cellStyle name="Calculation 2 2 2 7 6" xfId="247" xr:uid="{00000000-0005-0000-0000-000038010000}"/>
    <cellStyle name="Calculation 2 2 2 7 6 2" xfId="248" xr:uid="{00000000-0005-0000-0000-000039010000}"/>
    <cellStyle name="Calculation 2 2 2 7 7" xfId="249" xr:uid="{00000000-0005-0000-0000-00003A010000}"/>
    <cellStyle name="Calculation 2 2 2 7 7 2" xfId="250" xr:uid="{00000000-0005-0000-0000-00003B010000}"/>
    <cellStyle name="Calculation 2 2 2 8" xfId="251" xr:uid="{00000000-0005-0000-0000-00003C010000}"/>
    <cellStyle name="Calculation 2 2 2 8 2" xfId="252" xr:uid="{00000000-0005-0000-0000-00003D010000}"/>
    <cellStyle name="Calculation 2 2 2 8 2 10" xfId="44451" xr:uid="{00000000-0005-0000-0000-00003E010000}"/>
    <cellStyle name="Calculation 2 2 2 8 2 11" xfId="44180" xr:uid="{00000000-0005-0000-0000-00003F010000}"/>
    <cellStyle name="Calculation 2 2 2 8 2 2" xfId="253" xr:uid="{00000000-0005-0000-0000-000040010000}"/>
    <cellStyle name="Calculation 2 2 2 8 2 2 2" xfId="44452" xr:uid="{00000000-0005-0000-0000-000041010000}"/>
    <cellStyle name="Calculation 2 2 2 8 2 3" xfId="44453" xr:uid="{00000000-0005-0000-0000-000042010000}"/>
    <cellStyle name="Calculation 2 2 2 8 2 4" xfId="44454" xr:uid="{00000000-0005-0000-0000-000043010000}"/>
    <cellStyle name="Calculation 2 2 2 8 2 5" xfId="44455" xr:uid="{00000000-0005-0000-0000-000044010000}"/>
    <cellStyle name="Calculation 2 2 2 8 2 6" xfId="44456" xr:uid="{00000000-0005-0000-0000-000045010000}"/>
    <cellStyle name="Calculation 2 2 2 8 2 7" xfId="44457" xr:uid="{00000000-0005-0000-0000-000046010000}"/>
    <cellStyle name="Calculation 2 2 2 8 2 8" xfId="44458" xr:uid="{00000000-0005-0000-0000-000047010000}"/>
    <cellStyle name="Calculation 2 2 2 8 2 9" xfId="44459" xr:uid="{00000000-0005-0000-0000-000048010000}"/>
    <cellStyle name="Calculation 2 2 2 8 3" xfId="254" xr:uid="{00000000-0005-0000-0000-000049010000}"/>
    <cellStyle name="Calculation 2 2 2 8 3 2" xfId="255" xr:uid="{00000000-0005-0000-0000-00004A010000}"/>
    <cellStyle name="Calculation 2 2 2 8 4" xfId="256" xr:uid="{00000000-0005-0000-0000-00004B010000}"/>
    <cellStyle name="Calculation 2 2 2 8 4 2" xfId="257" xr:uid="{00000000-0005-0000-0000-00004C010000}"/>
    <cellStyle name="Calculation 2 2 2 8 5" xfId="258" xr:uid="{00000000-0005-0000-0000-00004D010000}"/>
    <cellStyle name="Calculation 2 2 2 8 5 2" xfId="259" xr:uid="{00000000-0005-0000-0000-00004E010000}"/>
    <cellStyle name="Calculation 2 2 2 8 6" xfId="260" xr:uid="{00000000-0005-0000-0000-00004F010000}"/>
    <cellStyle name="Calculation 2 2 2 8 6 2" xfId="261" xr:uid="{00000000-0005-0000-0000-000050010000}"/>
    <cellStyle name="Calculation 2 2 2 8 7" xfId="262" xr:uid="{00000000-0005-0000-0000-000051010000}"/>
    <cellStyle name="Calculation 2 2 2 8 7 2" xfId="263" xr:uid="{00000000-0005-0000-0000-000052010000}"/>
    <cellStyle name="Calculation 2 2 2 9" xfId="264" xr:uid="{00000000-0005-0000-0000-000053010000}"/>
    <cellStyle name="Calculation 2 2 2 9 2" xfId="265" xr:uid="{00000000-0005-0000-0000-000054010000}"/>
    <cellStyle name="Calculation 2 2 2 9 2 10" xfId="44460" xr:uid="{00000000-0005-0000-0000-000055010000}"/>
    <cellStyle name="Calculation 2 2 2 9 2 11" xfId="44181" xr:uid="{00000000-0005-0000-0000-000056010000}"/>
    <cellStyle name="Calculation 2 2 2 9 2 2" xfId="266" xr:uid="{00000000-0005-0000-0000-000057010000}"/>
    <cellStyle name="Calculation 2 2 2 9 2 2 2" xfId="44461" xr:uid="{00000000-0005-0000-0000-000058010000}"/>
    <cellStyle name="Calculation 2 2 2 9 2 3" xfId="44462" xr:uid="{00000000-0005-0000-0000-000059010000}"/>
    <cellStyle name="Calculation 2 2 2 9 2 4" xfId="44463" xr:uid="{00000000-0005-0000-0000-00005A010000}"/>
    <cellStyle name="Calculation 2 2 2 9 2 5" xfId="44464" xr:uid="{00000000-0005-0000-0000-00005B010000}"/>
    <cellStyle name="Calculation 2 2 2 9 2 6" xfId="44465" xr:uid="{00000000-0005-0000-0000-00005C010000}"/>
    <cellStyle name="Calculation 2 2 2 9 2 7" xfId="44466" xr:uid="{00000000-0005-0000-0000-00005D010000}"/>
    <cellStyle name="Calculation 2 2 2 9 2 8" xfId="44467" xr:uid="{00000000-0005-0000-0000-00005E010000}"/>
    <cellStyle name="Calculation 2 2 2 9 2 9" xfId="44468" xr:uid="{00000000-0005-0000-0000-00005F010000}"/>
    <cellStyle name="Calculation 2 2 2 9 3" xfId="267" xr:uid="{00000000-0005-0000-0000-000060010000}"/>
    <cellStyle name="Calculation 2 2 2 9 3 2" xfId="268" xr:uid="{00000000-0005-0000-0000-000061010000}"/>
    <cellStyle name="Calculation 2 2 3" xfId="269" xr:uid="{00000000-0005-0000-0000-000062010000}"/>
    <cellStyle name="Calculation 2 2 3 2" xfId="270" xr:uid="{00000000-0005-0000-0000-000063010000}"/>
    <cellStyle name="Calculation 2 2 3 2 10" xfId="44469" xr:uid="{00000000-0005-0000-0000-000064010000}"/>
    <cellStyle name="Calculation 2 2 3 2 11" xfId="44182" xr:uid="{00000000-0005-0000-0000-000065010000}"/>
    <cellStyle name="Calculation 2 2 3 2 2" xfId="271" xr:uid="{00000000-0005-0000-0000-000066010000}"/>
    <cellStyle name="Calculation 2 2 3 2 2 2" xfId="44470" xr:uid="{00000000-0005-0000-0000-000067010000}"/>
    <cellStyle name="Calculation 2 2 3 2 3" xfId="44471" xr:uid="{00000000-0005-0000-0000-000068010000}"/>
    <cellStyle name="Calculation 2 2 3 2 4" xfId="44472" xr:uid="{00000000-0005-0000-0000-000069010000}"/>
    <cellStyle name="Calculation 2 2 3 2 5" xfId="44473" xr:uid="{00000000-0005-0000-0000-00006A010000}"/>
    <cellStyle name="Calculation 2 2 3 2 6" xfId="44474" xr:uid="{00000000-0005-0000-0000-00006B010000}"/>
    <cellStyle name="Calculation 2 2 3 2 7" xfId="44475" xr:uid="{00000000-0005-0000-0000-00006C010000}"/>
    <cellStyle name="Calculation 2 2 3 2 8" xfId="44476" xr:uid="{00000000-0005-0000-0000-00006D010000}"/>
    <cellStyle name="Calculation 2 2 3 2 9" xfId="44477" xr:uid="{00000000-0005-0000-0000-00006E010000}"/>
    <cellStyle name="Calculation 2 2 3 3" xfId="272" xr:uid="{00000000-0005-0000-0000-00006F010000}"/>
    <cellStyle name="Calculation 2 2 3 3 2" xfId="273" xr:uid="{00000000-0005-0000-0000-000070010000}"/>
    <cellStyle name="Calculation 2 2 3 4" xfId="274" xr:uid="{00000000-0005-0000-0000-000071010000}"/>
    <cellStyle name="Calculation 2 2 3 4 2" xfId="275" xr:uid="{00000000-0005-0000-0000-000072010000}"/>
    <cellStyle name="Calculation 2 2 3 5" xfId="276" xr:uid="{00000000-0005-0000-0000-000073010000}"/>
    <cellStyle name="Calculation 2 2 3 5 2" xfId="277" xr:uid="{00000000-0005-0000-0000-000074010000}"/>
    <cellStyle name="Calculation 2 2 3 6" xfId="278" xr:uid="{00000000-0005-0000-0000-000075010000}"/>
    <cellStyle name="Calculation 2 2 3 6 2" xfId="279" xr:uid="{00000000-0005-0000-0000-000076010000}"/>
    <cellStyle name="Calculation 2 2 3 7" xfId="280" xr:uid="{00000000-0005-0000-0000-000077010000}"/>
    <cellStyle name="Calculation 2 2 3 7 2" xfId="281" xr:uid="{00000000-0005-0000-0000-000078010000}"/>
    <cellStyle name="Calculation 2 2 4" xfId="282" xr:uid="{00000000-0005-0000-0000-000079010000}"/>
    <cellStyle name="Calculation 2 2 4 2" xfId="283" xr:uid="{00000000-0005-0000-0000-00007A010000}"/>
    <cellStyle name="Calculation 2 2 4 2 10" xfId="44478" xr:uid="{00000000-0005-0000-0000-00007B010000}"/>
    <cellStyle name="Calculation 2 2 4 2 11" xfId="44183" xr:uid="{00000000-0005-0000-0000-00007C010000}"/>
    <cellStyle name="Calculation 2 2 4 2 2" xfId="284" xr:uid="{00000000-0005-0000-0000-00007D010000}"/>
    <cellStyle name="Calculation 2 2 4 2 2 2" xfId="44479" xr:uid="{00000000-0005-0000-0000-00007E010000}"/>
    <cellStyle name="Calculation 2 2 4 2 3" xfId="44480" xr:uid="{00000000-0005-0000-0000-00007F010000}"/>
    <cellStyle name="Calculation 2 2 4 2 4" xfId="44481" xr:uid="{00000000-0005-0000-0000-000080010000}"/>
    <cellStyle name="Calculation 2 2 4 2 5" xfId="44482" xr:uid="{00000000-0005-0000-0000-000081010000}"/>
    <cellStyle name="Calculation 2 2 4 2 6" xfId="44483" xr:uid="{00000000-0005-0000-0000-000082010000}"/>
    <cellStyle name="Calculation 2 2 4 2 7" xfId="44484" xr:uid="{00000000-0005-0000-0000-000083010000}"/>
    <cellStyle name="Calculation 2 2 4 2 8" xfId="44485" xr:uid="{00000000-0005-0000-0000-000084010000}"/>
    <cellStyle name="Calculation 2 2 4 2 9" xfId="44486" xr:uid="{00000000-0005-0000-0000-000085010000}"/>
    <cellStyle name="Calculation 2 2 4 3" xfId="285" xr:uid="{00000000-0005-0000-0000-000086010000}"/>
    <cellStyle name="Calculation 2 2 4 3 2" xfId="286" xr:uid="{00000000-0005-0000-0000-000087010000}"/>
    <cellStyle name="Calculation 2 2 4 4" xfId="287" xr:uid="{00000000-0005-0000-0000-000088010000}"/>
    <cellStyle name="Calculation 2 2 4 4 2" xfId="288" xr:uid="{00000000-0005-0000-0000-000089010000}"/>
    <cellStyle name="Calculation 2 2 4 5" xfId="289" xr:uid="{00000000-0005-0000-0000-00008A010000}"/>
    <cellStyle name="Calculation 2 2 4 5 2" xfId="290" xr:uid="{00000000-0005-0000-0000-00008B010000}"/>
    <cellStyle name="Calculation 2 2 4 6" xfId="291" xr:uid="{00000000-0005-0000-0000-00008C010000}"/>
    <cellStyle name="Calculation 2 2 4 6 2" xfId="292" xr:uid="{00000000-0005-0000-0000-00008D010000}"/>
    <cellStyle name="Calculation 2 2 4 7" xfId="293" xr:uid="{00000000-0005-0000-0000-00008E010000}"/>
    <cellStyle name="Calculation 2 2 4 7 2" xfId="294" xr:uid="{00000000-0005-0000-0000-00008F010000}"/>
    <cellStyle name="Calculation 2 2 5" xfId="295" xr:uid="{00000000-0005-0000-0000-000090010000}"/>
    <cellStyle name="Calculation 2 2 5 10" xfId="44487" xr:uid="{00000000-0005-0000-0000-000091010000}"/>
    <cellStyle name="Calculation 2 2 5 11" xfId="44172" xr:uid="{00000000-0005-0000-0000-000092010000}"/>
    <cellStyle name="Calculation 2 2 5 2" xfId="296" xr:uid="{00000000-0005-0000-0000-000093010000}"/>
    <cellStyle name="Calculation 2 2 5 2 2" xfId="44488" xr:uid="{00000000-0005-0000-0000-000094010000}"/>
    <cellStyle name="Calculation 2 2 5 3" xfId="44489" xr:uid="{00000000-0005-0000-0000-000095010000}"/>
    <cellStyle name="Calculation 2 2 5 4" xfId="44490" xr:uid="{00000000-0005-0000-0000-000096010000}"/>
    <cellStyle name="Calculation 2 2 5 5" xfId="44491" xr:uid="{00000000-0005-0000-0000-000097010000}"/>
    <cellStyle name="Calculation 2 2 5 6" xfId="44492" xr:uid="{00000000-0005-0000-0000-000098010000}"/>
    <cellStyle name="Calculation 2 2 5 7" xfId="44493" xr:uid="{00000000-0005-0000-0000-000099010000}"/>
    <cellStyle name="Calculation 2 2 5 8" xfId="44494" xr:uid="{00000000-0005-0000-0000-00009A010000}"/>
    <cellStyle name="Calculation 2 2 5 9" xfId="44495" xr:uid="{00000000-0005-0000-0000-00009B010000}"/>
    <cellStyle name="Calculation 2 2 6" xfId="297" xr:uid="{00000000-0005-0000-0000-00009C010000}"/>
    <cellStyle name="Calculation 2 2 7" xfId="298" xr:uid="{00000000-0005-0000-0000-00009D010000}"/>
    <cellStyle name="Calculation 2 2 7 2" xfId="299" xr:uid="{00000000-0005-0000-0000-00009E010000}"/>
    <cellStyle name="Calculation 2 3" xfId="300" xr:uid="{00000000-0005-0000-0000-00009F010000}"/>
    <cellStyle name="Calculation 2 3 2" xfId="301" xr:uid="{00000000-0005-0000-0000-0000A0010000}"/>
    <cellStyle name="Calculation 2 3 2 10" xfId="302" xr:uid="{00000000-0005-0000-0000-0000A1010000}"/>
    <cellStyle name="Calculation 2 3 2 10 10" xfId="44496" xr:uid="{00000000-0005-0000-0000-0000A2010000}"/>
    <cellStyle name="Calculation 2 3 2 10 11" xfId="44185" xr:uid="{00000000-0005-0000-0000-0000A3010000}"/>
    <cellStyle name="Calculation 2 3 2 10 2" xfId="303" xr:uid="{00000000-0005-0000-0000-0000A4010000}"/>
    <cellStyle name="Calculation 2 3 2 10 2 2" xfId="44497" xr:uid="{00000000-0005-0000-0000-0000A5010000}"/>
    <cellStyle name="Calculation 2 3 2 10 3" xfId="44498" xr:uid="{00000000-0005-0000-0000-0000A6010000}"/>
    <cellStyle name="Calculation 2 3 2 10 4" xfId="44499" xr:uid="{00000000-0005-0000-0000-0000A7010000}"/>
    <cellStyle name="Calculation 2 3 2 10 5" xfId="44500" xr:uid="{00000000-0005-0000-0000-0000A8010000}"/>
    <cellStyle name="Calculation 2 3 2 10 6" xfId="44501" xr:uid="{00000000-0005-0000-0000-0000A9010000}"/>
    <cellStyle name="Calculation 2 3 2 10 7" xfId="44502" xr:uid="{00000000-0005-0000-0000-0000AA010000}"/>
    <cellStyle name="Calculation 2 3 2 10 8" xfId="44503" xr:uid="{00000000-0005-0000-0000-0000AB010000}"/>
    <cellStyle name="Calculation 2 3 2 10 9" xfId="44504" xr:uid="{00000000-0005-0000-0000-0000AC010000}"/>
    <cellStyle name="Calculation 2 3 2 11" xfId="304" xr:uid="{00000000-0005-0000-0000-0000AD010000}"/>
    <cellStyle name="Calculation 2 3 2 11 2" xfId="305" xr:uid="{00000000-0005-0000-0000-0000AE010000}"/>
    <cellStyle name="Calculation 2 3 2 12" xfId="306" xr:uid="{00000000-0005-0000-0000-0000AF010000}"/>
    <cellStyle name="Calculation 2 3 2 12 2" xfId="307" xr:uid="{00000000-0005-0000-0000-0000B0010000}"/>
    <cellStyle name="Calculation 2 3 2 13" xfId="308" xr:uid="{00000000-0005-0000-0000-0000B1010000}"/>
    <cellStyle name="Calculation 2 3 2 13 2" xfId="309" xr:uid="{00000000-0005-0000-0000-0000B2010000}"/>
    <cellStyle name="Calculation 2 3 2 2" xfId="310" xr:uid="{00000000-0005-0000-0000-0000B3010000}"/>
    <cellStyle name="Calculation 2 3 2 2 2" xfId="311" xr:uid="{00000000-0005-0000-0000-0000B4010000}"/>
    <cellStyle name="Calculation 2 3 2 2 2 10" xfId="44505" xr:uid="{00000000-0005-0000-0000-0000B5010000}"/>
    <cellStyle name="Calculation 2 3 2 2 2 11" xfId="44186" xr:uid="{00000000-0005-0000-0000-0000B6010000}"/>
    <cellStyle name="Calculation 2 3 2 2 2 2" xfId="312" xr:uid="{00000000-0005-0000-0000-0000B7010000}"/>
    <cellStyle name="Calculation 2 3 2 2 2 2 2" xfId="313" xr:uid="{00000000-0005-0000-0000-0000B8010000}"/>
    <cellStyle name="Calculation 2 3 2 2 2 2 3" xfId="44506" xr:uid="{00000000-0005-0000-0000-0000B9010000}"/>
    <cellStyle name="Calculation 2 3 2 2 2 3" xfId="314" xr:uid="{00000000-0005-0000-0000-0000BA010000}"/>
    <cellStyle name="Calculation 2 3 2 2 2 3 2" xfId="315" xr:uid="{00000000-0005-0000-0000-0000BB010000}"/>
    <cellStyle name="Calculation 2 3 2 2 2 3 3" xfId="44507" xr:uid="{00000000-0005-0000-0000-0000BC010000}"/>
    <cellStyle name="Calculation 2 3 2 2 2 4" xfId="316" xr:uid="{00000000-0005-0000-0000-0000BD010000}"/>
    <cellStyle name="Calculation 2 3 2 2 2 4 2" xfId="317" xr:uid="{00000000-0005-0000-0000-0000BE010000}"/>
    <cellStyle name="Calculation 2 3 2 2 2 4 3" xfId="44508" xr:uid="{00000000-0005-0000-0000-0000BF010000}"/>
    <cellStyle name="Calculation 2 3 2 2 2 5" xfId="318" xr:uid="{00000000-0005-0000-0000-0000C0010000}"/>
    <cellStyle name="Calculation 2 3 2 2 2 5 2" xfId="319" xr:uid="{00000000-0005-0000-0000-0000C1010000}"/>
    <cellStyle name="Calculation 2 3 2 2 2 5 3" xfId="44509" xr:uid="{00000000-0005-0000-0000-0000C2010000}"/>
    <cellStyle name="Calculation 2 3 2 2 2 6" xfId="320" xr:uid="{00000000-0005-0000-0000-0000C3010000}"/>
    <cellStyle name="Calculation 2 3 2 2 2 6 2" xfId="44510" xr:uid="{00000000-0005-0000-0000-0000C4010000}"/>
    <cellStyle name="Calculation 2 3 2 2 2 7" xfId="44511" xr:uid="{00000000-0005-0000-0000-0000C5010000}"/>
    <cellStyle name="Calculation 2 3 2 2 2 8" xfId="44512" xr:uid="{00000000-0005-0000-0000-0000C6010000}"/>
    <cellStyle name="Calculation 2 3 2 2 2 9" xfId="44513" xr:uid="{00000000-0005-0000-0000-0000C7010000}"/>
    <cellStyle name="Calculation 2 3 2 2 3" xfId="321" xr:uid="{00000000-0005-0000-0000-0000C8010000}"/>
    <cellStyle name="Calculation 2 3 2 2 3 2" xfId="322" xr:uid="{00000000-0005-0000-0000-0000C9010000}"/>
    <cellStyle name="Calculation 2 3 2 2 3 2 2" xfId="323" xr:uid="{00000000-0005-0000-0000-0000CA010000}"/>
    <cellStyle name="Calculation 2 3 2 2 3 3" xfId="324" xr:uid="{00000000-0005-0000-0000-0000CB010000}"/>
    <cellStyle name="Calculation 2 3 2 2 3 3 2" xfId="325" xr:uid="{00000000-0005-0000-0000-0000CC010000}"/>
    <cellStyle name="Calculation 2 3 2 2 3 4" xfId="326" xr:uid="{00000000-0005-0000-0000-0000CD010000}"/>
    <cellStyle name="Calculation 2 3 2 2 3 4 2" xfId="327" xr:uid="{00000000-0005-0000-0000-0000CE010000}"/>
    <cellStyle name="Calculation 2 3 2 2 3 5" xfId="328" xr:uid="{00000000-0005-0000-0000-0000CF010000}"/>
    <cellStyle name="Calculation 2 3 2 2 3 5 2" xfId="329" xr:uid="{00000000-0005-0000-0000-0000D0010000}"/>
    <cellStyle name="Calculation 2 3 2 2 3 6" xfId="330" xr:uid="{00000000-0005-0000-0000-0000D1010000}"/>
    <cellStyle name="Calculation 2 3 2 2 4" xfId="331" xr:uid="{00000000-0005-0000-0000-0000D2010000}"/>
    <cellStyle name="Calculation 2 3 2 2 4 2" xfId="332" xr:uid="{00000000-0005-0000-0000-0000D3010000}"/>
    <cellStyle name="Calculation 2 3 2 2 4 2 2" xfId="333" xr:uid="{00000000-0005-0000-0000-0000D4010000}"/>
    <cellStyle name="Calculation 2 3 2 2 4 3" xfId="334" xr:uid="{00000000-0005-0000-0000-0000D5010000}"/>
    <cellStyle name="Calculation 2 3 2 2 4 3 2" xfId="335" xr:uid="{00000000-0005-0000-0000-0000D6010000}"/>
    <cellStyle name="Calculation 2 3 2 2 4 4" xfId="336" xr:uid="{00000000-0005-0000-0000-0000D7010000}"/>
    <cellStyle name="Calculation 2 3 2 2 4 4 2" xfId="337" xr:uid="{00000000-0005-0000-0000-0000D8010000}"/>
    <cellStyle name="Calculation 2 3 2 2 4 5" xfId="338" xr:uid="{00000000-0005-0000-0000-0000D9010000}"/>
    <cellStyle name="Calculation 2 3 2 2 4 5 2" xfId="339" xr:uid="{00000000-0005-0000-0000-0000DA010000}"/>
    <cellStyle name="Calculation 2 3 2 2 4 6" xfId="340" xr:uid="{00000000-0005-0000-0000-0000DB010000}"/>
    <cellStyle name="Calculation 2 3 2 2 5" xfId="341" xr:uid="{00000000-0005-0000-0000-0000DC010000}"/>
    <cellStyle name="Calculation 2 3 2 2 5 2" xfId="342" xr:uid="{00000000-0005-0000-0000-0000DD010000}"/>
    <cellStyle name="Calculation 2 3 2 2 5 2 2" xfId="343" xr:uid="{00000000-0005-0000-0000-0000DE010000}"/>
    <cellStyle name="Calculation 2 3 2 2 5 3" xfId="344" xr:uid="{00000000-0005-0000-0000-0000DF010000}"/>
    <cellStyle name="Calculation 2 3 2 2 5 3 2" xfId="345" xr:uid="{00000000-0005-0000-0000-0000E0010000}"/>
    <cellStyle name="Calculation 2 3 2 2 5 4" xfId="346" xr:uid="{00000000-0005-0000-0000-0000E1010000}"/>
    <cellStyle name="Calculation 2 3 2 2 5 4 2" xfId="347" xr:uid="{00000000-0005-0000-0000-0000E2010000}"/>
    <cellStyle name="Calculation 2 3 2 2 5 5" xfId="348" xr:uid="{00000000-0005-0000-0000-0000E3010000}"/>
    <cellStyle name="Calculation 2 3 2 2 5 5 2" xfId="349" xr:uid="{00000000-0005-0000-0000-0000E4010000}"/>
    <cellStyle name="Calculation 2 3 2 2 5 6" xfId="350" xr:uid="{00000000-0005-0000-0000-0000E5010000}"/>
    <cellStyle name="Calculation 2 3 2 2 6" xfId="351" xr:uid="{00000000-0005-0000-0000-0000E6010000}"/>
    <cellStyle name="Calculation 2 3 2 2 6 2" xfId="352" xr:uid="{00000000-0005-0000-0000-0000E7010000}"/>
    <cellStyle name="Calculation 2 3 2 2 7" xfId="353" xr:uid="{00000000-0005-0000-0000-0000E8010000}"/>
    <cellStyle name="Calculation 2 3 2 2 7 2" xfId="354" xr:uid="{00000000-0005-0000-0000-0000E9010000}"/>
    <cellStyle name="Calculation 2 3 2 2 8" xfId="355" xr:uid="{00000000-0005-0000-0000-0000EA010000}"/>
    <cellStyle name="Calculation 2 3 2 2 8 2" xfId="356" xr:uid="{00000000-0005-0000-0000-0000EB010000}"/>
    <cellStyle name="Calculation 2 3 2 2 9" xfId="357" xr:uid="{00000000-0005-0000-0000-0000EC010000}"/>
    <cellStyle name="Calculation 2 3 2 2 9 2" xfId="358" xr:uid="{00000000-0005-0000-0000-0000ED010000}"/>
    <cellStyle name="Calculation 2 3 2 3" xfId="359" xr:uid="{00000000-0005-0000-0000-0000EE010000}"/>
    <cellStyle name="Calculation 2 3 2 3 2" xfId="360" xr:uid="{00000000-0005-0000-0000-0000EF010000}"/>
    <cellStyle name="Calculation 2 3 2 3 2 10" xfId="44514" xr:uid="{00000000-0005-0000-0000-0000F0010000}"/>
    <cellStyle name="Calculation 2 3 2 3 2 11" xfId="44187" xr:uid="{00000000-0005-0000-0000-0000F1010000}"/>
    <cellStyle name="Calculation 2 3 2 3 2 2" xfId="361" xr:uid="{00000000-0005-0000-0000-0000F2010000}"/>
    <cellStyle name="Calculation 2 3 2 3 2 2 2" xfId="44515" xr:uid="{00000000-0005-0000-0000-0000F3010000}"/>
    <cellStyle name="Calculation 2 3 2 3 2 3" xfId="44516" xr:uid="{00000000-0005-0000-0000-0000F4010000}"/>
    <cellStyle name="Calculation 2 3 2 3 2 4" xfId="44517" xr:uid="{00000000-0005-0000-0000-0000F5010000}"/>
    <cellStyle name="Calculation 2 3 2 3 2 5" xfId="44518" xr:uid="{00000000-0005-0000-0000-0000F6010000}"/>
    <cellStyle name="Calculation 2 3 2 3 2 6" xfId="44519" xr:uid="{00000000-0005-0000-0000-0000F7010000}"/>
    <cellStyle name="Calculation 2 3 2 3 2 7" xfId="44520" xr:uid="{00000000-0005-0000-0000-0000F8010000}"/>
    <cellStyle name="Calculation 2 3 2 3 2 8" xfId="44521" xr:uid="{00000000-0005-0000-0000-0000F9010000}"/>
    <cellStyle name="Calculation 2 3 2 3 2 9" xfId="44522" xr:uid="{00000000-0005-0000-0000-0000FA010000}"/>
    <cellStyle name="Calculation 2 3 2 3 3" xfId="362" xr:uid="{00000000-0005-0000-0000-0000FB010000}"/>
    <cellStyle name="Calculation 2 3 2 3 3 2" xfId="363" xr:uid="{00000000-0005-0000-0000-0000FC010000}"/>
    <cellStyle name="Calculation 2 3 2 3 4" xfId="364" xr:uid="{00000000-0005-0000-0000-0000FD010000}"/>
    <cellStyle name="Calculation 2 3 2 3 4 2" xfId="365" xr:uid="{00000000-0005-0000-0000-0000FE010000}"/>
    <cellStyle name="Calculation 2 3 2 3 5" xfId="366" xr:uid="{00000000-0005-0000-0000-0000FF010000}"/>
    <cellStyle name="Calculation 2 3 2 3 5 2" xfId="367" xr:uid="{00000000-0005-0000-0000-000000020000}"/>
    <cellStyle name="Calculation 2 3 2 3 6" xfId="368" xr:uid="{00000000-0005-0000-0000-000001020000}"/>
    <cellStyle name="Calculation 2 3 2 3 6 2" xfId="369" xr:uid="{00000000-0005-0000-0000-000002020000}"/>
    <cellStyle name="Calculation 2 3 2 3 7" xfId="370" xr:uid="{00000000-0005-0000-0000-000003020000}"/>
    <cellStyle name="Calculation 2 3 2 3 7 2" xfId="371" xr:uid="{00000000-0005-0000-0000-000004020000}"/>
    <cellStyle name="Calculation 2 3 2 4" xfId="372" xr:uid="{00000000-0005-0000-0000-000005020000}"/>
    <cellStyle name="Calculation 2 3 2 4 2" xfId="373" xr:uid="{00000000-0005-0000-0000-000006020000}"/>
    <cellStyle name="Calculation 2 3 2 4 2 10" xfId="44523" xr:uid="{00000000-0005-0000-0000-000007020000}"/>
    <cellStyle name="Calculation 2 3 2 4 2 11" xfId="44188" xr:uid="{00000000-0005-0000-0000-000008020000}"/>
    <cellStyle name="Calculation 2 3 2 4 2 2" xfId="374" xr:uid="{00000000-0005-0000-0000-000009020000}"/>
    <cellStyle name="Calculation 2 3 2 4 2 2 2" xfId="44524" xr:uid="{00000000-0005-0000-0000-00000A020000}"/>
    <cellStyle name="Calculation 2 3 2 4 2 3" xfId="44525" xr:uid="{00000000-0005-0000-0000-00000B020000}"/>
    <cellStyle name="Calculation 2 3 2 4 2 4" xfId="44526" xr:uid="{00000000-0005-0000-0000-00000C020000}"/>
    <cellStyle name="Calculation 2 3 2 4 2 5" xfId="44527" xr:uid="{00000000-0005-0000-0000-00000D020000}"/>
    <cellStyle name="Calculation 2 3 2 4 2 6" xfId="44528" xr:uid="{00000000-0005-0000-0000-00000E020000}"/>
    <cellStyle name="Calculation 2 3 2 4 2 7" xfId="44529" xr:uid="{00000000-0005-0000-0000-00000F020000}"/>
    <cellStyle name="Calculation 2 3 2 4 2 8" xfId="44530" xr:uid="{00000000-0005-0000-0000-000010020000}"/>
    <cellStyle name="Calculation 2 3 2 4 2 9" xfId="44531" xr:uid="{00000000-0005-0000-0000-000011020000}"/>
    <cellStyle name="Calculation 2 3 2 4 3" xfId="375" xr:uid="{00000000-0005-0000-0000-000012020000}"/>
    <cellStyle name="Calculation 2 3 2 4 3 2" xfId="376" xr:uid="{00000000-0005-0000-0000-000013020000}"/>
    <cellStyle name="Calculation 2 3 2 4 4" xfId="377" xr:uid="{00000000-0005-0000-0000-000014020000}"/>
    <cellStyle name="Calculation 2 3 2 4 4 2" xfId="378" xr:uid="{00000000-0005-0000-0000-000015020000}"/>
    <cellStyle name="Calculation 2 3 2 4 5" xfId="379" xr:uid="{00000000-0005-0000-0000-000016020000}"/>
    <cellStyle name="Calculation 2 3 2 4 5 2" xfId="380" xr:uid="{00000000-0005-0000-0000-000017020000}"/>
    <cellStyle name="Calculation 2 3 2 4 6" xfId="381" xr:uid="{00000000-0005-0000-0000-000018020000}"/>
    <cellStyle name="Calculation 2 3 2 4 6 2" xfId="382" xr:uid="{00000000-0005-0000-0000-000019020000}"/>
    <cellStyle name="Calculation 2 3 2 4 7" xfId="383" xr:uid="{00000000-0005-0000-0000-00001A020000}"/>
    <cellStyle name="Calculation 2 3 2 4 7 2" xfId="384" xr:uid="{00000000-0005-0000-0000-00001B020000}"/>
    <cellStyle name="Calculation 2 3 2 5" xfId="385" xr:uid="{00000000-0005-0000-0000-00001C020000}"/>
    <cellStyle name="Calculation 2 3 2 5 2" xfId="386" xr:uid="{00000000-0005-0000-0000-00001D020000}"/>
    <cellStyle name="Calculation 2 3 2 5 2 10" xfId="44532" xr:uid="{00000000-0005-0000-0000-00001E020000}"/>
    <cellStyle name="Calculation 2 3 2 5 2 11" xfId="44189" xr:uid="{00000000-0005-0000-0000-00001F020000}"/>
    <cellStyle name="Calculation 2 3 2 5 2 2" xfId="387" xr:uid="{00000000-0005-0000-0000-000020020000}"/>
    <cellStyle name="Calculation 2 3 2 5 2 2 2" xfId="44533" xr:uid="{00000000-0005-0000-0000-000021020000}"/>
    <cellStyle name="Calculation 2 3 2 5 2 3" xfId="44534" xr:uid="{00000000-0005-0000-0000-000022020000}"/>
    <cellStyle name="Calculation 2 3 2 5 2 4" xfId="44535" xr:uid="{00000000-0005-0000-0000-000023020000}"/>
    <cellStyle name="Calculation 2 3 2 5 2 5" xfId="44536" xr:uid="{00000000-0005-0000-0000-000024020000}"/>
    <cellStyle name="Calculation 2 3 2 5 2 6" xfId="44537" xr:uid="{00000000-0005-0000-0000-000025020000}"/>
    <cellStyle name="Calculation 2 3 2 5 2 7" xfId="44538" xr:uid="{00000000-0005-0000-0000-000026020000}"/>
    <cellStyle name="Calculation 2 3 2 5 2 8" xfId="44539" xr:uid="{00000000-0005-0000-0000-000027020000}"/>
    <cellStyle name="Calculation 2 3 2 5 2 9" xfId="44540" xr:uid="{00000000-0005-0000-0000-000028020000}"/>
    <cellStyle name="Calculation 2 3 2 5 3" xfId="388" xr:uid="{00000000-0005-0000-0000-000029020000}"/>
    <cellStyle name="Calculation 2 3 2 5 3 2" xfId="389" xr:uid="{00000000-0005-0000-0000-00002A020000}"/>
    <cellStyle name="Calculation 2 3 2 5 4" xfId="390" xr:uid="{00000000-0005-0000-0000-00002B020000}"/>
    <cellStyle name="Calculation 2 3 2 5 4 2" xfId="391" xr:uid="{00000000-0005-0000-0000-00002C020000}"/>
    <cellStyle name="Calculation 2 3 2 5 5" xfId="392" xr:uid="{00000000-0005-0000-0000-00002D020000}"/>
    <cellStyle name="Calculation 2 3 2 5 5 2" xfId="393" xr:uid="{00000000-0005-0000-0000-00002E020000}"/>
    <cellStyle name="Calculation 2 3 2 5 6" xfId="394" xr:uid="{00000000-0005-0000-0000-00002F020000}"/>
    <cellStyle name="Calculation 2 3 2 5 6 2" xfId="395" xr:uid="{00000000-0005-0000-0000-000030020000}"/>
    <cellStyle name="Calculation 2 3 2 5 7" xfId="396" xr:uid="{00000000-0005-0000-0000-000031020000}"/>
    <cellStyle name="Calculation 2 3 2 5 7 2" xfId="397" xr:uid="{00000000-0005-0000-0000-000032020000}"/>
    <cellStyle name="Calculation 2 3 2 6" xfId="398" xr:uid="{00000000-0005-0000-0000-000033020000}"/>
    <cellStyle name="Calculation 2 3 2 6 2" xfId="399" xr:uid="{00000000-0005-0000-0000-000034020000}"/>
    <cellStyle name="Calculation 2 3 2 6 2 10" xfId="44541" xr:uid="{00000000-0005-0000-0000-000035020000}"/>
    <cellStyle name="Calculation 2 3 2 6 2 11" xfId="44190" xr:uid="{00000000-0005-0000-0000-000036020000}"/>
    <cellStyle name="Calculation 2 3 2 6 2 2" xfId="400" xr:uid="{00000000-0005-0000-0000-000037020000}"/>
    <cellStyle name="Calculation 2 3 2 6 2 2 2" xfId="44542" xr:uid="{00000000-0005-0000-0000-000038020000}"/>
    <cellStyle name="Calculation 2 3 2 6 2 3" xfId="44543" xr:uid="{00000000-0005-0000-0000-000039020000}"/>
    <cellStyle name="Calculation 2 3 2 6 2 4" xfId="44544" xr:uid="{00000000-0005-0000-0000-00003A020000}"/>
    <cellStyle name="Calculation 2 3 2 6 2 5" xfId="44545" xr:uid="{00000000-0005-0000-0000-00003B020000}"/>
    <cellStyle name="Calculation 2 3 2 6 2 6" xfId="44546" xr:uid="{00000000-0005-0000-0000-00003C020000}"/>
    <cellStyle name="Calculation 2 3 2 6 2 7" xfId="44547" xr:uid="{00000000-0005-0000-0000-00003D020000}"/>
    <cellStyle name="Calculation 2 3 2 6 2 8" xfId="44548" xr:uid="{00000000-0005-0000-0000-00003E020000}"/>
    <cellStyle name="Calculation 2 3 2 6 2 9" xfId="44549" xr:uid="{00000000-0005-0000-0000-00003F020000}"/>
    <cellStyle name="Calculation 2 3 2 6 3" xfId="401" xr:uid="{00000000-0005-0000-0000-000040020000}"/>
    <cellStyle name="Calculation 2 3 2 6 3 2" xfId="402" xr:uid="{00000000-0005-0000-0000-000041020000}"/>
    <cellStyle name="Calculation 2 3 2 6 4" xfId="403" xr:uid="{00000000-0005-0000-0000-000042020000}"/>
    <cellStyle name="Calculation 2 3 2 6 4 2" xfId="404" xr:uid="{00000000-0005-0000-0000-000043020000}"/>
    <cellStyle name="Calculation 2 3 2 6 5" xfId="405" xr:uid="{00000000-0005-0000-0000-000044020000}"/>
    <cellStyle name="Calculation 2 3 2 6 5 2" xfId="406" xr:uid="{00000000-0005-0000-0000-000045020000}"/>
    <cellStyle name="Calculation 2 3 2 6 6" xfId="407" xr:uid="{00000000-0005-0000-0000-000046020000}"/>
    <cellStyle name="Calculation 2 3 2 6 6 2" xfId="408" xr:uid="{00000000-0005-0000-0000-000047020000}"/>
    <cellStyle name="Calculation 2 3 2 6 7" xfId="409" xr:uid="{00000000-0005-0000-0000-000048020000}"/>
    <cellStyle name="Calculation 2 3 2 6 7 2" xfId="410" xr:uid="{00000000-0005-0000-0000-000049020000}"/>
    <cellStyle name="Calculation 2 3 2 7" xfId="411" xr:uid="{00000000-0005-0000-0000-00004A020000}"/>
    <cellStyle name="Calculation 2 3 2 7 2" xfId="412" xr:uid="{00000000-0005-0000-0000-00004B020000}"/>
    <cellStyle name="Calculation 2 3 2 7 2 10" xfId="44550" xr:uid="{00000000-0005-0000-0000-00004C020000}"/>
    <cellStyle name="Calculation 2 3 2 7 2 11" xfId="44191" xr:uid="{00000000-0005-0000-0000-00004D020000}"/>
    <cellStyle name="Calculation 2 3 2 7 2 2" xfId="413" xr:uid="{00000000-0005-0000-0000-00004E020000}"/>
    <cellStyle name="Calculation 2 3 2 7 2 2 2" xfId="44551" xr:uid="{00000000-0005-0000-0000-00004F020000}"/>
    <cellStyle name="Calculation 2 3 2 7 2 3" xfId="44552" xr:uid="{00000000-0005-0000-0000-000050020000}"/>
    <cellStyle name="Calculation 2 3 2 7 2 4" xfId="44553" xr:uid="{00000000-0005-0000-0000-000051020000}"/>
    <cellStyle name="Calculation 2 3 2 7 2 5" xfId="44554" xr:uid="{00000000-0005-0000-0000-000052020000}"/>
    <cellStyle name="Calculation 2 3 2 7 2 6" xfId="44555" xr:uid="{00000000-0005-0000-0000-000053020000}"/>
    <cellStyle name="Calculation 2 3 2 7 2 7" xfId="44556" xr:uid="{00000000-0005-0000-0000-000054020000}"/>
    <cellStyle name="Calculation 2 3 2 7 2 8" xfId="44557" xr:uid="{00000000-0005-0000-0000-000055020000}"/>
    <cellStyle name="Calculation 2 3 2 7 2 9" xfId="44558" xr:uid="{00000000-0005-0000-0000-000056020000}"/>
    <cellStyle name="Calculation 2 3 2 7 3" xfId="414" xr:uid="{00000000-0005-0000-0000-000057020000}"/>
    <cellStyle name="Calculation 2 3 2 7 3 2" xfId="415" xr:uid="{00000000-0005-0000-0000-000058020000}"/>
    <cellStyle name="Calculation 2 3 2 7 4" xfId="416" xr:uid="{00000000-0005-0000-0000-000059020000}"/>
    <cellStyle name="Calculation 2 3 2 7 4 2" xfId="417" xr:uid="{00000000-0005-0000-0000-00005A020000}"/>
    <cellStyle name="Calculation 2 3 2 7 5" xfId="418" xr:uid="{00000000-0005-0000-0000-00005B020000}"/>
    <cellStyle name="Calculation 2 3 2 7 5 2" xfId="419" xr:uid="{00000000-0005-0000-0000-00005C020000}"/>
    <cellStyle name="Calculation 2 3 2 7 6" xfId="420" xr:uid="{00000000-0005-0000-0000-00005D020000}"/>
    <cellStyle name="Calculation 2 3 2 7 6 2" xfId="421" xr:uid="{00000000-0005-0000-0000-00005E020000}"/>
    <cellStyle name="Calculation 2 3 2 7 7" xfId="422" xr:uid="{00000000-0005-0000-0000-00005F020000}"/>
    <cellStyle name="Calculation 2 3 2 7 7 2" xfId="423" xr:uid="{00000000-0005-0000-0000-000060020000}"/>
    <cellStyle name="Calculation 2 3 2 8" xfId="424" xr:uid="{00000000-0005-0000-0000-000061020000}"/>
    <cellStyle name="Calculation 2 3 2 8 2" xfId="425" xr:uid="{00000000-0005-0000-0000-000062020000}"/>
    <cellStyle name="Calculation 2 3 2 8 2 10" xfId="44559" xr:uid="{00000000-0005-0000-0000-000063020000}"/>
    <cellStyle name="Calculation 2 3 2 8 2 11" xfId="44192" xr:uid="{00000000-0005-0000-0000-000064020000}"/>
    <cellStyle name="Calculation 2 3 2 8 2 2" xfId="426" xr:uid="{00000000-0005-0000-0000-000065020000}"/>
    <cellStyle name="Calculation 2 3 2 8 2 2 2" xfId="44560" xr:uid="{00000000-0005-0000-0000-000066020000}"/>
    <cellStyle name="Calculation 2 3 2 8 2 3" xfId="44561" xr:uid="{00000000-0005-0000-0000-000067020000}"/>
    <cellStyle name="Calculation 2 3 2 8 2 4" xfId="44562" xr:uid="{00000000-0005-0000-0000-000068020000}"/>
    <cellStyle name="Calculation 2 3 2 8 2 5" xfId="44563" xr:uid="{00000000-0005-0000-0000-000069020000}"/>
    <cellStyle name="Calculation 2 3 2 8 2 6" xfId="44564" xr:uid="{00000000-0005-0000-0000-00006A020000}"/>
    <cellStyle name="Calculation 2 3 2 8 2 7" xfId="44565" xr:uid="{00000000-0005-0000-0000-00006B020000}"/>
    <cellStyle name="Calculation 2 3 2 8 2 8" xfId="44566" xr:uid="{00000000-0005-0000-0000-00006C020000}"/>
    <cellStyle name="Calculation 2 3 2 8 2 9" xfId="44567" xr:uid="{00000000-0005-0000-0000-00006D020000}"/>
    <cellStyle name="Calculation 2 3 2 8 3" xfId="427" xr:uid="{00000000-0005-0000-0000-00006E020000}"/>
    <cellStyle name="Calculation 2 3 2 8 3 2" xfId="428" xr:uid="{00000000-0005-0000-0000-00006F020000}"/>
    <cellStyle name="Calculation 2 3 2 8 4" xfId="429" xr:uid="{00000000-0005-0000-0000-000070020000}"/>
    <cellStyle name="Calculation 2 3 2 8 4 2" xfId="430" xr:uid="{00000000-0005-0000-0000-000071020000}"/>
    <cellStyle name="Calculation 2 3 2 8 5" xfId="431" xr:uid="{00000000-0005-0000-0000-000072020000}"/>
    <cellStyle name="Calculation 2 3 2 8 5 2" xfId="432" xr:uid="{00000000-0005-0000-0000-000073020000}"/>
    <cellStyle name="Calculation 2 3 2 8 6" xfId="433" xr:uid="{00000000-0005-0000-0000-000074020000}"/>
    <cellStyle name="Calculation 2 3 2 8 6 2" xfId="434" xr:uid="{00000000-0005-0000-0000-000075020000}"/>
    <cellStyle name="Calculation 2 3 2 8 7" xfId="435" xr:uid="{00000000-0005-0000-0000-000076020000}"/>
    <cellStyle name="Calculation 2 3 2 8 7 2" xfId="436" xr:uid="{00000000-0005-0000-0000-000077020000}"/>
    <cellStyle name="Calculation 2 3 2 9" xfId="437" xr:uid="{00000000-0005-0000-0000-000078020000}"/>
    <cellStyle name="Calculation 2 3 2 9 2" xfId="438" xr:uid="{00000000-0005-0000-0000-000079020000}"/>
    <cellStyle name="Calculation 2 3 2 9 2 10" xfId="44568" xr:uid="{00000000-0005-0000-0000-00007A020000}"/>
    <cellStyle name="Calculation 2 3 2 9 2 11" xfId="44193" xr:uid="{00000000-0005-0000-0000-00007B020000}"/>
    <cellStyle name="Calculation 2 3 2 9 2 2" xfId="439" xr:uid="{00000000-0005-0000-0000-00007C020000}"/>
    <cellStyle name="Calculation 2 3 2 9 2 2 2" xfId="44569" xr:uid="{00000000-0005-0000-0000-00007D020000}"/>
    <cellStyle name="Calculation 2 3 2 9 2 3" xfId="44570" xr:uid="{00000000-0005-0000-0000-00007E020000}"/>
    <cellStyle name="Calculation 2 3 2 9 2 4" xfId="44571" xr:uid="{00000000-0005-0000-0000-00007F020000}"/>
    <cellStyle name="Calculation 2 3 2 9 2 5" xfId="44572" xr:uid="{00000000-0005-0000-0000-000080020000}"/>
    <cellStyle name="Calculation 2 3 2 9 2 6" xfId="44573" xr:uid="{00000000-0005-0000-0000-000081020000}"/>
    <cellStyle name="Calculation 2 3 2 9 2 7" xfId="44574" xr:uid="{00000000-0005-0000-0000-000082020000}"/>
    <cellStyle name="Calculation 2 3 2 9 2 8" xfId="44575" xr:uid="{00000000-0005-0000-0000-000083020000}"/>
    <cellStyle name="Calculation 2 3 2 9 2 9" xfId="44576" xr:uid="{00000000-0005-0000-0000-000084020000}"/>
    <cellStyle name="Calculation 2 3 2 9 3" xfId="440" xr:uid="{00000000-0005-0000-0000-000085020000}"/>
    <cellStyle name="Calculation 2 3 2 9 3 2" xfId="441" xr:uid="{00000000-0005-0000-0000-000086020000}"/>
    <cellStyle name="Calculation 2 3 3" xfId="442" xr:uid="{00000000-0005-0000-0000-000087020000}"/>
    <cellStyle name="Calculation 2 3 3 2" xfId="443" xr:uid="{00000000-0005-0000-0000-000088020000}"/>
    <cellStyle name="Calculation 2 3 3 2 10" xfId="44577" xr:uid="{00000000-0005-0000-0000-000089020000}"/>
    <cellStyle name="Calculation 2 3 3 2 11" xfId="44194" xr:uid="{00000000-0005-0000-0000-00008A020000}"/>
    <cellStyle name="Calculation 2 3 3 2 2" xfId="444" xr:uid="{00000000-0005-0000-0000-00008B020000}"/>
    <cellStyle name="Calculation 2 3 3 2 2 2" xfId="44578" xr:uid="{00000000-0005-0000-0000-00008C020000}"/>
    <cellStyle name="Calculation 2 3 3 2 3" xfId="44579" xr:uid="{00000000-0005-0000-0000-00008D020000}"/>
    <cellStyle name="Calculation 2 3 3 2 4" xfId="44580" xr:uid="{00000000-0005-0000-0000-00008E020000}"/>
    <cellStyle name="Calculation 2 3 3 2 5" xfId="44581" xr:uid="{00000000-0005-0000-0000-00008F020000}"/>
    <cellStyle name="Calculation 2 3 3 2 6" xfId="44582" xr:uid="{00000000-0005-0000-0000-000090020000}"/>
    <cellStyle name="Calculation 2 3 3 2 7" xfId="44583" xr:uid="{00000000-0005-0000-0000-000091020000}"/>
    <cellStyle name="Calculation 2 3 3 2 8" xfId="44584" xr:uid="{00000000-0005-0000-0000-000092020000}"/>
    <cellStyle name="Calculation 2 3 3 2 9" xfId="44585" xr:uid="{00000000-0005-0000-0000-000093020000}"/>
    <cellStyle name="Calculation 2 3 3 3" xfId="445" xr:uid="{00000000-0005-0000-0000-000094020000}"/>
    <cellStyle name="Calculation 2 3 3 3 2" xfId="446" xr:uid="{00000000-0005-0000-0000-000095020000}"/>
    <cellStyle name="Calculation 2 3 3 4" xfId="447" xr:uid="{00000000-0005-0000-0000-000096020000}"/>
    <cellStyle name="Calculation 2 3 3 4 2" xfId="448" xr:uid="{00000000-0005-0000-0000-000097020000}"/>
    <cellStyle name="Calculation 2 3 3 5" xfId="449" xr:uid="{00000000-0005-0000-0000-000098020000}"/>
    <cellStyle name="Calculation 2 3 3 5 2" xfId="450" xr:uid="{00000000-0005-0000-0000-000099020000}"/>
    <cellStyle name="Calculation 2 3 3 6" xfId="451" xr:uid="{00000000-0005-0000-0000-00009A020000}"/>
    <cellStyle name="Calculation 2 3 3 6 2" xfId="452" xr:uid="{00000000-0005-0000-0000-00009B020000}"/>
    <cellStyle name="Calculation 2 3 3 7" xfId="453" xr:uid="{00000000-0005-0000-0000-00009C020000}"/>
    <cellStyle name="Calculation 2 3 3 7 2" xfId="454" xr:uid="{00000000-0005-0000-0000-00009D020000}"/>
    <cellStyle name="Calculation 2 3 4" xfId="455" xr:uid="{00000000-0005-0000-0000-00009E020000}"/>
    <cellStyle name="Calculation 2 3 4 2" xfId="456" xr:uid="{00000000-0005-0000-0000-00009F020000}"/>
    <cellStyle name="Calculation 2 3 4 2 10" xfId="44586" xr:uid="{00000000-0005-0000-0000-0000A0020000}"/>
    <cellStyle name="Calculation 2 3 4 2 11" xfId="44195" xr:uid="{00000000-0005-0000-0000-0000A1020000}"/>
    <cellStyle name="Calculation 2 3 4 2 2" xfId="457" xr:uid="{00000000-0005-0000-0000-0000A2020000}"/>
    <cellStyle name="Calculation 2 3 4 2 2 2" xfId="44587" xr:uid="{00000000-0005-0000-0000-0000A3020000}"/>
    <cellStyle name="Calculation 2 3 4 2 3" xfId="44588" xr:uid="{00000000-0005-0000-0000-0000A4020000}"/>
    <cellStyle name="Calculation 2 3 4 2 4" xfId="44589" xr:uid="{00000000-0005-0000-0000-0000A5020000}"/>
    <cellStyle name="Calculation 2 3 4 2 5" xfId="44590" xr:uid="{00000000-0005-0000-0000-0000A6020000}"/>
    <cellStyle name="Calculation 2 3 4 2 6" xfId="44591" xr:uid="{00000000-0005-0000-0000-0000A7020000}"/>
    <cellStyle name="Calculation 2 3 4 2 7" xfId="44592" xr:uid="{00000000-0005-0000-0000-0000A8020000}"/>
    <cellStyle name="Calculation 2 3 4 2 8" xfId="44593" xr:uid="{00000000-0005-0000-0000-0000A9020000}"/>
    <cellStyle name="Calculation 2 3 4 2 9" xfId="44594" xr:uid="{00000000-0005-0000-0000-0000AA020000}"/>
    <cellStyle name="Calculation 2 3 4 3" xfId="458" xr:uid="{00000000-0005-0000-0000-0000AB020000}"/>
    <cellStyle name="Calculation 2 3 4 3 2" xfId="459" xr:uid="{00000000-0005-0000-0000-0000AC020000}"/>
    <cellStyle name="Calculation 2 3 4 4" xfId="460" xr:uid="{00000000-0005-0000-0000-0000AD020000}"/>
    <cellStyle name="Calculation 2 3 4 4 2" xfId="461" xr:uid="{00000000-0005-0000-0000-0000AE020000}"/>
    <cellStyle name="Calculation 2 3 4 5" xfId="462" xr:uid="{00000000-0005-0000-0000-0000AF020000}"/>
    <cellStyle name="Calculation 2 3 4 5 2" xfId="463" xr:uid="{00000000-0005-0000-0000-0000B0020000}"/>
    <cellStyle name="Calculation 2 3 4 6" xfId="464" xr:uid="{00000000-0005-0000-0000-0000B1020000}"/>
    <cellStyle name="Calculation 2 3 4 6 2" xfId="465" xr:uid="{00000000-0005-0000-0000-0000B2020000}"/>
    <cellStyle name="Calculation 2 3 4 7" xfId="466" xr:uid="{00000000-0005-0000-0000-0000B3020000}"/>
    <cellStyle name="Calculation 2 3 4 7 2" xfId="467" xr:uid="{00000000-0005-0000-0000-0000B4020000}"/>
    <cellStyle name="Calculation 2 3 5" xfId="468" xr:uid="{00000000-0005-0000-0000-0000B5020000}"/>
    <cellStyle name="Calculation 2 3 5 10" xfId="44595" xr:uid="{00000000-0005-0000-0000-0000B6020000}"/>
    <cellStyle name="Calculation 2 3 5 11" xfId="44184" xr:uid="{00000000-0005-0000-0000-0000B7020000}"/>
    <cellStyle name="Calculation 2 3 5 2" xfId="469" xr:uid="{00000000-0005-0000-0000-0000B8020000}"/>
    <cellStyle name="Calculation 2 3 5 2 2" xfId="44596" xr:uid="{00000000-0005-0000-0000-0000B9020000}"/>
    <cellStyle name="Calculation 2 3 5 3" xfId="44597" xr:uid="{00000000-0005-0000-0000-0000BA020000}"/>
    <cellStyle name="Calculation 2 3 5 4" xfId="44598" xr:uid="{00000000-0005-0000-0000-0000BB020000}"/>
    <cellStyle name="Calculation 2 3 5 5" xfId="44599" xr:uid="{00000000-0005-0000-0000-0000BC020000}"/>
    <cellStyle name="Calculation 2 3 5 6" xfId="44600" xr:uid="{00000000-0005-0000-0000-0000BD020000}"/>
    <cellStyle name="Calculation 2 3 5 7" xfId="44601" xr:uid="{00000000-0005-0000-0000-0000BE020000}"/>
    <cellStyle name="Calculation 2 3 5 8" xfId="44602" xr:uid="{00000000-0005-0000-0000-0000BF020000}"/>
    <cellStyle name="Calculation 2 3 5 9" xfId="44603" xr:uid="{00000000-0005-0000-0000-0000C0020000}"/>
    <cellStyle name="Calculation 2 3 6" xfId="470" xr:uid="{00000000-0005-0000-0000-0000C1020000}"/>
    <cellStyle name="Calculation 2 3 6 2" xfId="471" xr:uid="{00000000-0005-0000-0000-0000C2020000}"/>
    <cellStyle name="Calculation 2 4" xfId="472" xr:uid="{00000000-0005-0000-0000-0000C3020000}"/>
    <cellStyle name="Calculation 2 4 10" xfId="473" xr:uid="{00000000-0005-0000-0000-0000C4020000}"/>
    <cellStyle name="Calculation 2 4 10 10" xfId="44604" xr:uid="{00000000-0005-0000-0000-0000C5020000}"/>
    <cellStyle name="Calculation 2 4 10 11" xfId="44196" xr:uid="{00000000-0005-0000-0000-0000C6020000}"/>
    <cellStyle name="Calculation 2 4 10 2" xfId="474" xr:uid="{00000000-0005-0000-0000-0000C7020000}"/>
    <cellStyle name="Calculation 2 4 10 2 2" xfId="44605" xr:uid="{00000000-0005-0000-0000-0000C8020000}"/>
    <cellStyle name="Calculation 2 4 10 3" xfId="44606" xr:uid="{00000000-0005-0000-0000-0000C9020000}"/>
    <cellStyle name="Calculation 2 4 10 4" xfId="44607" xr:uid="{00000000-0005-0000-0000-0000CA020000}"/>
    <cellStyle name="Calculation 2 4 10 5" xfId="44608" xr:uid="{00000000-0005-0000-0000-0000CB020000}"/>
    <cellStyle name="Calculation 2 4 10 6" xfId="44609" xr:uid="{00000000-0005-0000-0000-0000CC020000}"/>
    <cellStyle name="Calculation 2 4 10 7" xfId="44610" xr:uid="{00000000-0005-0000-0000-0000CD020000}"/>
    <cellStyle name="Calculation 2 4 10 8" xfId="44611" xr:uid="{00000000-0005-0000-0000-0000CE020000}"/>
    <cellStyle name="Calculation 2 4 10 9" xfId="44612" xr:uid="{00000000-0005-0000-0000-0000CF020000}"/>
    <cellStyle name="Calculation 2 4 11" xfId="475" xr:uid="{00000000-0005-0000-0000-0000D0020000}"/>
    <cellStyle name="Calculation 2 4 11 2" xfId="476" xr:uid="{00000000-0005-0000-0000-0000D1020000}"/>
    <cellStyle name="Calculation 2 4 12" xfId="477" xr:uid="{00000000-0005-0000-0000-0000D2020000}"/>
    <cellStyle name="Calculation 2 4 12 2" xfId="478" xr:uid="{00000000-0005-0000-0000-0000D3020000}"/>
    <cellStyle name="Calculation 2 4 13" xfId="479" xr:uid="{00000000-0005-0000-0000-0000D4020000}"/>
    <cellStyle name="Calculation 2 4 13 2" xfId="480" xr:uid="{00000000-0005-0000-0000-0000D5020000}"/>
    <cellStyle name="Calculation 2 4 2" xfId="481" xr:uid="{00000000-0005-0000-0000-0000D6020000}"/>
    <cellStyle name="Calculation 2 4 2 2" xfId="482" xr:uid="{00000000-0005-0000-0000-0000D7020000}"/>
    <cellStyle name="Calculation 2 4 2 2 10" xfId="44613" xr:uid="{00000000-0005-0000-0000-0000D8020000}"/>
    <cellStyle name="Calculation 2 4 2 2 11" xfId="44197" xr:uid="{00000000-0005-0000-0000-0000D9020000}"/>
    <cellStyle name="Calculation 2 4 2 2 2" xfId="483" xr:uid="{00000000-0005-0000-0000-0000DA020000}"/>
    <cellStyle name="Calculation 2 4 2 2 2 2" xfId="484" xr:uid="{00000000-0005-0000-0000-0000DB020000}"/>
    <cellStyle name="Calculation 2 4 2 2 2 3" xfId="44614" xr:uid="{00000000-0005-0000-0000-0000DC020000}"/>
    <cellStyle name="Calculation 2 4 2 2 3" xfId="485" xr:uid="{00000000-0005-0000-0000-0000DD020000}"/>
    <cellStyle name="Calculation 2 4 2 2 3 2" xfId="486" xr:uid="{00000000-0005-0000-0000-0000DE020000}"/>
    <cellStyle name="Calculation 2 4 2 2 3 3" xfId="44615" xr:uid="{00000000-0005-0000-0000-0000DF020000}"/>
    <cellStyle name="Calculation 2 4 2 2 4" xfId="487" xr:uid="{00000000-0005-0000-0000-0000E0020000}"/>
    <cellStyle name="Calculation 2 4 2 2 4 2" xfId="488" xr:uid="{00000000-0005-0000-0000-0000E1020000}"/>
    <cellStyle name="Calculation 2 4 2 2 4 3" xfId="44616" xr:uid="{00000000-0005-0000-0000-0000E2020000}"/>
    <cellStyle name="Calculation 2 4 2 2 5" xfId="489" xr:uid="{00000000-0005-0000-0000-0000E3020000}"/>
    <cellStyle name="Calculation 2 4 2 2 5 2" xfId="490" xr:uid="{00000000-0005-0000-0000-0000E4020000}"/>
    <cellStyle name="Calculation 2 4 2 2 5 3" xfId="44617" xr:uid="{00000000-0005-0000-0000-0000E5020000}"/>
    <cellStyle name="Calculation 2 4 2 2 6" xfId="491" xr:uid="{00000000-0005-0000-0000-0000E6020000}"/>
    <cellStyle name="Calculation 2 4 2 2 6 2" xfId="44618" xr:uid="{00000000-0005-0000-0000-0000E7020000}"/>
    <cellStyle name="Calculation 2 4 2 2 7" xfId="44619" xr:uid="{00000000-0005-0000-0000-0000E8020000}"/>
    <cellStyle name="Calculation 2 4 2 2 8" xfId="44620" xr:uid="{00000000-0005-0000-0000-0000E9020000}"/>
    <cellStyle name="Calculation 2 4 2 2 9" xfId="44621" xr:uid="{00000000-0005-0000-0000-0000EA020000}"/>
    <cellStyle name="Calculation 2 4 2 3" xfId="492" xr:uid="{00000000-0005-0000-0000-0000EB020000}"/>
    <cellStyle name="Calculation 2 4 2 3 2" xfId="493" xr:uid="{00000000-0005-0000-0000-0000EC020000}"/>
    <cellStyle name="Calculation 2 4 2 3 2 2" xfId="494" xr:uid="{00000000-0005-0000-0000-0000ED020000}"/>
    <cellStyle name="Calculation 2 4 2 3 3" xfId="495" xr:uid="{00000000-0005-0000-0000-0000EE020000}"/>
    <cellStyle name="Calculation 2 4 2 3 3 2" xfId="496" xr:uid="{00000000-0005-0000-0000-0000EF020000}"/>
    <cellStyle name="Calculation 2 4 2 3 4" xfId="497" xr:uid="{00000000-0005-0000-0000-0000F0020000}"/>
    <cellStyle name="Calculation 2 4 2 3 4 2" xfId="498" xr:uid="{00000000-0005-0000-0000-0000F1020000}"/>
    <cellStyle name="Calculation 2 4 2 3 5" xfId="499" xr:uid="{00000000-0005-0000-0000-0000F2020000}"/>
    <cellStyle name="Calculation 2 4 2 3 5 2" xfId="500" xr:uid="{00000000-0005-0000-0000-0000F3020000}"/>
    <cellStyle name="Calculation 2 4 2 3 6" xfId="501" xr:uid="{00000000-0005-0000-0000-0000F4020000}"/>
    <cellStyle name="Calculation 2 4 2 4" xfId="502" xr:uid="{00000000-0005-0000-0000-0000F5020000}"/>
    <cellStyle name="Calculation 2 4 2 4 2" xfId="503" xr:uid="{00000000-0005-0000-0000-0000F6020000}"/>
    <cellStyle name="Calculation 2 4 2 4 2 2" xfId="504" xr:uid="{00000000-0005-0000-0000-0000F7020000}"/>
    <cellStyle name="Calculation 2 4 2 4 3" xfId="505" xr:uid="{00000000-0005-0000-0000-0000F8020000}"/>
    <cellStyle name="Calculation 2 4 2 4 3 2" xfId="506" xr:uid="{00000000-0005-0000-0000-0000F9020000}"/>
    <cellStyle name="Calculation 2 4 2 4 4" xfId="507" xr:uid="{00000000-0005-0000-0000-0000FA020000}"/>
    <cellStyle name="Calculation 2 4 2 4 4 2" xfId="508" xr:uid="{00000000-0005-0000-0000-0000FB020000}"/>
    <cellStyle name="Calculation 2 4 2 4 5" xfId="509" xr:uid="{00000000-0005-0000-0000-0000FC020000}"/>
    <cellStyle name="Calculation 2 4 2 4 5 2" xfId="510" xr:uid="{00000000-0005-0000-0000-0000FD020000}"/>
    <cellStyle name="Calculation 2 4 2 4 6" xfId="511" xr:uid="{00000000-0005-0000-0000-0000FE020000}"/>
    <cellStyle name="Calculation 2 4 2 5" xfId="512" xr:uid="{00000000-0005-0000-0000-0000FF020000}"/>
    <cellStyle name="Calculation 2 4 2 5 2" xfId="513" xr:uid="{00000000-0005-0000-0000-000000030000}"/>
    <cellStyle name="Calculation 2 4 2 5 2 2" xfId="514" xr:uid="{00000000-0005-0000-0000-000001030000}"/>
    <cellStyle name="Calculation 2 4 2 5 3" xfId="515" xr:uid="{00000000-0005-0000-0000-000002030000}"/>
    <cellStyle name="Calculation 2 4 2 5 3 2" xfId="516" xr:uid="{00000000-0005-0000-0000-000003030000}"/>
    <cellStyle name="Calculation 2 4 2 5 4" xfId="517" xr:uid="{00000000-0005-0000-0000-000004030000}"/>
    <cellStyle name="Calculation 2 4 2 5 4 2" xfId="518" xr:uid="{00000000-0005-0000-0000-000005030000}"/>
    <cellStyle name="Calculation 2 4 2 5 5" xfId="519" xr:uid="{00000000-0005-0000-0000-000006030000}"/>
    <cellStyle name="Calculation 2 4 2 5 5 2" xfId="520" xr:uid="{00000000-0005-0000-0000-000007030000}"/>
    <cellStyle name="Calculation 2 4 2 5 6" xfId="521" xr:uid="{00000000-0005-0000-0000-000008030000}"/>
    <cellStyle name="Calculation 2 4 2 6" xfId="522" xr:uid="{00000000-0005-0000-0000-000009030000}"/>
    <cellStyle name="Calculation 2 4 2 6 2" xfId="523" xr:uid="{00000000-0005-0000-0000-00000A030000}"/>
    <cellStyle name="Calculation 2 4 2 7" xfId="524" xr:uid="{00000000-0005-0000-0000-00000B030000}"/>
    <cellStyle name="Calculation 2 4 2 7 2" xfId="525" xr:uid="{00000000-0005-0000-0000-00000C030000}"/>
    <cellStyle name="Calculation 2 4 2 8" xfId="526" xr:uid="{00000000-0005-0000-0000-00000D030000}"/>
    <cellStyle name="Calculation 2 4 2 8 2" xfId="527" xr:uid="{00000000-0005-0000-0000-00000E030000}"/>
    <cellStyle name="Calculation 2 4 2 9" xfId="528" xr:uid="{00000000-0005-0000-0000-00000F030000}"/>
    <cellStyle name="Calculation 2 4 2 9 2" xfId="529" xr:uid="{00000000-0005-0000-0000-000010030000}"/>
    <cellStyle name="Calculation 2 4 3" xfId="530" xr:uid="{00000000-0005-0000-0000-000011030000}"/>
    <cellStyle name="Calculation 2 4 3 2" xfId="531" xr:uid="{00000000-0005-0000-0000-000012030000}"/>
    <cellStyle name="Calculation 2 4 3 2 10" xfId="44622" xr:uid="{00000000-0005-0000-0000-000013030000}"/>
    <cellStyle name="Calculation 2 4 3 2 11" xfId="44198" xr:uid="{00000000-0005-0000-0000-000014030000}"/>
    <cellStyle name="Calculation 2 4 3 2 2" xfId="532" xr:uid="{00000000-0005-0000-0000-000015030000}"/>
    <cellStyle name="Calculation 2 4 3 2 2 2" xfId="44623" xr:uid="{00000000-0005-0000-0000-000016030000}"/>
    <cellStyle name="Calculation 2 4 3 2 3" xfId="44624" xr:uid="{00000000-0005-0000-0000-000017030000}"/>
    <cellStyle name="Calculation 2 4 3 2 4" xfId="44625" xr:uid="{00000000-0005-0000-0000-000018030000}"/>
    <cellStyle name="Calculation 2 4 3 2 5" xfId="44626" xr:uid="{00000000-0005-0000-0000-000019030000}"/>
    <cellStyle name="Calculation 2 4 3 2 6" xfId="44627" xr:uid="{00000000-0005-0000-0000-00001A030000}"/>
    <cellStyle name="Calculation 2 4 3 2 7" xfId="44628" xr:uid="{00000000-0005-0000-0000-00001B030000}"/>
    <cellStyle name="Calculation 2 4 3 2 8" xfId="44629" xr:uid="{00000000-0005-0000-0000-00001C030000}"/>
    <cellStyle name="Calculation 2 4 3 2 9" xfId="44630" xr:uid="{00000000-0005-0000-0000-00001D030000}"/>
    <cellStyle name="Calculation 2 4 3 3" xfId="533" xr:uid="{00000000-0005-0000-0000-00001E030000}"/>
    <cellStyle name="Calculation 2 4 3 3 2" xfId="534" xr:uid="{00000000-0005-0000-0000-00001F030000}"/>
    <cellStyle name="Calculation 2 4 3 4" xfId="535" xr:uid="{00000000-0005-0000-0000-000020030000}"/>
    <cellStyle name="Calculation 2 4 3 4 2" xfId="536" xr:uid="{00000000-0005-0000-0000-000021030000}"/>
    <cellStyle name="Calculation 2 4 3 5" xfId="537" xr:uid="{00000000-0005-0000-0000-000022030000}"/>
    <cellStyle name="Calculation 2 4 3 5 2" xfId="538" xr:uid="{00000000-0005-0000-0000-000023030000}"/>
    <cellStyle name="Calculation 2 4 3 6" xfId="539" xr:uid="{00000000-0005-0000-0000-000024030000}"/>
    <cellStyle name="Calculation 2 4 3 6 2" xfId="540" xr:uid="{00000000-0005-0000-0000-000025030000}"/>
    <cellStyle name="Calculation 2 4 3 7" xfId="541" xr:uid="{00000000-0005-0000-0000-000026030000}"/>
    <cellStyle name="Calculation 2 4 3 7 2" xfId="542" xr:uid="{00000000-0005-0000-0000-000027030000}"/>
    <cellStyle name="Calculation 2 4 4" xfId="543" xr:uid="{00000000-0005-0000-0000-000028030000}"/>
    <cellStyle name="Calculation 2 4 4 2" xfId="544" xr:uid="{00000000-0005-0000-0000-000029030000}"/>
    <cellStyle name="Calculation 2 4 4 2 10" xfId="44631" xr:uid="{00000000-0005-0000-0000-00002A030000}"/>
    <cellStyle name="Calculation 2 4 4 2 11" xfId="44199" xr:uid="{00000000-0005-0000-0000-00002B030000}"/>
    <cellStyle name="Calculation 2 4 4 2 2" xfId="545" xr:uid="{00000000-0005-0000-0000-00002C030000}"/>
    <cellStyle name="Calculation 2 4 4 2 2 2" xfId="44632" xr:uid="{00000000-0005-0000-0000-00002D030000}"/>
    <cellStyle name="Calculation 2 4 4 2 3" xfId="44633" xr:uid="{00000000-0005-0000-0000-00002E030000}"/>
    <cellStyle name="Calculation 2 4 4 2 4" xfId="44634" xr:uid="{00000000-0005-0000-0000-00002F030000}"/>
    <cellStyle name="Calculation 2 4 4 2 5" xfId="44635" xr:uid="{00000000-0005-0000-0000-000030030000}"/>
    <cellStyle name="Calculation 2 4 4 2 6" xfId="44636" xr:uid="{00000000-0005-0000-0000-000031030000}"/>
    <cellStyle name="Calculation 2 4 4 2 7" xfId="44637" xr:uid="{00000000-0005-0000-0000-000032030000}"/>
    <cellStyle name="Calculation 2 4 4 2 8" xfId="44638" xr:uid="{00000000-0005-0000-0000-000033030000}"/>
    <cellStyle name="Calculation 2 4 4 2 9" xfId="44639" xr:uid="{00000000-0005-0000-0000-000034030000}"/>
    <cellStyle name="Calculation 2 4 4 3" xfId="546" xr:uid="{00000000-0005-0000-0000-000035030000}"/>
    <cellStyle name="Calculation 2 4 4 3 2" xfId="547" xr:uid="{00000000-0005-0000-0000-000036030000}"/>
    <cellStyle name="Calculation 2 4 4 4" xfId="548" xr:uid="{00000000-0005-0000-0000-000037030000}"/>
    <cellStyle name="Calculation 2 4 4 4 2" xfId="549" xr:uid="{00000000-0005-0000-0000-000038030000}"/>
    <cellStyle name="Calculation 2 4 4 5" xfId="550" xr:uid="{00000000-0005-0000-0000-000039030000}"/>
    <cellStyle name="Calculation 2 4 4 5 2" xfId="551" xr:uid="{00000000-0005-0000-0000-00003A030000}"/>
    <cellStyle name="Calculation 2 4 4 6" xfId="552" xr:uid="{00000000-0005-0000-0000-00003B030000}"/>
    <cellStyle name="Calculation 2 4 4 6 2" xfId="553" xr:uid="{00000000-0005-0000-0000-00003C030000}"/>
    <cellStyle name="Calculation 2 4 4 7" xfId="554" xr:uid="{00000000-0005-0000-0000-00003D030000}"/>
    <cellStyle name="Calculation 2 4 4 7 2" xfId="555" xr:uid="{00000000-0005-0000-0000-00003E030000}"/>
    <cellStyle name="Calculation 2 4 5" xfId="556" xr:uid="{00000000-0005-0000-0000-00003F030000}"/>
    <cellStyle name="Calculation 2 4 5 2" xfId="557" xr:uid="{00000000-0005-0000-0000-000040030000}"/>
    <cellStyle name="Calculation 2 4 5 2 10" xfId="44640" xr:uid="{00000000-0005-0000-0000-000041030000}"/>
    <cellStyle name="Calculation 2 4 5 2 11" xfId="44200" xr:uid="{00000000-0005-0000-0000-000042030000}"/>
    <cellStyle name="Calculation 2 4 5 2 2" xfId="558" xr:uid="{00000000-0005-0000-0000-000043030000}"/>
    <cellStyle name="Calculation 2 4 5 2 2 2" xfId="44641" xr:uid="{00000000-0005-0000-0000-000044030000}"/>
    <cellStyle name="Calculation 2 4 5 2 3" xfId="44642" xr:uid="{00000000-0005-0000-0000-000045030000}"/>
    <cellStyle name="Calculation 2 4 5 2 4" xfId="44643" xr:uid="{00000000-0005-0000-0000-000046030000}"/>
    <cellStyle name="Calculation 2 4 5 2 5" xfId="44644" xr:uid="{00000000-0005-0000-0000-000047030000}"/>
    <cellStyle name="Calculation 2 4 5 2 6" xfId="44645" xr:uid="{00000000-0005-0000-0000-000048030000}"/>
    <cellStyle name="Calculation 2 4 5 2 7" xfId="44646" xr:uid="{00000000-0005-0000-0000-000049030000}"/>
    <cellStyle name="Calculation 2 4 5 2 8" xfId="44647" xr:uid="{00000000-0005-0000-0000-00004A030000}"/>
    <cellStyle name="Calculation 2 4 5 2 9" xfId="44648" xr:uid="{00000000-0005-0000-0000-00004B030000}"/>
    <cellStyle name="Calculation 2 4 5 3" xfId="559" xr:uid="{00000000-0005-0000-0000-00004C030000}"/>
    <cellStyle name="Calculation 2 4 5 3 2" xfId="560" xr:uid="{00000000-0005-0000-0000-00004D030000}"/>
    <cellStyle name="Calculation 2 4 5 4" xfId="561" xr:uid="{00000000-0005-0000-0000-00004E030000}"/>
    <cellStyle name="Calculation 2 4 5 4 2" xfId="562" xr:uid="{00000000-0005-0000-0000-00004F030000}"/>
    <cellStyle name="Calculation 2 4 5 5" xfId="563" xr:uid="{00000000-0005-0000-0000-000050030000}"/>
    <cellStyle name="Calculation 2 4 5 5 2" xfId="564" xr:uid="{00000000-0005-0000-0000-000051030000}"/>
    <cellStyle name="Calculation 2 4 5 6" xfId="565" xr:uid="{00000000-0005-0000-0000-000052030000}"/>
    <cellStyle name="Calculation 2 4 5 6 2" xfId="566" xr:uid="{00000000-0005-0000-0000-000053030000}"/>
    <cellStyle name="Calculation 2 4 5 7" xfId="567" xr:uid="{00000000-0005-0000-0000-000054030000}"/>
    <cellStyle name="Calculation 2 4 5 7 2" xfId="568" xr:uid="{00000000-0005-0000-0000-000055030000}"/>
    <cellStyle name="Calculation 2 4 6" xfId="569" xr:uid="{00000000-0005-0000-0000-000056030000}"/>
    <cellStyle name="Calculation 2 4 6 2" xfId="570" xr:uid="{00000000-0005-0000-0000-000057030000}"/>
    <cellStyle name="Calculation 2 4 6 2 10" xfId="44649" xr:uid="{00000000-0005-0000-0000-000058030000}"/>
    <cellStyle name="Calculation 2 4 6 2 11" xfId="44201" xr:uid="{00000000-0005-0000-0000-000059030000}"/>
    <cellStyle name="Calculation 2 4 6 2 2" xfId="571" xr:uid="{00000000-0005-0000-0000-00005A030000}"/>
    <cellStyle name="Calculation 2 4 6 2 2 2" xfId="44650" xr:uid="{00000000-0005-0000-0000-00005B030000}"/>
    <cellStyle name="Calculation 2 4 6 2 3" xfId="44651" xr:uid="{00000000-0005-0000-0000-00005C030000}"/>
    <cellStyle name="Calculation 2 4 6 2 4" xfId="44652" xr:uid="{00000000-0005-0000-0000-00005D030000}"/>
    <cellStyle name="Calculation 2 4 6 2 5" xfId="44653" xr:uid="{00000000-0005-0000-0000-00005E030000}"/>
    <cellStyle name="Calculation 2 4 6 2 6" xfId="44654" xr:uid="{00000000-0005-0000-0000-00005F030000}"/>
    <cellStyle name="Calculation 2 4 6 2 7" xfId="44655" xr:uid="{00000000-0005-0000-0000-000060030000}"/>
    <cellStyle name="Calculation 2 4 6 2 8" xfId="44656" xr:uid="{00000000-0005-0000-0000-000061030000}"/>
    <cellStyle name="Calculation 2 4 6 2 9" xfId="44657" xr:uid="{00000000-0005-0000-0000-000062030000}"/>
    <cellStyle name="Calculation 2 4 6 3" xfId="572" xr:uid="{00000000-0005-0000-0000-000063030000}"/>
    <cellStyle name="Calculation 2 4 6 3 2" xfId="573" xr:uid="{00000000-0005-0000-0000-000064030000}"/>
    <cellStyle name="Calculation 2 4 6 4" xfId="574" xr:uid="{00000000-0005-0000-0000-000065030000}"/>
    <cellStyle name="Calculation 2 4 6 4 2" xfId="575" xr:uid="{00000000-0005-0000-0000-000066030000}"/>
    <cellStyle name="Calculation 2 4 6 5" xfId="576" xr:uid="{00000000-0005-0000-0000-000067030000}"/>
    <cellStyle name="Calculation 2 4 6 5 2" xfId="577" xr:uid="{00000000-0005-0000-0000-000068030000}"/>
    <cellStyle name="Calculation 2 4 6 6" xfId="578" xr:uid="{00000000-0005-0000-0000-000069030000}"/>
    <cellStyle name="Calculation 2 4 6 6 2" xfId="579" xr:uid="{00000000-0005-0000-0000-00006A030000}"/>
    <cellStyle name="Calculation 2 4 6 7" xfId="580" xr:uid="{00000000-0005-0000-0000-00006B030000}"/>
    <cellStyle name="Calculation 2 4 6 7 2" xfId="581" xr:uid="{00000000-0005-0000-0000-00006C030000}"/>
    <cellStyle name="Calculation 2 4 7" xfId="582" xr:uid="{00000000-0005-0000-0000-00006D030000}"/>
    <cellStyle name="Calculation 2 4 7 2" xfId="583" xr:uid="{00000000-0005-0000-0000-00006E030000}"/>
    <cellStyle name="Calculation 2 4 7 2 10" xfId="44658" xr:uid="{00000000-0005-0000-0000-00006F030000}"/>
    <cellStyle name="Calculation 2 4 7 2 11" xfId="44202" xr:uid="{00000000-0005-0000-0000-000070030000}"/>
    <cellStyle name="Calculation 2 4 7 2 2" xfId="584" xr:uid="{00000000-0005-0000-0000-000071030000}"/>
    <cellStyle name="Calculation 2 4 7 2 2 2" xfId="44659" xr:uid="{00000000-0005-0000-0000-000072030000}"/>
    <cellStyle name="Calculation 2 4 7 2 3" xfId="44660" xr:uid="{00000000-0005-0000-0000-000073030000}"/>
    <cellStyle name="Calculation 2 4 7 2 4" xfId="44661" xr:uid="{00000000-0005-0000-0000-000074030000}"/>
    <cellStyle name="Calculation 2 4 7 2 5" xfId="44662" xr:uid="{00000000-0005-0000-0000-000075030000}"/>
    <cellStyle name="Calculation 2 4 7 2 6" xfId="44663" xr:uid="{00000000-0005-0000-0000-000076030000}"/>
    <cellStyle name="Calculation 2 4 7 2 7" xfId="44664" xr:uid="{00000000-0005-0000-0000-000077030000}"/>
    <cellStyle name="Calculation 2 4 7 2 8" xfId="44665" xr:uid="{00000000-0005-0000-0000-000078030000}"/>
    <cellStyle name="Calculation 2 4 7 2 9" xfId="44666" xr:uid="{00000000-0005-0000-0000-000079030000}"/>
    <cellStyle name="Calculation 2 4 7 3" xfId="585" xr:uid="{00000000-0005-0000-0000-00007A030000}"/>
    <cellStyle name="Calculation 2 4 7 3 2" xfId="586" xr:uid="{00000000-0005-0000-0000-00007B030000}"/>
    <cellStyle name="Calculation 2 4 7 4" xfId="587" xr:uid="{00000000-0005-0000-0000-00007C030000}"/>
    <cellStyle name="Calculation 2 4 7 4 2" xfId="588" xr:uid="{00000000-0005-0000-0000-00007D030000}"/>
    <cellStyle name="Calculation 2 4 7 5" xfId="589" xr:uid="{00000000-0005-0000-0000-00007E030000}"/>
    <cellStyle name="Calculation 2 4 7 5 2" xfId="590" xr:uid="{00000000-0005-0000-0000-00007F030000}"/>
    <cellStyle name="Calculation 2 4 7 6" xfId="591" xr:uid="{00000000-0005-0000-0000-000080030000}"/>
    <cellStyle name="Calculation 2 4 7 6 2" xfId="592" xr:uid="{00000000-0005-0000-0000-000081030000}"/>
    <cellStyle name="Calculation 2 4 7 7" xfId="593" xr:uid="{00000000-0005-0000-0000-000082030000}"/>
    <cellStyle name="Calculation 2 4 7 7 2" xfId="594" xr:uid="{00000000-0005-0000-0000-000083030000}"/>
    <cellStyle name="Calculation 2 4 8" xfId="595" xr:uid="{00000000-0005-0000-0000-000084030000}"/>
    <cellStyle name="Calculation 2 4 8 2" xfId="596" xr:uid="{00000000-0005-0000-0000-000085030000}"/>
    <cellStyle name="Calculation 2 4 8 2 10" xfId="44667" xr:uid="{00000000-0005-0000-0000-000086030000}"/>
    <cellStyle name="Calculation 2 4 8 2 11" xfId="44203" xr:uid="{00000000-0005-0000-0000-000087030000}"/>
    <cellStyle name="Calculation 2 4 8 2 2" xfId="597" xr:uid="{00000000-0005-0000-0000-000088030000}"/>
    <cellStyle name="Calculation 2 4 8 2 2 2" xfId="44668" xr:uid="{00000000-0005-0000-0000-000089030000}"/>
    <cellStyle name="Calculation 2 4 8 2 3" xfId="44669" xr:uid="{00000000-0005-0000-0000-00008A030000}"/>
    <cellStyle name="Calculation 2 4 8 2 4" xfId="44670" xr:uid="{00000000-0005-0000-0000-00008B030000}"/>
    <cellStyle name="Calculation 2 4 8 2 5" xfId="44671" xr:uid="{00000000-0005-0000-0000-00008C030000}"/>
    <cellStyle name="Calculation 2 4 8 2 6" xfId="44672" xr:uid="{00000000-0005-0000-0000-00008D030000}"/>
    <cellStyle name="Calculation 2 4 8 2 7" xfId="44673" xr:uid="{00000000-0005-0000-0000-00008E030000}"/>
    <cellStyle name="Calculation 2 4 8 2 8" xfId="44674" xr:uid="{00000000-0005-0000-0000-00008F030000}"/>
    <cellStyle name="Calculation 2 4 8 2 9" xfId="44675" xr:uid="{00000000-0005-0000-0000-000090030000}"/>
    <cellStyle name="Calculation 2 4 8 3" xfId="598" xr:uid="{00000000-0005-0000-0000-000091030000}"/>
    <cellStyle name="Calculation 2 4 8 3 2" xfId="599" xr:uid="{00000000-0005-0000-0000-000092030000}"/>
    <cellStyle name="Calculation 2 4 8 4" xfId="600" xr:uid="{00000000-0005-0000-0000-000093030000}"/>
    <cellStyle name="Calculation 2 4 8 4 2" xfId="601" xr:uid="{00000000-0005-0000-0000-000094030000}"/>
    <cellStyle name="Calculation 2 4 8 5" xfId="602" xr:uid="{00000000-0005-0000-0000-000095030000}"/>
    <cellStyle name="Calculation 2 4 8 5 2" xfId="603" xr:uid="{00000000-0005-0000-0000-000096030000}"/>
    <cellStyle name="Calculation 2 4 8 6" xfId="604" xr:uid="{00000000-0005-0000-0000-000097030000}"/>
    <cellStyle name="Calculation 2 4 8 6 2" xfId="605" xr:uid="{00000000-0005-0000-0000-000098030000}"/>
    <cellStyle name="Calculation 2 4 8 7" xfId="606" xr:uid="{00000000-0005-0000-0000-000099030000}"/>
    <cellStyle name="Calculation 2 4 8 7 2" xfId="607" xr:uid="{00000000-0005-0000-0000-00009A030000}"/>
    <cellStyle name="Calculation 2 4 9" xfId="608" xr:uid="{00000000-0005-0000-0000-00009B030000}"/>
    <cellStyle name="Calculation 2 4 9 2" xfId="609" xr:uid="{00000000-0005-0000-0000-00009C030000}"/>
    <cellStyle name="Calculation 2 4 9 2 10" xfId="44676" xr:uid="{00000000-0005-0000-0000-00009D030000}"/>
    <cellStyle name="Calculation 2 4 9 2 11" xfId="44204" xr:uid="{00000000-0005-0000-0000-00009E030000}"/>
    <cellStyle name="Calculation 2 4 9 2 2" xfId="610" xr:uid="{00000000-0005-0000-0000-00009F030000}"/>
    <cellStyle name="Calculation 2 4 9 2 2 2" xfId="44677" xr:uid="{00000000-0005-0000-0000-0000A0030000}"/>
    <cellStyle name="Calculation 2 4 9 2 3" xfId="44678" xr:uid="{00000000-0005-0000-0000-0000A1030000}"/>
    <cellStyle name="Calculation 2 4 9 2 4" xfId="44679" xr:uid="{00000000-0005-0000-0000-0000A2030000}"/>
    <cellStyle name="Calculation 2 4 9 2 5" xfId="44680" xr:uid="{00000000-0005-0000-0000-0000A3030000}"/>
    <cellStyle name="Calculation 2 4 9 2 6" xfId="44681" xr:uid="{00000000-0005-0000-0000-0000A4030000}"/>
    <cellStyle name="Calculation 2 4 9 2 7" xfId="44682" xr:uid="{00000000-0005-0000-0000-0000A5030000}"/>
    <cellStyle name="Calculation 2 4 9 2 8" xfId="44683" xr:uid="{00000000-0005-0000-0000-0000A6030000}"/>
    <cellStyle name="Calculation 2 4 9 2 9" xfId="44684" xr:uid="{00000000-0005-0000-0000-0000A7030000}"/>
    <cellStyle name="Calculation 2 4 9 3" xfId="611" xr:uid="{00000000-0005-0000-0000-0000A8030000}"/>
    <cellStyle name="Calculation 2 4 9 3 2" xfId="612" xr:uid="{00000000-0005-0000-0000-0000A9030000}"/>
    <cellStyle name="Calculation 2 5" xfId="613" xr:uid="{00000000-0005-0000-0000-0000AA030000}"/>
    <cellStyle name="Calculation 2 5 2" xfId="614" xr:uid="{00000000-0005-0000-0000-0000AB030000}"/>
    <cellStyle name="Calculation 2 5 2 2" xfId="615" xr:uid="{00000000-0005-0000-0000-0000AC030000}"/>
    <cellStyle name="Calculation 2 5 2 2 2" xfId="616" xr:uid="{00000000-0005-0000-0000-0000AD030000}"/>
    <cellStyle name="Calculation 2 5 2 3" xfId="617" xr:uid="{00000000-0005-0000-0000-0000AE030000}"/>
    <cellStyle name="Calculation 2 5 2 3 2" xfId="618" xr:uid="{00000000-0005-0000-0000-0000AF030000}"/>
    <cellStyle name="Calculation 2 5 2 4" xfId="619" xr:uid="{00000000-0005-0000-0000-0000B0030000}"/>
    <cellStyle name="Calculation 2 5 2 4 2" xfId="620" xr:uid="{00000000-0005-0000-0000-0000B1030000}"/>
    <cellStyle name="Calculation 2 5 2 5" xfId="621" xr:uid="{00000000-0005-0000-0000-0000B2030000}"/>
    <cellStyle name="Calculation 2 5 2 5 2" xfId="622" xr:uid="{00000000-0005-0000-0000-0000B3030000}"/>
    <cellStyle name="Calculation 2 5 2 6" xfId="623" xr:uid="{00000000-0005-0000-0000-0000B4030000}"/>
    <cellStyle name="Calculation 2 5 3" xfId="624" xr:uid="{00000000-0005-0000-0000-0000B5030000}"/>
    <cellStyle name="Calculation 2 5 3 2" xfId="625" xr:uid="{00000000-0005-0000-0000-0000B6030000}"/>
    <cellStyle name="Calculation 2 5 3 2 2" xfId="626" xr:uid="{00000000-0005-0000-0000-0000B7030000}"/>
    <cellStyle name="Calculation 2 5 3 3" xfId="627" xr:uid="{00000000-0005-0000-0000-0000B8030000}"/>
    <cellStyle name="Calculation 2 5 3 3 2" xfId="628" xr:uid="{00000000-0005-0000-0000-0000B9030000}"/>
    <cellStyle name="Calculation 2 5 3 4" xfId="629" xr:uid="{00000000-0005-0000-0000-0000BA030000}"/>
    <cellStyle name="Calculation 2 5 3 4 2" xfId="630" xr:uid="{00000000-0005-0000-0000-0000BB030000}"/>
    <cellStyle name="Calculation 2 5 3 5" xfId="631" xr:uid="{00000000-0005-0000-0000-0000BC030000}"/>
    <cellStyle name="Calculation 2 5 3 5 2" xfId="632" xr:uid="{00000000-0005-0000-0000-0000BD030000}"/>
    <cellStyle name="Calculation 2 5 3 6" xfId="633" xr:uid="{00000000-0005-0000-0000-0000BE030000}"/>
    <cellStyle name="Calculation 2 5 4" xfId="634" xr:uid="{00000000-0005-0000-0000-0000BF030000}"/>
    <cellStyle name="Calculation 2 5 4 2" xfId="635" xr:uid="{00000000-0005-0000-0000-0000C0030000}"/>
    <cellStyle name="Calculation 2 5 4 2 2" xfId="636" xr:uid="{00000000-0005-0000-0000-0000C1030000}"/>
    <cellStyle name="Calculation 2 5 4 3" xfId="637" xr:uid="{00000000-0005-0000-0000-0000C2030000}"/>
    <cellStyle name="Calculation 2 5 4 3 2" xfId="638" xr:uid="{00000000-0005-0000-0000-0000C3030000}"/>
    <cellStyle name="Calculation 2 5 4 4" xfId="639" xr:uid="{00000000-0005-0000-0000-0000C4030000}"/>
    <cellStyle name="Calculation 2 5 4 4 2" xfId="640" xr:uid="{00000000-0005-0000-0000-0000C5030000}"/>
    <cellStyle name="Calculation 2 5 4 5" xfId="641" xr:uid="{00000000-0005-0000-0000-0000C6030000}"/>
    <cellStyle name="Calculation 2 5 4 5 2" xfId="642" xr:uid="{00000000-0005-0000-0000-0000C7030000}"/>
    <cellStyle name="Calculation 2 5 4 6" xfId="643" xr:uid="{00000000-0005-0000-0000-0000C8030000}"/>
    <cellStyle name="Calculation 2 5 5" xfId="644" xr:uid="{00000000-0005-0000-0000-0000C9030000}"/>
    <cellStyle name="Calculation 2 5 5 2" xfId="645" xr:uid="{00000000-0005-0000-0000-0000CA030000}"/>
    <cellStyle name="Calculation 2 5 5 2 2" xfId="646" xr:uid="{00000000-0005-0000-0000-0000CB030000}"/>
    <cellStyle name="Calculation 2 5 5 3" xfId="647" xr:uid="{00000000-0005-0000-0000-0000CC030000}"/>
    <cellStyle name="Calculation 2 5 5 3 2" xfId="648" xr:uid="{00000000-0005-0000-0000-0000CD030000}"/>
    <cellStyle name="Calculation 2 5 5 4" xfId="649" xr:uid="{00000000-0005-0000-0000-0000CE030000}"/>
    <cellStyle name="Calculation 2 5 5 4 2" xfId="650" xr:uid="{00000000-0005-0000-0000-0000CF030000}"/>
    <cellStyle name="Calculation 2 5 5 5" xfId="651" xr:uid="{00000000-0005-0000-0000-0000D0030000}"/>
    <cellStyle name="Calculation 2 5 5 5 2" xfId="652" xr:uid="{00000000-0005-0000-0000-0000D1030000}"/>
    <cellStyle name="Calculation 2 5 5 6" xfId="653" xr:uid="{00000000-0005-0000-0000-0000D2030000}"/>
    <cellStyle name="Calculation 2 5 6" xfId="654" xr:uid="{00000000-0005-0000-0000-0000D3030000}"/>
    <cellStyle name="Calculation 2 5 6 2" xfId="655" xr:uid="{00000000-0005-0000-0000-0000D4030000}"/>
    <cellStyle name="Calculation 2 5 7" xfId="656" xr:uid="{00000000-0005-0000-0000-0000D5030000}"/>
    <cellStyle name="Calculation 2 5 7 2" xfId="657" xr:uid="{00000000-0005-0000-0000-0000D6030000}"/>
    <cellStyle name="Calculation 2 5 8" xfId="658" xr:uid="{00000000-0005-0000-0000-0000D7030000}"/>
    <cellStyle name="Calculation 2 5 8 2" xfId="659" xr:uid="{00000000-0005-0000-0000-0000D8030000}"/>
    <cellStyle name="Calculation 2 6" xfId="660" xr:uid="{00000000-0005-0000-0000-0000D9030000}"/>
    <cellStyle name="Calculation 2 6 10" xfId="44685" xr:uid="{00000000-0005-0000-0000-0000DA030000}"/>
    <cellStyle name="Calculation 2 6 11" xfId="44171" xr:uid="{00000000-0005-0000-0000-0000DB030000}"/>
    <cellStyle name="Calculation 2 6 2" xfId="661" xr:uid="{00000000-0005-0000-0000-0000DC030000}"/>
    <cellStyle name="Calculation 2 6 2 2" xfId="662" xr:uid="{00000000-0005-0000-0000-0000DD030000}"/>
    <cellStyle name="Calculation 2 6 2 3" xfId="44686" xr:uid="{00000000-0005-0000-0000-0000DE030000}"/>
    <cellStyle name="Calculation 2 6 3" xfId="663" xr:uid="{00000000-0005-0000-0000-0000DF030000}"/>
    <cellStyle name="Calculation 2 6 3 2" xfId="664" xr:uid="{00000000-0005-0000-0000-0000E0030000}"/>
    <cellStyle name="Calculation 2 6 3 3" xfId="44687" xr:uid="{00000000-0005-0000-0000-0000E1030000}"/>
    <cellStyle name="Calculation 2 6 4" xfId="665" xr:uid="{00000000-0005-0000-0000-0000E2030000}"/>
    <cellStyle name="Calculation 2 6 4 2" xfId="666" xr:uid="{00000000-0005-0000-0000-0000E3030000}"/>
    <cellStyle name="Calculation 2 6 4 3" xfId="44688" xr:uid="{00000000-0005-0000-0000-0000E4030000}"/>
    <cellStyle name="Calculation 2 6 5" xfId="667" xr:uid="{00000000-0005-0000-0000-0000E5030000}"/>
    <cellStyle name="Calculation 2 6 5 2" xfId="668" xr:uid="{00000000-0005-0000-0000-0000E6030000}"/>
    <cellStyle name="Calculation 2 6 5 3" xfId="44689" xr:uid="{00000000-0005-0000-0000-0000E7030000}"/>
    <cellStyle name="Calculation 2 6 6" xfId="669" xr:uid="{00000000-0005-0000-0000-0000E8030000}"/>
    <cellStyle name="Calculation 2 6 6 2" xfId="44690" xr:uid="{00000000-0005-0000-0000-0000E9030000}"/>
    <cellStyle name="Calculation 2 6 7" xfId="44691" xr:uid="{00000000-0005-0000-0000-0000EA030000}"/>
    <cellStyle name="Calculation 2 6 8" xfId="44692" xr:uid="{00000000-0005-0000-0000-0000EB030000}"/>
    <cellStyle name="Calculation 2 6 9" xfId="44693" xr:uid="{00000000-0005-0000-0000-0000EC030000}"/>
    <cellStyle name="Calculation 2 7" xfId="670" xr:uid="{00000000-0005-0000-0000-0000ED030000}"/>
    <cellStyle name="Calculation 2 7 2" xfId="671" xr:uid="{00000000-0005-0000-0000-0000EE030000}"/>
    <cellStyle name="Calculation 2 8" xfId="672" xr:uid="{00000000-0005-0000-0000-0000EF030000}"/>
    <cellStyle name="Calculation 2 8 2" xfId="673" xr:uid="{00000000-0005-0000-0000-0000F0030000}"/>
    <cellStyle name="Calculation 3" xfId="674" xr:uid="{00000000-0005-0000-0000-0000F1030000}"/>
    <cellStyle name="Calculation 3 2" xfId="675" xr:uid="{00000000-0005-0000-0000-0000F2030000}"/>
    <cellStyle name="Calculation 3 2 10" xfId="44695" xr:uid="{00000000-0005-0000-0000-0000F3030000}"/>
    <cellStyle name="Calculation 3 2 11" xfId="44694" xr:uid="{00000000-0005-0000-0000-0000F4030000}"/>
    <cellStyle name="Calculation 3 2 2" xfId="676" xr:uid="{00000000-0005-0000-0000-0000F5030000}"/>
    <cellStyle name="Calculation 3 2 2 2" xfId="44696" xr:uid="{00000000-0005-0000-0000-0000F6030000}"/>
    <cellStyle name="Calculation 3 2 3" xfId="44697" xr:uid="{00000000-0005-0000-0000-0000F7030000}"/>
    <cellStyle name="Calculation 3 2 4" xfId="44698" xr:uid="{00000000-0005-0000-0000-0000F8030000}"/>
    <cellStyle name="Calculation 3 2 5" xfId="44699" xr:uid="{00000000-0005-0000-0000-0000F9030000}"/>
    <cellStyle name="Calculation 3 2 6" xfId="44700" xr:uid="{00000000-0005-0000-0000-0000FA030000}"/>
    <cellStyle name="Calculation 3 2 7" xfId="44701" xr:uid="{00000000-0005-0000-0000-0000FB030000}"/>
    <cellStyle name="Calculation 3 2 8" xfId="44702" xr:uid="{00000000-0005-0000-0000-0000FC030000}"/>
    <cellStyle name="Calculation 3 2 9" xfId="44703" xr:uid="{00000000-0005-0000-0000-0000FD030000}"/>
    <cellStyle name="Calculation 3 3" xfId="677" xr:uid="{00000000-0005-0000-0000-0000FE030000}"/>
    <cellStyle name="Calculation 3 3 2" xfId="678" xr:uid="{00000000-0005-0000-0000-0000FF030000}"/>
    <cellStyle name="Calculation 3 4" xfId="679" xr:uid="{00000000-0005-0000-0000-000000040000}"/>
    <cellStyle name="Calculation 3 4 2" xfId="680" xr:uid="{00000000-0005-0000-0000-000001040000}"/>
    <cellStyle name="Calculation 3 5" xfId="681" xr:uid="{00000000-0005-0000-0000-000002040000}"/>
    <cellStyle name="Calculation 3 5 2" xfId="682" xr:uid="{00000000-0005-0000-0000-000003040000}"/>
    <cellStyle name="Calculation 3 6" xfId="683" xr:uid="{00000000-0005-0000-0000-000004040000}"/>
    <cellStyle name="Calculation 3 6 2" xfId="684" xr:uid="{00000000-0005-0000-0000-000005040000}"/>
    <cellStyle name="Calculation 3 7" xfId="685" xr:uid="{00000000-0005-0000-0000-000006040000}"/>
    <cellStyle name="Calculation 3 7 2" xfId="686" xr:uid="{00000000-0005-0000-0000-000007040000}"/>
    <cellStyle name="Calculation 3 8" xfId="687" xr:uid="{00000000-0005-0000-0000-000008040000}"/>
    <cellStyle name="Calculation 3 8 2" xfId="688" xr:uid="{00000000-0005-0000-0000-000009040000}"/>
    <cellStyle name="Calculation 4" xfId="689" xr:uid="{00000000-0005-0000-0000-00000A040000}"/>
    <cellStyle name="Calculation 4 2" xfId="690" xr:uid="{00000000-0005-0000-0000-00000B040000}"/>
    <cellStyle name="Calculation 4 2 10" xfId="44705" xr:uid="{00000000-0005-0000-0000-00000C040000}"/>
    <cellStyle name="Calculation 4 2 11" xfId="44704" xr:uid="{00000000-0005-0000-0000-00000D040000}"/>
    <cellStyle name="Calculation 4 2 2" xfId="691" xr:uid="{00000000-0005-0000-0000-00000E040000}"/>
    <cellStyle name="Calculation 4 2 2 2" xfId="44706" xr:uid="{00000000-0005-0000-0000-00000F040000}"/>
    <cellStyle name="Calculation 4 2 3" xfId="44707" xr:uid="{00000000-0005-0000-0000-000010040000}"/>
    <cellStyle name="Calculation 4 2 4" xfId="44708" xr:uid="{00000000-0005-0000-0000-000011040000}"/>
    <cellStyle name="Calculation 4 2 5" xfId="44709" xr:uid="{00000000-0005-0000-0000-000012040000}"/>
    <cellStyle name="Calculation 4 2 6" xfId="44710" xr:uid="{00000000-0005-0000-0000-000013040000}"/>
    <cellStyle name="Calculation 4 2 7" xfId="44711" xr:uid="{00000000-0005-0000-0000-000014040000}"/>
    <cellStyle name="Calculation 4 2 8" xfId="44712" xr:uid="{00000000-0005-0000-0000-000015040000}"/>
    <cellStyle name="Calculation 4 2 9" xfId="44713" xr:uid="{00000000-0005-0000-0000-000016040000}"/>
    <cellStyle name="Check Cell 2" xfId="692" xr:uid="{00000000-0005-0000-0000-000017040000}"/>
    <cellStyle name="Check Cell 2 2" xfId="693" xr:uid="{00000000-0005-0000-0000-000018040000}"/>
    <cellStyle name="Check Cell 3" xfId="694" xr:uid="{00000000-0005-0000-0000-000019040000}"/>
    <cellStyle name="Check Cell 4" xfId="695" xr:uid="{00000000-0005-0000-0000-00001A040000}"/>
    <cellStyle name="Comma" xfId="46487" builtinId="3"/>
    <cellStyle name="Comma [0] 2" xfId="46476" xr:uid="{626D832A-5118-4B00-8B4D-9D9ECC0C7A20}"/>
    <cellStyle name="Comma 10" xfId="696" xr:uid="{00000000-0005-0000-0000-00001B040000}"/>
    <cellStyle name="Comma 10 2" xfId="697" xr:uid="{00000000-0005-0000-0000-00001C040000}"/>
    <cellStyle name="Comma 10 2 2" xfId="698" xr:uid="{00000000-0005-0000-0000-00001D040000}"/>
    <cellStyle name="Comma 10 2 3" xfId="33876" xr:uid="{00000000-0005-0000-0000-00001E040000}"/>
    <cellStyle name="Comma 10 2 4" xfId="44714" xr:uid="{00000000-0005-0000-0000-00001F040000}"/>
    <cellStyle name="Comma 10 3" xfId="699" xr:uid="{00000000-0005-0000-0000-000020040000}"/>
    <cellStyle name="Comma 10 3 2" xfId="44715" xr:uid="{00000000-0005-0000-0000-000021040000}"/>
    <cellStyle name="Comma 10 4" xfId="23251" xr:uid="{00000000-0005-0000-0000-000022040000}"/>
    <cellStyle name="Comma 10 4 2" xfId="46357" xr:uid="{00000000-0005-0000-0000-000023040000}"/>
    <cellStyle name="Comma 10 5" xfId="44061" xr:uid="{00000000-0005-0000-0000-000024040000}"/>
    <cellStyle name="Comma 11" xfId="700" xr:uid="{00000000-0005-0000-0000-000025040000}"/>
    <cellStyle name="Comma 11 2" xfId="44716" xr:uid="{00000000-0005-0000-0000-000026040000}"/>
    <cellStyle name="Comma 12" xfId="701" xr:uid="{00000000-0005-0000-0000-000027040000}"/>
    <cellStyle name="Comma 12 2" xfId="702" xr:uid="{00000000-0005-0000-0000-000028040000}"/>
    <cellStyle name="Comma 13" xfId="703" xr:uid="{00000000-0005-0000-0000-000029040000}"/>
    <cellStyle name="Comma 13 2" xfId="704" xr:uid="{00000000-0005-0000-0000-00002A040000}"/>
    <cellStyle name="Comma 13 2 2" xfId="705" xr:uid="{00000000-0005-0000-0000-00002B040000}"/>
    <cellStyle name="Comma 13 2 3" xfId="43808" xr:uid="{00000000-0005-0000-0000-00002C040000}"/>
    <cellStyle name="Comma 13 3" xfId="706" xr:uid="{00000000-0005-0000-0000-00002D040000}"/>
    <cellStyle name="Comma 13 4" xfId="33792" xr:uid="{00000000-0005-0000-0000-00002E040000}"/>
    <cellStyle name="Comma 13 5" xfId="44717" xr:uid="{00000000-0005-0000-0000-00002F040000}"/>
    <cellStyle name="Comma 14" xfId="707" xr:uid="{00000000-0005-0000-0000-000030040000}"/>
    <cellStyle name="Comma 15" xfId="23123" xr:uid="{00000000-0005-0000-0000-000031040000}"/>
    <cellStyle name="Comma 16" xfId="23248" xr:uid="{00000000-0005-0000-0000-000032040000}"/>
    <cellStyle name="Comma 17" xfId="44059" xr:uid="{00000000-0005-0000-0000-000033040000}"/>
    <cellStyle name="Comma 18" xfId="23122" xr:uid="{00000000-0005-0000-0000-000034040000}"/>
    <cellStyle name="Comma 19" xfId="46478" xr:uid="{1D44C896-E29B-4372-BBC3-983E627C4924}"/>
    <cellStyle name="Comma 2" xfId="708" xr:uid="{00000000-0005-0000-0000-000035040000}"/>
    <cellStyle name="Comma 2 2" xfId="709" xr:uid="{00000000-0005-0000-0000-000036040000}"/>
    <cellStyle name="Comma 2 2 2" xfId="710" xr:uid="{00000000-0005-0000-0000-000037040000}"/>
    <cellStyle name="Comma 2 2 2 2" xfId="44340" xr:uid="{00000000-0005-0000-0000-000038040000}"/>
    <cellStyle name="Comma 2 2 2 3" xfId="44205" xr:uid="{00000000-0005-0000-0000-000039040000}"/>
    <cellStyle name="Comma 2 2 3" xfId="711" xr:uid="{00000000-0005-0000-0000-00003A040000}"/>
    <cellStyle name="Comma 2 2 3 2" xfId="44718" xr:uid="{00000000-0005-0000-0000-00003B040000}"/>
    <cellStyle name="Comma 2 3" xfId="712" xr:uid="{00000000-0005-0000-0000-00003C040000}"/>
    <cellStyle name="Comma 2 3 2" xfId="713" xr:uid="{00000000-0005-0000-0000-00003D040000}"/>
    <cellStyle name="Comma 2 3 2 2" xfId="46481" xr:uid="{CD2A5E53-009C-4090-A68D-B5EBEBA35760}"/>
    <cellStyle name="Comma 2 3 2 3" xfId="46479" xr:uid="{14AB1F16-8B2D-41B5-A975-832DE514D75D}"/>
    <cellStyle name="Comma 2 3 2 4" xfId="46484" xr:uid="{6A2AD8B5-965B-4DB6-9642-766222BF820A}"/>
    <cellStyle name="Comma 2 3 3" xfId="714" xr:uid="{00000000-0005-0000-0000-00003E040000}"/>
    <cellStyle name="Comma 2 3 3 2" xfId="46485" xr:uid="{77C7042C-71F9-4670-8238-ABB16A3F0E09}"/>
    <cellStyle name="Comma 2 3 4" xfId="715" xr:uid="{00000000-0005-0000-0000-00003F040000}"/>
    <cellStyle name="Comma 2 4" xfId="1" xr:uid="{00000000-0005-0000-0000-000040040000}"/>
    <cellStyle name="Comma 2 4 2" xfId="716" xr:uid="{00000000-0005-0000-0000-000041040000}"/>
    <cellStyle name="Comma 2 4 2 2" xfId="717" xr:uid="{00000000-0005-0000-0000-000042040000}"/>
    <cellStyle name="Comma 2 4 2 2 2" xfId="44719" xr:uid="{00000000-0005-0000-0000-000043040000}"/>
    <cellStyle name="Comma 2 4 2 3" xfId="44720" xr:uid="{00000000-0005-0000-0000-000044040000}"/>
    <cellStyle name="Comma 2 4 3" xfId="718" xr:uid="{00000000-0005-0000-0000-000045040000}"/>
    <cellStyle name="Comma 2 4 3 2" xfId="44721" xr:uid="{00000000-0005-0000-0000-000046040000}"/>
    <cellStyle name="Comma 2 4 4" xfId="719" xr:uid="{00000000-0005-0000-0000-000047040000}"/>
    <cellStyle name="Comma 2 4 5" xfId="720" xr:uid="{00000000-0005-0000-0000-000048040000}"/>
    <cellStyle name="Comma 2 4 6" xfId="43997" xr:uid="{00000000-0005-0000-0000-000049040000}"/>
    <cellStyle name="Comma 2 5" xfId="721" xr:uid="{00000000-0005-0000-0000-00004A040000}"/>
    <cellStyle name="Comma 2 5 2" xfId="722" xr:uid="{00000000-0005-0000-0000-00004B040000}"/>
    <cellStyle name="Comma 2 5 2 2" xfId="44722" xr:uid="{00000000-0005-0000-0000-00004C040000}"/>
    <cellStyle name="Comma 2 5 3" xfId="723" xr:uid="{00000000-0005-0000-0000-00004D040000}"/>
    <cellStyle name="Comma 2 5 3 2" xfId="724" xr:uid="{00000000-0005-0000-0000-00004E040000}"/>
    <cellStyle name="Comma 2 5 3 2 2" xfId="725" xr:uid="{00000000-0005-0000-0000-00004F040000}"/>
    <cellStyle name="Comma 2 5 3 2 3" xfId="34083" xr:uid="{00000000-0005-0000-0000-000050040000}"/>
    <cellStyle name="Comma 2 5 3 3" xfId="726" xr:uid="{00000000-0005-0000-0000-000051040000}"/>
    <cellStyle name="Comma 2 5 3 4" xfId="23481" xr:uid="{00000000-0005-0000-0000-000052040000}"/>
    <cellStyle name="Comma 2 5 3 5" xfId="44723" xr:uid="{00000000-0005-0000-0000-000053040000}"/>
    <cellStyle name="Comma 2 5 4" xfId="44039" xr:uid="{00000000-0005-0000-0000-000054040000}"/>
    <cellStyle name="Comma 2 6" xfId="727" xr:uid="{00000000-0005-0000-0000-000055040000}"/>
    <cellStyle name="Comma 2 6 2" xfId="44724" xr:uid="{00000000-0005-0000-0000-000056040000}"/>
    <cellStyle name="Comma 3" xfId="728" xr:uid="{00000000-0005-0000-0000-000057040000}"/>
    <cellStyle name="Comma 3 2" xfId="729" xr:uid="{00000000-0005-0000-0000-000058040000}"/>
    <cellStyle name="Comma 3 2 2" xfId="730" xr:uid="{00000000-0005-0000-0000-000059040000}"/>
    <cellStyle name="Comma 3 2 2 2" xfId="44342" xr:uid="{00000000-0005-0000-0000-00005A040000}"/>
    <cellStyle name="Comma 3 2 3" xfId="731" xr:uid="{00000000-0005-0000-0000-00005B040000}"/>
    <cellStyle name="Comma 3 3" xfId="732" xr:uid="{00000000-0005-0000-0000-00005C040000}"/>
    <cellStyle name="Comma 3 3 2" xfId="44341" xr:uid="{00000000-0005-0000-0000-00005D040000}"/>
    <cellStyle name="Comma 3 4" xfId="733" xr:uid="{00000000-0005-0000-0000-00005E040000}"/>
    <cellStyle name="Comma 35" xfId="46483" xr:uid="{C960E55F-9E1E-420C-BF39-A5FA922D3BE0}"/>
    <cellStyle name="Comma 39 2" xfId="46468" xr:uid="{39223516-3D8B-47E2-803B-0D45099C6AEE}"/>
    <cellStyle name="Comma 4" xfId="2" xr:uid="{00000000-0005-0000-0000-00005F040000}"/>
    <cellStyle name="Comma 4 2" xfId="734" xr:uid="{00000000-0005-0000-0000-000060040000}"/>
    <cellStyle name="Comma 4 2 2" xfId="735" xr:uid="{00000000-0005-0000-0000-000061040000}"/>
    <cellStyle name="Comma 4 2 2 2" xfId="44725" xr:uid="{00000000-0005-0000-0000-000062040000}"/>
    <cellStyle name="Comma 4 2 2 2 2" xfId="46482" xr:uid="{C0173373-D7BA-4CB0-B3F5-6BF14C485CB6}"/>
    <cellStyle name="Comma 4 2 3" xfId="736" xr:uid="{00000000-0005-0000-0000-000063040000}"/>
    <cellStyle name="Comma 4 2 4" xfId="737" xr:uid="{00000000-0005-0000-0000-000064040000}"/>
    <cellStyle name="Comma 4 2 5" xfId="738" xr:uid="{00000000-0005-0000-0000-000065040000}"/>
    <cellStyle name="Comma 4 2 5 2" xfId="739" xr:uid="{00000000-0005-0000-0000-000066040000}"/>
    <cellStyle name="Comma 4 2 5 3" xfId="43885" xr:uid="{00000000-0005-0000-0000-000067040000}"/>
    <cellStyle name="Comma 4 2 6" xfId="740" xr:uid="{00000000-0005-0000-0000-000068040000}"/>
    <cellStyle name="Comma 4 2 7" xfId="741" xr:uid="{00000000-0005-0000-0000-000069040000}"/>
    <cellStyle name="Comma 4 2 8" xfId="23127" xr:uid="{00000000-0005-0000-0000-00006A040000}"/>
    <cellStyle name="Comma 4 3" xfId="742" xr:uid="{00000000-0005-0000-0000-00006B040000}"/>
    <cellStyle name="Comma 4 3 2" xfId="743" xr:uid="{00000000-0005-0000-0000-00006C040000}"/>
    <cellStyle name="Comma 4 3 3" xfId="744" xr:uid="{00000000-0005-0000-0000-00006D040000}"/>
    <cellStyle name="Comma 4 3 4" xfId="745" xr:uid="{00000000-0005-0000-0000-00006E040000}"/>
    <cellStyle name="Comma 4 4" xfId="746" xr:uid="{00000000-0005-0000-0000-00006F040000}"/>
    <cellStyle name="Comma 4 4 2" xfId="747" xr:uid="{00000000-0005-0000-0000-000070040000}"/>
    <cellStyle name="Comma 4 4 3" xfId="748" xr:uid="{00000000-0005-0000-0000-000071040000}"/>
    <cellStyle name="Comma 4 4 4" xfId="749" xr:uid="{00000000-0005-0000-0000-000072040000}"/>
    <cellStyle name="Comma 4 4 5" xfId="46486" xr:uid="{3CFC1389-B7E8-4B5B-A48E-A024410FAC30}"/>
    <cellStyle name="Comma 4 5" xfId="750" xr:uid="{00000000-0005-0000-0000-000073040000}"/>
    <cellStyle name="Comma 4 5 2" xfId="751" xr:uid="{00000000-0005-0000-0000-000074040000}"/>
    <cellStyle name="Comma 4 6" xfId="752" xr:uid="{00000000-0005-0000-0000-000075040000}"/>
    <cellStyle name="Comma 4 7" xfId="753" xr:uid="{00000000-0005-0000-0000-000076040000}"/>
    <cellStyle name="Comma 4 7 2" xfId="46472" xr:uid="{E3550212-EDE1-4912-B1E5-E83D7037B60F}"/>
    <cellStyle name="Comma 4 8" xfId="754" xr:uid="{00000000-0005-0000-0000-000077040000}"/>
    <cellStyle name="Comma 4 9" xfId="43998" xr:uid="{00000000-0005-0000-0000-000078040000}"/>
    <cellStyle name="Comma 41 2" xfId="46470" xr:uid="{408B9C02-E73F-4517-97D9-F75F26D0E277}"/>
    <cellStyle name="Comma 5" xfId="755" xr:uid="{00000000-0005-0000-0000-000079040000}"/>
    <cellStyle name="Comma 5 2" xfId="756" xr:uid="{00000000-0005-0000-0000-00007A040000}"/>
    <cellStyle name="Comma 5 2 2" xfId="757" xr:uid="{00000000-0005-0000-0000-00007B040000}"/>
    <cellStyle name="Comma 5 3" xfId="758" xr:uid="{00000000-0005-0000-0000-00007C040000}"/>
    <cellStyle name="Comma 5 4" xfId="759" xr:uid="{00000000-0005-0000-0000-00007D040000}"/>
    <cellStyle name="Comma 5 5" xfId="760" xr:uid="{00000000-0005-0000-0000-00007E040000}"/>
    <cellStyle name="Comma 5 6" xfId="761" xr:uid="{00000000-0005-0000-0000-00007F040000}"/>
    <cellStyle name="Comma 5 6 2" xfId="762" xr:uid="{00000000-0005-0000-0000-000080040000}"/>
    <cellStyle name="Comma 5 6 3" xfId="43886" xr:uid="{00000000-0005-0000-0000-000081040000}"/>
    <cellStyle name="Comma 5 7" xfId="763" xr:uid="{00000000-0005-0000-0000-000082040000}"/>
    <cellStyle name="Comma 5 8" xfId="23128" xr:uid="{00000000-0005-0000-0000-000083040000}"/>
    <cellStyle name="Comma 5 9" xfId="43999" xr:uid="{00000000-0005-0000-0000-000084040000}"/>
    <cellStyle name="Comma 6" xfId="764" xr:uid="{00000000-0005-0000-0000-000085040000}"/>
    <cellStyle name="Comma 6 2" xfId="765" xr:uid="{00000000-0005-0000-0000-000086040000}"/>
    <cellStyle name="Comma 6 2 2" xfId="766" xr:uid="{00000000-0005-0000-0000-000087040000}"/>
    <cellStyle name="Comma 6 2 2 2" xfId="44344" xr:uid="{00000000-0005-0000-0000-000088040000}"/>
    <cellStyle name="Comma 6 2 2 3" xfId="44726" xr:uid="{00000000-0005-0000-0000-000089040000}"/>
    <cellStyle name="Comma 6 2 3" xfId="767" xr:uid="{00000000-0005-0000-0000-00008A040000}"/>
    <cellStyle name="Comma 6 2 3 2" xfId="44727" xr:uid="{00000000-0005-0000-0000-00008B040000}"/>
    <cellStyle name="Comma 6 3" xfId="768" xr:uid="{00000000-0005-0000-0000-00008C040000}"/>
    <cellStyle name="Comma 6 3 2" xfId="769" xr:uid="{00000000-0005-0000-0000-00008D040000}"/>
    <cellStyle name="Comma 6 3 2 2" xfId="44343" xr:uid="{00000000-0005-0000-0000-00008E040000}"/>
    <cellStyle name="Comma 6 3 3" xfId="44728" xr:uid="{00000000-0005-0000-0000-00008F040000}"/>
    <cellStyle name="Comma 6 4" xfId="770" xr:uid="{00000000-0005-0000-0000-000090040000}"/>
    <cellStyle name="Comma 6 5" xfId="771" xr:uid="{00000000-0005-0000-0000-000091040000}"/>
    <cellStyle name="Comma 6 6" xfId="772" xr:uid="{00000000-0005-0000-0000-000092040000}"/>
    <cellStyle name="Comma 6 7" xfId="773" xr:uid="{00000000-0005-0000-0000-000093040000}"/>
    <cellStyle name="Comma 6 8" xfId="44000" xr:uid="{00000000-0005-0000-0000-000094040000}"/>
    <cellStyle name="Comma 6 9" xfId="46475" xr:uid="{DD86FFEC-0767-4D3F-8E29-3770870E5907}"/>
    <cellStyle name="Comma 7" xfId="774" xr:uid="{00000000-0005-0000-0000-000095040000}"/>
    <cellStyle name="Comma 7 2" xfId="44001" xr:uid="{00000000-0005-0000-0000-000096040000}"/>
    <cellStyle name="Comma 8" xfId="775" xr:uid="{00000000-0005-0000-0000-000097040000}"/>
    <cellStyle name="Comma 8 2" xfId="776" xr:uid="{00000000-0005-0000-0000-000098040000}"/>
    <cellStyle name="Comma 8 2 2" xfId="777" xr:uid="{00000000-0005-0000-0000-000099040000}"/>
    <cellStyle name="Comma 8 2 2 2" xfId="44729" xr:uid="{00000000-0005-0000-0000-00009A040000}"/>
    <cellStyle name="Comma 8 3" xfId="778" xr:uid="{00000000-0005-0000-0000-00009B040000}"/>
    <cellStyle name="Comma 8 3 2" xfId="44730" xr:uid="{00000000-0005-0000-0000-00009C040000}"/>
    <cellStyle name="Comma 8 4" xfId="779" xr:uid="{00000000-0005-0000-0000-00009D040000}"/>
    <cellStyle name="Comma 8 4 2" xfId="23252" xr:uid="{00000000-0005-0000-0000-00009E040000}"/>
    <cellStyle name="Comma 8 5" xfId="780" xr:uid="{00000000-0005-0000-0000-00009F040000}"/>
    <cellStyle name="Comma 9" xfId="781" xr:uid="{00000000-0005-0000-0000-0000A0040000}"/>
    <cellStyle name="Comma 9 2" xfId="782" xr:uid="{00000000-0005-0000-0000-0000A1040000}"/>
    <cellStyle name="Comma 9 3" xfId="783" xr:uid="{00000000-0005-0000-0000-0000A2040000}"/>
    <cellStyle name="Copied" xfId="784" xr:uid="{00000000-0005-0000-0000-0000A3040000}"/>
    <cellStyle name="COST1" xfId="785" xr:uid="{00000000-0005-0000-0000-0000A4040000}"/>
    <cellStyle name="Currency 2" xfId="786" xr:uid="{00000000-0005-0000-0000-0000A5040000}"/>
    <cellStyle name="Currency 2 2" xfId="44731" xr:uid="{00000000-0005-0000-0000-0000A6040000}"/>
    <cellStyle name="Entered" xfId="787" xr:uid="{00000000-0005-0000-0000-0000A7040000}"/>
    <cellStyle name="Explanatory Text 2" xfId="788" xr:uid="{00000000-0005-0000-0000-0000A8040000}"/>
    <cellStyle name="Explanatory Text 2 2" xfId="789" xr:uid="{00000000-0005-0000-0000-0000A9040000}"/>
    <cellStyle name="Explanatory Text 3" xfId="790" xr:uid="{00000000-0005-0000-0000-0000AA040000}"/>
    <cellStyle name="Explanatory Text 4" xfId="791" xr:uid="{00000000-0005-0000-0000-0000AB040000}"/>
    <cellStyle name="Followed Hyperlink 2" xfId="792" xr:uid="{00000000-0005-0000-0000-0000AC040000}"/>
    <cellStyle name="Good 2" xfId="793" xr:uid="{00000000-0005-0000-0000-0000AD040000}"/>
    <cellStyle name="Good 2 2" xfId="794" xr:uid="{00000000-0005-0000-0000-0000AE040000}"/>
    <cellStyle name="Good 3" xfId="795" xr:uid="{00000000-0005-0000-0000-0000AF040000}"/>
    <cellStyle name="Good 4" xfId="796" xr:uid="{00000000-0005-0000-0000-0000B0040000}"/>
    <cellStyle name="Grey" xfId="797" xr:uid="{00000000-0005-0000-0000-0000B1040000}"/>
    <cellStyle name="Header1" xfId="798" xr:uid="{00000000-0005-0000-0000-0000B2040000}"/>
    <cellStyle name="Header1 2" xfId="799" xr:uid="{00000000-0005-0000-0000-0000B3040000}"/>
    <cellStyle name="Header1 2 2" xfId="800" xr:uid="{00000000-0005-0000-0000-0000B4040000}"/>
    <cellStyle name="Header1 3" xfId="801" xr:uid="{00000000-0005-0000-0000-0000B5040000}"/>
    <cellStyle name="Header2" xfId="802" xr:uid="{00000000-0005-0000-0000-0000B6040000}"/>
    <cellStyle name="Header2 2" xfId="803" xr:uid="{00000000-0005-0000-0000-0000B7040000}"/>
    <cellStyle name="Header2 2 10" xfId="44732" xr:uid="{00000000-0005-0000-0000-0000B8040000}"/>
    <cellStyle name="Header2 2 11" xfId="44733" xr:uid="{00000000-0005-0000-0000-0000B9040000}"/>
    <cellStyle name="Header2 2 2" xfId="804" xr:uid="{00000000-0005-0000-0000-0000BA040000}"/>
    <cellStyle name="Header2 2 2 2" xfId="805" xr:uid="{00000000-0005-0000-0000-0000BB040000}"/>
    <cellStyle name="Header2 2 2 3" xfId="806" xr:uid="{00000000-0005-0000-0000-0000BC040000}"/>
    <cellStyle name="Header2 2 2 4" xfId="33959" xr:uid="{00000000-0005-0000-0000-0000BD040000}"/>
    <cellStyle name="Header2 2 2 5" xfId="44734" xr:uid="{00000000-0005-0000-0000-0000BE040000}"/>
    <cellStyle name="Header2 2 3" xfId="23288" xr:uid="{00000000-0005-0000-0000-0000BF040000}"/>
    <cellStyle name="Header2 2 3 2" xfId="44735" xr:uid="{00000000-0005-0000-0000-0000C0040000}"/>
    <cellStyle name="Header2 2 4" xfId="44736" xr:uid="{00000000-0005-0000-0000-0000C1040000}"/>
    <cellStyle name="Header2 2 5" xfId="44737" xr:uid="{00000000-0005-0000-0000-0000C2040000}"/>
    <cellStyle name="Header2 2 6" xfId="44738" xr:uid="{00000000-0005-0000-0000-0000C3040000}"/>
    <cellStyle name="Header2 2 7" xfId="44739" xr:uid="{00000000-0005-0000-0000-0000C4040000}"/>
    <cellStyle name="Header2 2 8" xfId="44740" xr:uid="{00000000-0005-0000-0000-0000C5040000}"/>
    <cellStyle name="Header2 2 9" xfId="44741" xr:uid="{00000000-0005-0000-0000-0000C6040000}"/>
    <cellStyle name="Header2 3" xfId="807" xr:uid="{00000000-0005-0000-0000-0000C7040000}"/>
    <cellStyle name="Header2 3 2" xfId="808" xr:uid="{00000000-0005-0000-0000-0000C8040000}"/>
    <cellStyle name="Header2 3 2 2" xfId="809" xr:uid="{00000000-0005-0000-0000-0000C9040000}"/>
    <cellStyle name="Header2 3 2 3" xfId="810" xr:uid="{00000000-0005-0000-0000-0000CA040000}"/>
    <cellStyle name="Header2 3 2 4" xfId="34014" xr:uid="{00000000-0005-0000-0000-0000CB040000}"/>
    <cellStyle name="Header2 3 3" xfId="23385" xr:uid="{00000000-0005-0000-0000-0000CC040000}"/>
    <cellStyle name="Header2 4" xfId="811" xr:uid="{00000000-0005-0000-0000-0000CD040000}"/>
    <cellStyle name="Header2 4 2" xfId="812" xr:uid="{00000000-0005-0000-0000-0000CE040000}"/>
    <cellStyle name="Header2 4 2 2" xfId="813" xr:uid="{00000000-0005-0000-0000-0000CF040000}"/>
    <cellStyle name="Header2 4 2 3" xfId="814" xr:uid="{00000000-0005-0000-0000-0000D0040000}"/>
    <cellStyle name="Header2 4 2 4" xfId="43854" xr:uid="{00000000-0005-0000-0000-0000D1040000}"/>
    <cellStyle name="Header2 4 3" xfId="815" xr:uid="{00000000-0005-0000-0000-0000D2040000}"/>
    <cellStyle name="Header2 4 4" xfId="816" xr:uid="{00000000-0005-0000-0000-0000D3040000}"/>
    <cellStyle name="Header2 4 5" xfId="33839" xr:uid="{00000000-0005-0000-0000-0000D4040000}"/>
    <cellStyle name="Header2 4 6" xfId="44742" xr:uid="{00000000-0005-0000-0000-0000D5040000}"/>
    <cellStyle name="Header2 5" xfId="817" xr:uid="{00000000-0005-0000-0000-0000D6040000}"/>
    <cellStyle name="Header2 5 2" xfId="818" xr:uid="{00000000-0005-0000-0000-0000D7040000}"/>
    <cellStyle name="Header2 5 3" xfId="819" xr:uid="{00000000-0005-0000-0000-0000D8040000}"/>
    <cellStyle name="Header2 5 4" xfId="33877" xr:uid="{00000000-0005-0000-0000-0000D9040000}"/>
    <cellStyle name="Header2 5 5" xfId="44743" xr:uid="{00000000-0005-0000-0000-0000DA040000}"/>
    <cellStyle name="Header2 6" xfId="23253" xr:uid="{00000000-0005-0000-0000-0000DB040000}"/>
    <cellStyle name="Header2 6 2" xfId="44744" xr:uid="{00000000-0005-0000-0000-0000DC040000}"/>
    <cellStyle name="Header2 7" xfId="44745" xr:uid="{00000000-0005-0000-0000-0000DD040000}"/>
    <cellStyle name="Heading 1 2" xfId="820" xr:uid="{00000000-0005-0000-0000-0000DE040000}"/>
    <cellStyle name="Heading 1 2 2" xfId="821" xr:uid="{00000000-0005-0000-0000-0000DF040000}"/>
    <cellStyle name="Heading 1 3" xfId="822" xr:uid="{00000000-0005-0000-0000-0000E0040000}"/>
    <cellStyle name="Heading 1 4" xfId="823" xr:uid="{00000000-0005-0000-0000-0000E1040000}"/>
    <cellStyle name="Heading 2 2" xfId="824" xr:uid="{00000000-0005-0000-0000-0000E2040000}"/>
    <cellStyle name="Heading 2 2 2" xfId="825" xr:uid="{00000000-0005-0000-0000-0000E3040000}"/>
    <cellStyle name="Heading 2 3" xfId="826" xr:uid="{00000000-0005-0000-0000-0000E4040000}"/>
    <cellStyle name="Heading 2 4" xfId="827" xr:uid="{00000000-0005-0000-0000-0000E5040000}"/>
    <cellStyle name="Heading 3 2" xfId="828" xr:uid="{00000000-0005-0000-0000-0000E6040000}"/>
    <cellStyle name="Heading 3 2 2" xfId="829" xr:uid="{00000000-0005-0000-0000-0000E7040000}"/>
    <cellStyle name="Heading 3 2 2 10" xfId="830" xr:uid="{00000000-0005-0000-0000-0000E8040000}"/>
    <cellStyle name="Heading 3 2 2 11" xfId="831" xr:uid="{00000000-0005-0000-0000-0000E9040000}"/>
    <cellStyle name="Heading 3 2 2 12" xfId="832" xr:uid="{00000000-0005-0000-0000-0000EA040000}"/>
    <cellStyle name="Heading 3 2 2 13" xfId="833" xr:uid="{00000000-0005-0000-0000-0000EB040000}"/>
    <cellStyle name="Heading 3 2 2 14" xfId="834" xr:uid="{00000000-0005-0000-0000-0000EC040000}"/>
    <cellStyle name="Heading 3 2 2 15" xfId="835" xr:uid="{00000000-0005-0000-0000-0000ED040000}"/>
    <cellStyle name="Heading 3 2 2 16" xfId="836" xr:uid="{00000000-0005-0000-0000-0000EE040000}"/>
    <cellStyle name="Heading 3 2 2 17" xfId="837" xr:uid="{00000000-0005-0000-0000-0000EF040000}"/>
    <cellStyle name="Heading 3 2 2 18" xfId="838" xr:uid="{00000000-0005-0000-0000-0000F0040000}"/>
    <cellStyle name="Heading 3 2 2 19" xfId="839" xr:uid="{00000000-0005-0000-0000-0000F1040000}"/>
    <cellStyle name="Heading 3 2 2 2" xfId="840" xr:uid="{00000000-0005-0000-0000-0000F2040000}"/>
    <cellStyle name="Heading 3 2 2 2 10" xfId="841" xr:uid="{00000000-0005-0000-0000-0000F3040000}"/>
    <cellStyle name="Heading 3 2 2 2 11" xfId="842" xr:uid="{00000000-0005-0000-0000-0000F4040000}"/>
    <cellStyle name="Heading 3 2 2 2 12" xfId="843" xr:uid="{00000000-0005-0000-0000-0000F5040000}"/>
    <cellStyle name="Heading 3 2 2 2 13" xfId="844" xr:uid="{00000000-0005-0000-0000-0000F6040000}"/>
    <cellStyle name="Heading 3 2 2 2 14" xfId="845" xr:uid="{00000000-0005-0000-0000-0000F7040000}"/>
    <cellStyle name="Heading 3 2 2 2 15" xfId="846" xr:uid="{00000000-0005-0000-0000-0000F8040000}"/>
    <cellStyle name="Heading 3 2 2 2 2" xfId="847" xr:uid="{00000000-0005-0000-0000-0000F9040000}"/>
    <cellStyle name="Heading 3 2 2 2 2 2" xfId="848" xr:uid="{00000000-0005-0000-0000-0000FA040000}"/>
    <cellStyle name="Heading 3 2 2 2 3" xfId="849" xr:uid="{00000000-0005-0000-0000-0000FB040000}"/>
    <cellStyle name="Heading 3 2 2 2 4" xfId="850" xr:uid="{00000000-0005-0000-0000-0000FC040000}"/>
    <cellStyle name="Heading 3 2 2 2 5" xfId="851" xr:uid="{00000000-0005-0000-0000-0000FD040000}"/>
    <cellStyle name="Heading 3 2 2 2 6" xfId="852" xr:uid="{00000000-0005-0000-0000-0000FE040000}"/>
    <cellStyle name="Heading 3 2 2 2 7" xfId="853" xr:uid="{00000000-0005-0000-0000-0000FF040000}"/>
    <cellStyle name="Heading 3 2 2 2 8" xfId="854" xr:uid="{00000000-0005-0000-0000-000000050000}"/>
    <cellStyle name="Heading 3 2 2 2 9" xfId="855" xr:uid="{00000000-0005-0000-0000-000001050000}"/>
    <cellStyle name="Heading 3 2 2 3" xfId="856" xr:uid="{00000000-0005-0000-0000-000002050000}"/>
    <cellStyle name="Heading 3 2 2 3 2" xfId="857" xr:uid="{00000000-0005-0000-0000-000003050000}"/>
    <cellStyle name="Heading 3 2 2 4" xfId="858" xr:uid="{00000000-0005-0000-0000-000004050000}"/>
    <cellStyle name="Heading 3 2 2 5" xfId="859" xr:uid="{00000000-0005-0000-0000-000005050000}"/>
    <cellStyle name="Heading 3 2 2 6" xfId="860" xr:uid="{00000000-0005-0000-0000-000006050000}"/>
    <cellStyle name="Heading 3 2 2 7" xfId="861" xr:uid="{00000000-0005-0000-0000-000007050000}"/>
    <cellStyle name="Heading 3 2 2 8" xfId="862" xr:uid="{00000000-0005-0000-0000-000008050000}"/>
    <cellStyle name="Heading 3 2 2 9" xfId="863" xr:uid="{00000000-0005-0000-0000-000009050000}"/>
    <cellStyle name="Heading 3 2 3" xfId="864" xr:uid="{00000000-0005-0000-0000-00000A050000}"/>
    <cellStyle name="Heading 3 2 3 10" xfId="865" xr:uid="{00000000-0005-0000-0000-00000B050000}"/>
    <cellStyle name="Heading 3 2 3 11" xfId="866" xr:uid="{00000000-0005-0000-0000-00000C050000}"/>
    <cellStyle name="Heading 3 2 3 12" xfId="867" xr:uid="{00000000-0005-0000-0000-00000D050000}"/>
    <cellStyle name="Heading 3 2 3 13" xfId="868" xr:uid="{00000000-0005-0000-0000-00000E050000}"/>
    <cellStyle name="Heading 3 2 3 14" xfId="869" xr:uid="{00000000-0005-0000-0000-00000F050000}"/>
    <cellStyle name="Heading 3 2 3 15" xfId="870" xr:uid="{00000000-0005-0000-0000-000010050000}"/>
    <cellStyle name="Heading 3 2 3 16" xfId="871" xr:uid="{00000000-0005-0000-0000-000011050000}"/>
    <cellStyle name="Heading 3 2 3 17" xfId="872" xr:uid="{00000000-0005-0000-0000-000012050000}"/>
    <cellStyle name="Heading 3 2 3 18" xfId="873" xr:uid="{00000000-0005-0000-0000-000013050000}"/>
    <cellStyle name="Heading 3 2 3 2" xfId="874" xr:uid="{00000000-0005-0000-0000-000014050000}"/>
    <cellStyle name="Heading 3 2 3 2 10" xfId="875" xr:uid="{00000000-0005-0000-0000-000015050000}"/>
    <cellStyle name="Heading 3 2 3 2 11" xfId="876" xr:uid="{00000000-0005-0000-0000-000016050000}"/>
    <cellStyle name="Heading 3 2 3 2 12" xfId="877" xr:uid="{00000000-0005-0000-0000-000017050000}"/>
    <cellStyle name="Heading 3 2 3 2 13" xfId="878" xr:uid="{00000000-0005-0000-0000-000018050000}"/>
    <cellStyle name="Heading 3 2 3 2 14" xfId="879" xr:uid="{00000000-0005-0000-0000-000019050000}"/>
    <cellStyle name="Heading 3 2 3 2 15" xfId="880" xr:uid="{00000000-0005-0000-0000-00001A050000}"/>
    <cellStyle name="Heading 3 2 3 2 2" xfId="881" xr:uid="{00000000-0005-0000-0000-00001B050000}"/>
    <cellStyle name="Heading 3 2 3 2 2 2" xfId="882" xr:uid="{00000000-0005-0000-0000-00001C050000}"/>
    <cellStyle name="Heading 3 2 3 2 3" xfId="883" xr:uid="{00000000-0005-0000-0000-00001D050000}"/>
    <cellStyle name="Heading 3 2 3 2 4" xfId="884" xr:uid="{00000000-0005-0000-0000-00001E050000}"/>
    <cellStyle name="Heading 3 2 3 2 5" xfId="885" xr:uid="{00000000-0005-0000-0000-00001F050000}"/>
    <cellStyle name="Heading 3 2 3 2 6" xfId="886" xr:uid="{00000000-0005-0000-0000-000020050000}"/>
    <cellStyle name="Heading 3 2 3 2 7" xfId="887" xr:uid="{00000000-0005-0000-0000-000021050000}"/>
    <cellStyle name="Heading 3 2 3 2 8" xfId="888" xr:uid="{00000000-0005-0000-0000-000022050000}"/>
    <cellStyle name="Heading 3 2 3 2 9" xfId="889" xr:uid="{00000000-0005-0000-0000-000023050000}"/>
    <cellStyle name="Heading 3 2 3 3" xfId="890" xr:uid="{00000000-0005-0000-0000-000024050000}"/>
    <cellStyle name="Heading 3 2 3 3 2" xfId="891" xr:uid="{00000000-0005-0000-0000-000025050000}"/>
    <cellStyle name="Heading 3 2 3 4" xfId="892" xr:uid="{00000000-0005-0000-0000-000026050000}"/>
    <cellStyle name="Heading 3 2 3 5" xfId="893" xr:uid="{00000000-0005-0000-0000-000027050000}"/>
    <cellStyle name="Heading 3 2 3 6" xfId="894" xr:uid="{00000000-0005-0000-0000-000028050000}"/>
    <cellStyle name="Heading 3 2 3 7" xfId="895" xr:uid="{00000000-0005-0000-0000-000029050000}"/>
    <cellStyle name="Heading 3 2 3 8" xfId="896" xr:uid="{00000000-0005-0000-0000-00002A050000}"/>
    <cellStyle name="Heading 3 2 3 9" xfId="897" xr:uid="{00000000-0005-0000-0000-00002B050000}"/>
    <cellStyle name="Heading 3 2 4" xfId="898" xr:uid="{00000000-0005-0000-0000-00002C050000}"/>
    <cellStyle name="Heading 3 2 4 10" xfId="899" xr:uid="{00000000-0005-0000-0000-00002D050000}"/>
    <cellStyle name="Heading 3 2 4 11" xfId="900" xr:uid="{00000000-0005-0000-0000-00002E050000}"/>
    <cellStyle name="Heading 3 2 4 12" xfId="901" xr:uid="{00000000-0005-0000-0000-00002F050000}"/>
    <cellStyle name="Heading 3 2 4 13" xfId="902" xr:uid="{00000000-0005-0000-0000-000030050000}"/>
    <cellStyle name="Heading 3 2 4 14" xfId="903" xr:uid="{00000000-0005-0000-0000-000031050000}"/>
    <cellStyle name="Heading 3 2 4 15" xfId="904" xr:uid="{00000000-0005-0000-0000-000032050000}"/>
    <cellStyle name="Heading 3 2 4 16" xfId="905" xr:uid="{00000000-0005-0000-0000-000033050000}"/>
    <cellStyle name="Heading 3 2 4 17" xfId="906" xr:uid="{00000000-0005-0000-0000-000034050000}"/>
    <cellStyle name="Heading 3 2 4 18" xfId="907" xr:uid="{00000000-0005-0000-0000-000035050000}"/>
    <cellStyle name="Heading 3 2 4 2" xfId="908" xr:uid="{00000000-0005-0000-0000-000036050000}"/>
    <cellStyle name="Heading 3 2 4 2 10" xfId="909" xr:uid="{00000000-0005-0000-0000-000037050000}"/>
    <cellStyle name="Heading 3 2 4 2 11" xfId="910" xr:uid="{00000000-0005-0000-0000-000038050000}"/>
    <cellStyle name="Heading 3 2 4 2 12" xfId="911" xr:uid="{00000000-0005-0000-0000-000039050000}"/>
    <cellStyle name="Heading 3 2 4 2 13" xfId="912" xr:uid="{00000000-0005-0000-0000-00003A050000}"/>
    <cellStyle name="Heading 3 2 4 2 14" xfId="913" xr:uid="{00000000-0005-0000-0000-00003B050000}"/>
    <cellStyle name="Heading 3 2 4 2 15" xfId="914" xr:uid="{00000000-0005-0000-0000-00003C050000}"/>
    <cellStyle name="Heading 3 2 4 2 2" xfId="915" xr:uid="{00000000-0005-0000-0000-00003D050000}"/>
    <cellStyle name="Heading 3 2 4 2 2 2" xfId="916" xr:uid="{00000000-0005-0000-0000-00003E050000}"/>
    <cellStyle name="Heading 3 2 4 2 3" xfId="917" xr:uid="{00000000-0005-0000-0000-00003F050000}"/>
    <cellStyle name="Heading 3 2 4 2 4" xfId="918" xr:uid="{00000000-0005-0000-0000-000040050000}"/>
    <cellStyle name="Heading 3 2 4 2 5" xfId="919" xr:uid="{00000000-0005-0000-0000-000041050000}"/>
    <cellStyle name="Heading 3 2 4 2 6" xfId="920" xr:uid="{00000000-0005-0000-0000-000042050000}"/>
    <cellStyle name="Heading 3 2 4 2 7" xfId="921" xr:uid="{00000000-0005-0000-0000-000043050000}"/>
    <cellStyle name="Heading 3 2 4 2 8" xfId="922" xr:uid="{00000000-0005-0000-0000-000044050000}"/>
    <cellStyle name="Heading 3 2 4 2 9" xfId="923" xr:uid="{00000000-0005-0000-0000-000045050000}"/>
    <cellStyle name="Heading 3 2 4 3" xfId="924" xr:uid="{00000000-0005-0000-0000-000046050000}"/>
    <cellStyle name="Heading 3 2 4 3 2" xfId="925" xr:uid="{00000000-0005-0000-0000-000047050000}"/>
    <cellStyle name="Heading 3 2 4 4" xfId="926" xr:uid="{00000000-0005-0000-0000-000048050000}"/>
    <cellStyle name="Heading 3 2 4 5" xfId="927" xr:uid="{00000000-0005-0000-0000-000049050000}"/>
    <cellStyle name="Heading 3 2 4 6" xfId="928" xr:uid="{00000000-0005-0000-0000-00004A050000}"/>
    <cellStyle name="Heading 3 2 4 7" xfId="929" xr:uid="{00000000-0005-0000-0000-00004B050000}"/>
    <cellStyle name="Heading 3 2 4 8" xfId="930" xr:uid="{00000000-0005-0000-0000-00004C050000}"/>
    <cellStyle name="Heading 3 2 4 9" xfId="931" xr:uid="{00000000-0005-0000-0000-00004D050000}"/>
    <cellStyle name="Heading 3 2 5" xfId="932" xr:uid="{00000000-0005-0000-0000-00004E050000}"/>
    <cellStyle name="Heading 3 2 5 10" xfId="933" xr:uid="{00000000-0005-0000-0000-00004F050000}"/>
    <cellStyle name="Heading 3 2 5 11" xfId="934" xr:uid="{00000000-0005-0000-0000-000050050000}"/>
    <cellStyle name="Heading 3 2 5 12" xfId="935" xr:uid="{00000000-0005-0000-0000-000051050000}"/>
    <cellStyle name="Heading 3 2 5 13" xfId="936" xr:uid="{00000000-0005-0000-0000-000052050000}"/>
    <cellStyle name="Heading 3 2 5 14" xfId="937" xr:uid="{00000000-0005-0000-0000-000053050000}"/>
    <cellStyle name="Heading 3 2 5 15" xfId="938" xr:uid="{00000000-0005-0000-0000-000054050000}"/>
    <cellStyle name="Heading 3 2 5 16" xfId="939" xr:uid="{00000000-0005-0000-0000-000055050000}"/>
    <cellStyle name="Heading 3 2 5 17" xfId="940" xr:uid="{00000000-0005-0000-0000-000056050000}"/>
    <cellStyle name="Heading 3 2 5 18" xfId="941" xr:uid="{00000000-0005-0000-0000-000057050000}"/>
    <cellStyle name="Heading 3 2 5 2" xfId="942" xr:uid="{00000000-0005-0000-0000-000058050000}"/>
    <cellStyle name="Heading 3 2 5 2 10" xfId="943" xr:uid="{00000000-0005-0000-0000-000059050000}"/>
    <cellStyle name="Heading 3 2 5 2 11" xfId="944" xr:uid="{00000000-0005-0000-0000-00005A050000}"/>
    <cellStyle name="Heading 3 2 5 2 12" xfId="945" xr:uid="{00000000-0005-0000-0000-00005B050000}"/>
    <cellStyle name="Heading 3 2 5 2 13" xfId="946" xr:uid="{00000000-0005-0000-0000-00005C050000}"/>
    <cellStyle name="Heading 3 2 5 2 14" xfId="947" xr:uid="{00000000-0005-0000-0000-00005D050000}"/>
    <cellStyle name="Heading 3 2 5 2 15" xfId="948" xr:uid="{00000000-0005-0000-0000-00005E050000}"/>
    <cellStyle name="Heading 3 2 5 2 2" xfId="949" xr:uid="{00000000-0005-0000-0000-00005F050000}"/>
    <cellStyle name="Heading 3 2 5 2 2 2" xfId="950" xr:uid="{00000000-0005-0000-0000-000060050000}"/>
    <cellStyle name="Heading 3 2 5 2 3" xfId="951" xr:uid="{00000000-0005-0000-0000-000061050000}"/>
    <cellStyle name="Heading 3 2 5 2 4" xfId="952" xr:uid="{00000000-0005-0000-0000-000062050000}"/>
    <cellStyle name="Heading 3 2 5 2 5" xfId="953" xr:uid="{00000000-0005-0000-0000-000063050000}"/>
    <cellStyle name="Heading 3 2 5 2 6" xfId="954" xr:uid="{00000000-0005-0000-0000-000064050000}"/>
    <cellStyle name="Heading 3 2 5 2 7" xfId="955" xr:uid="{00000000-0005-0000-0000-000065050000}"/>
    <cellStyle name="Heading 3 2 5 2 8" xfId="956" xr:uid="{00000000-0005-0000-0000-000066050000}"/>
    <cellStyle name="Heading 3 2 5 2 9" xfId="957" xr:uid="{00000000-0005-0000-0000-000067050000}"/>
    <cellStyle name="Heading 3 2 5 3" xfId="958" xr:uid="{00000000-0005-0000-0000-000068050000}"/>
    <cellStyle name="Heading 3 2 5 3 2" xfId="959" xr:uid="{00000000-0005-0000-0000-000069050000}"/>
    <cellStyle name="Heading 3 2 5 4" xfId="960" xr:uid="{00000000-0005-0000-0000-00006A050000}"/>
    <cellStyle name="Heading 3 2 5 5" xfId="961" xr:uid="{00000000-0005-0000-0000-00006B050000}"/>
    <cellStyle name="Heading 3 2 5 6" xfId="962" xr:uid="{00000000-0005-0000-0000-00006C050000}"/>
    <cellStyle name="Heading 3 2 5 7" xfId="963" xr:uid="{00000000-0005-0000-0000-00006D050000}"/>
    <cellStyle name="Heading 3 2 5 8" xfId="964" xr:uid="{00000000-0005-0000-0000-00006E050000}"/>
    <cellStyle name="Heading 3 2 5 9" xfId="965" xr:uid="{00000000-0005-0000-0000-00006F050000}"/>
    <cellStyle name="Heading 3 2 6" xfId="966" xr:uid="{00000000-0005-0000-0000-000070050000}"/>
    <cellStyle name="Heading 3 3" xfId="967" xr:uid="{00000000-0005-0000-0000-000071050000}"/>
    <cellStyle name="Heading 3 3 2" xfId="968" xr:uid="{00000000-0005-0000-0000-000072050000}"/>
    <cellStyle name="Heading 3 4" xfId="969" xr:uid="{00000000-0005-0000-0000-000073050000}"/>
    <cellStyle name="Heading 4 2" xfId="970" xr:uid="{00000000-0005-0000-0000-000074050000}"/>
    <cellStyle name="Heading 4 2 2" xfId="971" xr:uid="{00000000-0005-0000-0000-000075050000}"/>
    <cellStyle name="Heading 4 3" xfId="972" xr:uid="{00000000-0005-0000-0000-000076050000}"/>
    <cellStyle name="Heading 4 4" xfId="973" xr:uid="{00000000-0005-0000-0000-000077050000}"/>
    <cellStyle name="Hyperlink 2" xfId="974" xr:uid="{00000000-0005-0000-0000-000078050000}"/>
    <cellStyle name="Hyperlink 3" xfId="975" xr:uid="{00000000-0005-0000-0000-000079050000}"/>
    <cellStyle name="Input [yellow]" xfId="976" xr:uid="{00000000-0005-0000-0000-00007A050000}"/>
    <cellStyle name="Input [yellow] 2" xfId="977" xr:uid="{00000000-0005-0000-0000-00007B050000}"/>
    <cellStyle name="Input [yellow] 2 2" xfId="978" xr:uid="{00000000-0005-0000-0000-00007C050000}"/>
    <cellStyle name="Input [yellow] 2 2 2" xfId="979" xr:uid="{00000000-0005-0000-0000-00007D050000}"/>
    <cellStyle name="Input [yellow] 2 2 3" xfId="33960" xr:uid="{00000000-0005-0000-0000-00007E050000}"/>
    <cellStyle name="Input [yellow] 2 2 4" xfId="44746" xr:uid="{00000000-0005-0000-0000-00007F050000}"/>
    <cellStyle name="Input [yellow] 2 3" xfId="980" xr:uid="{00000000-0005-0000-0000-000080050000}"/>
    <cellStyle name="Input [yellow] 2 3 2" xfId="44747" xr:uid="{00000000-0005-0000-0000-000081050000}"/>
    <cellStyle name="Input [yellow] 2 4" xfId="23289" xr:uid="{00000000-0005-0000-0000-000082050000}"/>
    <cellStyle name="Input [yellow] 2 4 2" xfId="44748" xr:uid="{00000000-0005-0000-0000-000083050000}"/>
    <cellStyle name="Input [yellow] 2 5" xfId="44749" xr:uid="{00000000-0005-0000-0000-000084050000}"/>
    <cellStyle name="Input [yellow] 2 6" xfId="44750" xr:uid="{00000000-0005-0000-0000-000085050000}"/>
    <cellStyle name="Input [yellow] 3" xfId="981" xr:uid="{00000000-0005-0000-0000-000086050000}"/>
    <cellStyle name="Input [yellow] 3 2" xfId="982" xr:uid="{00000000-0005-0000-0000-000087050000}"/>
    <cellStyle name="Input [yellow] 3 2 2" xfId="983" xr:uid="{00000000-0005-0000-0000-000088050000}"/>
    <cellStyle name="Input [yellow] 3 2 3" xfId="34015" xr:uid="{00000000-0005-0000-0000-000089050000}"/>
    <cellStyle name="Input [yellow] 3 3" xfId="984" xr:uid="{00000000-0005-0000-0000-00008A050000}"/>
    <cellStyle name="Input [yellow] 3 4" xfId="23386" xr:uid="{00000000-0005-0000-0000-00008B050000}"/>
    <cellStyle name="Input [yellow] 4" xfId="985" xr:uid="{00000000-0005-0000-0000-00008C050000}"/>
    <cellStyle name="Input [yellow] 4 2" xfId="986" xr:uid="{00000000-0005-0000-0000-00008D050000}"/>
    <cellStyle name="Input [yellow] 4 3" xfId="33820" xr:uid="{00000000-0005-0000-0000-00008E050000}"/>
    <cellStyle name="Input [yellow] 4 4" xfId="44751" xr:uid="{00000000-0005-0000-0000-00008F050000}"/>
    <cellStyle name="Input [yellow] 5" xfId="44752" xr:uid="{00000000-0005-0000-0000-000090050000}"/>
    <cellStyle name="Input [yellow] 6" xfId="44753" xr:uid="{00000000-0005-0000-0000-000091050000}"/>
    <cellStyle name="Input [yellow] 7" xfId="44754" xr:uid="{00000000-0005-0000-0000-000092050000}"/>
    <cellStyle name="Input 10" xfId="987" xr:uid="{00000000-0005-0000-0000-000093050000}"/>
    <cellStyle name="Input 11" xfId="988" xr:uid="{00000000-0005-0000-0000-000094050000}"/>
    <cellStyle name="Input 12" xfId="989" xr:uid="{00000000-0005-0000-0000-000095050000}"/>
    <cellStyle name="Input 13" xfId="990" xr:uid="{00000000-0005-0000-0000-000096050000}"/>
    <cellStyle name="Input 14" xfId="991" xr:uid="{00000000-0005-0000-0000-000097050000}"/>
    <cellStyle name="Input 15" xfId="992" xr:uid="{00000000-0005-0000-0000-000098050000}"/>
    <cellStyle name="Input 16" xfId="993" xr:uid="{00000000-0005-0000-0000-000099050000}"/>
    <cellStyle name="Input 17" xfId="994" xr:uid="{00000000-0005-0000-0000-00009A050000}"/>
    <cellStyle name="Input 18" xfId="995" xr:uid="{00000000-0005-0000-0000-00009B050000}"/>
    <cellStyle name="Input 19" xfId="996" xr:uid="{00000000-0005-0000-0000-00009C050000}"/>
    <cellStyle name="Input 2" xfId="997" xr:uid="{00000000-0005-0000-0000-00009D050000}"/>
    <cellStyle name="Input 2 2" xfId="998" xr:uid="{00000000-0005-0000-0000-00009E050000}"/>
    <cellStyle name="Input 2 2 2" xfId="999" xr:uid="{00000000-0005-0000-0000-00009F050000}"/>
    <cellStyle name="Input 2 2 2 10" xfId="1000" xr:uid="{00000000-0005-0000-0000-0000A0050000}"/>
    <cellStyle name="Input 2 2 2 10 10" xfId="44755" xr:uid="{00000000-0005-0000-0000-0000A1050000}"/>
    <cellStyle name="Input 2 2 2 10 11" xfId="44208" xr:uid="{00000000-0005-0000-0000-0000A2050000}"/>
    <cellStyle name="Input 2 2 2 10 2" xfId="1001" xr:uid="{00000000-0005-0000-0000-0000A3050000}"/>
    <cellStyle name="Input 2 2 2 10 2 2" xfId="44756" xr:uid="{00000000-0005-0000-0000-0000A4050000}"/>
    <cellStyle name="Input 2 2 2 10 3" xfId="44757" xr:uid="{00000000-0005-0000-0000-0000A5050000}"/>
    <cellStyle name="Input 2 2 2 10 4" xfId="44758" xr:uid="{00000000-0005-0000-0000-0000A6050000}"/>
    <cellStyle name="Input 2 2 2 10 5" xfId="44759" xr:uid="{00000000-0005-0000-0000-0000A7050000}"/>
    <cellStyle name="Input 2 2 2 10 6" xfId="44760" xr:uid="{00000000-0005-0000-0000-0000A8050000}"/>
    <cellStyle name="Input 2 2 2 10 7" xfId="44761" xr:uid="{00000000-0005-0000-0000-0000A9050000}"/>
    <cellStyle name="Input 2 2 2 10 8" xfId="44762" xr:uid="{00000000-0005-0000-0000-0000AA050000}"/>
    <cellStyle name="Input 2 2 2 10 9" xfId="44763" xr:uid="{00000000-0005-0000-0000-0000AB050000}"/>
    <cellStyle name="Input 2 2 2 11" xfId="1002" xr:uid="{00000000-0005-0000-0000-0000AC050000}"/>
    <cellStyle name="Input 2 2 2 11 2" xfId="1003" xr:uid="{00000000-0005-0000-0000-0000AD050000}"/>
    <cellStyle name="Input 2 2 2 12" xfId="1004" xr:uid="{00000000-0005-0000-0000-0000AE050000}"/>
    <cellStyle name="Input 2 2 2 12 2" xfId="1005" xr:uid="{00000000-0005-0000-0000-0000AF050000}"/>
    <cellStyle name="Input 2 2 2 13" xfId="1006" xr:uid="{00000000-0005-0000-0000-0000B0050000}"/>
    <cellStyle name="Input 2 2 2 13 2" xfId="1007" xr:uid="{00000000-0005-0000-0000-0000B1050000}"/>
    <cellStyle name="Input 2 2 2 2" xfId="1008" xr:uid="{00000000-0005-0000-0000-0000B2050000}"/>
    <cellStyle name="Input 2 2 2 2 2" xfId="1009" xr:uid="{00000000-0005-0000-0000-0000B3050000}"/>
    <cellStyle name="Input 2 2 2 2 2 10" xfId="44764" xr:uid="{00000000-0005-0000-0000-0000B4050000}"/>
    <cellStyle name="Input 2 2 2 2 2 11" xfId="44209" xr:uid="{00000000-0005-0000-0000-0000B5050000}"/>
    <cellStyle name="Input 2 2 2 2 2 2" xfId="1010" xr:uid="{00000000-0005-0000-0000-0000B6050000}"/>
    <cellStyle name="Input 2 2 2 2 2 2 2" xfId="1011" xr:uid="{00000000-0005-0000-0000-0000B7050000}"/>
    <cellStyle name="Input 2 2 2 2 2 2 3" xfId="44765" xr:uid="{00000000-0005-0000-0000-0000B8050000}"/>
    <cellStyle name="Input 2 2 2 2 2 3" xfId="1012" xr:uid="{00000000-0005-0000-0000-0000B9050000}"/>
    <cellStyle name="Input 2 2 2 2 2 3 2" xfId="1013" xr:uid="{00000000-0005-0000-0000-0000BA050000}"/>
    <cellStyle name="Input 2 2 2 2 2 3 3" xfId="44766" xr:uid="{00000000-0005-0000-0000-0000BB050000}"/>
    <cellStyle name="Input 2 2 2 2 2 4" xfId="1014" xr:uid="{00000000-0005-0000-0000-0000BC050000}"/>
    <cellStyle name="Input 2 2 2 2 2 4 2" xfId="1015" xr:uid="{00000000-0005-0000-0000-0000BD050000}"/>
    <cellStyle name="Input 2 2 2 2 2 4 3" xfId="44767" xr:uid="{00000000-0005-0000-0000-0000BE050000}"/>
    <cellStyle name="Input 2 2 2 2 2 5" xfId="1016" xr:uid="{00000000-0005-0000-0000-0000BF050000}"/>
    <cellStyle name="Input 2 2 2 2 2 5 2" xfId="1017" xr:uid="{00000000-0005-0000-0000-0000C0050000}"/>
    <cellStyle name="Input 2 2 2 2 2 5 3" xfId="44768" xr:uid="{00000000-0005-0000-0000-0000C1050000}"/>
    <cellStyle name="Input 2 2 2 2 2 6" xfId="1018" xr:uid="{00000000-0005-0000-0000-0000C2050000}"/>
    <cellStyle name="Input 2 2 2 2 2 6 2" xfId="44769" xr:uid="{00000000-0005-0000-0000-0000C3050000}"/>
    <cellStyle name="Input 2 2 2 2 2 7" xfId="44770" xr:uid="{00000000-0005-0000-0000-0000C4050000}"/>
    <cellStyle name="Input 2 2 2 2 2 8" xfId="44771" xr:uid="{00000000-0005-0000-0000-0000C5050000}"/>
    <cellStyle name="Input 2 2 2 2 2 9" xfId="44772" xr:uid="{00000000-0005-0000-0000-0000C6050000}"/>
    <cellStyle name="Input 2 2 2 2 3" xfId="1019" xr:uid="{00000000-0005-0000-0000-0000C7050000}"/>
    <cellStyle name="Input 2 2 2 2 3 2" xfId="1020" xr:uid="{00000000-0005-0000-0000-0000C8050000}"/>
    <cellStyle name="Input 2 2 2 2 3 2 2" xfId="1021" xr:uid="{00000000-0005-0000-0000-0000C9050000}"/>
    <cellStyle name="Input 2 2 2 2 3 3" xfId="1022" xr:uid="{00000000-0005-0000-0000-0000CA050000}"/>
    <cellStyle name="Input 2 2 2 2 3 3 2" xfId="1023" xr:uid="{00000000-0005-0000-0000-0000CB050000}"/>
    <cellStyle name="Input 2 2 2 2 3 4" xfId="1024" xr:uid="{00000000-0005-0000-0000-0000CC050000}"/>
    <cellStyle name="Input 2 2 2 2 3 4 2" xfId="1025" xr:uid="{00000000-0005-0000-0000-0000CD050000}"/>
    <cellStyle name="Input 2 2 2 2 3 5" xfId="1026" xr:uid="{00000000-0005-0000-0000-0000CE050000}"/>
    <cellStyle name="Input 2 2 2 2 3 5 2" xfId="1027" xr:uid="{00000000-0005-0000-0000-0000CF050000}"/>
    <cellStyle name="Input 2 2 2 2 3 6" xfId="1028" xr:uid="{00000000-0005-0000-0000-0000D0050000}"/>
    <cellStyle name="Input 2 2 2 2 4" xfId="1029" xr:uid="{00000000-0005-0000-0000-0000D1050000}"/>
    <cellStyle name="Input 2 2 2 2 4 2" xfId="1030" xr:uid="{00000000-0005-0000-0000-0000D2050000}"/>
    <cellStyle name="Input 2 2 2 2 4 2 2" xfId="1031" xr:uid="{00000000-0005-0000-0000-0000D3050000}"/>
    <cellStyle name="Input 2 2 2 2 4 3" xfId="1032" xr:uid="{00000000-0005-0000-0000-0000D4050000}"/>
    <cellStyle name="Input 2 2 2 2 4 3 2" xfId="1033" xr:uid="{00000000-0005-0000-0000-0000D5050000}"/>
    <cellStyle name="Input 2 2 2 2 4 4" xfId="1034" xr:uid="{00000000-0005-0000-0000-0000D6050000}"/>
    <cellStyle name="Input 2 2 2 2 4 4 2" xfId="1035" xr:uid="{00000000-0005-0000-0000-0000D7050000}"/>
    <cellStyle name="Input 2 2 2 2 4 5" xfId="1036" xr:uid="{00000000-0005-0000-0000-0000D8050000}"/>
    <cellStyle name="Input 2 2 2 2 4 5 2" xfId="1037" xr:uid="{00000000-0005-0000-0000-0000D9050000}"/>
    <cellStyle name="Input 2 2 2 2 4 6" xfId="1038" xr:uid="{00000000-0005-0000-0000-0000DA050000}"/>
    <cellStyle name="Input 2 2 2 2 5" xfId="1039" xr:uid="{00000000-0005-0000-0000-0000DB050000}"/>
    <cellStyle name="Input 2 2 2 2 5 2" xfId="1040" xr:uid="{00000000-0005-0000-0000-0000DC050000}"/>
    <cellStyle name="Input 2 2 2 2 5 2 2" xfId="1041" xr:uid="{00000000-0005-0000-0000-0000DD050000}"/>
    <cellStyle name="Input 2 2 2 2 5 3" xfId="1042" xr:uid="{00000000-0005-0000-0000-0000DE050000}"/>
    <cellStyle name="Input 2 2 2 2 5 3 2" xfId="1043" xr:uid="{00000000-0005-0000-0000-0000DF050000}"/>
    <cellStyle name="Input 2 2 2 2 5 4" xfId="1044" xr:uid="{00000000-0005-0000-0000-0000E0050000}"/>
    <cellStyle name="Input 2 2 2 2 5 4 2" xfId="1045" xr:uid="{00000000-0005-0000-0000-0000E1050000}"/>
    <cellStyle name="Input 2 2 2 2 5 5" xfId="1046" xr:uid="{00000000-0005-0000-0000-0000E2050000}"/>
    <cellStyle name="Input 2 2 2 2 5 5 2" xfId="1047" xr:uid="{00000000-0005-0000-0000-0000E3050000}"/>
    <cellStyle name="Input 2 2 2 2 5 6" xfId="1048" xr:uid="{00000000-0005-0000-0000-0000E4050000}"/>
    <cellStyle name="Input 2 2 2 2 6" xfId="1049" xr:uid="{00000000-0005-0000-0000-0000E5050000}"/>
    <cellStyle name="Input 2 2 2 2 6 2" xfId="1050" xr:uid="{00000000-0005-0000-0000-0000E6050000}"/>
    <cellStyle name="Input 2 2 2 2 7" xfId="1051" xr:uid="{00000000-0005-0000-0000-0000E7050000}"/>
    <cellStyle name="Input 2 2 2 2 7 2" xfId="1052" xr:uid="{00000000-0005-0000-0000-0000E8050000}"/>
    <cellStyle name="Input 2 2 2 2 8" xfId="1053" xr:uid="{00000000-0005-0000-0000-0000E9050000}"/>
    <cellStyle name="Input 2 2 2 2 8 2" xfId="1054" xr:uid="{00000000-0005-0000-0000-0000EA050000}"/>
    <cellStyle name="Input 2 2 2 2 9" xfId="1055" xr:uid="{00000000-0005-0000-0000-0000EB050000}"/>
    <cellStyle name="Input 2 2 2 2 9 2" xfId="1056" xr:uid="{00000000-0005-0000-0000-0000EC050000}"/>
    <cellStyle name="Input 2 2 2 3" xfId="1057" xr:uid="{00000000-0005-0000-0000-0000ED050000}"/>
    <cellStyle name="Input 2 2 2 3 2" xfId="1058" xr:uid="{00000000-0005-0000-0000-0000EE050000}"/>
    <cellStyle name="Input 2 2 2 3 2 10" xfId="44773" xr:uid="{00000000-0005-0000-0000-0000EF050000}"/>
    <cellStyle name="Input 2 2 2 3 2 11" xfId="44210" xr:uid="{00000000-0005-0000-0000-0000F0050000}"/>
    <cellStyle name="Input 2 2 2 3 2 2" xfId="1059" xr:uid="{00000000-0005-0000-0000-0000F1050000}"/>
    <cellStyle name="Input 2 2 2 3 2 2 2" xfId="44774" xr:uid="{00000000-0005-0000-0000-0000F2050000}"/>
    <cellStyle name="Input 2 2 2 3 2 3" xfId="44775" xr:uid="{00000000-0005-0000-0000-0000F3050000}"/>
    <cellStyle name="Input 2 2 2 3 2 4" xfId="44776" xr:uid="{00000000-0005-0000-0000-0000F4050000}"/>
    <cellStyle name="Input 2 2 2 3 2 5" xfId="44777" xr:uid="{00000000-0005-0000-0000-0000F5050000}"/>
    <cellStyle name="Input 2 2 2 3 2 6" xfId="44778" xr:uid="{00000000-0005-0000-0000-0000F6050000}"/>
    <cellStyle name="Input 2 2 2 3 2 7" xfId="44779" xr:uid="{00000000-0005-0000-0000-0000F7050000}"/>
    <cellStyle name="Input 2 2 2 3 2 8" xfId="44780" xr:uid="{00000000-0005-0000-0000-0000F8050000}"/>
    <cellStyle name="Input 2 2 2 3 2 9" xfId="44781" xr:uid="{00000000-0005-0000-0000-0000F9050000}"/>
    <cellStyle name="Input 2 2 2 3 3" xfId="1060" xr:uid="{00000000-0005-0000-0000-0000FA050000}"/>
    <cellStyle name="Input 2 2 2 3 3 2" xfId="1061" xr:uid="{00000000-0005-0000-0000-0000FB050000}"/>
    <cellStyle name="Input 2 2 2 3 4" xfId="1062" xr:uid="{00000000-0005-0000-0000-0000FC050000}"/>
    <cellStyle name="Input 2 2 2 3 4 2" xfId="1063" xr:uid="{00000000-0005-0000-0000-0000FD050000}"/>
    <cellStyle name="Input 2 2 2 3 5" xfId="1064" xr:uid="{00000000-0005-0000-0000-0000FE050000}"/>
    <cellStyle name="Input 2 2 2 3 5 2" xfId="1065" xr:uid="{00000000-0005-0000-0000-0000FF050000}"/>
    <cellStyle name="Input 2 2 2 3 6" xfId="1066" xr:uid="{00000000-0005-0000-0000-000000060000}"/>
    <cellStyle name="Input 2 2 2 3 6 2" xfId="1067" xr:uid="{00000000-0005-0000-0000-000001060000}"/>
    <cellStyle name="Input 2 2 2 3 7" xfId="1068" xr:uid="{00000000-0005-0000-0000-000002060000}"/>
    <cellStyle name="Input 2 2 2 3 7 2" xfId="1069" xr:uid="{00000000-0005-0000-0000-000003060000}"/>
    <cellStyle name="Input 2 2 2 4" xfId="1070" xr:uid="{00000000-0005-0000-0000-000004060000}"/>
    <cellStyle name="Input 2 2 2 4 2" xfId="1071" xr:uid="{00000000-0005-0000-0000-000005060000}"/>
    <cellStyle name="Input 2 2 2 4 2 10" xfId="44782" xr:uid="{00000000-0005-0000-0000-000006060000}"/>
    <cellStyle name="Input 2 2 2 4 2 11" xfId="44211" xr:uid="{00000000-0005-0000-0000-000007060000}"/>
    <cellStyle name="Input 2 2 2 4 2 2" xfId="1072" xr:uid="{00000000-0005-0000-0000-000008060000}"/>
    <cellStyle name="Input 2 2 2 4 2 2 2" xfId="44783" xr:uid="{00000000-0005-0000-0000-000009060000}"/>
    <cellStyle name="Input 2 2 2 4 2 3" xfId="44784" xr:uid="{00000000-0005-0000-0000-00000A060000}"/>
    <cellStyle name="Input 2 2 2 4 2 4" xfId="44785" xr:uid="{00000000-0005-0000-0000-00000B060000}"/>
    <cellStyle name="Input 2 2 2 4 2 5" xfId="44786" xr:uid="{00000000-0005-0000-0000-00000C060000}"/>
    <cellStyle name="Input 2 2 2 4 2 6" xfId="44787" xr:uid="{00000000-0005-0000-0000-00000D060000}"/>
    <cellStyle name="Input 2 2 2 4 2 7" xfId="44788" xr:uid="{00000000-0005-0000-0000-00000E060000}"/>
    <cellStyle name="Input 2 2 2 4 2 8" xfId="44789" xr:uid="{00000000-0005-0000-0000-00000F060000}"/>
    <cellStyle name="Input 2 2 2 4 2 9" xfId="44790" xr:uid="{00000000-0005-0000-0000-000010060000}"/>
    <cellStyle name="Input 2 2 2 4 3" xfId="1073" xr:uid="{00000000-0005-0000-0000-000011060000}"/>
    <cellStyle name="Input 2 2 2 4 3 2" xfId="1074" xr:uid="{00000000-0005-0000-0000-000012060000}"/>
    <cellStyle name="Input 2 2 2 4 4" xfId="1075" xr:uid="{00000000-0005-0000-0000-000013060000}"/>
    <cellStyle name="Input 2 2 2 4 4 2" xfId="1076" xr:uid="{00000000-0005-0000-0000-000014060000}"/>
    <cellStyle name="Input 2 2 2 4 5" xfId="1077" xr:uid="{00000000-0005-0000-0000-000015060000}"/>
    <cellStyle name="Input 2 2 2 4 5 2" xfId="1078" xr:uid="{00000000-0005-0000-0000-000016060000}"/>
    <cellStyle name="Input 2 2 2 4 6" xfId="1079" xr:uid="{00000000-0005-0000-0000-000017060000}"/>
    <cellStyle name="Input 2 2 2 4 6 2" xfId="1080" xr:uid="{00000000-0005-0000-0000-000018060000}"/>
    <cellStyle name="Input 2 2 2 4 7" xfId="1081" xr:uid="{00000000-0005-0000-0000-000019060000}"/>
    <cellStyle name="Input 2 2 2 4 7 2" xfId="1082" xr:uid="{00000000-0005-0000-0000-00001A060000}"/>
    <cellStyle name="Input 2 2 2 5" xfId="1083" xr:uid="{00000000-0005-0000-0000-00001B060000}"/>
    <cellStyle name="Input 2 2 2 5 2" xfId="1084" xr:uid="{00000000-0005-0000-0000-00001C060000}"/>
    <cellStyle name="Input 2 2 2 5 2 10" xfId="44791" xr:uid="{00000000-0005-0000-0000-00001D060000}"/>
    <cellStyle name="Input 2 2 2 5 2 11" xfId="44212" xr:uid="{00000000-0005-0000-0000-00001E060000}"/>
    <cellStyle name="Input 2 2 2 5 2 2" xfId="1085" xr:uid="{00000000-0005-0000-0000-00001F060000}"/>
    <cellStyle name="Input 2 2 2 5 2 2 2" xfId="44792" xr:uid="{00000000-0005-0000-0000-000020060000}"/>
    <cellStyle name="Input 2 2 2 5 2 3" xfId="44793" xr:uid="{00000000-0005-0000-0000-000021060000}"/>
    <cellStyle name="Input 2 2 2 5 2 4" xfId="44794" xr:uid="{00000000-0005-0000-0000-000022060000}"/>
    <cellStyle name="Input 2 2 2 5 2 5" xfId="44795" xr:uid="{00000000-0005-0000-0000-000023060000}"/>
    <cellStyle name="Input 2 2 2 5 2 6" xfId="44796" xr:uid="{00000000-0005-0000-0000-000024060000}"/>
    <cellStyle name="Input 2 2 2 5 2 7" xfId="44797" xr:uid="{00000000-0005-0000-0000-000025060000}"/>
    <cellStyle name="Input 2 2 2 5 2 8" xfId="44798" xr:uid="{00000000-0005-0000-0000-000026060000}"/>
    <cellStyle name="Input 2 2 2 5 2 9" xfId="44799" xr:uid="{00000000-0005-0000-0000-000027060000}"/>
    <cellStyle name="Input 2 2 2 5 3" xfId="1086" xr:uid="{00000000-0005-0000-0000-000028060000}"/>
    <cellStyle name="Input 2 2 2 5 3 2" xfId="1087" xr:uid="{00000000-0005-0000-0000-000029060000}"/>
    <cellStyle name="Input 2 2 2 5 4" xfId="1088" xr:uid="{00000000-0005-0000-0000-00002A060000}"/>
    <cellStyle name="Input 2 2 2 5 4 2" xfId="1089" xr:uid="{00000000-0005-0000-0000-00002B060000}"/>
    <cellStyle name="Input 2 2 2 5 5" xfId="1090" xr:uid="{00000000-0005-0000-0000-00002C060000}"/>
    <cellStyle name="Input 2 2 2 5 5 2" xfId="1091" xr:uid="{00000000-0005-0000-0000-00002D060000}"/>
    <cellStyle name="Input 2 2 2 5 6" xfId="1092" xr:uid="{00000000-0005-0000-0000-00002E060000}"/>
    <cellStyle name="Input 2 2 2 5 6 2" xfId="1093" xr:uid="{00000000-0005-0000-0000-00002F060000}"/>
    <cellStyle name="Input 2 2 2 5 7" xfId="1094" xr:uid="{00000000-0005-0000-0000-000030060000}"/>
    <cellStyle name="Input 2 2 2 5 7 2" xfId="1095" xr:uid="{00000000-0005-0000-0000-000031060000}"/>
    <cellStyle name="Input 2 2 2 6" xfId="1096" xr:uid="{00000000-0005-0000-0000-000032060000}"/>
    <cellStyle name="Input 2 2 2 6 2" xfId="1097" xr:uid="{00000000-0005-0000-0000-000033060000}"/>
    <cellStyle name="Input 2 2 2 6 2 10" xfId="44800" xr:uid="{00000000-0005-0000-0000-000034060000}"/>
    <cellStyle name="Input 2 2 2 6 2 11" xfId="44213" xr:uid="{00000000-0005-0000-0000-000035060000}"/>
    <cellStyle name="Input 2 2 2 6 2 2" xfId="1098" xr:uid="{00000000-0005-0000-0000-000036060000}"/>
    <cellStyle name="Input 2 2 2 6 2 2 2" xfId="44801" xr:uid="{00000000-0005-0000-0000-000037060000}"/>
    <cellStyle name="Input 2 2 2 6 2 3" xfId="44802" xr:uid="{00000000-0005-0000-0000-000038060000}"/>
    <cellStyle name="Input 2 2 2 6 2 4" xfId="44803" xr:uid="{00000000-0005-0000-0000-000039060000}"/>
    <cellStyle name="Input 2 2 2 6 2 5" xfId="44804" xr:uid="{00000000-0005-0000-0000-00003A060000}"/>
    <cellStyle name="Input 2 2 2 6 2 6" xfId="44805" xr:uid="{00000000-0005-0000-0000-00003B060000}"/>
    <cellStyle name="Input 2 2 2 6 2 7" xfId="44806" xr:uid="{00000000-0005-0000-0000-00003C060000}"/>
    <cellStyle name="Input 2 2 2 6 2 8" xfId="44807" xr:uid="{00000000-0005-0000-0000-00003D060000}"/>
    <cellStyle name="Input 2 2 2 6 2 9" xfId="44808" xr:uid="{00000000-0005-0000-0000-00003E060000}"/>
    <cellStyle name="Input 2 2 2 6 3" xfId="1099" xr:uid="{00000000-0005-0000-0000-00003F060000}"/>
    <cellStyle name="Input 2 2 2 6 3 2" xfId="1100" xr:uid="{00000000-0005-0000-0000-000040060000}"/>
    <cellStyle name="Input 2 2 2 6 4" xfId="1101" xr:uid="{00000000-0005-0000-0000-000041060000}"/>
    <cellStyle name="Input 2 2 2 6 4 2" xfId="1102" xr:uid="{00000000-0005-0000-0000-000042060000}"/>
    <cellStyle name="Input 2 2 2 6 5" xfId="1103" xr:uid="{00000000-0005-0000-0000-000043060000}"/>
    <cellStyle name="Input 2 2 2 6 5 2" xfId="1104" xr:uid="{00000000-0005-0000-0000-000044060000}"/>
    <cellStyle name="Input 2 2 2 6 6" xfId="1105" xr:uid="{00000000-0005-0000-0000-000045060000}"/>
    <cellStyle name="Input 2 2 2 6 6 2" xfId="1106" xr:uid="{00000000-0005-0000-0000-000046060000}"/>
    <cellStyle name="Input 2 2 2 6 7" xfId="1107" xr:uid="{00000000-0005-0000-0000-000047060000}"/>
    <cellStyle name="Input 2 2 2 6 7 2" xfId="1108" xr:uid="{00000000-0005-0000-0000-000048060000}"/>
    <cellStyle name="Input 2 2 2 7" xfId="1109" xr:uid="{00000000-0005-0000-0000-000049060000}"/>
    <cellStyle name="Input 2 2 2 7 2" xfId="1110" xr:uid="{00000000-0005-0000-0000-00004A060000}"/>
    <cellStyle name="Input 2 2 2 7 2 10" xfId="44809" xr:uid="{00000000-0005-0000-0000-00004B060000}"/>
    <cellStyle name="Input 2 2 2 7 2 11" xfId="44214" xr:uid="{00000000-0005-0000-0000-00004C060000}"/>
    <cellStyle name="Input 2 2 2 7 2 2" xfId="1111" xr:uid="{00000000-0005-0000-0000-00004D060000}"/>
    <cellStyle name="Input 2 2 2 7 2 2 2" xfId="44810" xr:uid="{00000000-0005-0000-0000-00004E060000}"/>
    <cellStyle name="Input 2 2 2 7 2 3" xfId="44811" xr:uid="{00000000-0005-0000-0000-00004F060000}"/>
    <cellStyle name="Input 2 2 2 7 2 4" xfId="44812" xr:uid="{00000000-0005-0000-0000-000050060000}"/>
    <cellStyle name="Input 2 2 2 7 2 5" xfId="44813" xr:uid="{00000000-0005-0000-0000-000051060000}"/>
    <cellStyle name="Input 2 2 2 7 2 6" xfId="44814" xr:uid="{00000000-0005-0000-0000-000052060000}"/>
    <cellStyle name="Input 2 2 2 7 2 7" xfId="44815" xr:uid="{00000000-0005-0000-0000-000053060000}"/>
    <cellStyle name="Input 2 2 2 7 2 8" xfId="44816" xr:uid="{00000000-0005-0000-0000-000054060000}"/>
    <cellStyle name="Input 2 2 2 7 2 9" xfId="44817" xr:uid="{00000000-0005-0000-0000-000055060000}"/>
    <cellStyle name="Input 2 2 2 7 3" xfId="1112" xr:uid="{00000000-0005-0000-0000-000056060000}"/>
    <cellStyle name="Input 2 2 2 7 3 2" xfId="1113" xr:uid="{00000000-0005-0000-0000-000057060000}"/>
    <cellStyle name="Input 2 2 2 7 4" xfId="1114" xr:uid="{00000000-0005-0000-0000-000058060000}"/>
    <cellStyle name="Input 2 2 2 7 4 2" xfId="1115" xr:uid="{00000000-0005-0000-0000-000059060000}"/>
    <cellStyle name="Input 2 2 2 7 5" xfId="1116" xr:uid="{00000000-0005-0000-0000-00005A060000}"/>
    <cellStyle name="Input 2 2 2 7 5 2" xfId="1117" xr:uid="{00000000-0005-0000-0000-00005B060000}"/>
    <cellStyle name="Input 2 2 2 7 6" xfId="1118" xr:uid="{00000000-0005-0000-0000-00005C060000}"/>
    <cellStyle name="Input 2 2 2 7 6 2" xfId="1119" xr:uid="{00000000-0005-0000-0000-00005D060000}"/>
    <cellStyle name="Input 2 2 2 7 7" xfId="1120" xr:uid="{00000000-0005-0000-0000-00005E060000}"/>
    <cellStyle name="Input 2 2 2 7 7 2" xfId="1121" xr:uid="{00000000-0005-0000-0000-00005F060000}"/>
    <cellStyle name="Input 2 2 2 8" xfId="1122" xr:uid="{00000000-0005-0000-0000-000060060000}"/>
    <cellStyle name="Input 2 2 2 8 2" xfId="1123" xr:uid="{00000000-0005-0000-0000-000061060000}"/>
    <cellStyle name="Input 2 2 2 8 2 10" xfId="44818" xr:uid="{00000000-0005-0000-0000-000062060000}"/>
    <cellStyle name="Input 2 2 2 8 2 11" xfId="44215" xr:uid="{00000000-0005-0000-0000-000063060000}"/>
    <cellStyle name="Input 2 2 2 8 2 2" xfId="1124" xr:uid="{00000000-0005-0000-0000-000064060000}"/>
    <cellStyle name="Input 2 2 2 8 2 2 2" xfId="44819" xr:uid="{00000000-0005-0000-0000-000065060000}"/>
    <cellStyle name="Input 2 2 2 8 2 3" xfId="44820" xr:uid="{00000000-0005-0000-0000-000066060000}"/>
    <cellStyle name="Input 2 2 2 8 2 4" xfId="44821" xr:uid="{00000000-0005-0000-0000-000067060000}"/>
    <cellStyle name="Input 2 2 2 8 2 5" xfId="44822" xr:uid="{00000000-0005-0000-0000-000068060000}"/>
    <cellStyle name="Input 2 2 2 8 2 6" xfId="44823" xr:uid="{00000000-0005-0000-0000-000069060000}"/>
    <cellStyle name="Input 2 2 2 8 2 7" xfId="44824" xr:uid="{00000000-0005-0000-0000-00006A060000}"/>
    <cellStyle name="Input 2 2 2 8 2 8" xfId="44825" xr:uid="{00000000-0005-0000-0000-00006B060000}"/>
    <cellStyle name="Input 2 2 2 8 2 9" xfId="44826" xr:uid="{00000000-0005-0000-0000-00006C060000}"/>
    <cellStyle name="Input 2 2 2 8 3" xfId="1125" xr:uid="{00000000-0005-0000-0000-00006D060000}"/>
    <cellStyle name="Input 2 2 2 8 3 2" xfId="1126" xr:uid="{00000000-0005-0000-0000-00006E060000}"/>
    <cellStyle name="Input 2 2 2 8 4" xfId="1127" xr:uid="{00000000-0005-0000-0000-00006F060000}"/>
    <cellStyle name="Input 2 2 2 8 4 2" xfId="1128" xr:uid="{00000000-0005-0000-0000-000070060000}"/>
    <cellStyle name="Input 2 2 2 8 5" xfId="1129" xr:uid="{00000000-0005-0000-0000-000071060000}"/>
    <cellStyle name="Input 2 2 2 8 5 2" xfId="1130" xr:uid="{00000000-0005-0000-0000-000072060000}"/>
    <cellStyle name="Input 2 2 2 8 6" xfId="1131" xr:uid="{00000000-0005-0000-0000-000073060000}"/>
    <cellStyle name="Input 2 2 2 8 6 2" xfId="1132" xr:uid="{00000000-0005-0000-0000-000074060000}"/>
    <cellStyle name="Input 2 2 2 8 7" xfId="1133" xr:uid="{00000000-0005-0000-0000-000075060000}"/>
    <cellStyle name="Input 2 2 2 8 7 2" xfId="1134" xr:uid="{00000000-0005-0000-0000-000076060000}"/>
    <cellStyle name="Input 2 2 2 9" xfId="1135" xr:uid="{00000000-0005-0000-0000-000077060000}"/>
    <cellStyle name="Input 2 2 2 9 2" xfId="1136" xr:uid="{00000000-0005-0000-0000-000078060000}"/>
    <cellStyle name="Input 2 2 2 9 2 10" xfId="44827" xr:uid="{00000000-0005-0000-0000-000079060000}"/>
    <cellStyle name="Input 2 2 2 9 2 11" xfId="44216" xr:uid="{00000000-0005-0000-0000-00007A060000}"/>
    <cellStyle name="Input 2 2 2 9 2 2" xfId="1137" xr:uid="{00000000-0005-0000-0000-00007B060000}"/>
    <cellStyle name="Input 2 2 2 9 2 2 2" xfId="44828" xr:uid="{00000000-0005-0000-0000-00007C060000}"/>
    <cellStyle name="Input 2 2 2 9 2 3" xfId="44829" xr:uid="{00000000-0005-0000-0000-00007D060000}"/>
    <cellStyle name="Input 2 2 2 9 2 4" xfId="44830" xr:uid="{00000000-0005-0000-0000-00007E060000}"/>
    <cellStyle name="Input 2 2 2 9 2 5" xfId="44831" xr:uid="{00000000-0005-0000-0000-00007F060000}"/>
    <cellStyle name="Input 2 2 2 9 2 6" xfId="44832" xr:uid="{00000000-0005-0000-0000-000080060000}"/>
    <cellStyle name="Input 2 2 2 9 2 7" xfId="44833" xr:uid="{00000000-0005-0000-0000-000081060000}"/>
    <cellStyle name="Input 2 2 2 9 2 8" xfId="44834" xr:uid="{00000000-0005-0000-0000-000082060000}"/>
    <cellStyle name="Input 2 2 2 9 2 9" xfId="44835" xr:uid="{00000000-0005-0000-0000-000083060000}"/>
    <cellStyle name="Input 2 2 2 9 3" xfId="1138" xr:uid="{00000000-0005-0000-0000-000084060000}"/>
    <cellStyle name="Input 2 2 2 9 3 2" xfId="1139" xr:uid="{00000000-0005-0000-0000-000085060000}"/>
    <cellStyle name="Input 2 2 3" xfId="1140" xr:uid="{00000000-0005-0000-0000-000086060000}"/>
    <cellStyle name="Input 2 2 3 2" xfId="1141" xr:uid="{00000000-0005-0000-0000-000087060000}"/>
    <cellStyle name="Input 2 2 3 2 10" xfId="44836" xr:uid="{00000000-0005-0000-0000-000088060000}"/>
    <cellStyle name="Input 2 2 3 2 11" xfId="44217" xr:uid="{00000000-0005-0000-0000-000089060000}"/>
    <cellStyle name="Input 2 2 3 2 2" xfId="1142" xr:uid="{00000000-0005-0000-0000-00008A060000}"/>
    <cellStyle name="Input 2 2 3 2 2 2" xfId="44837" xr:uid="{00000000-0005-0000-0000-00008B060000}"/>
    <cellStyle name="Input 2 2 3 2 3" xfId="44838" xr:uid="{00000000-0005-0000-0000-00008C060000}"/>
    <cellStyle name="Input 2 2 3 2 4" xfId="44839" xr:uid="{00000000-0005-0000-0000-00008D060000}"/>
    <cellStyle name="Input 2 2 3 2 5" xfId="44840" xr:uid="{00000000-0005-0000-0000-00008E060000}"/>
    <cellStyle name="Input 2 2 3 2 6" xfId="44841" xr:uid="{00000000-0005-0000-0000-00008F060000}"/>
    <cellStyle name="Input 2 2 3 2 7" xfId="44842" xr:uid="{00000000-0005-0000-0000-000090060000}"/>
    <cellStyle name="Input 2 2 3 2 8" xfId="44843" xr:uid="{00000000-0005-0000-0000-000091060000}"/>
    <cellStyle name="Input 2 2 3 2 9" xfId="44844" xr:uid="{00000000-0005-0000-0000-000092060000}"/>
    <cellStyle name="Input 2 2 3 3" xfId="1143" xr:uid="{00000000-0005-0000-0000-000093060000}"/>
    <cellStyle name="Input 2 2 3 3 2" xfId="1144" xr:uid="{00000000-0005-0000-0000-000094060000}"/>
    <cellStyle name="Input 2 2 3 4" xfId="1145" xr:uid="{00000000-0005-0000-0000-000095060000}"/>
    <cellStyle name="Input 2 2 3 4 2" xfId="1146" xr:uid="{00000000-0005-0000-0000-000096060000}"/>
    <cellStyle name="Input 2 2 3 5" xfId="1147" xr:uid="{00000000-0005-0000-0000-000097060000}"/>
    <cellStyle name="Input 2 2 3 5 2" xfId="1148" xr:uid="{00000000-0005-0000-0000-000098060000}"/>
    <cellStyle name="Input 2 2 3 6" xfId="1149" xr:uid="{00000000-0005-0000-0000-000099060000}"/>
    <cellStyle name="Input 2 2 3 6 2" xfId="1150" xr:uid="{00000000-0005-0000-0000-00009A060000}"/>
    <cellStyle name="Input 2 2 3 7" xfId="1151" xr:uid="{00000000-0005-0000-0000-00009B060000}"/>
    <cellStyle name="Input 2 2 3 7 2" xfId="1152" xr:uid="{00000000-0005-0000-0000-00009C060000}"/>
    <cellStyle name="Input 2 2 4" xfId="1153" xr:uid="{00000000-0005-0000-0000-00009D060000}"/>
    <cellStyle name="Input 2 2 4 2" xfId="1154" xr:uid="{00000000-0005-0000-0000-00009E060000}"/>
    <cellStyle name="Input 2 2 4 2 10" xfId="44845" xr:uid="{00000000-0005-0000-0000-00009F060000}"/>
    <cellStyle name="Input 2 2 4 2 11" xfId="44218" xr:uid="{00000000-0005-0000-0000-0000A0060000}"/>
    <cellStyle name="Input 2 2 4 2 2" xfId="1155" xr:uid="{00000000-0005-0000-0000-0000A1060000}"/>
    <cellStyle name="Input 2 2 4 2 2 2" xfId="44846" xr:uid="{00000000-0005-0000-0000-0000A2060000}"/>
    <cellStyle name="Input 2 2 4 2 3" xfId="44847" xr:uid="{00000000-0005-0000-0000-0000A3060000}"/>
    <cellStyle name="Input 2 2 4 2 4" xfId="44848" xr:uid="{00000000-0005-0000-0000-0000A4060000}"/>
    <cellStyle name="Input 2 2 4 2 5" xfId="44849" xr:uid="{00000000-0005-0000-0000-0000A5060000}"/>
    <cellStyle name="Input 2 2 4 2 6" xfId="44850" xr:uid="{00000000-0005-0000-0000-0000A6060000}"/>
    <cellStyle name="Input 2 2 4 2 7" xfId="44851" xr:uid="{00000000-0005-0000-0000-0000A7060000}"/>
    <cellStyle name="Input 2 2 4 2 8" xfId="44852" xr:uid="{00000000-0005-0000-0000-0000A8060000}"/>
    <cellStyle name="Input 2 2 4 2 9" xfId="44853" xr:uid="{00000000-0005-0000-0000-0000A9060000}"/>
    <cellStyle name="Input 2 2 4 3" xfId="1156" xr:uid="{00000000-0005-0000-0000-0000AA060000}"/>
    <cellStyle name="Input 2 2 4 3 2" xfId="1157" xr:uid="{00000000-0005-0000-0000-0000AB060000}"/>
    <cellStyle name="Input 2 2 4 4" xfId="1158" xr:uid="{00000000-0005-0000-0000-0000AC060000}"/>
    <cellStyle name="Input 2 2 4 4 2" xfId="1159" xr:uid="{00000000-0005-0000-0000-0000AD060000}"/>
    <cellStyle name="Input 2 2 4 5" xfId="1160" xr:uid="{00000000-0005-0000-0000-0000AE060000}"/>
    <cellStyle name="Input 2 2 4 5 2" xfId="1161" xr:uid="{00000000-0005-0000-0000-0000AF060000}"/>
    <cellStyle name="Input 2 2 4 6" xfId="1162" xr:uid="{00000000-0005-0000-0000-0000B0060000}"/>
    <cellStyle name="Input 2 2 4 6 2" xfId="1163" xr:uid="{00000000-0005-0000-0000-0000B1060000}"/>
    <cellStyle name="Input 2 2 4 7" xfId="1164" xr:uid="{00000000-0005-0000-0000-0000B2060000}"/>
    <cellStyle name="Input 2 2 4 7 2" xfId="1165" xr:uid="{00000000-0005-0000-0000-0000B3060000}"/>
    <cellStyle name="Input 2 2 5" xfId="1166" xr:uid="{00000000-0005-0000-0000-0000B4060000}"/>
    <cellStyle name="Input 2 2 5 10" xfId="44854" xr:uid="{00000000-0005-0000-0000-0000B5060000}"/>
    <cellStyle name="Input 2 2 5 11" xfId="44207" xr:uid="{00000000-0005-0000-0000-0000B6060000}"/>
    <cellStyle name="Input 2 2 5 2" xfId="1167" xr:uid="{00000000-0005-0000-0000-0000B7060000}"/>
    <cellStyle name="Input 2 2 5 2 2" xfId="44855" xr:uid="{00000000-0005-0000-0000-0000B8060000}"/>
    <cellStyle name="Input 2 2 5 3" xfId="44856" xr:uid="{00000000-0005-0000-0000-0000B9060000}"/>
    <cellStyle name="Input 2 2 5 4" xfId="44857" xr:uid="{00000000-0005-0000-0000-0000BA060000}"/>
    <cellStyle name="Input 2 2 5 5" xfId="44858" xr:uid="{00000000-0005-0000-0000-0000BB060000}"/>
    <cellStyle name="Input 2 2 5 6" xfId="44859" xr:uid="{00000000-0005-0000-0000-0000BC060000}"/>
    <cellStyle name="Input 2 2 5 7" xfId="44860" xr:uid="{00000000-0005-0000-0000-0000BD060000}"/>
    <cellStyle name="Input 2 2 5 8" xfId="44861" xr:uid="{00000000-0005-0000-0000-0000BE060000}"/>
    <cellStyle name="Input 2 2 5 9" xfId="44862" xr:uid="{00000000-0005-0000-0000-0000BF060000}"/>
    <cellStyle name="Input 2 2 6" xfId="1168" xr:uid="{00000000-0005-0000-0000-0000C0060000}"/>
    <cellStyle name="Input 2 2 7" xfId="1169" xr:uid="{00000000-0005-0000-0000-0000C1060000}"/>
    <cellStyle name="Input 2 2 7 2" xfId="1170" xr:uid="{00000000-0005-0000-0000-0000C2060000}"/>
    <cellStyle name="Input 2 3" xfId="1171" xr:uid="{00000000-0005-0000-0000-0000C3060000}"/>
    <cellStyle name="Input 2 3 2" xfId="1172" xr:uid="{00000000-0005-0000-0000-0000C4060000}"/>
    <cellStyle name="Input 2 3 2 10" xfId="1173" xr:uid="{00000000-0005-0000-0000-0000C5060000}"/>
    <cellStyle name="Input 2 3 2 10 10" xfId="44863" xr:uid="{00000000-0005-0000-0000-0000C6060000}"/>
    <cellStyle name="Input 2 3 2 10 11" xfId="44220" xr:uid="{00000000-0005-0000-0000-0000C7060000}"/>
    <cellStyle name="Input 2 3 2 10 2" xfId="1174" xr:uid="{00000000-0005-0000-0000-0000C8060000}"/>
    <cellStyle name="Input 2 3 2 10 2 2" xfId="44864" xr:uid="{00000000-0005-0000-0000-0000C9060000}"/>
    <cellStyle name="Input 2 3 2 10 3" xfId="44865" xr:uid="{00000000-0005-0000-0000-0000CA060000}"/>
    <cellStyle name="Input 2 3 2 10 4" xfId="44866" xr:uid="{00000000-0005-0000-0000-0000CB060000}"/>
    <cellStyle name="Input 2 3 2 10 5" xfId="44867" xr:uid="{00000000-0005-0000-0000-0000CC060000}"/>
    <cellStyle name="Input 2 3 2 10 6" xfId="44868" xr:uid="{00000000-0005-0000-0000-0000CD060000}"/>
    <cellStyle name="Input 2 3 2 10 7" xfId="44869" xr:uid="{00000000-0005-0000-0000-0000CE060000}"/>
    <cellStyle name="Input 2 3 2 10 8" xfId="44870" xr:uid="{00000000-0005-0000-0000-0000CF060000}"/>
    <cellStyle name="Input 2 3 2 10 9" xfId="44871" xr:uid="{00000000-0005-0000-0000-0000D0060000}"/>
    <cellStyle name="Input 2 3 2 11" xfId="1175" xr:uid="{00000000-0005-0000-0000-0000D1060000}"/>
    <cellStyle name="Input 2 3 2 11 2" xfId="1176" xr:uid="{00000000-0005-0000-0000-0000D2060000}"/>
    <cellStyle name="Input 2 3 2 12" xfId="1177" xr:uid="{00000000-0005-0000-0000-0000D3060000}"/>
    <cellStyle name="Input 2 3 2 12 2" xfId="1178" xr:uid="{00000000-0005-0000-0000-0000D4060000}"/>
    <cellStyle name="Input 2 3 2 13" xfId="1179" xr:uid="{00000000-0005-0000-0000-0000D5060000}"/>
    <cellStyle name="Input 2 3 2 13 2" xfId="1180" xr:uid="{00000000-0005-0000-0000-0000D6060000}"/>
    <cellStyle name="Input 2 3 2 2" xfId="1181" xr:uid="{00000000-0005-0000-0000-0000D7060000}"/>
    <cellStyle name="Input 2 3 2 2 2" xfId="1182" xr:uid="{00000000-0005-0000-0000-0000D8060000}"/>
    <cellStyle name="Input 2 3 2 2 2 10" xfId="44872" xr:uid="{00000000-0005-0000-0000-0000D9060000}"/>
    <cellStyle name="Input 2 3 2 2 2 11" xfId="44221" xr:uid="{00000000-0005-0000-0000-0000DA060000}"/>
    <cellStyle name="Input 2 3 2 2 2 2" xfId="1183" xr:uid="{00000000-0005-0000-0000-0000DB060000}"/>
    <cellStyle name="Input 2 3 2 2 2 2 2" xfId="1184" xr:uid="{00000000-0005-0000-0000-0000DC060000}"/>
    <cellStyle name="Input 2 3 2 2 2 2 3" xfId="44873" xr:uid="{00000000-0005-0000-0000-0000DD060000}"/>
    <cellStyle name="Input 2 3 2 2 2 3" xfId="1185" xr:uid="{00000000-0005-0000-0000-0000DE060000}"/>
    <cellStyle name="Input 2 3 2 2 2 3 2" xfId="1186" xr:uid="{00000000-0005-0000-0000-0000DF060000}"/>
    <cellStyle name="Input 2 3 2 2 2 3 3" xfId="44874" xr:uid="{00000000-0005-0000-0000-0000E0060000}"/>
    <cellStyle name="Input 2 3 2 2 2 4" xfId="1187" xr:uid="{00000000-0005-0000-0000-0000E1060000}"/>
    <cellStyle name="Input 2 3 2 2 2 4 2" xfId="1188" xr:uid="{00000000-0005-0000-0000-0000E2060000}"/>
    <cellStyle name="Input 2 3 2 2 2 4 3" xfId="44875" xr:uid="{00000000-0005-0000-0000-0000E3060000}"/>
    <cellStyle name="Input 2 3 2 2 2 5" xfId="1189" xr:uid="{00000000-0005-0000-0000-0000E4060000}"/>
    <cellStyle name="Input 2 3 2 2 2 5 2" xfId="1190" xr:uid="{00000000-0005-0000-0000-0000E5060000}"/>
    <cellStyle name="Input 2 3 2 2 2 5 3" xfId="44876" xr:uid="{00000000-0005-0000-0000-0000E6060000}"/>
    <cellStyle name="Input 2 3 2 2 2 6" xfId="1191" xr:uid="{00000000-0005-0000-0000-0000E7060000}"/>
    <cellStyle name="Input 2 3 2 2 2 6 2" xfId="44877" xr:uid="{00000000-0005-0000-0000-0000E8060000}"/>
    <cellStyle name="Input 2 3 2 2 2 7" xfId="44878" xr:uid="{00000000-0005-0000-0000-0000E9060000}"/>
    <cellStyle name="Input 2 3 2 2 2 8" xfId="44879" xr:uid="{00000000-0005-0000-0000-0000EA060000}"/>
    <cellStyle name="Input 2 3 2 2 2 9" xfId="44880" xr:uid="{00000000-0005-0000-0000-0000EB060000}"/>
    <cellStyle name="Input 2 3 2 2 3" xfId="1192" xr:uid="{00000000-0005-0000-0000-0000EC060000}"/>
    <cellStyle name="Input 2 3 2 2 3 2" xfId="1193" xr:uid="{00000000-0005-0000-0000-0000ED060000}"/>
    <cellStyle name="Input 2 3 2 2 3 2 2" xfId="1194" xr:uid="{00000000-0005-0000-0000-0000EE060000}"/>
    <cellStyle name="Input 2 3 2 2 3 3" xfId="1195" xr:uid="{00000000-0005-0000-0000-0000EF060000}"/>
    <cellStyle name="Input 2 3 2 2 3 3 2" xfId="1196" xr:uid="{00000000-0005-0000-0000-0000F0060000}"/>
    <cellStyle name="Input 2 3 2 2 3 4" xfId="1197" xr:uid="{00000000-0005-0000-0000-0000F1060000}"/>
    <cellStyle name="Input 2 3 2 2 3 4 2" xfId="1198" xr:uid="{00000000-0005-0000-0000-0000F2060000}"/>
    <cellStyle name="Input 2 3 2 2 3 5" xfId="1199" xr:uid="{00000000-0005-0000-0000-0000F3060000}"/>
    <cellStyle name="Input 2 3 2 2 3 5 2" xfId="1200" xr:uid="{00000000-0005-0000-0000-0000F4060000}"/>
    <cellStyle name="Input 2 3 2 2 3 6" xfId="1201" xr:uid="{00000000-0005-0000-0000-0000F5060000}"/>
    <cellStyle name="Input 2 3 2 2 4" xfId="1202" xr:uid="{00000000-0005-0000-0000-0000F6060000}"/>
    <cellStyle name="Input 2 3 2 2 4 2" xfId="1203" xr:uid="{00000000-0005-0000-0000-0000F7060000}"/>
    <cellStyle name="Input 2 3 2 2 4 2 2" xfId="1204" xr:uid="{00000000-0005-0000-0000-0000F8060000}"/>
    <cellStyle name="Input 2 3 2 2 4 3" xfId="1205" xr:uid="{00000000-0005-0000-0000-0000F9060000}"/>
    <cellStyle name="Input 2 3 2 2 4 3 2" xfId="1206" xr:uid="{00000000-0005-0000-0000-0000FA060000}"/>
    <cellStyle name="Input 2 3 2 2 4 4" xfId="1207" xr:uid="{00000000-0005-0000-0000-0000FB060000}"/>
    <cellStyle name="Input 2 3 2 2 4 4 2" xfId="1208" xr:uid="{00000000-0005-0000-0000-0000FC060000}"/>
    <cellStyle name="Input 2 3 2 2 4 5" xfId="1209" xr:uid="{00000000-0005-0000-0000-0000FD060000}"/>
    <cellStyle name="Input 2 3 2 2 4 5 2" xfId="1210" xr:uid="{00000000-0005-0000-0000-0000FE060000}"/>
    <cellStyle name="Input 2 3 2 2 4 6" xfId="1211" xr:uid="{00000000-0005-0000-0000-0000FF060000}"/>
    <cellStyle name="Input 2 3 2 2 5" xfId="1212" xr:uid="{00000000-0005-0000-0000-000000070000}"/>
    <cellStyle name="Input 2 3 2 2 5 2" xfId="1213" xr:uid="{00000000-0005-0000-0000-000001070000}"/>
    <cellStyle name="Input 2 3 2 2 5 2 2" xfId="1214" xr:uid="{00000000-0005-0000-0000-000002070000}"/>
    <cellStyle name="Input 2 3 2 2 5 3" xfId="1215" xr:uid="{00000000-0005-0000-0000-000003070000}"/>
    <cellStyle name="Input 2 3 2 2 5 3 2" xfId="1216" xr:uid="{00000000-0005-0000-0000-000004070000}"/>
    <cellStyle name="Input 2 3 2 2 5 4" xfId="1217" xr:uid="{00000000-0005-0000-0000-000005070000}"/>
    <cellStyle name="Input 2 3 2 2 5 4 2" xfId="1218" xr:uid="{00000000-0005-0000-0000-000006070000}"/>
    <cellStyle name="Input 2 3 2 2 5 5" xfId="1219" xr:uid="{00000000-0005-0000-0000-000007070000}"/>
    <cellStyle name="Input 2 3 2 2 5 5 2" xfId="1220" xr:uid="{00000000-0005-0000-0000-000008070000}"/>
    <cellStyle name="Input 2 3 2 2 5 6" xfId="1221" xr:uid="{00000000-0005-0000-0000-000009070000}"/>
    <cellStyle name="Input 2 3 2 2 6" xfId="1222" xr:uid="{00000000-0005-0000-0000-00000A070000}"/>
    <cellStyle name="Input 2 3 2 2 6 2" xfId="1223" xr:uid="{00000000-0005-0000-0000-00000B070000}"/>
    <cellStyle name="Input 2 3 2 2 7" xfId="1224" xr:uid="{00000000-0005-0000-0000-00000C070000}"/>
    <cellStyle name="Input 2 3 2 2 7 2" xfId="1225" xr:uid="{00000000-0005-0000-0000-00000D070000}"/>
    <cellStyle name="Input 2 3 2 2 8" xfId="1226" xr:uid="{00000000-0005-0000-0000-00000E070000}"/>
    <cellStyle name="Input 2 3 2 2 8 2" xfId="1227" xr:uid="{00000000-0005-0000-0000-00000F070000}"/>
    <cellStyle name="Input 2 3 2 2 9" xfId="1228" xr:uid="{00000000-0005-0000-0000-000010070000}"/>
    <cellStyle name="Input 2 3 2 2 9 2" xfId="1229" xr:uid="{00000000-0005-0000-0000-000011070000}"/>
    <cellStyle name="Input 2 3 2 3" xfId="1230" xr:uid="{00000000-0005-0000-0000-000012070000}"/>
    <cellStyle name="Input 2 3 2 3 2" xfId="1231" xr:uid="{00000000-0005-0000-0000-000013070000}"/>
    <cellStyle name="Input 2 3 2 3 2 10" xfId="44881" xr:uid="{00000000-0005-0000-0000-000014070000}"/>
    <cellStyle name="Input 2 3 2 3 2 11" xfId="44222" xr:uid="{00000000-0005-0000-0000-000015070000}"/>
    <cellStyle name="Input 2 3 2 3 2 2" xfId="1232" xr:uid="{00000000-0005-0000-0000-000016070000}"/>
    <cellStyle name="Input 2 3 2 3 2 2 2" xfId="44882" xr:uid="{00000000-0005-0000-0000-000017070000}"/>
    <cellStyle name="Input 2 3 2 3 2 3" xfId="44883" xr:uid="{00000000-0005-0000-0000-000018070000}"/>
    <cellStyle name="Input 2 3 2 3 2 4" xfId="44884" xr:uid="{00000000-0005-0000-0000-000019070000}"/>
    <cellStyle name="Input 2 3 2 3 2 5" xfId="44885" xr:uid="{00000000-0005-0000-0000-00001A070000}"/>
    <cellStyle name="Input 2 3 2 3 2 6" xfId="44886" xr:uid="{00000000-0005-0000-0000-00001B070000}"/>
    <cellStyle name="Input 2 3 2 3 2 7" xfId="44887" xr:uid="{00000000-0005-0000-0000-00001C070000}"/>
    <cellStyle name="Input 2 3 2 3 2 8" xfId="44888" xr:uid="{00000000-0005-0000-0000-00001D070000}"/>
    <cellStyle name="Input 2 3 2 3 2 9" xfId="44889" xr:uid="{00000000-0005-0000-0000-00001E070000}"/>
    <cellStyle name="Input 2 3 2 3 3" xfId="1233" xr:uid="{00000000-0005-0000-0000-00001F070000}"/>
    <cellStyle name="Input 2 3 2 3 3 2" xfId="1234" xr:uid="{00000000-0005-0000-0000-000020070000}"/>
    <cellStyle name="Input 2 3 2 3 4" xfId="1235" xr:uid="{00000000-0005-0000-0000-000021070000}"/>
    <cellStyle name="Input 2 3 2 3 4 2" xfId="1236" xr:uid="{00000000-0005-0000-0000-000022070000}"/>
    <cellStyle name="Input 2 3 2 3 5" xfId="1237" xr:uid="{00000000-0005-0000-0000-000023070000}"/>
    <cellStyle name="Input 2 3 2 3 5 2" xfId="1238" xr:uid="{00000000-0005-0000-0000-000024070000}"/>
    <cellStyle name="Input 2 3 2 3 6" xfId="1239" xr:uid="{00000000-0005-0000-0000-000025070000}"/>
    <cellStyle name="Input 2 3 2 3 6 2" xfId="1240" xr:uid="{00000000-0005-0000-0000-000026070000}"/>
    <cellStyle name="Input 2 3 2 3 7" xfId="1241" xr:uid="{00000000-0005-0000-0000-000027070000}"/>
    <cellStyle name="Input 2 3 2 3 7 2" xfId="1242" xr:uid="{00000000-0005-0000-0000-000028070000}"/>
    <cellStyle name="Input 2 3 2 4" xfId="1243" xr:uid="{00000000-0005-0000-0000-000029070000}"/>
    <cellStyle name="Input 2 3 2 4 2" xfId="1244" xr:uid="{00000000-0005-0000-0000-00002A070000}"/>
    <cellStyle name="Input 2 3 2 4 2 10" xfId="44890" xr:uid="{00000000-0005-0000-0000-00002B070000}"/>
    <cellStyle name="Input 2 3 2 4 2 11" xfId="44223" xr:uid="{00000000-0005-0000-0000-00002C070000}"/>
    <cellStyle name="Input 2 3 2 4 2 2" xfId="1245" xr:uid="{00000000-0005-0000-0000-00002D070000}"/>
    <cellStyle name="Input 2 3 2 4 2 2 2" xfId="44891" xr:uid="{00000000-0005-0000-0000-00002E070000}"/>
    <cellStyle name="Input 2 3 2 4 2 3" xfId="44892" xr:uid="{00000000-0005-0000-0000-00002F070000}"/>
    <cellStyle name="Input 2 3 2 4 2 4" xfId="44893" xr:uid="{00000000-0005-0000-0000-000030070000}"/>
    <cellStyle name="Input 2 3 2 4 2 5" xfId="44894" xr:uid="{00000000-0005-0000-0000-000031070000}"/>
    <cellStyle name="Input 2 3 2 4 2 6" xfId="44895" xr:uid="{00000000-0005-0000-0000-000032070000}"/>
    <cellStyle name="Input 2 3 2 4 2 7" xfId="44896" xr:uid="{00000000-0005-0000-0000-000033070000}"/>
    <cellStyle name="Input 2 3 2 4 2 8" xfId="44897" xr:uid="{00000000-0005-0000-0000-000034070000}"/>
    <cellStyle name="Input 2 3 2 4 2 9" xfId="44898" xr:uid="{00000000-0005-0000-0000-000035070000}"/>
    <cellStyle name="Input 2 3 2 4 3" xfId="1246" xr:uid="{00000000-0005-0000-0000-000036070000}"/>
    <cellStyle name="Input 2 3 2 4 3 2" xfId="1247" xr:uid="{00000000-0005-0000-0000-000037070000}"/>
    <cellStyle name="Input 2 3 2 4 4" xfId="1248" xr:uid="{00000000-0005-0000-0000-000038070000}"/>
    <cellStyle name="Input 2 3 2 4 4 2" xfId="1249" xr:uid="{00000000-0005-0000-0000-000039070000}"/>
    <cellStyle name="Input 2 3 2 4 5" xfId="1250" xr:uid="{00000000-0005-0000-0000-00003A070000}"/>
    <cellStyle name="Input 2 3 2 4 5 2" xfId="1251" xr:uid="{00000000-0005-0000-0000-00003B070000}"/>
    <cellStyle name="Input 2 3 2 4 6" xfId="1252" xr:uid="{00000000-0005-0000-0000-00003C070000}"/>
    <cellStyle name="Input 2 3 2 4 6 2" xfId="1253" xr:uid="{00000000-0005-0000-0000-00003D070000}"/>
    <cellStyle name="Input 2 3 2 4 7" xfId="1254" xr:uid="{00000000-0005-0000-0000-00003E070000}"/>
    <cellStyle name="Input 2 3 2 4 7 2" xfId="1255" xr:uid="{00000000-0005-0000-0000-00003F070000}"/>
    <cellStyle name="Input 2 3 2 5" xfId="1256" xr:uid="{00000000-0005-0000-0000-000040070000}"/>
    <cellStyle name="Input 2 3 2 5 2" xfId="1257" xr:uid="{00000000-0005-0000-0000-000041070000}"/>
    <cellStyle name="Input 2 3 2 5 2 10" xfId="44899" xr:uid="{00000000-0005-0000-0000-000042070000}"/>
    <cellStyle name="Input 2 3 2 5 2 11" xfId="44224" xr:uid="{00000000-0005-0000-0000-000043070000}"/>
    <cellStyle name="Input 2 3 2 5 2 2" xfId="1258" xr:uid="{00000000-0005-0000-0000-000044070000}"/>
    <cellStyle name="Input 2 3 2 5 2 2 2" xfId="44900" xr:uid="{00000000-0005-0000-0000-000045070000}"/>
    <cellStyle name="Input 2 3 2 5 2 3" xfId="44901" xr:uid="{00000000-0005-0000-0000-000046070000}"/>
    <cellStyle name="Input 2 3 2 5 2 4" xfId="44902" xr:uid="{00000000-0005-0000-0000-000047070000}"/>
    <cellStyle name="Input 2 3 2 5 2 5" xfId="44903" xr:uid="{00000000-0005-0000-0000-000048070000}"/>
    <cellStyle name="Input 2 3 2 5 2 6" xfId="44904" xr:uid="{00000000-0005-0000-0000-000049070000}"/>
    <cellStyle name="Input 2 3 2 5 2 7" xfId="44905" xr:uid="{00000000-0005-0000-0000-00004A070000}"/>
    <cellStyle name="Input 2 3 2 5 2 8" xfId="44906" xr:uid="{00000000-0005-0000-0000-00004B070000}"/>
    <cellStyle name="Input 2 3 2 5 2 9" xfId="44907" xr:uid="{00000000-0005-0000-0000-00004C070000}"/>
    <cellStyle name="Input 2 3 2 5 3" xfId="1259" xr:uid="{00000000-0005-0000-0000-00004D070000}"/>
    <cellStyle name="Input 2 3 2 5 3 2" xfId="1260" xr:uid="{00000000-0005-0000-0000-00004E070000}"/>
    <cellStyle name="Input 2 3 2 5 4" xfId="1261" xr:uid="{00000000-0005-0000-0000-00004F070000}"/>
    <cellStyle name="Input 2 3 2 5 4 2" xfId="1262" xr:uid="{00000000-0005-0000-0000-000050070000}"/>
    <cellStyle name="Input 2 3 2 5 5" xfId="1263" xr:uid="{00000000-0005-0000-0000-000051070000}"/>
    <cellStyle name="Input 2 3 2 5 5 2" xfId="1264" xr:uid="{00000000-0005-0000-0000-000052070000}"/>
    <cellStyle name="Input 2 3 2 5 6" xfId="1265" xr:uid="{00000000-0005-0000-0000-000053070000}"/>
    <cellStyle name="Input 2 3 2 5 6 2" xfId="1266" xr:uid="{00000000-0005-0000-0000-000054070000}"/>
    <cellStyle name="Input 2 3 2 5 7" xfId="1267" xr:uid="{00000000-0005-0000-0000-000055070000}"/>
    <cellStyle name="Input 2 3 2 5 7 2" xfId="1268" xr:uid="{00000000-0005-0000-0000-000056070000}"/>
    <cellStyle name="Input 2 3 2 6" xfId="1269" xr:uid="{00000000-0005-0000-0000-000057070000}"/>
    <cellStyle name="Input 2 3 2 6 2" xfId="1270" xr:uid="{00000000-0005-0000-0000-000058070000}"/>
    <cellStyle name="Input 2 3 2 6 2 10" xfId="44908" xr:uid="{00000000-0005-0000-0000-000059070000}"/>
    <cellStyle name="Input 2 3 2 6 2 11" xfId="44225" xr:uid="{00000000-0005-0000-0000-00005A070000}"/>
    <cellStyle name="Input 2 3 2 6 2 2" xfId="1271" xr:uid="{00000000-0005-0000-0000-00005B070000}"/>
    <cellStyle name="Input 2 3 2 6 2 2 2" xfId="44909" xr:uid="{00000000-0005-0000-0000-00005C070000}"/>
    <cellStyle name="Input 2 3 2 6 2 3" xfId="44910" xr:uid="{00000000-0005-0000-0000-00005D070000}"/>
    <cellStyle name="Input 2 3 2 6 2 4" xfId="44911" xr:uid="{00000000-0005-0000-0000-00005E070000}"/>
    <cellStyle name="Input 2 3 2 6 2 5" xfId="44912" xr:uid="{00000000-0005-0000-0000-00005F070000}"/>
    <cellStyle name="Input 2 3 2 6 2 6" xfId="44913" xr:uid="{00000000-0005-0000-0000-000060070000}"/>
    <cellStyle name="Input 2 3 2 6 2 7" xfId="44914" xr:uid="{00000000-0005-0000-0000-000061070000}"/>
    <cellStyle name="Input 2 3 2 6 2 8" xfId="44915" xr:uid="{00000000-0005-0000-0000-000062070000}"/>
    <cellStyle name="Input 2 3 2 6 2 9" xfId="44916" xr:uid="{00000000-0005-0000-0000-000063070000}"/>
    <cellStyle name="Input 2 3 2 6 3" xfId="1272" xr:uid="{00000000-0005-0000-0000-000064070000}"/>
    <cellStyle name="Input 2 3 2 6 3 2" xfId="1273" xr:uid="{00000000-0005-0000-0000-000065070000}"/>
    <cellStyle name="Input 2 3 2 6 4" xfId="1274" xr:uid="{00000000-0005-0000-0000-000066070000}"/>
    <cellStyle name="Input 2 3 2 6 4 2" xfId="1275" xr:uid="{00000000-0005-0000-0000-000067070000}"/>
    <cellStyle name="Input 2 3 2 6 5" xfId="1276" xr:uid="{00000000-0005-0000-0000-000068070000}"/>
    <cellStyle name="Input 2 3 2 6 5 2" xfId="1277" xr:uid="{00000000-0005-0000-0000-000069070000}"/>
    <cellStyle name="Input 2 3 2 6 6" xfId="1278" xr:uid="{00000000-0005-0000-0000-00006A070000}"/>
    <cellStyle name="Input 2 3 2 6 6 2" xfId="1279" xr:uid="{00000000-0005-0000-0000-00006B070000}"/>
    <cellStyle name="Input 2 3 2 6 7" xfId="1280" xr:uid="{00000000-0005-0000-0000-00006C070000}"/>
    <cellStyle name="Input 2 3 2 6 7 2" xfId="1281" xr:uid="{00000000-0005-0000-0000-00006D070000}"/>
    <cellStyle name="Input 2 3 2 7" xfId="1282" xr:uid="{00000000-0005-0000-0000-00006E070000}"/>
    <cellStyle name="Input 2 3 2 7 2" xfId="1283" xr:uid="{00000000-0005-0000-0000-00006F070000}"/>
    <cellStyle name="Input 2 3 2 7 2 10" xfId="44917" xr:uid="{00000000-0005-0000-0000-000070070000}"/>
    <cellStyle name="Input 2 3 2 7 2 11" xfId="44226" xr:uid="{00000000-0005-0000-0000-000071070000}"/>
    <cellStyle name="Input 2 3 2 7 2 2" xfId="1284" xr:uid="{00000000-0005-0000-0000-000072070000}"/>
    <cellStyle name="Input 2 3 2 7 2 2 2" xfId="44918" xr:uid="{00000000-0005-0000-0000-000073070000}"/>
    <cellStyle name="Input 2 3 2 7 2 3" xfId="44919" xr:uid="{00000000-0005-0000-0000-000074070000}"/>
    <cellStyle name="Input 2 3 2 7 2 4" xfId="44920" xr:uid="{00000000-0005-0000-0000-000075070000}"/>
    <cellStyle name="Input 2 3 2 7 2 5" xfId="44921" xr:uid="{00000000-0005-0000-0000-000076070000}"/>
    <cellStyle name="Input 2 3 2 7 2 6" xfId="44922" xr:uid="{00000000-0005-0000-0000-000077070000}"/>
    <cellStyle name="Input 2 3 2 7 2 7" xfId="44923" xr:uid="{00000000-0005-0000-0000-000078070000}"/>
    <cellStyle name="Input 2 3 2 7 2 8" xfId="44924" xr:uid="{00000000-0005-0000-0000-000079070000}"/>
    <cellStyle name="Input 2 3 2 7 2 9" xfId="44925" xr:uid="{00000000-0005-0000-0000-00007A070000}"/>
    <cellStyle name="Input 2 3 2 7 3" xfId="1285" xr:uid="{00000000-0005-0000-0000-00007B070000}"/>
    <cellStyle name="Input 2 3 2 7 3 2" xfId="1286" xr:uid="{00000000-0005-0000-0000-00007C070000}"/>
    <cellStyle name="Input 2 3 2 7 4" xfId="1287" xr:uid="{00000000-0005-0000-0000-00007D070000}"/>
    <cellStyle name="Input 2 3 2 7 4 2" xfId="1288" xr:uid="{00000000-0005-0000-0000-00007E070000}"/>
    <cellStyle name="Input 2 3 2 7 5" xfId="1289" xr:uid="{00000000-0005-0000-0000-00007F070000}"/>
    <cellStyle name="Input 2 3 2 7 5 2" xfId="1290" xr:uid="{00000000-0005-0000-0000-000080070000}"/>
    <cellStyle name="Input 2 3 2 7 6" xfId="1291" xr:uid="{00000000-0005-0000-0000-000081070000}"/>
    <cellStyle name="Input 2 3 2 7 6 2" xfId="1292" xr:uid="{00000000-0005-0000-0000-000082070000}"/>
    <cellStyle name="Input 2 3 2 7 7" xfId="1293" xr:uid="{00000000-0005-0000-0000-000083070000}"/>
    <cellStyle name="Input 2 3 2 7 7 2" xfId="1294" xr:uid="{00000000-0005-0000-0000-000084070000}"/>
    <cellStyle name="Input 2 3 2 8" xfId="1295" xr:uid="{00000000-0005-0000-0000-000085070000}"/>
    <cellStyle name="Input 2 3 2 8 2" xfId="1296" xr:uid="{00000000-0005-0000-0000-000086070000}"/>
    <cellStyle name="Input 2 3 2 8 2 10" xfId="44926" xr:uid="{00000000-0005-0000-0000-000087070000}"/>
    <cellStyle name="Input 2 3 2 8 2 11" xfId="44227" xr:uid="{00000000-0005-0000-0000-000088070000}"/>
    <cellStyle name="Input 2 3 2 8 2 2" xfId="1297" xr:uid="{00000000-0005-0000-0000-000089070000}"/>
    <cellStyle name="Input 2 3 2 8 2 2 2" xfId="44927" xr:uid="{00000000-0005-0000-0000-00008A070000}"/>
    <cellStyle name="Input 2 3 2 8 2 3" xfId="44928" xr:uid="{00000000-0005-0000-0000-00008B070000}"/>
    <cellStyle name="Input 2 3 2 8 2 4" xfId="44929" xr:uid="{00000000-0005-0000-0000-00008C070000}"/>
    <cellStyle name="Input 2 3 2 8 2 5" xfId="44930" xr:uid="{00000000-0005-0000-0000-00008D070000}"/>
    <cellStyle name="Input 2 3 2 8 2 6" xfId="44931" xr:uid="{00000000-0005-0000-0000-00008E070000}"/>
    <cellStyle name="Input 2 3 2 8 2 7" xfId="44932" xr:uid="{00000000-0005-0000-0000-00008F070000}"/>
    <cellStyle name="Input 2 3 2 8 2 8" xfId="44933" xr:uid="{00000000-0005-0000-0000-000090070000}"/>
    <cellStyle name="Input 2 3 2 8 2 9" xfId="44934" xr:uid="{00000000-0005-0000-0000-000091070000}"/>
    <cellStyle name="Input 2 3 2 8 3" xfId="1298" xr:uid="{00000000-0005-0000-0000-000092070000}"/>
    <cellStyle name="Input 2 3 2 8 3 2" xfId="1299" xr:uid="{00000000-0005-0000-0000-000093070000}"/>
    <cellStyle name="Input 2 3 2 8 4" xfId="1300" xr:uid="{00000000-0005-0000-0000-000094070000}"/>
    <cellStyle name="Input 2 3 2 8 4 2" xfId="1301" xr:uid="{00000000-0005-0000-0000-000095070000}"/>
    <cellStyle name="Input 2 3 2 8 5" xfId="1302" xr:uid="{00000000-0005-0000-0000-000096070000}"/>
    <cellStyle name="Input 2 3 2 8 5 2" xfId="1303" xr:uid="{00000000-0005-0000-0000-000097070000}"/>
    <cellStyle name="Input 2 3 2 8 6" xfId="1304" xr:uid="{00000000-0005-0000-0000-000098070000}"/>
    <cellStyle name="Input 2 3 2 8 6 2" xfId="1305" xr:uid="{00000000-0005-0000-0000-000099070000}"/>
    <cellStyle name="Input 2 3 2 8 7" xfId="1306" xr:uid="{00000000-0005-0000-0000-00009A070000}"/>
    <cellStyle name="Input 2 3 2 8 7 2" xfId="1307" xr:uid="{00000000-0005-0000-0000-00009B070000}"/>
    <cellStyle name="Input 2 3 2 9" xfId="1308" xr:uid="{00000000-0005-0000-0000-00009C070000}"/>
    <cellStyle name="Input 2 3 2 9 2" xfId="1309" xr:uid="{00000000-0005-0000-0000-00009D070000}"/>
    <cellStyle name="Input 2 3 2 9 2 10" xfId="44935" xr:uid="{00000000-0005-0000-0000-00009E070000}"/>
    <cellStyle name="Input 2 3 2 9 2 11" xfId="44228" xr:uid="{00000000-0005-0000-0000-00009F070000}"/>
    <cellStyle name="Input 2 3 2 9 2 2" xfId="1310" xr:uid="{00000000-0005-0000-0000-0000A0070000}"/>
    <cellStyle name="Input 2 3 2 9 2 2 2" xfId="44936" xr:uid="{00000000-0005-0000-0000-0000A1070000}"/>
    <cellStyle name="Input 2 3 2 9 2 3" xfId="44937" xr:uid="{00000000-0005-0000-0000-0000A2070000}"/>
    <cellStyle name="Input 2 3 2 9 2 4" xfId="44938" xr:uid="{00000000-0005-0000-0000-0000A3070000}"/>
    <cellStyle name="Input 2 3 2 9 2 5" xfId="44939" xr:uid="{00000000-0005-0000-0000-0000A4070000}"/>
    <cellStyle name="Input 2 3 2 9 2 6" xfId="44940" xr:uid="{00000000-0005-0000-0000-0000A5070000}"/>
    <cellStyle name="Input 2 3 2 9 2 7" xfId="44941" xr:uid="{00000000-0005-0000-0000-0000A6070000}"/>
    <cellStyle name="Input 2 3 2 9 2 8" xfId="44942" xr:uid="{00000000-0005-0000-0000-0000A7070000}"/>
    <cellStyle name="Input 2 3 2 9 2 9" xfId="44943" xr:uid="{00000000-0005-0000-0000-0000A8070000}"/>
    <cellStyle name="Input 2 3 2 9 3" xfId="1311" xr:uid="{00000000-0005-0000-0000-0000A9070000}"/>
    <cellStyle name="Input 2 3 2 9 3 2" xfId="1312" xr:uid="{00000000-0005-0000-0000-0000AA070000}"/>
    <cellStyle name="Input 2 3 3" xfId="1313" xr:uid="{00000000-0005-0000-0000-0000AB070000}"/>
    <cellStyle name="Input 2 3 3 2" xfId="1314" xr:uid="{00000000-0005-0000-0000-0000AC070000}"/>
    <cellStyle name="Input 2 3 3 2 10" xfId="44944" xr:uid="{00000000-0005-0000-0000-0000AD070000}"/>
    <cellStyle name="Input 2 3 3 2 11" xfId="44229" xr:uid="{00000000-0005-0000-0000-0000AE070000}"/>
    <cellStyle name="Input 2 3 3 2 2" xfId="1315" xr:uid="{00000000-0005-0000-0000-0000AF070000}"/>
    <cellStyle name="Input 2 3 3 2 2 2" xfId="44945" xr:uid="{00000000-0005-0000-0000-0000B0070000}"/>
    <cellStyle name="Input 2 3 3 2 3" xfId="44946" xr:uid="{00000000-0005-0000-0000-0000B1070000}"/>
    <cellStyle name="Input 2 3 3 2 4" xfId="44947" xr:uid="{00000000-0005-0000-0000-0000B2070000}"/>
    <cellStyle name="Input 2 3 3 2 5" xfId="44948" xr:uid="{00000000-0005-0000-0000-0000B3070000}"/>
    <cellStyle name="Input 2 3 3 2 6" xfId="44949" xr:uid="{00000000-0005-0000-0000-0000B4070000}"/>
    <cellStyle name="Input 2 3 3 2 7" xfId="44950" xr:uid="{00000000-0005-0000-0000-0000B5070000}"/>
    <cellStyle name="Input 2 3 3 2 8" xfId="44951" xr:uid="{00000000-0005-0000-0000-0000B6070000}"/>
    <cellStyle name="Input 2 3 3 2 9" xfId="44952" xr:uid="{00000000-0005-0000-0000-0000B7070000}"/>
    <cellStyle name="Input 2 3 3 3" xfId="1316" xr:uid="{00000000-0005-0000-0000-0000B8070000}"/>
    <cellStyle name="Input 2 3 3 3 2" xfId="1317" xr:uid="{00000000-0005-0000-0000-0000B9070000}"/>
    <cellStyle name="Input 2 3 3 4" xfId="1318" xr:uid="{00000000-0005-0000-0000-0000BA070000}"/>
    <cellStyle name="Input 2 3 3 4 2" xfId="1319" xr:uid="{00000000-0005-0000-0000-0000BB070000}"/>
    <cellStyle name="Input 2 3 3 5" xfId="1320" xr:uid="{00000000-0005-0000-0000-0000BC070000}"/>
    <cellStyle name="Input 2 3 3 5 2" xfId="1321" xr:uid="{00000000-0005-0000-0000-0000BD070000}"/>
    <cellStyle name="Input 2 3 3 6" xfId="1322" xr:uid="{00000000-0005-0000-0000-0000BE070000}"/>
    <cellStyle name="Input 2 3 3 6 2" xfId="1323" xr:uid="{00000000-0005-0000-0000-0000BF070000}"/>
    <cellStyle name="Input 2 3 3 7" xfId="1324" xr:uid="{00000000-0005-0000-0000-0000C0070000}"/>
    <cellStyle name="Input 2 3 3 7 2" xfId="1325" xr:uid="{00000000-0005-0000-0000-0000C1070000}"/>
    <cellStyle name="Input 2 3 4" xfId="1326" xr:uid="{00000000-0005-0000-0000-0000C2070000}"/>
    <cellStyle name="Input 2 3 4 2" xfId="1327" xr:uid="{00000000-0005-0000-0000-0000C3070000}"/>
    <cellStyle name="Input 2 3 4 2 10" xfId="44953" xr:uid="{00000000-0005-0000-0000-0000C4070000}"/>
    <cellStyle name="Input 2 3 4 2 11" xfId="44230" xr:uid="{00000000-0005-0000-0000-0000C5070000}"/>
    <cellStyle name="Input 2 3 4 2 2" xfId="1328" xr:uid="{00000000-0005-0000-0000-0000C6070000}"/>
    <cellStyle name="Input 2 3 4 2 2 2" xfId="44954" xr:uid="{00000000-0005-0000-0000-0000C7070000}"/>
    <cellStyle name="Input 2 3 4 2 3" xfId="44955" xr:uid="{00000000-0005-0000-0000-0000C8070000}"/>
    <cellStyle name="Input 2 3 4 2 4" xfId="44956" xr:uid="{00000000-0005-0000-0000-0000C9070000}"/>
    <cellStyle name="Input 2 3 4 2 5" xfId="44957" xr:uid="{00000000-0005-0000-0000-0000CA070000}"/>
    <cellStyle name="Input 2 3 4 2 6" xfId="44958" xr:uid="{00000000-0005-0000-0000-0000CB070000}"/>
    <cellStyle name="Input 2 3 4 2 7" xfId="44959" xr:uid="{00000000-0005-0000-0000-0000CC070000}"/>
    <cellStyle name="Input 2 3 4 2 8" xfId="44960" xr:uid="{00000000-0005-0000-0000-0000CD070000}"/>
    <cellStyle name="Input 2 3 4 2 9" xfId="44961" xr:uid="{00000000-0005-0000-0000-0000CE070000}"/>
    <cellStyle name="Input 2 3 4 3" xfId="1329" xr:uid="{00000000-0005-0000-0000-0000CF070000}"/>
    <cellStyle name="Input 2 3 4 3 2" xfId="1330" xr:uid="{00000000-0005-0000-0000-0000D0070000}"/>
    <cellStyle name="Input 2 3 4 4" xfId="1331" xr:uid="{00000000-0005-0000-0000-0000D1070000}"/>
    <cellStyle name="Input 2 3 4 4 2" xfId="1332" xr:uid="{00000000-0005-0000-0000-0000D2070000}"/>
    <cellStyle name="Input 2 3 4 5" xfId="1333" xr:uid="{00000000-0005-0000-0000-0000D3070000}"/>
    <cellStyle name="Input 2 3 4 5 2" xfId="1334" xr:uid="{00000000-0005-0000-0000-0000D4070000}"/>
    <cellStyle name="Input 2 3 4 6" xfId="1335" xr:uid="{00000000-0005-0000-0000-0000D5070000}"/>
    <cellStyle name="Input 2 3 4 6 2" xfId="1336" xr:uid="{00000000-0005-0000-0000-0000D6070000}"/>
    <cellStyle name="Input 2 3 4 7" xfId="1337" xr:uid="{00000000-0005-0000-0000-0000D7070000}"/>
    <cellStyle name="Input 2 3 4 7 2" xfId="1338" xr:uid="{00000000-0005-0000-0000-0000D8070000}"/>
    <cellStyle name="Input 2 3 5" xfId="1339" xr:uid="{00000000-0005-0000-0000-0000D9070000}"/>
    <cellStyle name="Input 2 3 5 10" xfId="44962" xr:uid="{00000000-0005-0000-0000-0000DA070000}"/>
    <cellStyle name="Input 2 3 5 11" xfId="44219" xr:uid="{00000000-0005-0000-0000-0000DB070000}"/>
    <cellStyle name="Input 2 3 5 2" xfId="1340" xr:uid="{00000000-0005-0000-0000-0000DC070000}"/>
    <cellStyle name="Input 2 3 5 2 2" xfId="44963" xr:uid="{00000000-0005-0000-0000-0000DD070000}"/>
    <cellStyle name="Input 2 3 5 3" xfId="44964" xr:uid="{00000000-0005-0000-0000-0000DE070000}"/>
    <cellStyle name="Input 2 3 5 4" xfId="44965" xr:uid="{00000000-0005-0000-0000-0000DF070000}"/>
    <cellStyle name="Input 2 3 5 5" xfId="44966" xr:uid="{00000000-0005-0000-0000-0000E0070000}"/>
    <cellStyle name="Input 2 3 5 6" xfId="44967" xr:uid="{00000000-0005-0000-0000-0000E1070000}"/>
    <cellStyle name="Input 2 3 5 7" xfId="44968" xr:uid="{00000000-0005-0000-0000-0000E2070000}"/>
    <cellStyle name="Input 2 3 5 8" xfId="44969" xr:uid="{00000000-0005-0000-0000-0000E3070000}"/>
    <cellStyle name="Input 2 3 5 9" xfId="44970" xr:uid="{00000000-0005-0000-0000-0000E4070000}"/>
    <cellStyle name="Input 2 3 6" xfId="1341" xr:uid="{00000000-0005-0000-0000-0000E5070000}"/>
    <cellStyle name="Input 2 3 6 2" xfId="1342" xr:uid="{00000000-0005-0000-0000-0000E6070000}"/>
    <cellStyle name="Input 2 4" xfId="1343" xr:uid="{00000000-0005-0000-0000-0000E7070000}"/>
    <cellStyle name="Input 2 4 10" xfId="1344" xr:uid="{00000000-0005-0000-0000-0000E8070000}"/>
    <cellStyle name="Input 2 4 10 10" xfId="44971" xr:uid="{00000000-0005-0000-0000-0000E9070000}"/>
    <cellStyle name="Input 2 4 10 11" xfId="44231" xr:uid="{00000000-0005-0000-0000-0000EA070000}"/>
    <cellStyle name="Input 2 4 10 2" xfId="1345" xr:uid="{00000000-0005-0000-0000-0000EB070000}"/>
    <cellStyle name="Input 2 4 10 2 2" xfId="44972" xr:uid="{00000000-0005-0000-0000-0000EC070000}"/>
    <cellStyle name="Input 2 4 10 3" xfId="44973" xr:uid="{00000000-0005-0000-0000-0000ED070000}"/>
    <cellStyle name="Input 2 4 10 4" xfId="44974" xr:uid="{00000000-0005-0000-0000-0000EE070000}"/>
    <cellStyle name="Input 2 4 10 5" xfId="44975" xr:uid="{00000000-0005-0000-0000-0000EF070000}"/>
    <cellStyle name="Input 2 4 10 6" xfId="44976" xr:uid="{00000000-0005-0000-0000-0000F0070000}"/>
    <cellStyle name="Input 2 4 10 7" xfId="44977" xr:uid="{00000000-0005-0000-0000-0000F1070000}"/>
    <cellStyle name="Input 2 4 10 8" xfId="44978" xr:uid="{00000000-0005-0000-0000-0000F2070000}"/>
    <cellStyle name="Input 2 4 10 9" xfId="44979" xr:uid="{00000000-0005-0000-0000-0000F3070000}"/>
    <cellStyle name="Input 2 4 11" xfId="1346" xr:uid="{00000000-0005-0000-0000-0000F4070000}"/>
    <cellStyle name="Input 2 4 11 2" xfId="1347" xr:uid="{00000000-0005-0000-0000-0000F5070000}"/>
    <cellStyle name="Input 2 4 12" xfId="1348" xr:uid="{00000000-0005-0000-0000-0000F6070000}"/>
    <cellStyle name="Input 2 4 12 2" xfId="1349" xr:uid="{00000000-0005-0000-0000-0000F7070000}"/>
    <cellStyle name="Input 2 4 13" xfId="1350" xr:uid="{00000000-0005-0000-0000-0000F8070000}"/>
    <cellStyle name="Input 2 4 13 2" xfId="1351" xr:uid="{00000000-0005-0000-0000-0000F9070000}"/>
    <cellStyle name="Input 2 4 2" xfId="1352" xr:uid="{00000000-0005-0000-0000-0000FA070000}"/>
    <cellStyle name="Input 2 4 2 2" xfId="1353" xr:uid="{00000000-0005-0000-0000-0000FB070000}"/>
    <cellStyle name="Input 2 4 2 2 10" xfId="44980" xr:uid="{00000000-0005-0000-0000-0000FC070000}"/>
    <cellStyle name="Input 2 4 2 2 11" xfId="44232" xr:uid="{00000000-0005-0000-0000-0000FD070000}"/>
    <cellStyle name="Input 2 4 2 2 2" xfId="1354" xr:uid="{00000000-0005-0000-0000-0000FE070000}"/>
    <cellStyle name="Input 2 4 2 2 2 2" xfId="1355" xr:uid="{00000000-0005-0000-0000-0000FF070000}"/>
    <cellStyle name="Input 2 4 2 2 2 3" xfId="44981" xr:uid="{00000000-0005-0000-0000-000000080000}"/>
    <cellStyle name="Input 2 4 2 2 3" xfId="1356" xr:uid="{00000000-0005-0000-0000-000001080000}"/>
    <cellStyle name="Input 2 4 2 2 3 2" xfId="1357" xr:uid="{00000000-0005-0000-0000-000002080000}"/>
    <cellStyle name="Input 2 4 2 2 3 3" xfId="44982" xr:uid="{00000000-0005-0000-0000-000003080000}"/>
    <cellStyle name="Input 2 4 2 2 4" xfId="1358" xr:uid="{00000000-0005-0000-0000-000004080000}"/>
    <cellStyle name="Input 2 4 2 2 4 2" xfId="1359" xr:uid="{00000000-0005-0000-0000-000005080000}"/>
    <cellStyle name="Input 2 4 2 2 4 3" xfId="44983" xr:uid="{00000000-0005-0000-0000-000006080000}"/>
    <cellStyle name="Input 2 4 2 2 5" xfId="1360" xr:uid="{00000000-0005-0000-0000-000007080000}"/>
    <cellStyle name="Input 2 4 2 2 5 2" xfId="1361" xr:uid="{00000000-0005-0000-0000-000008080000}"/>
    <cellStyle name="Input 2 4 2 2 5 3" xfId="44984" xr:uid="{00000000-0005-0000-0000-000009080000}"/>
    <cellStyle name="Input 2 4 2 2 6" xfId="1362" xr:uid="{00000000-0005-0000-0000-00000A080000}"/>
    <cellStyle name="Input 2 4 2 2 6 2" xfId="44985" xr:uid="{00000000-0005-0000-0000-00000B080000}"/>
    <cellStyle name="Input 2 4 2 2 7" xfId="44986" xr:uid="{00000000-0005-0000-0000-00000C080000}"/>
    <cellStyle name="Input 2 4 2 2 8" xfId="44987" xr:uid="{00000000-0005-0000-0000-00000D080000}"/>
    <cellStyle name="Input 2 4 2 2 9" xfId="44988" xr:uid="{00000000-0005-0000-0000-00000E080000}"/>
    <cellStyle name="Input 2 4 2 3" xfId="1363" xr:uid="{00000000-0005-0000-0000-00000F080000}"/>
    <cellStyle name="Input 2 4 2 3 2" xfId="1364" xr:uid="{00000000-0005-0000-0000-000010080000}"/>
    <cellStyle name="Input 2 4 2 3 2 2" xfId="1365" xr:uid="{00000000-0005-0000-0000-000011080000}"/>
    <cellStyle name="Input 2 4 2 3 3" xfId="1366" xr:uid="{00000000-0005-0000-0000-000012080000}"/>
    <cellStyle name="Input 2 4 2 3 3 2" xfId="1367" xr:uid="{00000000-0005-0000-0000-000013080000}"/>
    <cellStyle name="Input 2 4 2 3 4" xfId="1368" xr:uid="{00000000-0005-0000-0000-000014080000}"/>
    <cellStyle name="Input 2 4 2 3 4 2" xfId="1369" xr:uid="{00000000-0005-0000-0000-000015080000}"/>
    <cellStyle name="Input 2 4 2 3 5" xfId="1370" xr:uid="{00000000-0005-0000-0000-000016080000}"/>
    <cellStyle name="Input 2 4 2 3 5 2" xfId="1371" xr:uid="{00000000-0005-0000-0000-000017080000}"/>
    <cellStyle name="Input 2 4 2 3 6" xfId="1372" xr:uid="{00000000-0005-0000-0000-000018080000}"/>
    <cellStyle name="Input 2 4 2 4" xfId="1373" xr:uid="{00000000-0005-0000-0000-000019080000}"/>
    <cellStyle name="Input 2 4 2 4 2" xfId="1374" xr:uid="{00000000-0005-0000-0000-00001A080000}"/>
    <cellStyle name="Input 2 4 2 4 2 2" xfId="1375" xr:uid="{00000000-0005-0000-0000-00001B080000}"/>
    <cellStyle name="Input 2 4 2 4 3" xfId="1376" xr:uid="{00000000-0005-0000-0000-00001C080000}"/>
    <cellStyle name="Input 2 4 2 4 3 2" xfId="1377" xr:uid="{00000000-0005-0000-0000-00001D080000}"/>
    <cellStyle name="Input 2 4 2 4 4" xfId="1378" xr:uid="{00000000-0005-0000-0000-00001E080000}"/>
    <cellStyle name="Input 2 4 2 4 4 2" xfId="1379" xr:uid="{00000000-0005-0000-0000-00001F080000}"/>
    <cellStyle name="Input 2 4 2 4 5" xfId="1380" xr:uid="{00000000-0005-0000-0000-000020080000}"/>
    <cellStyle name="Input 2 4 2 4 5 2" xfId="1381" xr:uid="{00000000-0005-0000-0000-000021080000}"/>
    <cellStyle name="Input 2 4 2 4 6" xfId="1382" xr:uid="{00000000-0005-0000-0000-000022080000}"/>
    <cellStyle name="Input 2 4 2 5" xfId="1383" xr:uid="{00000000-0005-0000-0000-000023080000}"/>
    <cellStyle name="Input 2 4 2 5 2" xfId="1384" xr:uid="{00000000-0005-0000-0000-000024080000}"/>
    <cellStyle name="Input 2 4 2 5 2 2" xfId="1385" xr:uid="{00000000-0005-0000-0000-000025080000}"/>
    <cellStyle name="Input 2 4 2 5 3" xfId="1386" xr:uid="{00000000-0005-0000-0000-000026080000}"/>
    <cellStyle name="Input 2 4 2 5 3 2" xfId="1387" xr:uid="{00000000-0005-0000-0000-000027080000}"/>
    <cellStyle name="Input 2 4 2 5 4" xfId="1388" xr:uid="{00000000-0005-0000-0000-000028080000}"/>
    <cellStyle name="Input 2 4 2 5 4 2" xfId="1389" xr:uid="{00000000-0005-0000-0000-000029080000}"/>
    <cellStyle name="Input 2 4 2 5 5" xfId="1390" xr:uid="{00000000-0005-0000-0000-00002A080000}"/>
    <cellStyle name="Input 2 4 2 5 5 2" xfId="1391" xr:uid="{00000000-0005-0000-0000-00002B080000}"/>
    <cellStyle name="Input 2 4 2 5 6" xfId="1392" xr:uid="{00000000-0005-0000-0000-00002C080000}"/>
    <cellStyle name="Input 2 4 2 6" xfId="1393" xr:uid="{00000000-0005-0000-0000-00002D080000}"/>
    <cellStyle name="Input 2 4 2 6 2" xfId="1394" xr:uid="{00000000-0005-0000-0000-00002E080000}"/>
    <cellStyle name="Input 2 4 2 7" xfId="1395" xr:uid="{00000000-0005-0000-0000-00002F080000}"/>
    <cellStyle name="Input 2 4 2 7 2" xfId="1396" xr:uid="{00000000-0005-0000-0000-000030080000}"/>
    <cellStyle name="Input 2 4 2 8" xfId="1397" xr:uid="{00000000-0005-0000-0000-000031080000}"/>
    <cellStyle name="Input 2 4 2 8 2" xfId="1398" xr:uid="{00000000-0005-0000-0000-000032080000}"/>
    <cellStyle name="Input 2 4 2 9" xfId="1399" xr:uid="{00000000-0005-0000-0000-000033080000}"/>
    <cellStyle name="Input 2 4 2 9 2" xfId="1400" xr:uid="{00000000-0005-0000-0000-000034080000}"/>
    <cellStyle name="Input 2 4 3" xfId="1401" xr:uid="{00000000-0005-0000-0000-000035080000}"/>
    <cellStyle name="Input 2 4 3 2" xfId="1402" xr:uid="{00000000-0005-0000-0000-000036080000}"/>
    <cellStyle name="Input 2 4 3 2 10" xfId="44989" xr:uid="{00000000-0005-0000-0000-000037080000}"/>
    <cellStyle name="Input 2 4 3 2 11" xfId="44233" xr:uid="{00000000-0005-0000-0000-000038080000}"/>
    <cellStyle name="Input 2 4 3 2 2" xfId="1403" xr:uid="{00000000-0005-0000-0000-000039080000}"/>
    <cellStyle name="Input 2 4 3 2 2 2" xfId="44990" xr:uid="{00000000-0005-0000-0000-00003A080000}"/>
    <cellStyle name="Input 2 4 3 2 3" xfId="44991" xr:uid="{00000000-0005-0000-0000-00003B080000}"/>
    <cellStyle name="Input 2 4 3 2 4" xfId="44992" xr:uid="{00000000-0005-0000-0000-00003C080000}"/>
    <cellStyle name="Input 2 4 3 2 5" xfId="44993" xr:uid="{00000000-0005-0000-0000-00003D080000}"/>
    <cellStyle name="Input 2 4 3 2 6" xfId="44994" xr:uid="{00000000-0005-0000-0000-00003E080000}"/>
    <cellStyle name="Input 2 4 3 2 7" xfId="44995" xr:uid="{00000000-0005-0000-0000-00003F080000}"/>
    <cellStyle name="Input 2 4 3 2 8" xfId="44996" xr:uid="{00000000-0005-0000-0000-000040080000}"/>
    <cellStyle name="Input 2 4 3 2 9" xfId="44997" xr:uid="{00000000-0005-0000-0000-000041080000}"/>
    <cellStyle name="Input 2 4 3 3" xfId="1404" xr:uid="{00000000-0005-0000-0000-000042080000}"/>
    <cellStyle name="Input 2 4 3 3 2" xfId="1405" xr:uid="{00000000-0005-0000-0000-000043080000}"/>
    <cellStyle name="Input 2 4 3 4" xfId="1406" xr:uid="{00000000-0005-0000-0000-000044080000}"/>
    <cellStyle name="Input 2 4 3 4 2" xfId="1407" xr:uid="{00000000-0005-0000-0000-000045080000}"/>
    <cellStyle name="Input 2 4 3 5" xfId="1408" xr:uid="{00000000-0005-0000-0000-000046080000}"/>
    <cellStyle name="Input 2 4 3 5 2" xfId="1409" xr:uid="{00000000-0005-0000-0000-000047080000}"/>
    <cellStyle name="Input 2 4 3 6" xfId="1410" xr:uid="{00000000-0005-0000-0000-000048080000}"/>
    <cellStyle name="Input 2 4 3 6 2" xfId="1411" xr:uid="{00000000-0005-0000-0000-000049080000}"/>
    <cellStyle name="Input 2 4 3 7" xfId="1412" xr:uid="{00000000-0005-0000-0000-00004A080000}"/>
    <cellStyle name="Input 2 4 3 7 2" xfId="1413" xr:uid="{00000000-0005-0000-0000-00004B080000}"/>
    <cellStyle name="Input 2 4 4" xfId="1414" xr:uid="{00000000-0005-0000-0000-00004C080000}"/>
    <cellStyle name="Input 2 4 4 2" xfId="1415" xr:uid="{00000000-0005-0000-0000-00004D080000}"/>
    <cellStyle name="Input 2 4 4 2 10" xfId="44998" xr:uid="{00000000-0005-0000-0000-00004E080000}"/>
    <cellStyle name="Input 2 4 4 2 11" xfId="44234" xr:uid="{00000000-0005-0000-0000-00004F080000}"/>
    <cellStyle name="Input 2 4 4 2 2" xfId="1416" xr:uid="{00000000-0005-0000-0000-000050080000}"/>
    <cellStyle name="Input 2 4 4 2 2 2" xfId="44999" xr:uid="{00000000-0005-0000-0000-000051080000}"/>
    <cellStyle name="Input 2 4 4 2 3" xfId="45000" xr:uid="{00000000-0005-0000-0000-000052080000}"/>
    <cellStyle name="Input 2 4 4 2 4" xfId="45001" xr:uid="{00000000-0005-0000-0000-000053080000}"/>
    <cellStyle name="Input 2 4 4 2 5" xfId="45002" xr:uid="{00000000-0005-0000-0000-000054080000}"/>
    <cellStyle name="Input 2 4 4 2 6" xfId="45003" xr:uid="{00000000-0005-0000-0000-000055080000}"/>
    <cellStyle name="Input 2 4 4 2 7" xfId="45004" xr:uid="{00000000-0005-0000-0000-000056080000}"/>
    <cellStyle name="Input 2 4 4 2 8" xfId="45005" xr:uid="{00000000-0005-0000-0000-000057080000}"/>
    <cellStyle name="Input 2 4 4 2 9" xfId="45006" xr:uid="{00000000-0005-0000-0000-000058080000}"/>
    <cellStyle name="Input 2 4 4 3" xfId="1417" xr:uid="{00000000-0005-0000-0000-000059080000}"/>
    <cellStyle name="Input 2 4 4 3 2" xfId="1418" xr:uid="{00000000-0005-0000-0000-00005A080000}"/>
    <cellStyle name="Input 2 4 4 4" xfId="1419" xr:uid="{00000000-0005-0000-0000-00005B080000}"/>
    <cellStyle name="Input 2 4 4 4 2" xfId="1420" xr:uid="{00000000-0005-0000-0000-00005C080000}"/>
    <cellStyle name="Input 2 4 4 5" xfId="1421" xr:uid="{00000000-0005-0000-0000-00005D080000}"/>
    <cellStyle name="Input 2 4 4 5 2" xfId="1422" xr:uid="{00000000-0005-0000-0000-00005E080000}"/>
    <cellStyle name="Input 2 4 4 6" xfId="1423" xr:uid="{00000000-0005-0000-0000-00005F080000}"/>
    <cellStyle name="Input 2 4 4 6 2" xfId="1424" xr:uid="{00000000-0005-0000-0000-000060080000}"/>
    <cellStyle name="Input 2 4 4 7" xfId="1425" xr:uid="{00000000-0005-0000-0000-000061080000}"/>
    <cellStyle name="Input 2 4 4 7 2" xfId="1426" xr:uid="{00000000-0005-0000-0000-000062080000}"/>
    <cellStyle name="Input 2 4 5" xfId="1427" xr:uid="{00000000-0005-0000-0000-000063080000}"/>
    <cellStyle name="Input 2 4 5 2" xfId="1428" xr:uid="{00000000-0005-0000-0000-000064080000}"/>
    <cellStyle name="Input 2 4 5 2 10" xfId="45007" xr:uid="{00000000-0005-0000-0000-000065080000}"/>
    <cellStyle name="Input 2 4 5 2 11" xfId="44235" xr:uid="{00000000-0005-0000-0000-000066080000}"/>
    <cellStyle name="Input 2 4 5 2 2" xfId="1429" xr:uid="{00000000-0005-0000-0000-000067080000}"/>
    <cellStyle name="Input 2 4 5 2 2 2" xfId="45008" xr:uid="{00000000-0005-0000-0000-000068080000}"/>
    <cellStyle name="Input 2 4 5 2 3" xfId="45009" xr:uid="{00000000-0005-0000-0000-000069080000}"/>
    <cellStyle name="Input 2 4 5 2 4" xfId="45010" xr:uid="{00000000-0005-0000-0000-00006A080000}"/>
    <cellStyle name="Input 2 4 5 2 5" xfId="45011" xr:uid="{00000000-0005-0000-0000-00006B080000}"/>
    <cellStyle name="Input 2 4 5 2 6" xfId="45012" xr:uid="{00000000-0005-0000-0000-00006C080000}"/>
    <cellStyle name="Input 2 4 5 2 7" xfId="45013" xr:uid="{00000000-0005-0000-0000-00006D080000}"/>
    <cellStyle name="Input 2 4 5 2 8" xfId="45014" xr:uid="{00000000-0005-0000-0000-00006E080000}"/>
    <cellStyle name="Input 2 4 5 2 9" xfId="45015" xr:uid="{00000000-0005-0000-0000-00006F080000}"/>
    <cellStyle name="Input 2 4 5 3" xfId="1430" xr:uid="{00000000-0005-0000-0000-000070080000}"/>
    <cellStyle name="Input 2 4 5 3 2" xfId="1431" xr:uid="{00000000-0005-0000-0000-000071080000}"/>
    <cellStyle name="Input 2 4 5 4" xfId="1432" xr:uid="{00000000-0005-0000-0000-000072080000}"/>
    <cellStyle name="Input 2 4 5 4 2" xfId="1433" xr:uid="{00000000-0005-0000-0000-000073080000}"/>
    <cellStyle name="Input 2 4 5 5" xfId="1434" xr:uid="{00000000-0005-0000-0000-000074080000}"/>
    <cellStyle name="Input 2 4 5 5 2" xfId="1435" xr:uid="{00000000-0005-0000-0000-000075080000}"/>
    <cellStyle name="Input 2 4 5 6" xfId="1436" xr:uid="{00000000-0005-0000-0000-000076080000}"/>
    <cellStyle name="Input 2 4 5 6 2" xfId="1437" xr:uid="{00000000-0005-0000-0000-000077080000}"/>
    <cellStyle name="Input 2 4 5 7" xfId="1438" xr:uid="{00000000-0005-0000-0000-000078080000}"/>
    <cellStyle name="Input 2 4 5 7 2" xfId="1439" xr:uid="{00000000-0005-0000-0000-000079080000}"/>
    <cellStyle name="Input 2 4 6" xfId="1440" xr:uid="{00000000-0005-0000-0000-00007A080000}"/>
    <cellStyle name="Input 2 4 6 2" xfId="1441" xr:uid="{00000000-0005-0000-0000-00007B080000}"/>
    <cellStyle name="Input 2 4 6 2 10" xfId="45016" xr:uid="{00000000-0005-0000-0000-00007C080000}"/>
    <cellStyle name="Input 2 4 6 2 11" xfId="44236" xr:uid="{00000000-0005-0000-0000-00007D080000}"/>
    <cellStyle name="Input 2 4 6 2 2" xfId="1442" xr:uid="{00000000-0005-0000-0000-00007E080000}"/>
    <cellStyle name="Input 2 4 6 2 2 2" xfId="45017" xr:uid="{00000000-0005-0000-0000-00007F080000}"/>
    <cellStyle name="Input 2 4 6 2 3" xfId="45018" xr:uid="{00000000-0005-0000-0000-000080080000}"/>
    <cellStyle name="Input 2 4 6 2 4" xfId="45019" xr:uid="{00000000-0005-0000-0000-000081080000}"/>
    <cellStyle name="Input 2 4 6 2 5" xfId="45020" xr:uid="{00000000-0005-0000-0000-000082080000}"/>
    <cellStyle name="Input 2 4 6 2 6" xfId="45021" xr:uid="{00000000-0005-0000-0000-000083080000}"/>
    <cellStyle name="Input 2 4 6 2 7" xfId="45022" xr:uid="{00000000-0005-0000-0000-000084080000}"/>
    <cellStyle name="Input 2 4 6 2 8" xfId="45023" xr:uid="{00000000-0005-0000-0000-000085080000}"/>
    <cellStyle name="Input 2 4 6 2 9" xfId="45024" xr:uid="{00000000-0005-0000-0000-000086080000}"/>
    <cellStyle name="Input 2 4 6 3" xfId="1443" xr:uid="{00000000-0005-0000-0000-000087080000}"/>
    <cellStyle name="Input 2 4 6 3 2" xfId="1444" xr:uid="{00000000-0005-0000-0000-000088080000}"/>
    <cellStyle name="Input 2 4 6 4" xfId="1445" xr:uid="{00000000-0005-0000-0000-000089080000}"/>
    <cellStyle name="Input 2 4 6 4 2" xfId="1446" xr:uid="{00000000-0005-0000-0000-00008A080000}"/>
    <cellStyle name="Input 2 4 6 5" xfId="1447" xr:uid="{00000000-0005-0000-0000-00008B080000}"/>
    <cellStyle name="Input 2 4 6 5 2" xfId="1448" xr:uid="{00000000-0005-0000-0000-00008C080000}"/>
    <cellStyle name="Input 2 4 6 6" xfId="1449" xr:uid="{00000000-0005-0000-0000-00008D080000}"/>
    <cellStyle name="Input 2 4 6 6 2" xfId="1450" xr:uid="{00000000-0005-0000-0000-00008E080000}"/>
    <cellStyle name="Input 2 4 6 7" xfId="1451" xr:uid="{00000000-0005-0000-0000-00008F080000}"/>
    <cellStyle name="Input 2 4 6 7 2" xfId="1452" xr:uid="{00000000-0005-0000-0000-000090080000}"/>
    <cellStyle name="Input 2 4 7" xfId="1453" xr:uid="{00000000-0005-0000-0000-000091080000}"/>
    <cellStyle name="Input 2 4 7 2" xfId="1454" xr:uid="{00000000-0005-0000-0000-000092080000}"/>
    <cellStyle name="Input 2 4 7 2 10" xfId="45025" xr:uid="{00000000-0005-0000-0000-000093080000}"/>
    <cellStyle name="Input 2 4 7 2 11" xfId="44237" xr:uid="{00000000-0005-0000-0000-000094080000}"/>
    <cellStyle name="Input 2 4 7 2 2" xfId="1455" xr:uid="{00000000-0005-0000-0000-000095080000}"/>
    <cellStyle name="Input 2 4 7 2 2 2" xfId="45026" xr:uid="{00000000-0005-0000-0000-000096080000}"/>
    <cellStyle name="Input 2 4 7 2 3" xfId="45027" xr:uid="{00000000-0005-0000-0000-000097080000}"/>
    <cellStyle name="Input 2 4 7 2 4" xfId="45028" xr:uid="{00000000-0005-0000-0000-000098080000}"/>
    <cellStyle name="Input 2 4 7 2 5" xfId="45029" xr:uid="{00000000-0005-0000-0000-000099080000}"/>
    <cellStyle name="Input 2 4 7 2 6" xfId="45030" xr:uid="{00000000-0005-0000-0000-00009A080000}"/>
    <cellStyle name="Input 2 4 7 2 7" xfId="45031" xr:uid="{00000000-0005-0000-0000-00009B080000}"/>
    <cellStyle name="Input 2 4 7 2 8" xfId="45032" xr:uid="{00000000-0005-0000-0000-00009C080000}"/>
    <cellStyle name="Input 2 4 7 2 9" xfId="45033" xr:uid="{00000000-0005-0000-0000-00009D080000}"/>
    <cellStyle name="Input 2 4 7 3" xfId="1456" xr:uid="{00000000-0005-0000-0000-00009E080000}"/>
    <cellStyle name="Input 2 4 7 3 2" xfId="1457" xr:uid="{00000000-0005-0000-0000-00009F080000}"/>
    <cellStyle name="Input 2 4 7 4" xfId="1458" xr:uid="{00000000-0005-0000-0000-0000A0080000}"/>
    <cellStyle name="Input 2 4 7 4 2" xfId="1459" xr:uid="{00000000-0005-0000-0000-0000A1080000}"/>
    <cellStyle name="Input 2 4 7 5" xfId="1460" xr:uid="{00000000-0005-0000-0000-0000A2080000}"/>
    <cellStyle name="Input 2 4 7 5 2" xfId="1461" xr:uid="{00000000-0005-0000-0000-0000A3080000}"/>
    <cellStyle name="Input 2 4 7 6" xfId="1462" xr:uid="{00000000-0005-0000-0000-0000A4080000}"/>
    <cellStyle name="Input 2 4 7 6 2" xfId="1463" xr:uid="{00000000-0005-0000-0000-0000A5080000}"/>
    <cellStyle name="Input 2 4 7 7" xfId="1464" xr:uid="{00000000-0005-0000-0000-0000A6080000}"/>
    <cellStyle name="Input 2 4 7 7 2" xfId="1465" xr:uid="{00000000-0005-0000-0000-0000A7080000}"/>
    <cellStyle name="Input 2 4 8" xfId="1466" xr:uid="{00000000-0005-0000-0000-0000A8080000}"/>
    <cellStyle name="Input 2 4 8 2" xfId="1467" xr:uid="{00000000-0005-0000-0000-0000A9080000}"/>
    <cellStyle name="Input 2 4 8 2 10" xfId="45034" xr:uid="{00000000-0005-0000-0000-0000AA080000}"/>
    <cellStyle name="Input 2 4 8 2 11" xfId="44238" xr:uid="{00000000-0005-0000-0000-0000AB080000}"/>
    <cellStyle name="Input 2 4 8 2 2" xfId="1468" xr:uid="{00000000-0005-0000-0000-0000AC080000}"/>
    <cellStyle name="Input 2 4 8 2 2 2" xfId="45035" xr:uid="{00000000-0005-0000-0000-0000AD080000}"/>
    <cellStyle name="Input 2 4 8 2 3" xfId="45036" xr:uid="{00000000-0005-0000-0000-0000AE080000}"/>
    <cellStyle name="Input 2 4 8 2 4" xfId="45037" xr:uid="{00000000-0005-0000-0000-0000AF080000}"/>
    <cellStyle name="Input 2 4 8 2 5" xfId="45038" xr:uid="{00000000-0005-0000-0000-0000B0080000}"/>
    <cellStyle name="Input 2 4 8 2 6" xfId="45039" xr:uid="{00000000-0005-0000-0000-0000B1080000}"/>
    <cellStyle name="Input 2 4 8 2 7" xfId="45040" xr:uid="{00000000-0005-0000-0000-0000B2080000}"/>
    <cellStyle name="Input 2 4 8 2 8" xfId="45041" xr:uid="{00000000-0005-0000-0000-0000B3080000}"/>
    <cellStyle name="Input 2 4 8 2 9" xfId="45042" xr:uid="{00000000-0005-0000-0000-0000B4080000}"/>
    <cellStyle name="Input 2 4 8 3" xfId="1469" xr:uid="{00000000-0005-0000-0000-0000B5080000}"/>
    <cellStyle name="Input 2 4 8 3 2" xfId="1470" xr:uid="{00000000-0005-0000-0000-0000B6080000}"/>
    <cellStyle name="Input 2 4 8 4" xfId="1471" xr:uid="{00000000-0005-0000-0000-0000B7080000}"/>
    <cellStyle name="Input 2 4 8 4 2" xfId="1472" xr:uid="{00000000-0005-0000-0000-0000B8080000}"/>
    <cellStyle name="Input 2 4 8 5" xfId="1473" xr:uid="{00000000-0005-0000-0000-0000B9080000}"/>
    <cellStyle name="Input 2 4 8 5 2" xfId="1474" xr:uid="{00000000-0005-0000-0000-0000BA080000}"/>
    <cellStyle name="Input 2 4 8 6" xfId="1475" xr:uid="{00000000-0005-0000-0000-0000BB080000}"/>
    <cellStyle name="Input 2 4 8 6 2" xfId="1476" xr:uid="{00000000-0005-0000-0000-0000BC080000}"/>
    <cellStyle name="Input 2 4 8 7" xfId="1477" xr:uid="{00000000-0005-0000-0000-0000BD080000}"/>
    <cellStyle name="Input 2 4 8 7 2" xfId="1478" xr:uid="{00000000-0005-0000-0000-0000BE080000}"/>
    <cellStyle name="Input 2 4 9" xfId="1479" xr:uid="{00000000-0005-0000-0000-0000BF080000}"/>
    <cellStyle name="Input 2 4 9 2" xfId="1480" xr:uid="{00000000-0005-0000-0000-0000C0080000}"/>
    <cellStyle name="Input 2 4 9 2 10" xfId="45043" xr:uid="{00000000-0005-0000-0000-0000C1080000}"/>
    <cellStyle name="Input 2 4 9 2 11" xfId="44239" xr:uid="{00000000-0005-0000-0000-0000C2080000}"/>
    <cellStyle name="Input 2 4 9 2 2" xfId="1481" xr:uid="{00000000-0005-0000-0000-0000C3080000}"/>
    <cellStyle name="Input 2 4 9 2 2 2" xfId="45044" xr:uid="{00000000-0005-0000-0000-0000C4080000}"/>
    <cellStyle name="Input 2 4 9 2 3" xfId="45045" xr:uid="{00000000-0005-0000-0000-0000C5080000}"/>
    <cellStyle name="Input 2 4 9 2 4" xfId="45046" xr:uid="{00000000-0005-0000-0000-0000C6080000}"/>
    <cellStyle name="Input 2 4 9 2 5" xfId="45047" xr:uid="{00000000-0005-0000-0000-0000C7080000}"/>
    <cellStyle name="Input 2 4 9 2 6" xfId="45048" xr:uid="{00000000-0005-0000-0000-0000C8080000}"/>
    <cellStyle name="Input 2 4 9 2 7" xfId="45049" xr:uid="{00000000-0005-0000-0000-0000C9080000}"/>
    <cellStyle name="Input 2 4 9 2 8" xfId="45050" xr:uid="{00000000-0005-0000-0000-0000CA080000}"/>
    <cellStyle name="Input 2 4 9 2 9" xfId="45051" xr:uid="{00000000-0005-0000-0000-0000CB080000}"/>
    <cellStyle name="Input 2 4 9 3" xfId="1482" xr:uid="{00000000-0005-0000-0000-0000CC080000}"/>
    <cellStyle name="Input 2 4 9 3 2" xfId="1483" xr:uid="{00000000-0005-0000-0000-0000CD080000}"/>
    <cellStyle name="Input 2 5" xfId="1484" xr:uid="{00000000-0005-0000-0000-0000CE080000}"/>
    <cellStyle name="Input 2 5 2" xfId="1485" xr:uid="{00000000-0005-0000-0000-0000CF080000}"/>
    <cellStyle name="Input 2 5 2 2" xfId="1486" xr:uid="{00000000-0005-0000-0000-0000D0080000}"/>
    <cellStyle name="Input 2 5 2 2 2" xfId="1487" xr:uid="{00000000-0005-0000-0000-0000D1080000}"/>
    <cellStyle name="Input 2 5 2 3" xfId="1488" xr:uid="{00000000-0005-0000-0000-0000D2080000}"/>
    <cellStyle name="Input 2 5 2 3 2" xfId="1489" xr:uid="{00000000-0005-0000-0000-0000D3080000}"/>
    <cellStyle name="Input 2 5 2 4" xfId="1490" xr:uid="{00000000-0005-0000-0000-0000D4080000}"/>
    <cellStyle name="Input 2 5 2 4 2" xfId="1491" xr:uid="{00000000-0005-0000-0000-0000D5080000}"/>
    <cellStyle name="Input 2 5 2 5" xfId="1492" xr:uid="{00000000-0005-0000-0000-0000D6080000}"/>
    <cellStyle name="Input 2 5 2 5 2" xfId="1493" xr:uid="{00000000-0005-0000-0000-0000D7080000}"/>
    <cellStyle name="Input 2 5 2 6" xfId="1494" xr:uid="{00000000-0005-0000-0000-0000D8080000}"/>
    <cellStyle name="Input 2 5 3" xfId="1495" xr:uid="{00000000-0005-0000-0000-0000D9080000}"/>
    <cellStyle name="Input 2 5 3 2" xfId="1496" xr:uid="{00000000-0005-0000-0000-0000DA080000}"/>
    <cellStyle name="Input 2 5 3 2 2" xfId="1497" xr:uid="{00000000-0005-0000-0000-0000DB080000}"/>
    <cellStyle name="Input 2 5 3 3" xfId="1498" xr:uid="{00000000-0005-0000-0000-0000DC080000}"/>
    <cellStyle name="Input 2 5 3 3 2" xfId="1499" xr:uid="{00000000-0005-0000-0000-0000DD080000}"/>
    <cellStyle name="Input 2 5 3 4" xfId="1500" xr:uid="{00000000-0005-0000-0000-0000DE080000}"/>
    <cellStyle name="Input 2 5 3 4 2" xfId="1501" xr:uid="{00000000-0005-0000-0000-0000DF080000}"/>
    <cellStyle name="Input 2 5 3 5" xfId="1502" xr:uid="{00000000-0005-0000-0000-0000E0080000}"/>
    <cellStyle name="Input 2 5 3 5 2" xfId="1503" xr:uid="{00000000-0005-0000-0000-0000E1080000}"/>
    <cellStyle name="Input 2 5 3 6" xfId="1504" xr:uid="{00000000-0005-0000-0000-0000E2080000}"/>
    <cellStyle name="Input 2 5 4" xfId="1505" xr:uid="{00000000-0005-0000-0000-0000E3080000}"/>
    <cellStyle name="Input 2 5 4 2" xfId="1506" xr:uid="{00000000-0005-0000-0000-0000E4080000}"/>
    <cellStyle name="Input 2 5 4 2 2" xfId="1507" xr:uid="{00000000-0005-0000-0000-0000E5080000}"/>
    <cellStyle name="Input 2 5 4 3" xfId="1508" xr:uid="{00000000-0005-0000-0000-0000E6080000}"/>
    <cellStyle name="Input 2 5 4 3 2" xfId="1509" xr:uid="{00000000-0005-0000-0000-0000E7080000}"/>
    <cellStyle name="Input 2 5 4 4" xfId="1510" xr:uid="{00000000-0005-0000-0000-0000E8080000}"/>
    <cellStyle name="Input 2 5 4 4 2" xfId="1511" xr:uid="{00000000-0005-0000-0000-0000E9080000}"/>
    <cellStyle name="Input 2 5 4 5" xfId="1512" xr:uid="{00000000-0005-0000-0000-0000EA080000}"/>
    <cellStyle name="Input 2 5 4 5 2" xfId="1513" xr:uid="{00000000-0005-0000-0000-0000EB080000}"/>
    <cellStyle name="Input 2 5 4 6" xfId="1514" xr:uid="{00000000-0005-0000-0000-0000EC080000}"/>
    <cellStyle name="Input 2 5 5" xfId="1515" xr:uid="{00000000-0005-0000-0000-0000ED080000}"/>
    <cellStyle name="Input 2 5 5 2" xfId="1516" xr:uid="{00000000-0005-0000-0000-0000EE080000}"/>
    <cellStyle name="Input 2 5 5 2 2" xfId="1517" xr:uid="{00000000-0005-0000-0000-0000EF080000}"/>
    <cellStyle name="Input 2 5 5 3" xfId="1518" xr:uid="{00000000-0005-0000-0000-0000F0080000}"/>
    <cellStyle name="Input 2 5 5 3 2" xfId="1519" xr:uid="{00000000-0005-0000-0000-0000F1080000}"/>
    <cellStyle name="Input 2 5 5 4" xfId="1520" xr:uid="{00000000-0005-0000-0000-0000F2080000}"/>
    <cellStyle name="Input 2 5 5 4 2" xfId="1521" xr:uid="{00000000-0005-0000-0000-0000F3080000}"/>
    <cellStyle name="Input 2 5 5 5" xfId="1522" xr:uid="{00000000-0005-0000-0000-0000F4080000}"/>
    <cellStyle name="Input 2 5 5 5 2" xfId="1523" xr:uid="{00000000-0005-0000-0000-0000F5080000}"/>
    <cellStyle name="Input 2 5 5 6" xfId="1524" xr:uid="{00000000-0005-0000-0000-0000F6080000}"/>
    <cellStyle name="Input 2 5 6" xfId="1525" xr:uid="{00000000-0005-0000-0000-0000F7080000}"/>
    <cellStyle name="Input 2 5 6 2" xfId="1526" xr:uid="{00000000-0005-0000-0000-0000F8080000}"/>
    <cellStyle name="Input 2 5 7" xfId="1527" xr:uid="{00000000-0005-0000-0000-0000F9080000}"/>
    <cellStyle name="Input 2 5 7 2" xfId="1528" xr:uid="{00000000-0005-0000-0000-0000FA080000}"/>
    <cellStyle name="Input 2 5 8" xfId="1529" xr:uid="{00000000-0005-0000-0000-0000FB080000}"/>
    <cellStyle name="Input 2 5 8 2" xfId="1530" xr:uid="{00000000-0005-0000-0000-0000FC080000}"/>
    <cellStyle name="Input 2 6" xfId="1531" xr:uid="{00000000-0005-0000-0000-0000FD080000}"/>
    <cellStyle name="Input 2 6 10" xfId="45052" xr:uid="{00000000-0005-0000-0000-0000FE080000}"/>
    <cellStyle name="Input 2 6 11" xfId="44206" xr:uid="{00000000-0005-0000-0000-0000FF080000}"/>
    <cellStyle name="Input 2 6 2" xfId="1532" xr:uid="{00000000-0005-0000-0000-000000090000}"/>
    <cellStyle name="Input 2 6 2 2" xfId="1533" xr:uid="{00000000-0005-0000-0000-000001090000}"/>
    <cellStyle name="Input 2 6 2 3" xfId="45053" xr:uid="{00000000-0005-0000-0000-000002090000}"/>
    <cellStyle name="Input 2 6 3" xfId="1534" xr:uid="{00000000-0005-0000-0000-000003090000}"/>
    <cellStyle name="Input 2 6 3 2" xfId="1535" xr:uid="{00000000-0005-0000-0000-000004090000}"/>
    <cellStyle name="Input 2 6 3 3" xfId="45054" xr:uid="{00000000-0005-0000-0000-000005090000}"/>
    <cellStyle name="Input 2 6 4" xfId="1536" xr:uid="{00000000-0005-0000-0000-000006090000}"/>
    <cellStyle name="Input 2 6 4 2" xfId="1537" xr:uid="{00000000-0005-0000-0000-000007090000}"/>
    <cellStyle name="Input 2 6 4 3" xfId="45055" xr:uid="{00000000-0005-0000-0000-000008090000}"/>
    <cellStyle name="Input 2 6 5" xfId="1538" xr:uid="{00000000-0005-0000-0000-000009090000}"/>
    <cellStyle name="Input 2 6 5 2" xfId="1539" xr:uid="{00000000-0005-0000-0000-00000A090000}"/>
    <cellStyle name="Input 2 6 5 3" xfId="45056" xr:uid="{00000000-0005-0000-0000-00000B090000}"/>
    <cellStyle name="Input 2 6 6" xfId="1540" xr:uid="{00000000-0005-0000-0000-00000C090000}"/>
    <cellStyle name="Input 2 6 6 2" xfId="45057" xr:uid="{00000000-0005-0000-0000-00000D090000}"/>
    <cellStyle name="Input 2 6 7" xfId="45058" xr:uid="{00000000-0005-0000-0000-00000E090000}"/>
    <cellStyle name="Input 2 6 8" xfId="45059" xr:uid="{00000000-0005-0000-0000-00000F090000}"/>
    <cellStyle name="Input 2 6 9" xfId="45060" xr:uid="{00000000-0005-0000-0000-000010090000}"/>
    <cellStyle name="Input 2 7" xfId="1541" xr:uid="{00000000-0005-0000-0000-000011090000}"/>
    <cellStyle name="Input 2 7 2" xfId="1542" xr:uid="{00000000-0005-0000-0000-000012090000}"/>
    <cellStyle name="Input 2 8" xfId="1543" xr:uid="{00000000-0005-0000-0000-000013090000}"/>
    <cellStyle name="Input 2 8 2" xfId="1544" xr:uid="{00000000-0005-0000-0000-000014090000}"/>
    <cellStyle name="Input 20" xfId="1545" xr:uid="{00000000-0005-0000-0000-000015090000}"/>
    <cellStyle name="Input 21" xfId="1546" xr:uid="{00000000-0005-0000-0000-000016090000}"/>
    <cellStyle name="Input 3" xfId="1547" xr:uid="{00000000-0005-0000-0000-000017090000}"/>
    <cellStyle name="Input 3 2" xfId="1548" xr:uid="{00000000-0005-0000-0000-000018090000}"/>
    <cellStyle name="Input 3 2 2" xfId="1549" xr:uid="{00000000-0005-0000-0000-000019090000}"/>
    <cellStyle name="Input 3 2 2 2" xfId="1550" xr:uid="{00000000-0005-0000-0000-00001A090000}"/>
    <cellStyle name="Input 3 3" xfId="1551" xr:uid="{00000000-0005-0000-0000-00001B090000}"/>
    <cellStyle name="Input 3 3 10" xfId="45062" xr:uid="{00000000-0005-0000-0000-00001C090000}"/>
    <cellStyle name="Input 3 3 11" xfId="45061" xr:uid="{00000000-0005-0000-0000-00001D090000}"/>
    <cellStyle name="Input 3 3 2" xfId="1552" xr:uid="{00000000-0005-0000-0000-00001E090000}"/>
    <cellStyle name="Input 3 3 2 2" xfId="45063" xr:uid="{00000000-0005-0000-0000-00001F090000}"/>
    <cellStyle name="Input 3 3 3" xfId="45064" xr:uid="{00000000-0005-0000-0000-000020090000}"/>
    <cellStyle name="Input 3 3 4" xfId="45065" xr:uid="{00000000-0005-0000-0000-000021090000}"/>
    <cellStyle name="Input 3 3 5" xfId="45066" xr:uid="{00000000-0005-0000-0000-000022090000}"/>
    <cellStyle name="Input 3 3 6" xfId="45067" xr:uid="{00000000-0005-0000-0000-000023090000}"/>
    <cellStyle name="Input 3 3 7" xfId="45068" xr:uid="{00000000-0005-0000-0000-000024090000}"/>
    <cellStyle name="Input 3 3 8" xfId="45069" xr:uid="{00000000-0005-0000-0000-000025090000}"/>
    <cellStyle name="Input 3 3 9" xfId="45070" xr:uid="{00000000-0005-0000-0000-000026090000}"/>
    <cellStyle name="Input 3 4" xfId="1553" xr:uid="{00000000-0005-0000-0000-000027090000}"/>
    <cellStyle name="Input 3 4 2" xfId="1554" xr:uid="{00000000-0005-0000-0000-000028090000}"/>
    <cellStyle name="Input 3 5" xfId="1555" xr:uid="{00000000-0005-0000-0000-000029090000}"/>
    <cellStyle name="Input 3 5 2" xfId="1556" xr:uid="{00000000-0005-0000-0000-00002A090000}"/>
    <cellStyle name="Input 3 6" xfId="1557" xr:uid="{00000000-0005-0000-0000-00002B090000}"/>
    <cellStyle name="Input 3 6 2" xfId="1558" xr:uid="{00000000-0005-0000-0000-00002C090000}"/>
    <cellStyle name="Input 3 7" xfId="1559" xr:uid="{00000000-0005-0000-0000-00002D090000}"/>
    <cellStyle name="Input 3 7 2" xfId="1560" xr:uid="{00000000-0005-0000-0000-00002E090000}"/>
    <cellStyle name="Input 3 8" xfId="1561" xr:uid="{00000000-0005-0000-0000-00002F090000}"/>
    <cellStyle name="Input 3 8 2" xfId="1562" xr:uid="{00000000-0005-0000-0000-000030090000}"/>
    <cellStyle name="Input 4" xfId="1563" xr:uid="{00000000-0005-0000-0000-000031090000}"/>
    <cellStyle name="Input 4 2" xfId="1564" xr:uid="{00000000-0005-0000-0000-000032090000}"/>
    <cellStyle name="Input 4 3" xfId="1565" xr:uid="{00000000-0005-0000-0000-000033090000}"/>
    <cellStyle name="Input 4 3 10" xfId="45072" xr:uid="{00000000-0005-0000-0000-000034090000}"/>
    <cellStyle name="Input 4 3 11" xfId="45071" xr:uid="{00000000-0005-0000-0000-000035090000}"/>
    <cellStyle name="Input 4 3 2" xfId="1566" xr:uid="{00000000-0005-0000-0000-000036090000}"/>
    <cellStyle name="Input 4 3 2 2" xfId="45073" xr:uid="{00000000-0005-0000-0000-000037090000}"/>
    <cellStyle name="Input 4 3 3" xfId="45074" xr:uid="{00000000-0005-0000-0000-000038090000}"/>
    <cellStyle name="Input 4 3 4" xfId="45075" xr:uid="{00000000-0005-0000-0000-000039090000}"/>
    <cellStyle name="Input 4 3 5" xfId="45076" xr:uid="{00000000-0005-0000-0000-00003A090000}"/>
    <cellStyle name="Input 4 3 6" xfId="45077" xr:uid="{00000000-0005-0000-0000-00003B090000}"/>
    <cellStyle name="Input 4 3 7" xfId="45078" xr:uid="{00000000-0005-0000-0000-00003C090000}"/>
    <cellStyle name="Input 4 3 8" xfId="45079" xr:uid="{00000000-0005-0000-0000-00003D090000}"/>
    <cellStyle name="Input 4 3 9" xfId="45080" xr:uid="{00000000-0005-0000-0000-00003E090000}"/>
    <cellStyle name="Input 5" xfId="1567" xr:uid="{00000000-0005-0000-0000-00003F090000}"/>
    <cellStyle name="Input 6" xfId="1568" xr:uid="{00000000-0005-0000-0000-000040090000}"/>
    <cellStyle name="Input 7" xfId="1569" xr:uid="{00000000-0005-0000-0000-000041090000}"/>
    <cellStyle name="Input 8" xfId="1570" xr:uid="{00000000-0005-0000-0000-000042090000}"/>
    <cellStyle name="Input 9" xfId="1571" xr:uid="{00000000-0005-0000-0000-000043090000}"/>
    <cellStyle name="Input Cells" xfId="1572" xr:uid="{00000000-0005-0000-0000-000044090000}"/>
    <cellStyle name="Input Cells 2" xfId="44345" xr:uid="{00000000-0005-0000-0000-000045090000}"/>
    <cellStyle name="Linked Cell 2" xfId="1573" xr:uid="{00000000-0005-0000-0000-000046090000}"/>
    <cellStyle name="Linked Cell 2 2" xfId="1574" xr:uid="{00000000-0005-0000-0000-000047090000}"/>
    <cellStyle name="Linked Cell 3" xfId="1575" xr:uid="{00000000-0005-0000-0000-000048090000}"/>
    <cellStyle name="Linked Cell 4" xfId="1576" xr:uid="{00000000-0005-0000-0000-000049090000}"/>
    <cellStyle name="Linked Cells" xfId="1577" xr:uid="{00000000-0005-0000-0000-00004A090000}"/>
    <cellStyle name="Linked Cells 2" xfId="44346" xr:uid="{00000000-0005-0000-0000-00004B090000}"/>
    <cellStyle name="Millares [0]_pldt" xfId="1578" xr:uid="{00000000-0005-0000-0000-00004C090000}"/>
    <cellStyle name="Millares_pldt" xfId="1579" xr:uid="{00000000-0005-0000-0000-00004D090000}"/>
    <cellStyle name="Milliers [0]_!!!GO" xfId="1580" xr:uid="{00000000-0005-0000-0000-00004E090000}"/>
    <cellStyle name="Milliers_!!!GO" xfId="1581" xr:uid="{00000000-0005-0000-0000-00004F090000}"/>
    <cellStyle name="Moneda [0]_pldt" xfId="1582" xr:uid="{00000000-0005-0000-0000-000050090000}"/>
    <cellStyle name="Moneda_pldt" xfId="1583" xr:uid="{00000000-0005-0000-0000-000051090000}"/>
    <cellStyle name="Monétaire [0]_!!!GO" xfId="1584" xr:uid="{00000000-0005-0000-0000-000052090000}"/>
    <cellStyle name="Monétaire_!!!GO" xfId="1585" xr:uid="{00000000-0005-0000-0000-000053090000}"/>
    <cellStyle name="MS_Arabic" xfId="1586" xr:uid="{00000000-0005-0000-0000-000054090000}"/>
    <cellStyle name="Neutral 2" xfId="1587" xr:uid="{00000000-0005-0000-0000-000055090000}"/>
    <cellStyle name="Neutral 2 2" xfId="1588" xr:uid="{00000000-0005-0000-0000-000056090000}"/>
    <cellStyle name="Neutral 2 2 2" xfId="1589" xr:uid="{00000000-0005-0000-0000-000057090000}"/>
    <cellStyle name="Neutral 2 3" xfId="1590" xr:uid="{00000000-0005-0000-0000-000058090000}"/>
    <cellStyle name="Neutral 2 3 2" xfId="1591" xr:uid="{00000000-0005-0000-0000-000059090000}"/>
    <cellStyle name="Neutral 2 4" xfId="1592" xr:uid="{00000000-0005-0000-0000-00005A090000}"/>
    <cellStyle name="Neutral 3" xfId="1593" xr:uid="{00000000-0005-0000-0000-00005B090000}"/>
    <cellStyle name="Neutral 4" xfId="1594" xr:uid="{00000000-0005-0000-0000-00005C090000}"/>
    <cellStyle name="Normal" xfId="0" builtinId="0"/>
    <cellStyle name="Normal - Style1" xfId="1595" xr:uid="{00000000-0005-0000-0000-00005E090000}"/>
    <cellStyle name="Normal 10" xfId="1596" xr:uid="{00000000-0005-0000-0000-00005F090000}"/>
    <cellStyle name="Normal 10 2" xfId="1597" xr:uid="{00000000-0005-0000-0000-000060090000}"/>
    <cellStyle name="Normal 10 2 2" xfId="1598" xr:uid="{00000000-0005-0000-0000-000061090000}"/>
    <cellStyle name="Normal 10 2 3" xfId="1599" xr:uid="{00000000-0005-0000-0000-000062090000}"/>
    <cellStyle name="Normal 10 2 4" xfId="1600" xr:uid="{00000000-0005-0000-0000-000063090000}"/>
    <cellStyle name="Normal 10 2 5" xfId="1601" xr:uid="{00000000-0005-0000-0000-000064090000}"/>
    <cellStyle name="Normal 10 3" xfId="1602" xr:uid="{00000000-0005-0000-0000-000065090000}"/>
    <cellStyle name="Normal 10 3 2" xfId="1603" xr:uid="{00000000-0005-0000-0000-000066090000}"/>
    <cellStyle name="Normal 10 4" xfId="1604" xr:uid="{00000000-0005-0000-0000-000067090000}"/>
    <cellStyle name="Normal 100" xfId="1605" xr:uid="{00000000-0005-0000-0000-000068090000}"/>
    <cellStyle name="Normal 100 2" xfId="1606" xr:uid="{00000000-0005-0000-0000-000069090000}"/>
    <cellStyle name="Normal 100 2 2" xfId="37374" xr:uid="{00000000-0005-0000-0000-00006A090000}"/>
    <cellStyle name="Normal 100 3" xfId="27356" xr:uid="{00000000-0005-0000-0000-00006B090000}"/>
    <cellStyle name="Normal 100 4" xfId="45081" xr:uid="{00000000-0005-0000-0000-00006C090000}"/>
    <cellStyle name="Normal 101" xfId="1607" xr:uid="{00000000-0005-0000-0000-00006D090000}"/>
    <cellStyle name="Normal 101 2" xfId="1608" xr:uid="{00000000-0005-0000-0000-00006E090000}"/>
    <cellStyle name="Normal 101 2 2" xfId="37372" xr:uid="{00000000-0005-0000-0000-00006F090000}"/>
    <cellStyle name="Normal 101 3" xfId="27354" xr:uid="{00000000-0005-0000-0000-000070090000}"/>
    <cellStyle name="Normal 101 4" xfId="45082" xr:uid="{00000000-0005-0000-0000-000071090000}"/>
    <cellStyle name="Normal 102" xfId="1609" xr:uid="{00000000-0005-0000-0000-000072090000}"/>
    <cellStyle name="Normal 102 2" xfId="1610" xr:uid="{00000000-0005-0000-0000-000073090000}"/>
    <cellStyle name="Normal 102 2 2" xfId="37373" xr:uid="{00000000-0005-0000-0000-000074090000}"/>
    <cellStyle name="Normal 102 3" xfId="27355" xr:uid="{00000000-0005-0000-0000-000075090000}"/>
    <cellStyle name="Normal 102 4" xfId="45083" xr:uid="{00000000-0005-0000-0000-000076090000}"/>
    <cellStyle name="Normal 103" xfId="1611" xr:uid="{00000000-0005-0000-0000-000077090000}"/>
    <cellStyle name="Normal 103 2" xfId="45084" xr:uid="{00000000-0005-0000-0000-000078090000}"/>
    <cellStyle name="Normal 104" xfId="1612" xr:uid="{00000000-0005-0000-0000-000079090000}"/>
    <cellStyle name="Normal 104 2" xfId="1613" xr:uid="{00000000-0005-0000-0000-00007A090000}"/>
    <cellStyle name="Normal 104 3" xfId="45085" xr:uid="{00000000-0005-0000-0000-00007B090000}"/>
    <cellStyle name="Normal 105" xfId="1614" xr:uid="{00000000-0005-0000-0000-00007C090000}"/>
    <cellStyle name="Normal 105 2" xfId="1615" xr:uid="{00000000-0005-0000-0000-00007D090000}"/>
    <cellStyle name="Normal 105 3" xfId="45086" xr:uid="{00000000-0005-0000-0000-00007E090000}"/>
    <cellStyle name="Normal 106" xfId="1616" xr:uid="{00000000-0005-0000-0000-00007F090000}"/>
    <cellStyle name="Normal 106 2" xfId="1617" xr:uid="{00000000-0005-0000-0000-000080090000}"/>
    <cellStyle name="Normal 106 3" xfId="45087" xr:uid="{00000000-0005-0000-0000-000081090000}"/>
    <cellStyle name="Normal 107" xfId="1618" xr:uid="{00000000-0005-0000-0000-000082090000}"/>
    <cellStyle name="Normal 107 2" xfId="1619" xr:uid="{00000000-0005-0000-0000-000083090000}"/>
    <cellStyle name="Normal 107 3" xfId="45088" xr:uid="{00000000-0005-0000-0000-000084090000}"/>
    <cellStyle name="Normal 108" xfId="1620" xr:uid="{00000000-0005-0000-0000-000085090000}"/>
    <cellStyle name="Normal 108 2" xfId="1621" xr:uid="{00000000-0005-0000-0000-000086090000}"/>
    <cellStyle name="Normal 108 3" xfId="45089" xr:uid="{00000000-0005-0000-0000-000087090000}"/>
    <cellStyle name="Normal 109" xfId="1622" xr:uid="{00000000-0005-0000-0000-000088090000}"/>
    <cellStyle name="Normal 109 2" xfId="1623" xr:uid="{00000000-0005-0000-0000-000089090000}"/>
    <cellStyle name="Normal 109 3" xfId="45090" xr:uid="{00000000-0005-0000-0000-00008A090000}"/>
    <cellStyle name="Normal 11" xfId="1624" xr:uid="{00000000-0005-0000-0000-00008B090000}"/>
    <cellStyle name="Normal 11 2" xfId="1625" xr:uid="{00000000-0005-0000-0000-00008C090000}"/>
    <cellStyle name="Normal 11 2 2" xfId="1626" xr:uid="{00000000-0005-0000-0000-00008D090000}"/>
    <cellStyle name="Normal 11 2 2 2" xfId="45091" xr:uid="{00000000-0005-0000-0000-00008E090000}"/>
    <cellStyle name="Normal 11 2 3" xfId="1627" xr:uid="{00000000-0005-0000-0000-00008F090000}"/>
    <cellStyle name="Normal 11 2 4" xfId="1628" xr:uid="{00000000-0005-0000-0000-000090090000}"/>
    <cellStyle name="Normal 11 2 5" xfId="1629" xr:uid="{00000000-0005-0000-0000-000091090000}"/>
    <cellStyle name="Normal 11 3" xfId="1630" xr:uid="{00000000-0005-0000-0000-000092090000}"/>
    <cellStyle name="Normal 11 3 2" xfId="1631" xr:uid="{00000000-0005-0000-0000-000093090000}"/>
    <cellStyle name="Normal 11 4" xfId="1632" xr:uid="{00000000-0005-0000-0000-000094090000}"/>
    <cellStyle name="Normal 11 5" xfId="1633" xr:uid="{00000000-0005-0000-0000-000095090000}"/>
    <cellStyle name="Normal 11 6" xfId="44002" xr:uid="{00000000-0005-0000-0000-000096090000}"/>
    <cellStyle name="Normal 110" xfId="1634" xr:uid="{00000000-0005-0000-0000-000097090000}"/>
    <cellStyle name="Normal 110 2" xfId="1635" xr:uid="{00000000-0005-0000-0000-000098090000}"/>
    <cellStyle name="Normal 110 3" xfId="45092" xr:uid="{00000000-0005-0000-0000-000099090000}"/>
    <cellStyle name="Normal 111" xfId="1636" xr:uid="{00000000-0005-0000-0000-00009A090000}"/>
    <cellStyle name="Normal 111 2" xfId="1637" xr:uid="{00000000-0005-0000-0000-00009B090000}"/>
    <cellStyle name="Normal 111 3" xfId="45093" xr:uid="{00000000-0005-0000-0000-00009C090000}"/>
    <cellStyle name="Normal 112" xfId="1638" xr:uid="{00000000-0005-0000-0000-00009D090000}"/>
    <cellStyle name="Normal 112 2" xfId="1639" xr:uid="{00000000-0005-0000-0000-00009E090000}"/>
    <cellStyle name="Normal 112 3" xfId="45094" xr:uid="{00000000-0005-0000-0000-00009F090000}"/>
    <cellStyle name="Normal 113" xfId="1640" xr:uid="{00000000-0005-0000-0000-0000A0090000}"/>
    <cellStyle name="Normal 113 2" xfId="1641" xr:uid="{00000000-0005-0000-0000-0000A1090000}"/>
    <cellStyle name="Normal 113 3" xfId="45095" xr:uid="{00000000-0005-0000-0000-0000A2090000}"/>
    <cellStyle name="Normal 114" xfId="1642" xr:uid="{00000000-0005-0000-0000-0000A3090000}"/>
    <cellStyle name="Normal 114 2" xfId="1643" xr:uid="{00000000-0005-0000-0000-0000A4090000}"/>
    <cellStyle name="Normal 114 3" xfId="45096" xr:uid="{00000000-0005-0000-0000-0000A5090000}"/>
    <cellStyle name="Normal 115" xfId="1644" xr:uid="{00000000-0005-0000-0000-0000A6090000}"/>
    <cellStyle name="Normal 115 2" xfId="1645" xr:uid="{00000000-0005-0000-0000-0000A7090000}"/>
    <cellStyle name="Normal 115 3" xfId="45097" xr:uid="{00000000-0005-0000-0000-0000A8090000}"/>
    <cellStyle name="Normal 116" xfId="1646" xr:uid="{00000000-0005-0000-0000-0000A9090000}"/>
    <cellStyle name="Normal 116 2" xfId="1647" xr:uid="{00000000-0005-0000-0000-0000AA090000}"/>
    <cellStyle name="Normal 116 2 2" xfId="43807" xr:uid="{00000000-0005-0000-0000-0000AB090000}"/>
    <cellStyle name="Normal 116 3" xfId="33791" xr:uid="{00000000-0005-0000-0000-0000AC090000}"/>
    <cellStyle name="Normal 116 4" xfId="45098" xr:uid="{00000000-0005-0000-0000-0000AD090000}"/>
    <cellStyle name="Normal 117" xfId="1648" xr:uid="{00000000-0005-0000-0000-0000AE090000}"/>
    <cellStyle name="Normal 117 2" xfId="1649" xr:uid="{00000000-0005-0000-0000-0000AF090000}"/>
    <cellStyle name="Normal 117 2 2" xfId="43879" xr:uid="{00000000-0005-0000-0000-0000B0090000}"/>
    <cellStyle name="Normal 117 3" xfId="33870" xr:uid="{00000000-0005-0000-0000-0000B1090000}"/>
    <cellStyle name="Normal 117 4" xfId="45099" xr:uid="{00000000-0005-0000-0000-0000B2090000}"/>
    <cellStyle name="Normal 118" xfId="1650" xr:uid="{00000000-0005-0000-0000-0000B3090000}"/>
    <cellStyle name="Normal 119" xfId="23245" xr:uid="{00000000-0005-0000-0000-0000B4090000}"/>
    <cellStyle name="Normal 12" xfId="1651" xr:uid="{00000000-0005-0000-0000-0000B5090000}"/>
    <cellStyle name="Normal 12 2" xfId="1652" xr:uid="{00000000-0005-0000-0000-0000B6090000}"/>
    <cellStyle name="Normal 12 2 2" xfId="1653" xr:uid="{00000000-0005-0000-0000-0000B7090000}"/>
    <cellStyle name="Normal 12 2 2 2" xfId="45100" xr:uid="{00000000-0005-0000-0000-0000B8090000}"/>
    <cellStyle name="Normal 12 2 3" xfId="1654" xr:uid="{00000000-0005-0000-0000-0000B9090000}"/>
    <cellStyle name="Normal 12 2 4" xfId="1655" xr:uid="{00000000-0005-0000-0000-0000BA090000}"/>
    <cellStyle name="Normal 12 3" xfId="1656" xr:uid="{00000000-0005-0000-0000-0000BB090000}"/>
    <cellStyle name="Normal 12 3 2" xfId="1657" xr:uid="{00000000-0005-0000-0000-0000BC090000}"/>
    <cellStyle name="Normal 12 4" xfId="1658" xr:uid="{00000000-0005-0000-0000-0000BD090000}"/>
    <cellStyle name="Normal 12 5" xfId="44003" xr:uid="{00000000-0005-0000-0000-0000BE090000}"/>
    <cellStyle name="Normal 120" xfId="23246" xr:uid="{00000000-0005-0000-0000-0000BF090000}"/>
    <cellStyle name="Normal 121" xfId="23247" xr:uid="{00000000-0005-0000-0000-0000C0090000}"/>
    <cellStyle name="Normal 122" xfId="23249" xr:uid="{00000000-0005-0000-0000-0000C1090000}"/>
    <cellStyle name="Normal 123" xfId="43995" xr:uid="{00000000-0005-0000-0000-0000C2090000}"/>
    <cellStyle name="Normal 124" xfId="5" xr:uid="{00000000-0005-0000-0000-0000C3090000}"/>
    <cellStyle name="Normal 125" xfId="44022" xr:uid="{00000000-0005-0000-0000-0000C4090000}"/>
    <cellStyle name="Normal 126" xfId="46477" xr:uid="{DAC3490B-9F19-4EFC-AAF8-57184764113B}"/>
    <cellStyle name="Normal 126 2 2" xfId="46465" xr:uid="{FCB39D35-F598-4AB7-AEE4-FB97F3FECFCB}"/>
    <cellStyle name="Normal 127 2 2" xfId="46466" xr:uid="{22C491FC-C915-4DC1-ADC1-11D2C41A05CC}"/>
    <cellStyle name="Normal 13" xfId="1659" xr:uid="{00000000-0005-0000-0000-0000C5090000}"/>
    <cellStyle name="Normal 13 2" xfId="1660" xr:uid="{00000000-0005-0000-0000-0000C6090000}"/>
    <cellStyle name="Normal 13 2 2" xfId="1661" xr:uid="{00000000-0005-0000-0000-0000C7090000}"/>
    <cellStyle name="Normal 13 2 2 2" xfId="44347" xr:uid="{00000000-0005-0000-0000-0000C8090000}"/>
    <cellStyle name="Normal 13 2 3" xfId="45101" xr:uid="{00000000-0005-0000-0000-0000C9090000}"/>
    <cellStyle name="Normal 13 3" xfId="1662" xr:uid="{00000000-0005-0000-0000-0000CA090000}"/>
    <cellStyle name="Normal 13 3 2" xfId="1663" xr:uid="{00000000-0005-0000-0000-0000CB090000}"/>
    <cellStyle name="Normal 13 4" xfId="1664" xr:uid="{00000000-0005-0000-0000-0000CC090000}"/>
    <cellStyle name="Normal 13 5" xfId="44004" xr:uid="{00000000-0005-0000-0000-0000CD090000}"/>
    <cellStyle name="Normal 135" xfId="46464" xr:uid="{B1B8E097-007E-4810-9FEF-205E9F6FB1EE}"/>
    <cellStyle name="Normal 136" xfId="46463" xr:uid="{82D7CEA7-5A4F-43CD-9344-E6FFC59DE31C}"/>
    <cellStyle name="Normal 14" xfId="1665" xr:uid="{00000000-0005-0000-0000-0000CE090000}"/>
    <cellStyle name="Normal 14 2" xfId="1666" xr:uid="{00000000-0005-0000-0000-0000CF090000}"/>
    <cellStyle name="Normal 14 2 2" xfId="1667" xr:uid="{00000000-0005-0000-0000-0000D0090000}"/>
    <cellStyle name="Normal 14 2 2 2" xfId="1668" xr:uid="{00000000-0005-0000-0000-0000D1090000}"/>
    <cellStyle name="Normal 14 2 2 3" xfId="1669" xr:uid="{00000000-0005-0000-0000-0000D2090000}"/>
    <cellStyle name="Normal 14 2 2 3 2" xfId="1670" xr:uid="{00000000-0005-0000-0000-0000D3090000}"/>
    <cellStyle name="Normal 14 2 2 3 2 2" xfId="34016" xr:uid="{00000000-0005-0000-0000-0000D4090000}"/>
    <cellStyle name="Normal 14 2 2 3 2 3" xfId="46417" xr:uid="{00000000-0005-0000-0000-0000D5090000}"/>
    <cellStyle name="Normal 14 2 2 3 3" xfId="23387" xr:uid="{00000000-0005-0000-0000-0000D6090000}"/>
    <cellStyle name="Normal 14 2 2 3 4" xfId="44125" xr:uid="{00000000-0005-0000-0000-0000D7090000}"/>
    <cellStyle name="Normal 14 2 2 4" xfId="1671" xr:uid="{00000000-0005-0000-0000-0000D8090000}"/>
    <cellStyle name="Normal 14 2 2 4 2" xfId="1672" xr:uid="{00000000-0005-0000-0000-0000D9090000}"/>
    <cellStyle name="Normal 14 2 2 4 2 2" xfId="43836" xr:uid="{00000000-0005-0000-0000-0000DA090000}"/>
    <cellStyle name="Normal 14 2 2 4 3" xfId="33821" xr:uid="{00000000-0005-0000-0000-0000DB090000}"/>
    <cellStyle name="Normal 14 2 2 4 4" xfId="45102" xr:uid="{00000000-0005-0000-0000-0000DC090000}"/>
    <cellStyle name="Normal 14 2 2 5" xfId="1673" xr:uid="{00000000-0005-0000-0000-0000DD090000}"/>
    <cellStyle name="Normal 14 2 2 5 2" xfId="33961" xr:uid="{00000000-0005-0000-0000-0000DE090000}"/>
    <cellStyle name="Normal 14 2 2 5 3" xfId="45103" xr:uid="{00000000-0005-0000-0000-0000DF090000}"/>
    <cellStyle name="Normal 14 2 2 6" xfId="23290" xr:uid="{00000000-0005-0000-0000-0000E0090000}"/>
    <cellStyle name="Normal 14 2 2 6 2" xfId="46358" xr:uid="{00000000-0005-0000-0000-0000E1090000}"/>
    <cellStyle name="Normal 14 2 2 7" xfId="44079" xr:uid="{00000000-0005-0000-0000-0000E2090000}"/>
    <cellStyle name="Normal 14 2 3" xfId="1674" xr:uid="{00000000-0005-0000-0000-0000E3090000}"/>
    <cellStyle name="Normal 14 2 4" xfId="1675" xr:uid="{00000000-0005-0000-0000-0000E4090000}"/>
    <cellStyle name="Normal 14 2 4 2" xfId="1676" xr:uid="{00000000-0005-0000-0000-0000E5090000}"/>
    <cellStyle name="Normal 14 2 4 3" xfId="1677" xr:uid="{00000000-0005-0000-0000-0000E6090000}"/>
    <cellStyle name="Normal 14 2 4 3 2" xfId="1678" xr:uid="{00000000-0005-0000-0000-0000E7090000}"/>
    <cellStyle name="Normal 14 2 4 3 2 2" xfId="34017" xr:uid="{00000000-0005-0000-0000-0000E8090000}"/>
    <cellStyle name="Normal 14 2 4 3 2 3" xfId="46418" xr:uid="{00000000-0005-0000-0000-0000E9090000}"/>
    <cellStyle name="Normal 14 2 4 3 3" xfId="23388" xr:uid="{00000000-0005-0000-0000-0000EA090000}"/>
    <cellStyle name="Normal 14 2 4 3 4" xfId="44126" xr:uid="{00000000-0005-0000-0000-0000EB090000}"/>
    <cellStyle name="Normal 14 2 4 4" xfId="1679" xr:uid="{00000000-0005-0000-0000-0000EC090000}"/>
    <cellStyle name="Normal 14 2 4 4 2" xfId="1680" xr:uid="{00000000-0005-0000-0000-0000ED090000}"/>
    <cellStyle name="Normal 14 2 4 4 2 2" xfId="43837" xr:uid="{00000000-0005-0000-0000-0000EE090000}"/>
    <cellStyle name="Normal 14 2 4 4 3" xfId="33822" xr:uid="{00000000-0005-0000-0000-0000EF090000}"/>
    <cellStyle name="Normal 14 2 4 4 4" xfId="45104" xr:uid="{00000000-0005-0000-0000-0000F0090000}"/>
    <cellStyle name="Normal 14 2 4 5" xfId="1681" xr:uid="{00000000-0005-0000-0000-0000F1090000}"/>
    <cellStyle name="Normal 14 2 4 5 2" xfId="33962" xr:uid="{00000000-0005-0000-0000-0000F2090000}"/>
    <cellStyle name="Normal 14 2 4 5 3" xfId="45105" xr:uid="{00000000-0005-0000-0000-0000F3090000}"/>
    <cellStyle name="Normal 14 2 4 6" xfId="23291" xr:uid="{00000000-0005-0000-0000-0000F4090000}"/>
    <cellStyle name="Normal 14 2 4 6 2" xfId="46359" xr:uid="{00000000-0005-0000-0000-0000F5090000}"/>
    <cellStyle name="Normal 14 2 4 7" xfId="44080" xr:uid="{00000000-0005-0000-0000-0000F6090000}"/>
    <cellStyle name="Normal 14 2 5" xfId="44348" xr:uid="{00000000-0005-0000-0000-0000F7090000}"/>
    <cellStyle name="Normal 14 3" xfId="1682" xr:uid="{00000000-0005-0000-0000-0000F8090000}"/>
    <cellStyle name="Normal 14 3 2" xfId="1683" xr:uid="{00000000-0005-0000-0000-0000F9090000}"/>
    <cellStyle name="Normal 14 3 2 2" xfId="1684" xr:uid="{00000000-0005-0000-0000-0000FA090000}"/>
    <cellStyle name="Normal 14 3 2 3" xfId="1685" xr:uid="{00000000-0005-0000-0000-0000FB090000}"/>
    <cellStyle name="Normal 14 3 2 3 2" xfId="1686" xr:uid="{00000000-0005-0000-0000-0000FC090000}"/>
    <cellStyle name="Normal 14 3 2 3 2 2" xfId="34018" xr:uid="{00000000-0005-0000-0000-0000FD090000}"/>
    <cellStyle name="Normal 14 3 2 3 2 3" xfId="46419" xr:uid="{00000000-0005-0000-0000-0000FE090000}"/>
    <cellStyle name="Normal 14 3 2 3 3" xfId="23389" xr:uid="{00000000-0005-0000-0000-0000FF090000}"/>
    <cellStyle name="Normal 14 3 2 3 4" xfId="44127" xr:uid="{00000000-0005-0000-0000-0000000A0000}"/>
    <cellStyle name="Normal 14 3 2 4" xfId="1687" xr:uid="{00000000-0005-0000-0000-0000010A0000}"/>
    <cellStyle name="Normal 14 3 2 4 2" xfId="1688" xr:uid="{00000000-0005-0000-0000-0000020A0000}"/>
    <cellStyle name="Normal 14 3 2 4 2 2" xfId="43838" xr:uid="{00000000-0005-0000-0000-0000030A0000}"/>
    <cellStyle name="Normal 14 3 2 4 3" xfId="33823" xr:uid="{00000000-0005-0000-0000-0000040A0000}"/>
    <cellStyle name="Normal 14 3 2 4 4" xfId="45106" xr:uid="{00000000-0005-0000-0000-0000050A0000}"/>
    <cellStyle name="Normal 14 3 2 5" xfId="1689" xr:uid="{00000000-0005-0000-0000-0000060A0000}"/>
    <cellStyle name="Normal 14 3 2 5 2" xfId="33963" xr:uid="{00000000-0005-0000-0000-0000070A0000}"/>
    <cellStyle name="Normal 14 3 2 5 3" xfId="45107" xr:uid="{00000000-0005-0000-0000-0000080A0000}"/>
    <cellStyle name="Normal 14 3 2 6" xfId="23292" xr:uid="{00000000-0005-0000-0000-0000090A0000}"/>
    <cellStyle name="Normal 14 3 2 6 2" xfId="46360" xr:uid="{00000000-0005-0000-0000-00000A0A0000}"/>
    <cellStyle name="Normal 14 3 2 7" xfId="44081" xr:uid="{00000000-0005-0000-0000-00000B0A0000}"/>
    <cellStyle name="Normal 14 4" xfId="1690" xr:uid="{00000000-0005-0000-0000-00000C0A0000}"/>
    <cellStyle name="Normal 14 5" xfId="1691" xr:uid="{00000000-0005-0000-0000-00000D0A0000}"/>
    <cellStyle name="Normal 14 5 2" xfId="1692" xr:uid="{00000000-0005-0000-0000-00000E0A0000}"/>
    <cellStyle name="Normal 14 5 3" xfId="1693" xr:uid="{00000000-0005-0000-0000-00000F0A0000}"/>
    <cellStyle name="Normal 14 5 3 2" xfId="1694" xr:uid="{00000000-0005-0000-0000-0000100A0000}"/>
    <cellStyle name="Normal 14 5 3 2 2" xfId="34019" xr:uid="{00000000-0005-0000-0000-0000110A0000}"/>
    <cellStyle name="Normal 14 5 3 2 3" xfId="46420" xr:uid="{00000000-0005-0000-0000-0000120A0000}"/>
    <cellStyle name="Normal 14 5 3 3" xfId="23390" xr:uid="{00000000-0005-0000-0000-0000130A0000}"/>
    <cellStyle name="Normal 14 5 3 4" xfId="44128" xr:uid="{00000000-0005-0000-0000-0000140A0000}"/>
    <cellStyle name="Normal 14 5 4" xfId="1695" xr:uid="{00000000-0005-0000-0000-0000150A0000}"/>
    <cellStyle name="Normal 14 5 4 2" xfId="1696" xr:uid="{00000000-0005-0000-0000-0000160A0000}"/>
    <cellStyle name="Normal 14 5 4 2 2" xfId="43839" xr:uid="{00000000-0005-0000-0000-0000170A0000}"/>
    <cellStyle name="Normal 14 5 4 3" xfId="33824" xr:uid="{00000000-0005-0000-0000-0000180A0000}"/>
    <cellStyle name="Normal 14 5 4 4" xfId="45108" xr:uid="{00000000-0005-0000-0000-0000190A0000}"/>
    <cellStyle name="Normal 14 5 5" xfId="1697" xr:uid="{00000000-0005-0000-0000-00001A0A0000}"/>
    <cellStyle name="Normal 14 5 5 2" xfId="33964" xr:uid="{00000000-0005-0000-0000-00001B0A0000}"/>
    <cellStyle name="Normal 14 5 5 3" xfId="45109" xr:uid="{00000000-0005-0000-0000-00001C0A0000}"/>
    <cellStyle name="Normal 14 5 6" xfId="23293" xr:uid="{00000000-0005-0000-0000-00001D0A0000}"/>
    <cellStyle name="Normal 14 5 6 2" xfId="46361" xr:uid="{00000000-0005-0000-0000-00001E0A0000}"/>
    <cellStyle name="Normal 14 5 7" xfId="44082" xr:uid="{00000000-0005-0000-0000-00001F0A0000}"/>
    <cellStyle name="Normal 14 6" xfId="1698" xr:uid="{00000000-0005-0000-0000-0000200A0000}"/>
    <cellStyle name="Normal 14 7" xfId="1699" xr:uid="{00000000-0005-0000-0000-0000210A0000}"/>
    <cellStyle name="Normal 14 7 2" xfId="1700" xr:uid="{00000000-0005-0000-0000-0000220A0000}"/>
    <cellStyle name="Normal 14 7 3" xfId="1701" xr:uid="{00000000-0005-0000-0000-0000230A0000}"/>
    <cellStyle name="Normal 14 7 3 2" xfId="1702" xr:uid="{00000000-0005-0000-0000-0000240A0000}"/>
    <cellStyle name="Normal 14 7 3 2 2" xfId="34020" xr:uid="{00000000-0005-0000-0000-0000250A0000}"/>
    <cellStyle name="Normal 14 7 3 2 3" xfId="46421" xr:uid="{00000000-0005-0000-0000-0000260A0000}"/>
    <cellStyle name="Normal 14 7 3 3" xfId="23391" xr:uid="{00000000-0005-0000-0000-0000270A0000}"/>
    <cellStyle name="Normal 14 7 3 4" xfId="44129" xr:uid="{00000000-0005-0000-0000-0000280A0000}"/>
    <cellStyle name="Normal 14 7 4" xfId="1703" xr:uid="{00000000-0005-0000-0000-0000290A0000}"/>
    <cellStyle name="Normal 14 7 4 2" xfId="1704" xr:uid="{00000000-0005-0000-0000-00002A0A0000}"/>
    <cellStyle name="Normal 14 7 4 2 2" xfId="43840" xr:uid="{00000000-0005-0000-0000-00002B0A0000}"/>
    <cellStyle name="Normal 14 7 4 3" xfId="33825" xr:uid="{00000000-0005-0000-0000-00002C0A0000}"/>
    <cellStyle name="Normal 14 7 4 4" xfId="45110" xr:uid="{00000000-0005-0000-0000-00002D0A0000}"/>
    <cellStyle name="Normal 14 7 5" xfId="1705" xr:uid="{00000000-0005-0000-0000-00002E0A0000}"/>
    <cellStyle name="Normal 14 7 5 2" xfId="33965" xr:uid="{00000000-0005-0000-0000-00002F0A0000}"/>
    <cellStyle name="Normal 14 7 5 3" xfId="45111" xr:uid="{00000000-0005-0000-0000-0000300A0000}"/>
    <cellStyle name="Normal 14 7 6" xfId="23294" xr:uid="{00000000-0005-0000-0000-0000310A0000}"/>
    <cellStyle name="Normal 14 7 6 2" xfId="46362" xr:uid="{00000000-0005-0000-0000-0000320A0000}"/>
    <cellStyle name="Normal 14 7 7" xfId="44083" xr:uid="{00000000-0005-0000-0000-0000330A0000}"/>
    <cellStyle name="Normal 14 8" xfId="1706" xr:uid="{00000000-0005-0000-0000-0000340A0000}"/>
    <cellStyle name="Normal 14 9" xfId="44005" xr:uid="{00000000-0005-0000-0000-0000350A0000}"/>
    <cellStyle name="Normal 15" xfId="1707" xr:uid="{00000000-0005-0000-0000-0000360A0000}"/>
    <cellStyle name="Normal 15 2" xfId="1708" xr:uid="{00000000-0005-0000-0000-0000370A0000}"/>
    <cellStyle name="Normal 15 2 2" xfId="1709" xr:uid="{00000000-0005-0000-0000-0000380A0000}"/>
    <cellStyle name="Normal 15 2 2 2" xfId="1710" xr:uid="{00000000-0005-0000-0000-0000390A0000}"/>
    <cellStyle name="Normal 15 2 2 3" xfId="1711" xr:uid="{00000000-0005-0000-0000-00003A0A0000}"/>
    <cellStyle name="Normal 15 2 2 3 2" xfId="1712" xr:uid="{00000000-0005-0000-0000-00003B0A0000}"/>
    <cellStyle name="Normal 15 2 2 3 2 2" xfId="34021" xr:uid="{00000000-0005-0000-0000-00003C0A0000}"/>
    <cellStyle name="Normal 15 2 2 3 2 3" xfId="46422" xr:uid="{00000000-0005-0000-0000-00003D0A0000}"/>
    <cellStyle name="Normal 15 2 2 3 3" xfId="23392" xr:uid="{00000000-0005-0000-0000-00003E0A0000}"/>
    <cellStyle name="Normal 15 2 2 3 4" xfId="44130" xr:uid="{00000000-0005-0000-0000-00003F0A0000}"/>
    <cellStyle name="Normal 15 2 2 4" xfId="1713" xr:uid="{00000000-0005-0000-0000-0000400A0000}"/>
    <cellStyle name="Normal 15 2 2 4 2" xfId="1714" xr:uid="{00000000-0005-0000-0000-0000410A0000}"/>
    <cellStyle name="Normal 15 2 2 4 2 2" xfId="43841" xr:uid="{00000000-0005-0000-0000-0000420A0000}"/>
    <cellStyle name="Normal 15 2 2 4 3" xfId="33826" xr:uid="{00000000-0005-0000-0000-0000430A0000}"/>
    <cellStyle name="Normal 15 2 2 4 4" xfId="45112" xr:uid="{00000000-0005-0000-0000-0000440A0000}"/>
    <cellStyle name="Normal 15 2 2 5" xfId="1715" xr:uid="{00000000-0005-0000-0000-0000450A0000}"/>
    <cellStyle name="Normal 15 2 2 5 2" xfId="33966" xr:uid="{00000000-0005-0000-0000-0000460A0000}"/>
    <cellStyle name="Normal 15 2 2 5 3" xfId="45113" xr:uid="{00000000-0005-0000-0000-0000470A0000}"/>
    <cellStyle name="Normal 15 2 2 6" xfId="23295" xr:uid="{00000000-0005-0000-0000-0000480A0000}"/>
    <cellStyle name="Normal 15 2 2 6 2" xfId="46363" xr:uid="{00000000-0005-0000-0000-0000490A0000}"/>
    <cellStyle name="Normal 15 2 2 7" xfId="44084" xr:uid="{00000000-0005-0000-0000-00004A0A0000}"/>
    <cellStyle name="Normal 15 2 3" xfId="1716" xr:uid="{00000000-0005-0000-0000-00004B0A0000}"/>
    <cellStyle name="Normal 15 2 4" xfId="1717" xr:uid="{00000000-0005-0000-0000-00004C0A0000}"/>
    <cellStyle name="Normal 15 2 4 2" xfId="1718" xr:uid="{00000000-0005-0000-0000-00004D0A0000}"/>
    <cellStyle name="Normal 15 2 4 3" xfId="1719" xr:uid="{00000000-0005-0000-0000-00004E0A0000}"/>
    <cellStyle name="Normal 15 2 4 3 2" xfId="1720" xr:uid="{00000000-0005-0000-0000-00004F0A0000}"/>
    <cellStyle name="Normal 15 2 4 3 2 2" xfId="34022" xr:uid="{00000000-0005-0000-0000-0000500A0000}"/>
    <cellStyle name="Normal 15 2 4 3 2 3" xfId="46423" xr:uid="{00000000-0005-0000-0000-0000510A0000}"/>
    <cellStyle name="Normal 15 2 4 3 3" xfId="23393" xr:uid="{00000000-0005-0000-0000-0000520A0000}"/>
    <cellStyle name="Normal 15 2 4 3 4" xfId="44131" xr:uid="{00000000-0005-0000-0000-0000530A0000}"/>
    <cellStyle name="Normal 15 2 4 4" xfId="1721" xr:uid="{00000000-0005-0000-0000-0000540A0000}"/>
    <cellStyle name="Normal 15 2 4 4 2" xfId="1722" xr:uid="{00000000-0005-0000-0000-0000550A0000}"/>
    <cellStyle name="Normal 15 2 4 4 2 2" xfId="43842" xr:uid="{00000000-0005-0000-0000-0000560A0000}"/>
    <cellStyle name="Normal 15 2 4 4 3" xfId="33827" xr:uid="{00000000-0005-0000-0000-0000570A0000}"/>
    <cellStyle name="Normal 15 2 4 4 4" xfId="45114" xr:uid="{00000000-0005-0000-0000-0000580A0000}"/>
    <cellStyle name="Normal 15 2 4 5" xfId="1723" xr:uid="{00000000-0005-0000-0000-0000590A0000}"/>
    <cellStyle name="Normal 15 2 4 5 2" xfId="33967" xr:uid="{00000000-0005-0000-0000-00005A0A0000}"/>
    <cellStyle name="Normal 15 2 4 5 3" xfId="45115" xr:uid="{00000000-0005-0000-0000-00005B0A0000}"/>
    <cellStyle name="Normal 15 2 4 6" xfId="23296" xr:uid="{00000000-0005-0000-0000-00005C0A0000}"/>
    <cellStyle name="Normal 15 2 4 6 2" xfId="46364" xr:uid="{00000000-0005-0000-0000-00005D0A0000}"/>
    <cellStyle name="Normal 15 2 4 7" xfId="44085" xr:uid="{00000000-0005-0000-0000-00005E0A0000}"/>
    <cellStyle name="Normal 15 2 5" xfId="44349" xr:uid="{00000000-0005-0000-0000-00005F0A0000}"/>
    <cellStyle name="Normal 15 3" xfId="1724" xr:uid="{00000000-0005-0000-0000-0000600A0000}"/>
    <cellStyle name="Normal 15 3 2" xfId="1725" xr:uid="{00000000-0005-0000-0000-0000610A0000}"/>
    <cellStyle name="Normal 15 3 3" xfId="1726" xr:uid="{00000000-0005-0000-0000-0000620A0000}"/>
    <cellStyle name="Normal 15 3 3 2" xfId="1727" xr:uid="{00000000-0005-0000-0000-0000630A0000}"/>
    <cellStyle name="Normal 15 3 3 2 2" xfId="34023" xr:uid="{00000000-0005-0000-0000-0000640A0000}"/>
    <cellStyle name="Normal 15 3 3 2 3" xfId="46424" xr:uid="{00000000-0005-0000-0000-0000650A0000}"/>
    <cellStyle name="Normal 15 3 3 3" xfId="23394" xr:uid="{00000000-0005-0000-0000-0000660A0000}"/>
    <cellStyle name="Normal 15 3 3 4" xfId="44132" xr:uid="{00000000-0005-0000-0000-0000670A0000}"/>
    <cellStyle name="Normal 15 3 4" xfId="1728" xr:uid="{00000000-0005-0000-0000-0000680A0000}"/>
    <cellStyle name="Normal 15 3 4 2" xfId="1729" xr:uid="{00000000-0005-0000-0000-0000690A0000}"/>
    <cellStyle name="Normal 15 3 4 2 2" xfId="43843" xr:uid="{00000000-0005-0000-0000-00006A0A0000}"/>
    <cellStyle name="Normal 15 3 4 3" xfId="33828" xr:uid="{00000000-0005-0000-0000-00006B0A0000}"/>
    <cellStyle name="Normal 15 3 4 4" xfId="45116" xr:uid="{00000000-0005-0000-0000-00006C0A0000}"/>
    <cellStyle name="Normal 15 3 5" xfId="1730" xr:uid="{00000000-0005-0000-0000-00006D0A0000}"/>
    <cellStyle name="Normal 15 3 5 2" xfId="33968" xr:uid="{00000000-0005-0000-0000-00006E0A0000}"/>
    <cellStyle name="Normal 15 3 5 3" xfId="45117" xr:uid="{00000000-0005-0000-0000-00006F0A0000}"/>
    <cellStyle name="Normal 15 3 6" xfId="23297" xr:uid="{00000000-0005-0000-0000-0000700A0000}"/>
    <cellStyle name="Normal 15 3 6 2" xfId="46365" xr:uid="{00000000-0005-0000-0000-0000710A0000}"/>
    <cellStyle name="Normal 15 3 7" xfId="44086" xr:uid="{00000000-0005-0000-0000-0000720A0000}"/>
    <cellStyle name="Normal 15 4" xfId="1731" xr:uid="{00000000-0005-0000-0000-0000730A0000}"/>
    <cellStyle name="Normal 15 5" xfId="1732" xr:uid="{00000000-0005-0000-0000-0000740A0000}"/>
    <cellStyle name="Normal 15 5 2" xfId="1733" xr:uid="{00000000-0005-0000-0000-0000750A0000}"/>
    <cellStyle name="Normal 15 5 3" xfId="1734" xr:uid="{00000000-0005-0000-0000-0000760A0000}"/>
    <cellStyle name="Normal 15 5 3 2" xfId="1735" xr:uid="{00000000-0005-0000-0000-0000770A0000}"/>
    <cellStyle name="Normal 15 5 3 2 2" xfId="34024" xr:uid="{00000000-0005-0000-0000-0000780A0000}"/>
    <cellStyle name="Normal 15 5 3 2 3" xfId="46425" xr:uid="{00000000-0005-0000-0000-0000790A0000}"/>
    <cellStyle name="Normal 15 5 3 3" xfId="23395" xr:uid="{00000000-0005-0000-0000-00007A0A0000}"/>
    <cellStyle name="Normal 15 5 3 4" xfId="44133" xr:uid="{00000000-0005-0000-0000-00007B0A0000}"/>
    <cellStyle name="Normal 15 5 4" xfId="1736" xr:uid="{00000000-0005-0000-0000-00007C0A0000}"/>
    <cellStyle name="Normal 15 5 4 2" xfId="1737" xr:uid="{00000000-0005-0000-0000-00007D0A0000}"/>
    <cellStyle name="Normal 15 5 4 2 2" xfId="43844" xr:uid="{00000000-0005-0000-0000-00007E0A0000}"/>
    <cellStyle name="Normal 15 5 4 3" xfId="33829" xr:uid="{00000000-0005-0000-0000-00007F0A0000}"/>
    <cellStyle name="Normal 15 5 4 4" xfId="45118" xr:uid="{00000000-0005-0000-0000-0000800A0000}"/>
    <cellStyle name="Normal 15 5 5" xfId="1738" xr:uid="{00000000-0005-0000-0000-0000810A0000}"/>
    <cellStyle name="Normal 15 5 5 2" xfId="33969" xr:uid="{00000000-0005-0000-0000-0000820A0000}"/>
    <cellStyle name="Normal 15 5 5 3" xfId="45119" xr:uid="{00000000-0005-0000-0000-0000830A0000}"/>
    <cellStyle name="Normal 15 5 6" xfId="23298" xr:uid="{00000000-0005-0000-0000-0000840A0000}"/>
    <cellStyle name="Normal 15 5 6 2" xfId="46366" xr:uid="{00000000-0005-0000-0000-0000850A0000}"/>
    <cellStyle name="Normal 15 5 7" xfId="44087" xr:uid="{00000000-0005-0000-0000-0000860A0000}"/>
    <cellStyle name="Normal 15 6" xfId="1739" xr:uid="{00000000-0005-0000-0000-0000870A0000}"/>
    <cellStyle name="Normal 15 6 2" xfId="1740" xr:uid="{00000000-0005-0000-0000-0000880A0000}"/>
    <cellStyle name="Normal 15 6 3" xfId="1741" xr:uid="{00000000-0005-0000-0000-0000890A0000}"/>
    <cellStyle name="Normal 15 6 3 2" xfId="1742" xr:uid="{00000000-0005-0000-0000-00008A0A0000}"/>
    <cellStyle name="Normal 15 6 3 2 2" xfId="34025" xr:uid="{00000000-0005-0000-0000-00008B0A0000}"/>
    <cellStyle name="Normal 15 6 3 2 3" xfId="46426" xr:uid="{00000000-0005-0000-0000-00008C0A0000}"/>
    <cellStyle name="Normal 15 6 3 3" xfId="23396" xr:uid="{00000000-0005-0000-0000-00008D0A0000}"/>
    <cellStyle name="Normal 15 6 3 4" xfId="44134" xr:uid="{00000000-0005-0000-0000-00008E0A0000}"/>
    <cellStyle name="Normal 15 6 4" xfId="1743" xr:uid="{00000000-0005-0000-0000-00008F0A0000}"/>
    <cellStyle name="Normal 15 6 4 2" xfId="1744" xr:uid="{00000000-0005-0000-0000-0000900A0000}"/>
    <cellStyle name="Normal 15 6 4 2 2" xfId="43845" xr:uid="{00000000-0005-0000-0000-0000910A0000}"/>
    <cellStyle name="Normal 15 6 4 3" xfId="33830" xr:uid="{00000000-0005-0000-0000-0000920A0000}"/>
    <cellStyle name="Normal 15 6 4 4" xfId="45120" xr:uid="{00000000-0005-0000-0000-0000930A0000}"/>
    <cellStyle name="Normal 15 6 5" xfId="1745" xr:uid="{00000000-0005-0000-0000-0000940A0000}"/>
    <cellStyle name="Normal 15 6 5 2" xfId="33970" xr:uid="{00000000-0005-0000-0000-0000950A0000}"/>
    <cellStyle name="Normal 15 6 5 3" xfId="45121" xr:uid="{00000000-0005-0000-0000-0000960A0000}"/>
    <cellStyle name="Normal 15 6 6" xfId="23299" xr:uid="{00000000-0005-0000-0000-0000970A0000}"/>
    <cellStyle name="Normal 15 6 6 2" xfId="46367" xr:uid="{00000000-0005-0000-0000-0000980A0000}"/>
    <cellStyle name="Normal 15 6 7" xfId="44088" xr:uid="{00000000-0005-0000-0000-0000990A0000}"/>
    <cellStyle name="Normal 15 7" xfId="1746" xr:uid="{00000000-0005-0000-0000-00009A0A0000}"/>
    <cellStyle name="Normal 15 8" xfId="44006" xr:uid="{00000000-0005-0000-0000-00009B0A0000}"/>
    <cellStyle name="Normal 16" xfId="1747" xr:uid="{00000000-0005-0000-0000-00009C0A0000}"/>
    <cellStyle name="Normal 16 2" xfId="1748" xr:uid="{00000000-0005-0000-0000-00009D0A0000}"/>
    <cellStyle name="Normal 16 2 2" xfId="1749" xr:uid="{00000000-0005-0000-0000-00009E0A0000}"/>
    <cellStyle name="Normal 16 2 2 2" xfId="1750" xr:uid="{00000000-0005-0000-0000-00009F0A0000}"/>
    <cellStyle name="Normal 16 2 2 3" xfId="1751" xr:uid="{00000000-0005-0000-0000-0000A00A0000}"/>
    <cellStyle name="Normal 16 2 2 3 2" xfId="1752" xr:uid="{00000000-0005-0000-0000-0000A10A0000}"/>
    <cellStyle name="Normal 16 2 2 3 2 2" xfId="34026" xr:uid="{00000000-0005-0000-0000-0000A20A0000}"/>
    <cellStyle name="Normal 16 2 2 3 2 3" xfId="46427" xr:uid="{00000000-0005-0000-0000-0000A30A0000}"/>
    <cellStyle name="Normal 16 2 2 3 3" xfId="23397" xr:uid="{00000000-0005-0000-0000-0000A40A0000}"/>
    <cellStyle name="Normal 16 2 2 3 4" xfId="44135" xr:uid="{00000000-0005-0000-0000-0000A50A0000}"/>
    <cellStyle name="Normal 16 2 2 4" xfId="1753" xr:uid="{00000000-0005-0000-0000-0000A60A0000}"/>
    <cellStyle name="Normal 16 2 2 4 2" xfId="1754" xr:uid="{00000000-0005-0000-0000-0000A70A0000}"/>
    <cellStyle name="Normal 16 2 2 4 2 2" xfId="43846" xr:uid="{00000000-0005-0000-0000-0000A80A0000}"/>
    <cellStyle name="Normal 16 2 2 4 3" xfId="33831" xr:uid="{00000000-0005-0000-0000-0000A90A0000}"/>
    <cellStyle name="Normal 16 2 2 4 4" xfId="45122" xr:uid="{00000000-0005-0000-0000-0000AA0A0000}"/>
    <cellStyle name="Normal 16 2 2 5" xfId="1755" xr:uid="{00000000-0005-0000-0000-0000AB0A0000}"/>
    <cellStyle name="Normal 16 2 2 5 2" xfId="33971" xr:uid="{00000000-0005-0000-0000-0000AC0A0000}"/>
    <cellStyle name="Normal 16 2 2 5 3" xfId="45123" xr:uid="{00000000-0005-0000-0000-0000AD0A0000}"/>
    <cellStyle name="Normal 16 2 2 6" xfId="23300" xr:uid="{00000000-0005-0000-0000-0000AE0A0000}"/>
    <cellStyle name="Normal 16 2 2 6 2" xfId="46368" xr:uid="{00000000-0005-0000-0000-0000AF0A0000}"/>
    <cellStyle name="Normal 16 2 2 7" xfId="44089" xr:uid="{00000000-0005-0000-0000-0000B00A0000}"/>
    <cellStyle name="Normal 16 2 3" xfId="1756" xr:uid="{00000000-0005-0000-0000-0000B10A0000}"/>
    <cellStyle name="Normal 16 2 4" xfId="1757" xr:uid="{00000000-0005-0000-0000-0000B20A0000}"/>
    <cellStyle name="Normal 16 2 4 2" xfId="1758" xr:uid="{00000000-0005-0000-0000-0000B30A0000}"/>
    <cellStyle name="Normal 16 2 4 3" xfId="1759" xr:uid="{00000000-0005-0000-0000-0000B40A0000}"/>
    <cellStyle name="Normal 16 2 4 3 2" xfId="1760" xr:uid="{00000000-0005-0000-0000-0000B50A0000}"/>
    <cellStyle name="Normal 16 2 4 3 2 2" xfId="34027" xr:uid="{00000000-0005-0000-0000-0000B60A0000}"/>
    <cellStyle name="Normal 16 2 4 3 2 3" xfId="46428" xr:uid="{00000000-0005-0000-0000-0000B70A0000}"/>
    <cellStyle name="Normal 16 2 4 3 3" xfId="23398" xr:uid="{00000000-0005-0000-0000-0000B80A0000}"/>
    <cellStyle name="Normal 16 2 4 3 4" xfId="44136" xr:uid="{00000000-0005-0000-0000-0000B90A0000}"/>
    <cellStyle name="Normal 16 2 4 4" xfId="1761" xr:uid="{00000000-0005-0000-0000-0000BA0A0000}"/>
    <cellStyle name="Normal 16 2 4 4 2" xfId="1762" xr:uid="{00000000-0005-0000-0000-0000BB0A0000}"/>
    <cellStyle name="Normal 16 2 4 4 2 2" xfId="43847" xr:uid="{00000000-0005-0000-0000-0000BC0A0000}"/>
    <cellStyle name="Normal 16 2 4 4 3" xfId="33832" xr:uid="{00000000-0005-0000-0000-0000BD0A0000}"/>
    <cellStyle name="Normal 16 2 4 4 4" xfId="45124" xr:uid="{00000000-0005-0000-0000-0000BE0A0000}"/>
    <cellStyle name="Normal 16 2 4 5" xfId="1763" xr:uid="{00000000-0005-0000-0000-0000BF0A0000}"/>
    <cellStyle name="Normal 16 2 4 5 2" xfId="33972" xr:uid="{00000000-0005-0000-0000-0000C00A0000}"/>
    <cellStyle name="Normal 16 2 4 5 3" xfId="45125" xr:uid="{00000000-0005-0000-0000-0000C10A0000}"/>
    <cellStyle name="Normal 16 2 4 6" xfId="23301" xr:uid="{00000000-0005-0000-0000-0000C20A0000}"/>
    <cellStyle name="Normal 16 2 4 6 2" xfId="46369" xr:uid="{00000000-0005-0000-0000-0000C30A0000}"/>
    <cellStyle name="Normal 16 2 4 7" xfId="44090" xr:uid="{00000000-0005-0000-0000-0000C40A0000}"/>
    <cellStyle name="Normal 16 2 5" xfId="44350" xr:uid="{00000000-0005-0000-0000-0000C50A0000}"/>
    <cellStyle name="Normal 16 3" xfId="1764" xr:uid="{00000000-0005-0000-0000-0000C60A0000}"/>
    <cellStyle name="Normal 16 3 2" xfId="1765" xr:uid="{00000000-0005-0000-0000-0000C70A0000}"/>
    <cellStyle name="Normal 16 3 2 2" xfId="1766" xr:uid="{00000000-0005-0000-0000-0000C80A0000}"/>
    <cellStyle name="Normal 16 3 2 3" xfId="1767" xr:uid="{00000000-0005-0000-0000-0000C90A0000}"/>
    <cellStyle name="Normal 16 3 2 3 2" xfId="1768" xr:uid="{00000000-0005-0000-0000-0000CA0A0000}"/>
    <cellStyle name="Normal 16 3 2 3 2 2" xfId="34028" xr:uid="{00000000-0005-0000-0000-0000CB0A0000}"/>
    <cellStyle name="Normal 16 3 2 3 2 3" xfId="46429" xr:uid="{00000000-0005-0000-0000-0000CC0A0000}"/>
    <cellStyle name="Normal 16 3 2 3 3" xfId="23399" xr:uid="{00000000-0005-0000-0000-0000CD0A0000}"/>
    <cellStyle name="Normal 16 3 2 3 4" xfId="44137" xr:uid="{00000000-0005-0000-0000-0000CE0A0000}"/>
    <cellStyle name="Normal 16 3 2 4" xfId="1769" xr:uid="{00000000-0005-0000-0000-0000CF0A0000}"/>
    <cellStyle name="Normal 16 3 2 4 2" xfId="1770" xr:uid="{00000000-0005-0000-0000-0000D00A0000}"/>
    <cellStyle name="Normal 16 3 2 4 2 2" xfId="43848" xr:uid="{00000000-0005-0000-0000-0000D10A0000}"/>
    <cellStyle name="Normal 16 3 2 4 3" xfId="33833" xr:uid="{00000000-0005-0000-0000-0000D20A0000}"/>
    <cellStyle name="Normal 16 3 2 4 4" xfId="45126" xr:uid="{00000000-0005-0000-0000-0000D30A0000}"/>
    <cellStyle name="Normal 16 3 2 5" xfId="1771" xr:uid="{00000000-0005-0000-0000-0000D40A0000}"/>
    <cellStyle name="Normal 16 3 2 5 2" xfId="33973" xr:uid="{00000000-0005-0000-0000-0000D50A0000}"/>
    <cellStyle name="Normal 16 3 2 5 3" xfId="45127" xr:uid="{00000000-0005-0000-0000-0000D60A0000}"/>
    <cellStyle name="Normal 16 3 2 6" xfId="23302" xr:uid="{00000000-0005-0000-0000-0000D70A0000}"/>
    <cellStyle name="Normal 16 3 2 6 2" xfId="46370" xr:uid="{00000000-0005-0000-0000-0000D80A0000}"/>
    <cellStyle name="Normal 16 3 2 7" xfId="44091" xr:uid="{00000000-0005-0000-0000-0000D90A0000}"/>
    <cellStyle name="Normal 16 4" xfId="1772" xr:uid="{00000000-0005-0000-0000-0000DA0A0000}"/>
    <cellStyle name="Normal 16 5" xfId="1773" xr:uid="{00000000-0005-0000-0000-0000DB0A0000}"/>
    <cellStyle name="Normal 16 6" xfId="1774" xr:uid="{00000000-0005-0000-0000-0000DC0A0000}"/>
    <cellStyle name="Normal 16 6 2" xfId="1775" xr:uid="{00000000-0005-0000-0000-0000DD0A0000}"/>
    <cellStyle name="Normal 16 6 3" xfId="1776" xr:uid="{00000000-0005-0000-0000-0000DE0A0000}"/>
    <cellStyle name="Normal 16 6 3 2" xfId="1777" xr:uid="{00000000-0005-0000-0000-0000DF0A0000}"/>
    <cellStyle name="Normal 16 6 3 2 2" xfId="34029" xr:uid="{00000000-0005-0000-0000-0000E00A0000}"/>
    <cellStyle name="Normal 16 6 3 2 3" xfId="46430" xr:uid="{00000000-0005-0000-0000-0000E10A0000}"/>
    <cellStyle name="Normal 16 6 3 3" xfId="23400" xr:uid="{00000000-0005-0000-0000-0000E20A0000}"/>
    <cellStyle name="Normal 16 6 3 4" xfId="44138" xr:uid="{00000000-0005-0000-0000-0000E30A0000}"/>
    <cellStyle name="Normal 16 6 4" xfId="1778" xr:uid="{00000000-0005-0000-0000-0000E40A0000}"/>
    <cellStyle name="Normal 16 6 4 2" xfId="1779" xr:uid="{00000000-0005-0000-0000-0000E50A0000}"/>
    <cellStyle name="Normal 16 6 4 2 2" xfId="43849" xr:uid="{00000000-0005-0000-0000-0000E60A0000}"/>
    <cellStyle name="Normal 16 6 4 3" xfId="33834" xr:uid="{00000000-0005-0000-0000-0000E70A0000}"/>
    <cellStyle name="Normal 16 6 4 4" xfId="45128" xr:uid="{00000000-0005-0000-0000-0000E80A0000}"/>
    <cellStyle name="Normal 16 6 5" xfId="1780" xr:uid="{00000000-0005-0000-0000-0000E90A0000}"/>
    <cellStyle name="Normal 16 6 5 2" xfId="33974" xr:uid="{00000000-0005-0000-0000-0000EA0A0000}"/>
    <cellStyle name="Normal 16 6 5 3" xfId="45129" xr:uid="{00000000-0005-0000-0000-0000EB0A0000}"/>
    <cellStyle name="Normal 16 6 6" xfId="23303" xr:uid="{00000000-0005-0000-0000-0000EC0A0000}"/>
    <cellStyle name="Normal 16 6 6 2" xfId="46371" xr:uid="{00000000-0005-0000-0000-0000ED0A0000}"/>
    <cellStyle name="Normal 16 6 7" xfId="44092" xr:uid="{00000000-0005-0000-0000-0000EE0A0000}"/>
    <cellStyle name="Normal 16 7" xfId="1781" xr:uid="{00000000-0005-0000-0000-0000EF0A0000}"/>
    <cellStyle name="Normal 16 8" xfId="1782" xr:uid="{00000000-0005-0000-0000-0000F00A0000}"/>
    <cellStyle name="Normal 16 8 2" xfId="1783" xr:uid="{00000000-0005-0000-0000-0000F10A0000}"/>
    <cellStyle name="Normal 16 8 3" xfId="1784" xr:uid="{00000000-0005-0000-0000-0000F20A0000}"/>
    <cellStyle name="Normal 16 8 3 2" xfId="1785" xr:uid="{00000000-0005-0000-0000-0000F30A0000}"/>
    <cellStyle name="Normal 16 8 3 2 2" xfId="34030" xr:uid="{00000000-0005-0000-0000-0000F40A0000}"/>
    <cellStyle name="Normal 16 8 3 2 3" xfId="46431" xr:uid="{00000000-0005-0000-0000-0000F50A0000}"/>
    <cellStyle name="Normal 16 8 3 3" xfId="23401" xr:uid="{00000000-0005-0000-0000-0000F60A0000}"/>
    <cellStyle name="Normal 16 8 3 4" xfId="44139" xr:uid="{00000000-0005-0000-0000-0000F70A0000}"/>
    <cellStyle name="Normal 16 8 4" xfId="1786" xr:uid="{00000000-0005-0000-0000-0000F80A0000}"/>
    <cellStyle name="Normal 16 8 4 2" xfId="1787" xr:uid="{00000000-0005-0000-0000-0000F90A0000}"/>
    <cellStyle name="Normal 16 8 4 2 2" xfId="43850" xr:uid="{00000000-0005-0000-0000-0000FA0A0000}"/>
    <cellStyle name="Normal 16 8 4 3" xfId="33835" xr:uid="{00000000-0005-0000-0000-0000FB0A0000}"/>
    <cellStyle name="Normal 16 8 4 4" xfId="45130" xr:uid="{00000000-0005-0000-0000-0000FC0A0000}"/>
    <cellStyle name="Normal 16 8 5" xfId="1788" xr:uid="{00000000-0005-0000-0000-0000FD0A0000}"/>
    <cellStyle name="Normal 16 8 5 2" xfId="33975" xr:uid="{00000000-0005-0000-0000-0000FE0A0000}"/>
    <cellStyle name="Normal 16 8 5 3" xfId="45131" xr:uid="{00000000-0005-0000-0000-0000FF0A0000}"/>
    <cellStyle name="Normal 16 8 6" xfId="23304" xr:uid="{00000000-0005-0000-0000-0000000B0000}"/>
    <cellStyle name="Normal 16 8 6 2" xfId="46372" xr:uid="{00000000-0005-0000-0000-0000010B0000}"/>
    <cellStyle name="Normal 16 8 7" xfId="44093" xr:uid="{00000000-0005-0000-0000-0000020B0000}"/>
    <cellStyle name="Normal 16 9" xfId="44007" xr:uid="{00000000-0005-0000-0000-0000030B0000}"/>
    <cellStyle name="Normal 166" xfId="23124" xr:uid="{00000000-0005-0000-0000-0000040B0000}"/>
    <cellStyle name="Normal 17" xfId="1789" xr:uid="{00000000-0005-0000-0000-0000050B0000}"/>
    <cellStyle name="Normal 17 2" xfId="1790" xr:uid="{00000000-0005-0000-0000-0000060B0000}"/>
    <cellStyle name="Normal 17 3" xfId="1791" xr:uid="{00000000-0005-0000-0000-0000070B0000}"/>
    <cellStyle name="Normal 17 4" xfId="1792" xr:uid="{00000000-0005-0000-0000-0000080B0000}"/>
    <cellStyle name="Normal 17 5" xfId="1793" xr:uid="{00000000-0005-0000-0000-0000090B0000}"/>
    <cellStyle name="Normal 17 6" xfId="44008" xr:uid="{00000000-0005-0000-0000-00000A0B0000}"/>
    <cellStyle name="Normal 174" xfId="23125" xr:uid="{00000000-0005-0000-0000-00000B0B0000}"/>
    <cellStyle name="Normal 175" xfId="23126" xr:uid="{00000000-0005-0000-0000-00000C0B0000}"/>
    <cellStyle name="Normal 176" xfId="1794" xr:uid="{00000000-0005-0000-0000-00000D0B0000}"/>
    <cellStyle name="Normal 18" xfId="4" xr:uid="{00000000-0005-0000-0000-00000E0B0000}"/>
    <cellStyle name="Normal 18 2" xfId="1795" xr:uid="{00000000-0005-0000-0000-00000F0B0000}"/>
    <cellStyle name="Normal 18 3" xfId="1796" xr:uid="{00000000-0005-0000-0000-0000100B0000}"/>
    <cellStyle name="Normal 18 4" xfId="1797" xr:uid="{00000000-0005-0000-0000-0000110B0000}"/>
    <cellStyle name="Normal 18 5" xfId="1798" xr:uid="{00000000-0005-0000-0000-0000120B0000}"/>
    <cellStyle name="Normal 18 6" xfId="44009" xr:uid="{00000000-0005-0000-0000-0000130B0000}"/>
    <cellStyle name="Normal 19" xfId="1799" xr:uid="{00000000-0005-0000-0000-0000140B0000}"/>
    <cellStyle name="Normal 19 2" xfId="1800" xr:uid="{00000000-0005-0000-0000-0000150B0000}"/>
    <cellStyle name="Normal 19 2 2" xfId="1801" xr:uid="{00000000-0005-0000-0000-0000160B0000}"/>
    <cellStyle name="Normal 19 2 2 2" xfId="45132" xr:uid="{00000000-0005-0000-0000-0000170B0000}"/>
    <cellStyle name="Normal 19 3" xfId="1802" xr:uid="{00000000-0005-0000-0000-0000180B0000}"/>
    <cellStyle name="Normal 19 3 2" xfId="1803" xr:uid="{00000000-0005-0000-0000-0000190B0000}"/>
    <cellStyle name="Normal 19 4" xfId="1804" xr:uid="{00000000-0005-0000-0000-00001A0B0000}"/>
    <cellStyle name="Normal 19 4 2" xfId="1805" xr:uid="{00000000-0005-0000-0000-00001B0B0000}"/>
    <cellStyle name="Normal 19 4 3" xfId="1806" xr:uid="{00000000-0005-0000-0000-00001C0B0000}"/>
    <cellStyle name="Normal 19 4 3 2" xfId="1807" xr:uid="{00000000-0005-0000-0000-00001D0B0000}"/>
    <cellStyle name="Normal 19 4 3 2 2" xfId="34031" xr:uid="{00000000-0005-0000-0000-00001E0B0000}"/>
    <cellStyle name="Normal 19 4 3 2 3" xfId="46432" xr:uid="{00000000-0005-0000-0000-00001F0B0000}"/>
    <cellStyle name="Normal 19 4 3 3" xfId="23402" xr:uid="{00000000-0005-0000-0000-0000200B0000}"/>
    <cellStyle name="Normal 19 4 3 4" xfId="44140" xr:uid="{00000000-0005-0000-0000-0000210B0000}"/>
    <cellStyle name="Normal 19 4 4" xfId="1808" xr:uid="{00000000-0005-0000-0000-0000220B0000}"/>
    <cellStyle name="Normal 19 4 4 2" xfId="1809" xr:uid="{00000000-0005-0000-0000-0000230B0000}"/>
    <cellStyle name="Normal 19 4 4 2 2" xfId="43851" xr:uid="{00000000-0005-0000-0000-0000240B0000}"/>
    <cellStyle name="Normal 19 4 4 3" xfId="33836" xr:uid="{00000000-0005-0000-0000-0000250B0000}"/>
    <cellStyle name="Normal 19 4 4 4" xfId="45133" xr:uid="{00000000-0005-0000-0000-0000260B0000}"/>
    <cellStyle name="Normal 19 4 5" xfId="1810" xr:uid="{00000000-0005-0000-0000-0000270B0000}"/>
    <cellStyle name="Normal 19 4 5 2" xfId="33976" xr:uid="{00000000-0005-0000-0000-0000280B0000}"/>
    <cellStyle name="Normal 19 4 5 3" xfId="45134" xr:uid="{00000000-0005-0000-0000-0000290B0000}"/>
    <cellStyle name="Normal 19 4 6" xfId="23305" xr:uid="{00000000-0005-0000-0000-00002A0B0000}"/>
    <cellStyle name="Normal 19 4 6 2" xfId="46373" xr:uid="{00000000-0005-0000-0000-00002B0B0000}"/>
    <cellStyle name="Normal 19 4 7" xfId="44094" xr:uid="{00000000-0005-0000-0000-00002C0B0000}"/>
    <cellStyle name="Normal 19 5" xfId="1811" xr:uid="{00000000-0005-0000-0000-00002D0B0000}"/>
    <cellStyle name="Normal 19 6" xfId="44010" xr:uid="{00000000-0005-0000-0000-00002E0B0000}"/>
    <cellStyle name="Normal 2" xfId="1812" xr:uid="{00000000-0005-0000-0000-00002F0B0000}"/>
    <cellStyle name="Normal 2 10" xfId="1813" xr:uid="{00000000-0005-0000-0000-0000300B0000}"/>
    <cellStyle name="Normal 2 10 2" xfId="1814" xr:uid="{00000000-0005-0000-0000-0000310B0000}"/>
    <cellStyle name="Normal 2 10 2 2" xfId="34066" xr:uid="{00000000-0005-0000-0000-0000320B0000}"/>
    <cellStyle name="Normal 2 10 3" xfId="23445" xr:uid="{00000000-0005-0000-0000-0000330B0000}"/>
    <cellStyle name="Normal 2 10 4" xfId="45135" xr:uid="{00000000-0005-0000-0000-0000340B0000}"/>
    <cellStyle name="Normal 2 11" xfId="1815" xr:uid="{00000000-0005-0000-0000-0000350B0000}"/>
    <cellStyle name="Normal 2 11 2" xfId="1816" xr:uid="{00000000-0005-0000-0000-0000360B0000}"/>
    <cellStyle name="Normal 2 11 2 2" xfId="43806" xr:uid="{00000000-0005-0000-0000-0000370B0000}"/>
    <cellStyle name="Normal 2 11 3" xfId="33790" xr:uid="{00000000-0005-0000-0000-0000380B0000}"/>
    <cellStyle name="Normal 2 12" xfId="1817" xr:uid="{00000000-0005-0000-0000-0000390B0000}"/>
    <cellStyle name="Normal 2 12 2" xfId="43887" xr:uid="{00000000-0005-0000-0000-00003A0B0000}"/>
    <cellStyle name="Normal 2 13" xfId="23129" xr:uid="{00000000-0005-0000-0000-00003B0B0000}"/>
    <cellStyle name="Normal 2 14" xfId="43996" xr:uid="{00000000-0005-0000-0000-00003C0B0000}"/>
    <cellStyle name="Normal 2 15" xfId="44023" xr:uid="{00000000-0005-0000-0000-00003D0B0000}"/>
    <cellStyle name="Normal 2 2" xfId="1818" xr:uid="{00000000-0005-0000-0000-00003E0B0000}"/>
    <cellStyle name="Normal 2 2 2" xfId="1819" xr:uid="{00000000-0005-0000-0000-00003F0B0000}"/>
    <cellStyle name="Normal 2 3" xfId="1820" xr:uid="{00000000-0005-0000-0000-0000400B0000}"/>
    <cellStyle name="Normal 2 3 2" xfId="1821" xr:uid="{00000000-0005-0000-0000-0000410B0000}"/>
    <cellStyle name="Normal 2 3 2 2" xfId="1822" xr:uid="{00000000-0005-0000-0000-0000420B0000}"/>
    <cellStyle name="Normal 2 3 2 2 2" xfId="45136" xr:uid="{00000000-0005-0000-0000-0000430B0000}"/>
    <cellStyle name="Normal 2 3 2 3" xfId="1823" xr:uid="{00000000-0005-0000-0000-0000440B0000}"/>
    <cellStyle name="Normal 2 3 2 3 2" xfId="1824" xr:uid="{00000000-0005-0000-0000-0000450B0000}"/>
    <cellStyle name="Normal 2 3 2 3 2 2" xfId="43832" xr:uid="{00000000-0005-0000-0000-0000460B0000}"/>
    <cellStyle name="Normal 2 3 2 3 3" xfId="33816" xr:uid="{00000000-0005-0000-0000-0000470B0000}"/>
    <cellStyle name="Normal 2 3 2 3 4" xfId="44351" xr:uid="{00000000-0005-0000-0000-0000480B0000}"/>
    <cellStyle name="Normal 2 3 2 4" xfId="1825" xr:uid="{00000000-0005-0000-0000-0000490B0000}"/>
    <cellStyle name="Normal 2 3 2 4 2" xfId="33878" xr:uid="{00000000-0005-0000-0000-00004A0B0000}"/>
    <cellStyle name="Normal 2 3 2 4 3" xfId="45137" xr:uid="{00000000-0005-0000-0000-00004B0B0000}"/>
    <cellStyle name="Normal 2 3 2 5" xfId="23254" xr:uid="{00000000-0005-0000-0000-00004C0B0000}"/>
    <cellStyle name="Normal 2 3 2 5 2" xfId="46374" xr:uid="{00000000-0005-0000-0000-00004D0B0000}"/>
    <cellStyle name="Normal 2 3 2 6" xfId="44062" xr:uid="{00000000-0005-0000-0000-00004E0B0000}"/>
    <cellStyle name="Normal 2 3 3" xfId="1826" xr:uid="{00000000-0005-0000-0000-00004F0B0000}"/>
    <cellStyle name="Normal 2 3 3 2" xfId="45138" xr:uid="{00000000-0005-0000-0000-0000500B0000}"/>
    <cellStyle name="Normal 2 3 4" xfId="1827" xr:uid="{00000000-0005-0000-0000-0000510B0000}"/>
    <cellStyle name="Normal 2 3 5" xfId="1828" xr:uid="{00000000-0005-0000-0000-0000520B0000}"/>
    <cellStyle name="Normal 2 3 5 2" xfId="44240" xr:uid="{00000000-0005-0000-0000-0000530B0000}"/>
    <cellStyle name="Normal 2 3 6" xfId="1829" xr:uid="{00000000-0005-0000-0000-0000540B0000}"/>
    <cellStyle name="Normal 2 3 6 2" xfId="1830" xr:uid="{00000000-0005-0000-0000-0000550B0000}"/>
    <cellStyle name="Normal 2 3 6 2 2" xfId="43820" xr:uid="{00000000-0005-0000-0000-0000560B0000}"/>
    <cellStyle name="Normal 2 3 6 3" xfId="33804" xr:uid="{00000000-0005-0000-0000-0000570B0000}"/>
    <cellStyle name="Normal 2 3 7" xfId="1831" xr:uid="{00000000-0005-0000-0000-0000580B0000}"/>
    <cellStyle name="Normal 2 4" xfId="1832" xr:uid="{00000000-0005-0000-0000-0000590B0000}"/>
    <cellStyle name="Normal 2 4 2" xfId="1833" xr:uid="{00000000-0005-0000-0000-00005A0B0000}"/>
    <cellStyle name="Normal 2 4 3" xfId="1834" xr:uid="{00000000-0005-0000-0000-00005B0B0000}"/>
    <cellStyle name="Normal 2 4 4" xfId="1835" xr:uid="{00000000-0005-0000-0000-00005C0B0000}"/>
    <cellStyle name="Normal 2 4 5" xfId="1836" xr:uid="{00000000-0005-0000-0000-00005D0B0000}"/>
    <cellStyle name="Normal 2 4 5 2" xfId="1837" xr:uid="{00000000-0005-0000-0000-00005E0B0000}"/>
    <cellStyle name="Normal 2 4 5 2 2" xfId="34086" xr:uid="{00000000-0005-0000-0000-00005F0B0000}"/>
    <cellStyle name="Normal 2 4 5 3" xfId="23484" xr:uid="{00000000-0005-0000-0000-0000600B0000}"/>
    <cellStyle name="Normal 2 4 6" xfId="44042" xr:uid="{00000000-0005-0000-0000-0000610B0000}"/>
    <cellStyle name="Normal 2 5" xfId="1838" xr:uid="{00000000-0005-0000-0000-0000620B0000}"/>
    <cellStyle name="Normal 2 5 2" xfId="1839" xr:uid="{00000000-0005-0000-0000-0000630B0000}"/>
    <cellStyle name="Normal 2 5 2 2" xfId="45139" xr:uid="{00000000-0005-0000-0000-0000640B0000}"/>
    <cellStyle name="Normal 2 5 3" xfId="1840" xr:uid="{00000000-0005-0000-0000-0000650B0000}"/>
    <cellStyle name="Normal 2 5 4" xfId="1841" xr:uid="{00000000-0005-0000-0000-0000660B0000}"/>
    <cellStyle name="Normal 2 5 4 2" xfId="1842" xr:uid="{00000000-0005-0000-0000-0000670B0000}"/>
    <cellStyle name="Normal 2 5 4 2 2" xfId="34087" xr:uid="{00000000-0005-0000-0000-0000680B0000}"/>
    <cellStyle name="Normal 2 5 4 3" xfId="23485" xr:uid="{00000000-0005-0000-0000-0000690B0000}"/>
    <cellStyle name="Normal 2 5 5" xfId="44043" xr:uid="{00000000-0005-0000-0000-00006A0B0000}"/>
    <cellStyle name="Normal 2 6" xfId="1843" xr:uid="{00000000-0005-0000-0000-00006B0B0000}"/>
    <cellStyle name="Normal 2 6 2" xfId="45140" xr:uid="{00000000-0005-0000-0000-00006C0B0000}"/>
    <cellStyle name="Normal 2 7" xfId="1844" xr:uid="{00000000-0005-0000-0000-00006D0B0000}"/>
    <cellStyle name="Normal 2 7 2" xfId="45141" xr:uid="{00000000-0005-0000-0000-00006E0B0000}"/>
    <cellStyle name="Normal 2 8" xfId="1845" xr:uid="{00000000-0005-0000-0000-00006F0B0000}"/>
    <cellStyle name="Normal 2 8 2" xfId="45142" xr:uid="{00000000-0005-0000-0000-0000700B0000}"/>
    <cellStyle name="Normal 2 9" xfId="1846" xr:uid="{00000000-0005-0000-0000-0000710B0000}"/>
    <cellStyle name="Normal 2 9 2" xfId="45143" xr:uid="{00000000-0005-0000-0000-0000720B0000}"/>
    <cellStyle name="Normal 2_0830_Voltage Drop Calcs" xfId="1847" xr:uid="{00000000-0005-0000-0000-0000730B0000}"/>
    <cellStyle name="Normal 20" xfId="1848" xr:uid="{00000000-0005-0000-0000-0000740B0000}"/>
    <cellStyle name="Normal 20 2" xfId="1849" xr:uid="{00000000-0005-0000-0000-0000750B0000}"/>
    <cellStyle name="Normal 20 2 2" xfId="1850" xr:uid="{00000000-0005-0000-0000-0000760B0000}"/>
    <cellStyle name="Normal 20 3" xfId="1851" xr:uid="{00000000-0005-0000-0000-0000770B0000}"/>
    <cellStyle name="Normal 20 3 2" xfId="1852" xr:uid="{00000000-0005-0000-0000-0000780B0000}"/>
    <cellStyle name="Normal 20 4" xfId="1853" xr:uid="{00000000-0005-0000-0000-0000790B0000}"/>
    <cellStyle name="Normal 20 4 2" xfId="1854" xr:uid="{00000000-0005-0000-0000-00007A0B0000}"/>
    <cellStyle name="Normal 20 4 3" xfId="1855" xr:uid="{00000000-0005-0000-0000-00007B0B0000}"/>
    <cellStyle name="Normal 20 4 3 2" xfId="1856" xr:uid="{00000000-0005-0000-0000-00007C0B0000}"/>
    <cellStyle name="Normal 20 4 3 2 2" xfId="34032" xr:uid="{00000000-0005-0000-0000-00007D0B0000}"/>
    <cellStyle name="Normal 20 4 3 2 3" xfId="46433" xr:uid="{00000000-0005-0000-0000-00007E0B0000}"/>
    <cellStyle name="Normal 20 4 3 3" xfId="23403" xr:uid="{00000000-0005-0000-0000-00007F0B0000}"/>
    <cellStyle name="Normal 20 4 3 4" xfId="44141" xr:uid="{00000000-0005-0000-0000-0000800B0000}"/>
    <cellStyle name="Normal 20 4 4" xfId="1857" xr:uid="{00000000-0005-0000-0000-0000810B0000}"/>
    <cellStyle name="Normal 20 4 4 2" xfId="1858" xr:uid="{00000000-0005-0000-0000-0000820B0000}"/>
    <cellStyle name="Normal 20 4 4 2 2" xfId="43852" xr:uid="{00000000-0005-0000-0000-0000830B0000}"/>
    <cellStyle name="Normal 20 4 4 3" xfId="33837" xr:uid="{00000000-0005-0000-0000-0000840B0000}"/>
    <cellStyle name="Normal 20 4 4 4" xfId="45144" xr:uid="{00000000-0005-0000-0000-0000850B0000}"/>
    <cellStyle name="Normal 20 4 5" xfId="1859" xr:uid="{00000000-0005-0000-0000-0000860B0000}"/>
    <cellStyle name="Normal 20 4 5 2" xfId="33977" xr:uid="{00000000-0005-0000-0000-0000870B0000}"/>
    <cellStyle name="Normal 20 4 5 3" xfId="45145" xr:uid="{00000000-0005-0000-0000-0000880B0000}"/>
    <cellStyle name="Normal 20 4 6" xfId="23306" xr:uid="{00000000-0005-0000-0000-0000890B0000}"/>
    <cellStyle name="Normal 20 4 6 2" xfId="46375" xr:uid="{00000000-0005-0000-0000-00008A0B0000}"/>
    <cellStyle name="Normal 20 4 7" xfId="44095" xr:uid="{00000000-0005-0000-0000-00008B0B0000}"/>
    <cellStyle name="Normal 20 5" xfId="1860" xr:uid="{00000000-0005-0000-0000-00008C0B0000}"/>
    <cellStyle name="Normal 20 6" xfId="44011" xr:uid="{00000000-0005-0000-0000-00008D0B0000}"/>
    <cellStyle name="Normal 21" xfId="1861" xr:uid="{00000000-0005-0000-0000-00008E0B0000}"/>
    <cellStyle name="Normal 21 2" xfId="1862" xr:uid="{00000000-0005-0000-0000-00008F0B0000}"/>
    <cellStyle name="Normal 21 2 2" xfId="1863" xr:uid="{00000000-0005-0000-0000-0000900B0000}"/>
    <cellStyle name="Normal 21 3" xfId="1864" xr:uid="{00000000-0005-0000-0000-0000910B0000}"/>
    <cellStyle name="Normal 21 3 2" xfId="1865" xr:uid="{00000000-0005-0000-0000-0000920B0000}"/>
    <cellStyle name="Normal 21 4" xfId="1866" xr:uid="{00000000-0005-0000-0000-0000930B0000}"/>
    <cellStyle name="Normal 21 4 2" xfId="1867" xr:uid="{00000000-0005-0000-0000-0000940B0000}"/>
    <cellStyle name="Normal 21 4 3" xfId="1868" xr:uid="{00000000-0005-0000-0000-0000950B0000}"/>
    <cellStyle name="Normal 21 4 3 2" xfId="1869" xr:uid="{00000000-0005-0000-0000-0000960B0000}"/>
    <cellStyle name="Normal 21 4 3 2 2" xfId="34033" xr:uid="{00000000-0005-0000-0000-0000970B0000}"/>
    <cellStyle name="Normal 21 4 3 2 3" xfId="46434" xr:uid="{00000000-0005-0000-0000-0000980B0000}"/>
    <cellStyle name="Normal 21 4 3 3" xfId="23404" xr:uid="{00000000-0005-0000-0000-0000990B0000}"/>
    <cellStyle name="Normal 21 4 3 4" xfId="44142" xr:uid="{00000000-0005-0000-0000-00009A0B0000}"/>
    <cellStyle name="Normal 21 4 4" xfId="1870" xr:uid="{00000000-0005-0000-0000-00009B0B0000}"/>
    <cellStyle name="Normal 21 4 4 2" xfId="1871" xr:uid="{00000000-0005-0000-0000-00009C0B0000}"/>
    <cellStyle name="Normal 21 4 4 2 2" xfId="43853" xr:uid="{00000000-0005-0000-0000-00009D0B0000}"/>
    <cellStyle name="Normal 21 4 4 3" xfId="33838" xr:uid="{00000000-0005-0000-0000-00009E0B0000}"/>
    <cellStyle name="Normal 21 4 4 4" xfId="45146" xr:uid="{00000000-0005-0000-0000-00009F0B0000}"/>
    <cellStyle name="Normal 21 4 5" xfId="1872" xr:uid="{00000000-0005-0000-0000-0000A00B0000}"/>
    <cellStyle name="Normal 21 4 5 2" xfId="33978" xr:uid="{00000000-0005-0000-0000-0000A10B0000}"/>
    <cellStyle name="Normal 21 4 5 3" xfId="45147" xr:uid="{00000000-0005-0000-0000-0000A20B0000}"/>
    <cellStyle name="Normal 21 4 6" xfId="23307" xr:uid="{00000000-0005-0000-0000-0000A30B0000}"/>
    <cellStyle name="Normal 21 4 6 2" xfId="46376" xr:uid="{00000000-0005-0000-0000-0000A40B0000}"/>
    <cellStyle name="Normal 21 4 7" xfId="44096" xr:uid="{00000000-0005-0000-0000-0000A50B0000}"/>
    <cellStyle name="Normal 21 5" xfId="1873" xr:uid="{00000000-0005-0000-0000-0000A60B0000}"/>
    <cellStyle name="Normal 21 6" xfId="44012" xr:uid="{00000000-0005-0000-0000-0000A70B0000}"/>
    <cellStyle name="Normal 22" xfId="1874" xr:uid="{00000000-0005-0000-0000-0000A80B0000}"/>
    <cellStyle name="Normal 22 2" xfId="1875" xr:uid="{00000000-0005-0000-0000-0000A90B0000}"/>
    <cellStyle name="Normal 22 2 2" xfId="1876" xr:uid="{00000000-0005-0000-0000-0000AA0B0000}"/>
    <cellStyle name="Normal 22 3" xfId="1877" xr:uid="{00000000-0005-0000-0000-0000AB0B0000}"/>
    <cellStyle name="Normal 22 3 2" xfId="1878" xr:uid="{00000000-0005-0000-0000-0000AC0B0000}"/>
    <cellStyle name="Normal 22 3 2 2" xfId="45148" xr:uid="{00000000-0005-0000-0000-0000AD0B0000}"/>
    <cellStyle name="Normal 22 4" xfId="1879" xr:uid="{00000000-0005-0000-0000-0000AE0B0000}"/>
    <cellStyle name="Normal 22 4 2" xfId="1880" xr:uid="{00000000-0005-0000-0000-0000AF0B0000}"/>
    <cellStyle name="Normal 22 4 2 2" xfId="45149" xr:uid="{00000000-0005-0000-0000-0000B00B0000}"/>
    <cellStyle name="Normal 22 4 3" xfId="1881" xr:uid="{00000000-0005-0000-0000-0000B10B0000}"/>
    <cellStyle name="Normal 22 4 3 2" xfId="1882" xr:uid="{00000000-0005-0000-0000-0000B20B0000}"/>
    <cellStyle name="Normal 22 4 3 2 2" xfId="33979" xr:uid="{00000000-0005-0000-0000-0000B30B0000}"/>
    <cellStyle name="Normal 22 4 3 2 3" xfId="45150" xr:uid="{00000000-0005-0000-0000-0000B40B0000}"/>
    <cellStyle name="Normal 22 4 3 3" xfId="23308" xr:uid="{00000000-0005-0000-0000-0000B50B0000}"/>
    <cellStyle name="Normal 22 4 3 3 2" xfId="45151" xr:uid="{00000000-0005-0000-0000-0000B60B0000}"/>
    <cellStyle name="Normal 22 4 3 4" xfId="46377" xr:uid="{00000000-0005-0000-0000-0000B70B0000}"/>
    <cellStyle name="Normal 22 4 3 5" xfId="44097" xr:uid="{00000000-0005-0000-0000-0000B80B0000}"/>
    <cellStyle name="Normal 22 4 4" xfId="1883" xr:uid="{00000000-0005-0000-0000-0000B90B0000}"/>
    <cellStyle name="Normal 22 4 4 2" xfId="1884" xr:uid="{00000000-0005-0000-0000-0000BA0B0000}"/>
    <cellStyle name="Normal 22 4 4 2 2" xfId="34034" xr:uid="{00000000-0005-0000-0000-0000BB0B0000}"/>
    <cellStyle name="Normal 22 4 4 2 3" xfId="46435" xr:uid="{00000000-0005-0000-0000-0000BC0B0000}"/>
    <cellStyle name="Normal 22 4 4 3" xfId="23405" xr:uid="{00000000-0005-0000-0000-0000BD0B0000}"/>
    <cellStyle name="Normal 22 4 4 4" xfId="44143" xr:uid="{00000000-0005-0000-0000-0000BE0B0000}"/>
    <cellStyle name="Normal 22 4 5" xfId="1885" xr:uid="{00000000-0005-0000-0000-0000BF0B0000}"/>
    <cellStyle name="Normal 22 4 5 2" xfId="1886" xr:uid="{00000000-0005-0000-0000-0000C00B0000}"/>
    <cellStyle name="Normal 22 4 5 2 2" xfId="43855" xr:uid="{00000000-0005-0000-0000-0000C10B0000}"/>
    <cellStyle name="Normal 22 4 5 3" xfId="33840" xr:uid="{00000000-0005-0000-0000-0000C20B0000}"/>
    <cellStyle name="Normal 22 5" xfId="1887" xr:uid="{00000000-0005-0000-0000-0000C30B0000}"/>
    <cellStyle name="Normal 22 6" xfId="1888" xr:uid="{00000000-0005-0000-0000-0000C40B0000}"/>
    <cellStyle name="Normal 22 7" xfId="44013" xr:uid="{00000000-0005-0000-0000-0000C50B0000}"/>
    <cellStyle name="Normal 23" xfId="1889" xr:uid="{00000000-0005-0000-0000-0000C60B0000}"/>
    <cellStyle name="Normal 23 2" xfId="1890" xr:uid="{00000000-0005-0000-0000-0000C70B0000}"/>
    <cellStyle name="Normal 23 2 2" xfId="1891" xr:uid="{00000000-0005-0000-0000-0000C80B0000}"/>
    <cellStyle name="Normal 23 3" xfId="1892" xr:uid="{00000000-0005-0000-0000-0000C90B0000}"/>
    <cellStyle name="Normal 23 3 2" xfId="1893" xr:uid="{00000000-0005-0000-0000-0000CA0B0000}"/>
    <cellStyle name="Normal 23 3 2 2" xfId="45152" xr:uid="{00000000-0005-0000-0000-0000CB0B0000}"/>
    <cellStyle name="Normal 23 4" xfId="1894" xr:uid="{00000000-0005-0000-0000-0000CC0B0000}"/>
    <cellStyle name="Normal 23 4 2" xfId="1895" xr:uid="{00000000-0005-0000-0000-0000CD0B0000}"/>
    <cellStyle name="Normal 23 4 3" xfId="1896" xr:uid="{00000000-0005-0000-0000-0000CE0B0000}"/>
    <cellStyle name="Normal 23 4 3 2" xfId="1897" xr:uid="{00000000-0005-0000-0000-0000CF0B0000}"/>
    <cellStyle name="Normal 23 4 3 2 2" xfId="34035" xr:uid="{00000000-0005-0000-0000-0000D00B0000}"/>
    <cellStyle name="Normal 23 4 3 2 3" xfId="45153" xr:uid="{00000000-0005-0000-0000-0000D10B0000}"/>
    <cellStyle name="Normal 23 4 3 3" xfId="23406" xr:uid="{00000000-0005-0000-0000-0000D20B0000}"/>
    <cellStyle name="Normal 23 4 3 3 2" xfId="46436" xr:uid="{00000000-0005-0000-0000-0000D30B0000}"/>
    <cellStyle name="Normal 23 4 3 4" xfId="44144" xr:uid="{00000000-0005-0000-0000-0000D40B0000}"/>
    <cellStyle name="Normal 23 4 4" xfId="1898" xr:uid="{00000000-0005-0000-0000-0000D50B0000}"/>
    <cellStyle name="Normal 23 4 4 2" xfId="1899" xr:uid="{00000000-0005-0000-0000-0000D60B0000}"/>
    <cellStyle name="Normal 23 4 4 2 2" xfId="43856" xr:uid="{00000000-0005-0000-0000-0000D70B0000}"/>
    <cellStyle name="Normal 23 4 4 3" xfId="33841" xr:uid="{00000000-0005-0000-0000-0000D80B0000}"/>
    <cellStyle name="Normal 23 4 4 4" xfId="45154" xr:uid="{00000000-0005-0000-0000-0000D90B0000}"/>
    <cellStyle name="Normal 23 4 5" xfId="1900" xr:uid="{00000000-0005-0000-0000-0000DA0B0000}"/>
    <cellStyle name="Normal 23 4 5 2" xfId="33980" xr:uid="{00000000-0005-0000-0000-0000DB0B0000}"/>
    <cellStyle name="Normal 23 4 5 3" xfId="45155" xr:uid="{00000000-0005-0000-0000-0000DC0B0000}"/>
    <cellStyle name="Normal 23 4 6" xfId="23309" xr:uid="{00000000-0005-0000-0000-0000DD0B0000}"/>
    <cellStyle name="Normal 23 4 6 2" xfId="46378" xr:uid="{00000000-0005-0000-0000-0000DE0B0000}"/>
    <cellStyle name="Normal 23 4 7" xfId="44098" xr:uid="{00000000-0005-0000-0000-0000DF0B0000}"/>
    <cellStyle name="Normal 23 5" xfId="1901" xr:uid="{00000000-0005-0000-0000-0000E00B0000}"/>
    <cellStyle name="Normal 23 6" xfId="44014" xr:uid="{00000000-0005-0000-0000-0000E10B0000}"/>
    <cellStyle name="Normal 24" xfId="1902" xr:uid="{00000000-0005-0000-0000-0000E20B0000}"/>
    <cellStyle name="Normal 24 2" xfId="1903" xr:uid="{00000000-0005-0000-0000-0000E30B0000}"/>
    <cellStyle name="Normal 24 2 2" xfId="1904" xr:uid="{00000000-0005-0000-0000-0000E40B0000}"/>
    <cellStyle name="Normal 24 3" xfId="1905" xr:uid="{00000000-0005-0000-0000-0000E50B0000}"/>
    <cellStyle name="Normal 24 3 2" xfId="1906" xr:uid="{00000000-0005-0000-0000-0000E60B0000}"/>
    <cellStyle name="Normal 24 3 2 2" xfId="45156" xr:uid="{00000000-0005-0000-0000-0000E70B0000}"/>
    <cellStyle name="Normal 24 3 3" xfId="1907" xr:uid="{00000000-0005-0000-0000-0000E80B0000}"/>
    <cellStyle name="Normal 24 3 3 2" xfId="1908" xr:uid="{00000000-0005-0000-0000-0000E90B0000}"/>
    <cellStyle name="Normal 24 3 3 2 2" xfId="33981" xr:uid="{00000000-0005-0000-0000-0000EA0B0000}"/>
    <cellStyle name="Normal 24 3 3 2 3" xfId="45157" xr:uid="{00000000-0005-0000-0000-0000EB0B0000}"/>
    <cellStyle name="Normal 24 3 3 3" xfId="23310" xr:uid="{00000000-0005-0000-0000-0000EC0B0000}"/>
    <cellStyle name="Normal 24 3 3 3 2" xfId="45158" xr:uid="{00000000-0005-0000-0000-0000ED0B0000}"/>
    <cellStyle name="Normal 24 3 3 4" xfId="46379" xr:uid="{00000000-0005-0000-0000-0000EE0B0000}"/>
    <cellStyle name="Normal 24 3 3 5" xfId="44099" xr:uid="{00000000-0005-0000-0000-0000EF0B0000}"/>
    <cellStyle name="Normal 24 3 4" xfId="1909" xr:uid="{00000000-0005-0000-0000-0000F00B0000}"/>
    <cellStyle name="Normal 24 3 4 2" xfId="1910" xr:uid="{00000000-0005-0000-0000-0000F10B0000}"/>
    <cellStyle name="Normal 24 3 4 2 2" xfId="34036" xr:uid="{00000000-0005-0000-0000-0000F20B0000}"/>
    <cellStyle name="Normal 24 3 4 2 3" xfId="46437" xr:uid="{00000000-0005-0000-0000-0000F30B0000}"/>
    <cellStyle name="Normal 24 3 4 3" xfId="23407" xr:uid="{00000000-0005-0000-0000-0000F40B0000}"/>
    <cellStyle name="Normal 24 3 4 4" xfId="44145" xr:uid="{00000000-0005-0000-0000-0000F50B0000}"/>
    <cellStyle name="Normal 24 3 5" xfId="1911" xr:uid="{00000000-0005-0000-0000-0000F60B0000}"/>
    <cellStyle name="Normal 24 3 5 2" xfId="1912" xr:uid="{00000000-0005-0000-0000-0000F70B0000}"/>
    <cellStyle name="Normal 24 3 5 2 2" xfId="43857" xr:uid="{00000000-0005-0000-0000-0000F80B0000}"/>
    <cellStyle name="Normal 24 3 5 3" xfId="33842" xr:uid="{00000000-0005-0000-0000-0000F90B0000}"/>
    <cellStyle name="Normal 24 4" xfId="1913" xr:uid="{00000000-0005-0000-0000-0000FA0B0000}"/>
    <cellStyle name="Normal 24 4 2" xfId="45159" xr:uid="{00000000-0005-0000-0000-0000FB0B0000}"/>
    <cellStyle name="Normal 24 5" xfId="44015" xr:uid="{00000000-0005-0000-0000-0000FC0B0000}"/>
    <cellStyle name="Normal 25" xfId="1914" xr:uid="{00000000-0005-0000-0000-0000FD0B0000}"/>
    <cellStyle name="Normal 25 2" xfId="1915" xr:uid="{00000000-0005-0000-0000-0000FE0B0000}"/>
    <cellStyle name="Normal 25 2 2" xfId="1916" xr:uid="{00000000-0005-0000-0000-0000FF0B0000}"/>
    <cellStyle name="Normal 25 2 2 2" xfId="45160" xr:uid="{00000000-0005-0000-0000-0000000C0000}"/>
    <cellStyle name="Normal 25 3" xfId="1917" xr:uid="{00000000-0005-0000-0000-0000010C0000}"/>
    <cellStyle name="Normal 25 3 2" xfId="1918" xr:uid="{00000000-0005-0000-0000-0000020C0000}"/>
    <cellStyle name="Normal 25 3 3" xfId="1919" xr:uid="{00000000-0005-0000-0000-0000030C0000}"/>
    <cellStyle name="Normal 25 3 3 2" xfId="1920" xr:uid="{00000000-0005-0000-0000-0000040C0000}"/>
    <cellStyle name="Normal 25 3 3 2 2" xfId="34037" xr:uid="{00000000-0005-0000-0000-0000050C0000}"/>
    <cellStyle name="Normal 25 3 3 2 3" xfId="45161" xr:uid="{00000000-0005-0000-0000-0000060C0000}"/>
    <cellStyle name="Normal 25 3 3 3" xfId="23408" xr:uid="{00000000-0005-0000-0000-0000070C0000}"/>
    <cellStyle name="Normal 25 3 3 3 2" xfId="46438" xr:uid="{00000000-0005-0000-0000-0000080C0000}"/>
    <cellStyle name="Normal 25 3 3 4" xfId="44146" xr:uid="{00000000-0005-0000-0000-0000090C0000}"/>
    <cellStyle name="Normal 25 3 4" xfId="1921" xr:uid="{00000000-0005-0000-0000-00000A0C0000}"/>
    <cellStyle name="Normal 25 3 4 2" xfId="1922" xr:uid="{00000000-0005-0000-0000-00000B0C0000}"/>
    <cellStyle name="Normal 25 3 4 2 2" xfId="43858" xr:uid="{00000000-0005-0000-0000-00000C0C0000}"/>
    <cellStyle name="Normal 25 3 4 3" xfId="33843" xr:uid="{00000000-0005-0000-0000-00000D0C0000}"/>
    <cellStyle name="Normal 25 3 4 4" xfId="45162" xr:uid="{00000000-0005-0000-0000-00000E0C0000}"/>
    <cellStyle name="Normal 25 3 5" xfId="1923" xr:uid="{00000000-0005-0000-0000-00000F0C0000}"/>
    <cellStyle name="Normal 25 3 5 2" xfId="33982" xr:uid="{00000000-0005-0000-0000-0000100C0000}"/>
    <cellStyle name="Normal 25 3 5 3" xfId="45163" xr:uid="{00000000-0005-0000-0000-0000110C0000}"/>
    <cellStyle name="Normal 25 3 6" xfId="23311" xr:uid="{00000000-0005-0000-0000-0000120C0000}"/>
    <cellStyle name="Normal 25 3 6 2" xfId="46380" xr:uid="{00000000-0005-0000-0000-0000130C0000}"/>
    <cellStyle name="Normal 25 3 7" xfId="44100" xr:uid="{00000000-0005-0000-0000-0000140C0000}"/>
    <cellStyle name="Normal 25 4" xfId="1924" xr:uid="{00000000-0005-0000-0000-0000150C0000}"/>
    <cellStyle name="Normal 25 5" xfId="44016" xr:uid="{00000000-0005-0000-0000-0000160C0000}"/>
    <cellStyle name="Normal 26" xfId="1925" xr:uid="{00000000-0005-0000-0000-0000170C0000}"/>
    <cellStyle name="Normal 26 2" xfId="1926" xr:uid="{00000000-0005-0000-0000-0000180C0000}"/>
    <cellStyle name="Normal 26 2 2" xfId="1927" xr:uid="{00000000-0005-0000-0000-0000190C0000}"/>
    <cellStyle name="Normal 26 2 2 2" xfId="45164" xr:uid="{00000000-0005-0000-0000-00001A0C0000}"/>
    <cellStyle name="Normal 26 3" xfId="1928" xr:uid="{00000000-0005-0000-0000-00001B0C0000}"/>
    <cellStyle name="Normal 26 3 2" xfId="45165" xr:uid="{00000000-0005-0000-0000-00001C0C0000}"/>
    <cellStyle name="Normal 26 4" xfId="1929" xr:uid="{00000000-0005-0000-0000-00001D0C0000}"/>
    <cellStyle name="Normal 27" xfId="1930" xr:uid="{00000000-0005-0000-0000-00001E0C0000}"/>
    <cellStyle name="Normal 27 2" xfId="1931" xr:uid="{00000000-0005-0000-0000-00001F0C0000}"/>
    <cellStyle name="Normal 27 2 2" xfId="1932" xr:uid="{00000000-0005-0000-0000-0000200C0000}"/>
    <cellStyle name="Normal 27 2 2 2" xfId="45166" xr:uid="{00000000-0005-0000-0000-0000210C0000}"/>
    <cellStyle name="Normal 27 3" xfId="1933" xr:uid="{00000000-0005-0000-0000-0000220C0000}"/>
    <cellStyle name="Normal 27 3 2" xfId="45167" xr:uid="{00000000-0005-0000-0000-0000230C0000}"/>
    <cellStyle name="Normal 27 4" xfId="1934" xr:uid="{00000000-0005-0000-0000-0000240C0000}"/>
    <cellStyle name="Normal 27 5" xfId="44017" xr:uid="{00000000-0005-0000-0000-0000250C0000}"/>
    <cellStyle name="Normal 28" xfId="1935" xr:uid="{00000000-0005-0000-0000-0000260C0000}"/>
    <cellStyle name="Normal 28 2" xfId="1936" xr:uid="{00000000-0005-0000-0000-0000270C0000}"/>
    <cellStyle name="Normal 28 2 2" xfId="1937" xr:uid="{00000000-0005-0000-0000-0000280C0000}"/>
    <cellStyle name="Normal 28 2 2 2" xfId="45168" xr:uid="{00000000-0005-0000-0000-0000290C0000}"/>
    <cellStyle name="Normal 28 3" xfId="1938" xr:uid="{00000000-0005-0000-0000-00002A0C0000}"/>
    <cellStyle name="Normal 28 3 2" xfId="45169" xr:uid="{00000000-0005-0000-0000-00002B0C0000}"/>
    <cellStyle name="Normal 28 4" xfId="1939" xr:uid="{00000000-0005-0000-0000-00002C0C0000}"/>
    <cellStyle name="Normal 28 4 2" xfId="45170" xr:uid="{00000000-0005-0000-0000-00002D0C0000}"/>
    <cellStyle name="Normal 29" xfId="1940" xr:uid="{00000000-0005-0000-0000-00002E0C0000}"/>
    <cellStyle name="Normal 29 2" xfId="1941" xr:uid="{00000000-0005-0000-0000-00002F0C0000}"/>
    <cellStyle name="Normal 29 2 2" xfId="1942" xr:uid="{00000000-0005-0000-0000-0000300C0000}"/>
    <cellStyle name="Normal 29 2 2 2" xfId="45171" xr:uid="{00000000-0005-0000-0000-0000310C0000}"/>
    <cellStyle name="Normal 29 3" xfId="1943" xr:uid="{00000000-0005-0000-0000-0000320C0000}"/>
    <cellStyle name="Normal 29 3 2" xfId="45172" xr:uid="{00000000-0005-0000-0000-0000330C0000}"/>
    <cellStyle name="Normal 29 4" xfId="1944" xr:uid="{00000000-0005-0000-0000-0000340C0000}"/>
    <cellStyle name="Normal 29 5" xfId="1945" xr:uid="{00000000-0005-0000-0000-0000350C0000}"/>
    <cellStyle name="Normal 3" xfId="1946" xr:uid="{00000000-0005-0000-0000-0000360C0000}"/>
    <cellStyle name="Normal 3 10" xfId="23250" xr:uid="{00000000-0005-0000-0000-0000370C0000}"/>
    <cellStyle name="Normal 3 11" xfId="44060" xr:uid="{00000000-0005-0000-0000-0000380C0000}"/>
    <cellStyle name="Normal 3 2" xfId="1947" xr:uid="{00000000-0005-0000-0000-0000390C0000}"/>
    <cellStyle name="Normal 3 2 10" xfId="44063" xr:uid="{00000000-0005-0000-0000-00003A0C0000}"/>
    <cellStyle name="Normal 3 2 11" xfId="46473" xr:uid="{B6958873-29CF-445D-9144-636A732AB1D3}"/>
    <cellStyle name="Normal 3 2 2" xfId="1948" xr:uid="{00000000-0005-0000-0000-00003B0C0000}"/>
    <cellStyle name="Normal 3 2 2 10" xfId="44032" xr:uid="{00000000-0005-0000-0000-00003C0C0000}"/>
    <cellStyle name="Normal 3 2 2 11" xfId="44064" xr:uid="{00000000-0005-0000-0000-00003D0C0000}"/>
    <cellStyle name="Normal 3 2 2 2" xfId="1949" xr:uid="{00000000-0005-0000-0000-00003E0C0000}"/>
    <cellStyle name="Normal 3 2 2 2 2" xfId="1950" xr:uid="{00000000-0005-0000-0000-00003F0C0000}"/>
    <cellStyle name="Normal 3 2 2 2 2 2" xfId="1951" xr:uid="{00000000-0005-0000-0000-0000400C0000}"/>
    <cellStyle name="Normal 3 2 2 2 2 2 2" xfId="34096" xr:uid="{00000000-0005-0000-0000-0000410C0000}"/>
    <cellStyle name="Normal 3 2 2 2 2 3" xfId="23494" xr:uid="{00000000-0005-0000-0000-0000420C0000}"/>
    <cellStyle name="Normal 3 2 2 2 2 4" xfId="45173" xr:uid="{00000000-0005-0000-0000-0000430C0000}"/>
    <cellStyle name="Normal 3 2 2 2 3" xfId="1952" xr:uid="{00000000-0005-0000-0000-0000440C0000}"/>
    <cellStyle name="Normal 3 2 2 2 4" xfId="44052" xr:uid="{00000000-0005-0000-0000-0000450C0000}"/>
    <cellStyle name="Normal 3 2 2 3" xfId="1953" xr:uid="{00000000-0005-0000-0000-0000460C0000}"/>
    <cellStyle name="Normal 3 2 2 3 2" xfId="1954" xr:uid="{00000000-0005-0000-0000-0000470C0000}"/>
    <cellStyle name="Normal 3 2 2 3 3" xfId="1955" xr:uid="{00000000-0005-0000-0000-0000480C0000}"/>
    <cellStyle name="Normal 3 2 2 3 3 2" xfId="1956" xr:uid="{00000000-0005-0000-0000-0000490C0000}"/>
    <cellStyle name="Normal 3 2 2 3 3 2 2" xfId="34038" xr:uid="{00000000-0005-0000-0000-00004A0C0000}"/>
    <cellStyle name="Normal 3 2 2 3 3 2 3" xfId="46439" xr:uid="{00000000-0005-0000-0000-00004B0C0000}"/>
    <cellStyle name="Normal 3 2 2 3 3 3" xfId="23409" xr:uid="{00000000-0005-0000-0000-00004C0C0000}"/>
    <cellStyle name="Normal 3 2 2 3 3 4" xfId="44147" xr:uid="{00000000-0005-0000-0000-00004D0C0000}"/>
    <cellStyle name="Normal 3 2 2 3 4" xfId="1957" xr:uid="{00000000-0005-0000-0000-00004E0C0000}"/>
    <cellStyle name="Normal 3 2 2 3 4 2" xfId="1958" xr:uid="{00000000-0005-0000-0000-00004F0C0000}"/>
    <cellStyle name="Normal 3 2 2 3 4 2 2" xfId="43859" xr:uid="{00000000-0005-0000-0000-0000500C0000}"/>
    <cellStyle name="Normal 3 2 2 3 4 3" xfId="33844" xr:uid="{00000000-0005-0000-0000-0000510C0000}"/>
    <cellStyle name="Normal 3 2 2 3 4 4" xfId="45174" xr:uid="{00000000-0005-0000-0000-0000520C0000}"/>
    <cellStyle name="Normal 3 2 2 3 5" xfId="1959" xr:uid="{00000000-0005-0000-0000-0000530C0000}"/>
    <cellStyle name="Normal 3 2 2 3 5 2" xfId="33983" xr:uid="{00000000-0005-0000-0000-0000540C0000}"/>
    <cellStyle name="Normal 3 2 2 3 5 3" xfId="45175" xr:uid="{00000000-0005-0000-0000-0000550C0000}"/>
    <cellStyle name="Normal 3 2 2 3 6" xfId="23312" xr:uid="{00000000-0005-0000-0000-0000560C0000}"/>
    <cellStyle name="Normal 3 2 2 3 6 2" xfId="46382" xr:uid="{00000000-0005-0000-0000-0000570C0000}"/>
    <cellStyle name="Normal 3 2 2 3 7" xfId="44101" xr:uid="{00000000-0005-0000-0000-0000580C0000}"/>
    <cellStyle name="Normal 3 2 2 4" xfId="1960" xr:uid="{00000000-0005-0000-0000-0000590C0000}"/>
    <cellStyle name="Normal 3 2 2 5" xfId="1961" xr:uid="{00000000-0005-0000-0000-00005A0C0000}"/>
    <cellStyle name="Normal 3 2 2 6" xfId="1962" xr:uid="{00000000-0005-0000-0000-00005B0C0000}"/>
    <cellStyle name="Normal 3 2 2 6 2" xfId="1963" xr:uid="{00000000-0005-0000-0000-00005C0C0000}"/>
    <cellStyle name="Normal 3 2 2 6 2 2" xfId="34076" xr:uid="{00000000-0005-0000-0000-00005D0C0000}"/>
    <cellStyle name="Normal 3 2 2 6 3" xfId="23473" xr:uid="{00000000-0005-0000-0000-00005E0C0000}"/>
    <cellStyle name="Normal 3 2 2 6 4" xfId="45176" xr:uid="{00000000-0005-0000-0000-00005F0C0000}"/>
    <cellStyle name="Normal 3 2 2 7" xfId="1964" xr:uid="{00000000-0005-0000-0000-0000600C0000}"/>
    <cellStyle name="Normal 3 2 2 7 2" xfId="33880" xr:uid="{00000000-0005-0000-0000-0000610C0000}"/>
    <cellStyle name="Normal 3 2 2 7 3" xfId="45177" xr:uid="{00000000-0005-0000-0000-0000620C0000}"/>
    <cellStyle name="Normal 3 2 2 8" xfId="1965" xr:uid="{00000000-0005-0000-0000-0000630C0000}"/>
    <cellStyle name="Normal 3 2 2 8 2" xfId="45178" xr:uid="{00000000-0005-0000-0000-0000640C0000}"/>
    <cellStyle name="Normal 3 2 2 9" xfId="23256" xr:uid="{00000000-0005-0000-0000-0000650C0000}"/>
    <cellStyle name="Normal 3 2 2 9 2" xfId="46381" xr:uid="{00000000-0005-0000-0000-0000660C0000}"/>
    <cellStyle name="Normal 3 2 3" xfId="1966" xr:uid="{00000000-0005-0000-0000-0000670C0000}"/>
    <cellStyle name="Normal 3 2 3 2" xfId="1967" xr:uid="{00000000-0005-0000-0000-0000680C0000}"/>
    <cellStyle name="Normal 3 2 3 2 2" xfId="1968" xr:uid="{00000000-0005-0000-0000-0000690C0000}"/>
    <cellStyle name="Normal 3 2 3 2 3" xfId="1969" xr:uid="{00000000-0005-0000-0000-00006A0C0000}"/>
    <cellStyle name="Normal 3 2 3 2 3 2" xfId="1970" xr:uid="{00000000-0005-0000-0000-00006B0C0000}"/>
    <cellStyle name="Normal 3 2 3 2 3 2 2" xfId="34040" xr:uid="{00000000-0005-0000-0000-00006C0C0000}"/>
    <cellStyle name="Normal 3 2 3 2 3 2 3" xfId="46440" xr:uid="{00000000-0005-0000-0000-00006D0C0000}"/>
    <cellStyle name="Normal 3 2 3 2 3 3" xfId="23411" xr:uid="{00000000-0005-0000-0000-00006E0C0000}"/>
    <cellStyle name="Normal 3 2 3 2 3 4" xfId="44149" xr:uid="{00000000-0005-0000-0000-00006F0C0000}"/>
    <cellStyle name="Normal 3 2 3 2 4" xfId="1971" xr:uid="{00000000-0005-0000-0000-0000700C0000}"/>
    <cellStyle name="Normal 3 2 3 2 4 2" xfId="1972" xr:uid="{00000000-0005-0000-0000-0000710C0000}"/>
    <cellStyle name="Normal 3 2 3 2 4 2 2" xfId="34100" xr:uid="{00000000-0005-0000-0000-0000720C0000}"/>
    <cellStyle name="Normal 3 2 3 2 4 3" xfId="23498" xr:uid="{00000000-0005-0000-0000-0000730C0000}"/>
    <cellStyle name="Normal 3 2 3 2 4 4" xfId="45179" xr:uid="{00000000-0005-0000-0000-0000740C0000}"/>
    <cellStyle name="Normal 3 2 3 2 5" xfId="1973" xr:uid="{00000000-0005-0000-0000-0000750C0000}"/>
    <cellStyle name="Normal 3 2 3 2 5 2" xfId="1974" xr:uid="{00000000-0005-0000-0000-0000760C0000}"/>
    <cellStyle name="Normal 3 2 3 2 5 2 2" xfId="43861" xr:uid="{00000000-0005-0000-0000-0000770C0000}"/>
    <cellStyle name="Normal 3 2 3 2 5 3" xfId="33846" xr:uid="{00000000-0005-0000-0000-0000780C0000}"/>
    <cellStyle name="Normal 3 2 3 2 5 4" xfId="45180" xr:uid="{00000000-0005-0000-0000-0000790C0000}"/>
    <cellStyle name="Normal 3 2 3 2 6" xfId="1975" xr:uid="{00000000-0005-0000-0000-00007A0C0000}"/>
    <cellStyle name="Normal 3 2 3 2 6 2" xfId="33985" xr:uid="{00000000-0005-0000-0000-00007B0C0000}"/>
    <cellStyle name="Normal 3 2 3 2 6 3" xfId="46383" xr:uid="{00000000-0005-0000-0000-00007C0C0000}"/>
    <cellStyle name="Normal 3 2 3 2 7" xfId="23314" xr:uid="{00000000-0005-0000-0000-00007D0C0000}"/>
    <cellStyle name="Normal 3 2 3 2 8" xfId="44056" xr:uid="{00000000-0005-0000-0000-00007E0C0000}"/>
    <cellStyle name="Normal 3 2 3 2 9" xfId="44103" xr:uid="{00000000-0005-0000-0000-00007F0C0000}"/>
    <cellStyle name="Normal 3 2 3 3" xfId="1976" xr:uid="{00000000-0005-0000-0000-0000800C0000}"/>
    <cellStyle name="Normal 3 2 3 4" xfId="1977" xr:uid="{00000000-0005-0000-0000-0000810C0000}"/>
    <cellStyle name="Normal 3 2 3 4 2" xfId="1978" xr:uid="{00000000-0005-0000-0000-0000820C0000}"/>
    <cellStyle name="Normal 3 2 3 4 2 2" xfId="1979" xr:uid="{00000000-0005-0000-0000-0000830C0000}"/>
    <cellStyle name="Normal 3 2 3 4 2 2 2" xfId="43860" xr:uid="{00000000-0005-0000-0000-0000840C0000}"/>
    <cellStyle name="Normal 3 2 3 4 2 3" xfId="33845" xr:uid="{00000000-0005-0000-0000-0000850C0000}"/>
    <cellStyle name="Normal 3 2 3 4 2 4" xfId="45181" xr:uid="{00000000-0005-0000-0000-0000860C0000}"/>
    <cellStyle name="Normal 3 2 3 4 3" xfId="1980" xr:uid="{00000000-0005-0000-0000-0000870C0000}"/>
    <cellStyle name="Normal 3 2 3 4 3 2" xfId="33984" xr:uid="{00000000-0005-0000-0000-0000880C0000}"/>
    <cellStyle name="Normal 3 2 3 4 3 3" xfId="45182" xr:uid="{00000000-0005-0000-0000-0000890C0000}"/>
    <cellStyle name="Normal 3 2 3 4 4" xfId="23313" xr:uid="{00000000-0005-0000-0000-00008A0C0000}"/>
    <cellStyle name="Normal 3 2 3 4 4 2" xfId="46384" xr:uid="{00000000-0005-0000-0000-00008B0C0000}"/>
    <cellStyle name="Normal 3 2 3 4 5" xfId="44102" xr:uid="{00000000-0005-0000-0000-00008C0C0000}"/>
    <cellStyle name="Normal 3 2 3 5" xfId="1981" xr:uid="{00000000-0005-0000-0000-00008D0C0000}"/>
    <cellStyle name="Normal 3 2 3 5 2" xfId="1982" xr:uid="{00000000-0005-0000-0000-00008E0C0000}"/>
    <cellStyle name="Normal 3 2 3 5 2 2" xfId="34039" xr:uid="{00000000-0005-0000-0000-00008F0C0000}"/>
    <cellStyle name="Normal 3 2 3 5 2 3" xfId="46441" xr:uid="{00000000-0005-0000-0000-0000900C0000}"/>
    <cellStyle name="Normal 3 2 3 5 3" xfId="23410" xr:uid="{00000000-0005-0000-0000-0000910C0000}"/>
    <cellStyle name="Normal 3 2 3 5 4" xfId="44148" xr:uid="{00000000-0005-0000-0000-0000920C0000}"/>
    <cellStyle name="Normal 3 2 3 6" xfId="1983" xr:uid="{00000000-0005-0000-0000-0000930C0000}"/>
    <cellStyle name="Normal 3 2 3 6 2" xfId="1984" xr:uid="{00000000-0005-0000-0000-0000940C0000}"/>
    <cellStyle name="Normal 3 2 3 6 2 2" xfId="34080" xr:uid="{00000000-0005-0000-0000-0000950C0000}"/>
    <cellStyle name="Normal 3 2 3 6 3" xfId="23477" xr:uid="{00000000-0005-0000-0000-0000960C0000}"/>
    <cellStyle name="Normal 3 2 3 7" xfId="1985" xr:uid="{00000000-0005-0000-0000-0000970C0000}"/>
    <cellStyle name="Normal 3 2 3 8" xfId="44036" xr:uid="{00000000-0005-0000-0000-0000980C0000}"/>
    <cellStyle name="Normal 3 2 4" xfId="1986" xr:uid="{00000000-0005-0000-0000-0000990C0000}"/>
    <cellStyle name="Normal 3 2 4 2" xfId="1987" xr:uid="{00000000-0005-0000-0000-00009A0C0000}"/>
    <cellStyle name="Normal 3 2 4 2 2" xfId="1988" xr:uid="{00000000-0005-0000-0000-00009B0C0000}"/>
    <cellStyle name="Normal 3 2 4 2 3" xfId="1989" xr:uid="{00000000-0005-0000-0000-00009C0C0000}"/>
    <cellStyle name="Normal 3 2 4 2 3 2" xfId="1990" xr:uid="{00000000-0005-0000-0000-00009D0C0000}"/>
    <cellStyle name="Normal 3 2 4 2 3 2 2" xfId="34042" xr:uid="{00000000-0005-0000-0000-00009E0C0000}"/>
    <cellStyle name="Normal 3 2 4 2 3 2 3" xfId="46442" xr:uid="{00000000-0005-0000-0000-00009F0C0000}"/>
    <cellStyle name="Normal 3 2 4 2 3 3" xfId="23413" xr:uid="{00000000-0005-0000-0000-0000A00C0000}"/>
    <cellStyle name="Normal 3 2 4 2 3 4" xfId="44151" xr:uid="{00000000-0005-0000-0000-0000A10C0000}"/>
    <cellStyle name="Normal 3 2 4 2 4" xfId="1991" xr:uid="{00000000-0005-0000-0000-0000A20C0000}"/>
    <cellStyle name="Normal 3 2 4 2 4 2" xfId="1992" xr:uid="{00000000-0005-0000-0000-0000A30C0000}"/>
    <cellStyle name="Normal 3 2 4 2 4 2 2" xfId="43863" xr:uid="{00000000-0005-0000-0000-0000A40C0000}"/>
    <cellStyle name="Normal 3 2 4 2 4 3" xfId="33848" xr:uid="{00000000-0005-0000-0000-0000A50C0000}"/>
    <cellStyle name="Normal 3 2 4 2 4 4" xfId="45183" xr:uid="{00000000-0005-0000-0000-0000A60C0000}"/>
    <cellStyle name="Normal 3 2 4 2 5" xfId="1993" xr:uid="{00000000-0005-0000-0000-0000A70C0000}"/>
    <cellStyle name="Normal 3 2 4 2 5 2" xfId="33987" xr:uid="{00000000-0005-0000-0000-0000A80C0000}"/>
    <cellStyle name="Normal 3 2 4 2 5 3" xfId="45184" xr:uid="{00000000-0005-0000-0000-0000A90C0000}"/>
    <cellStyle name="Normal 3 2 4 2 6" xfId="23316" xr:uid="{00000000-0005-0000-0000-0000AA0C0000}"/>
    <cellStyle name="Normal 3 2 4 2 6 2" xfId="46385" xr:uid="{00000000-0005-0000-0000-0000AB0C0000}"/>
    <cellStyle name="Normal 3 2 4 2 7" xfId="44105" xr:uid="{00000000-0005-0000-0000-0000AC0C0000}"/>
    <cellStyle name="Normal 3 2 4 3" xfId="1994" xr:uid="{00000000-0005-0000-0000-0000AD0C0000}"/>
    <cellStyle name="Normal 3 2 4 4" xfId="1995" xr:uid="{00000000-0005-0000-0000-0000AE0C0000}"/>
    <cellStyle name="Normal 3 2 4 4 2" xfId="1996" xr:uid="{00000000-0005-0000-0000-0000AF0C0000}"/>
    <cellStyle name="Normal 3 2 4 4 2 2" xfId="33986" xr:uid="{00000000-0005-0000-0000-0000B00C0000}"/>
    <cellStyle name="Normal 3 2 4 4 2 3" xfId="45185" xr:uid="{00000000-0005-0000-0000-0000B10C0000}"/>
    <cellStyle name="Normal 3 2 4 4 3" xfId="23315" xr:uid="{00000000-0005-0000-0000-0000B20C0000}"/>
    <cellStyle name="Normal 3 2 4 4 3 2" xfId="45186" xr:uid="{00000000-0005-0000-0000-0000B30C0000}"/>
    <cellStyle name="Normal 3 2 4 4 4" xfId="46386" xr:uid="{00000000-0005-0000-0000-0000B40C0000}"/>
    <cellStyle name="Normal 3 2 4 4 5" xfId="44104" xr:uid="{00000000-0005-0000-0000-0000B50C0000}"/>
    <cellStyle name="Normal 3 2 4 5" xfId="1997" xr:uid="{00000000-0005-0000-0000-0000B60C0000}"/>
    <cellStyle name="Normal 3 2 4 5 2" xfId="1998" xr:uid="{00000000-0005-0000-0000-0000B70C0000}"/>
    <cellStyle name="Normal 3 2 4 5 2 2" xfId="34041" xr:uid="{00000000-0005-0000-0000-0000B80C0000}"/>
    <cellStyle name="Normal 3 2 4 5 2 3" xfId="46443" xr:uid="{00000000-0005-0000-0000-0000B90C0000}"/>
    <cellStyle name="Normal 3 2 4 5 3" xfId="23412" xr:uid="{00000000-0005-0000-0000-0000BA0C0000}"/>
    <cellStyle name="Normal 3 2 4 5 4" xfId="44150" xr:uid="{00000000-0005-0000-0000-0000BB0C0000}"/>
    <cellStyle name="Normal 3 2 4 6" xfId="1999" xr:uid="{00000000-0005-0000-0000-0000BC0C0000}"/>
    <cellStyle name="Normal 3 2 4 6 2" xfId="2000" xr:uid="{00000000-0005-0000-0000-0000BD0C0000}"/>
    <cellStyle name="Normal 3 2 4 6 2 2" xfId="43862" xr:uid="{00000000-0005-0000-0000-0000BE0C0000}"/>
    <cellStyle name="Normal 3 2 4 6 3" xfId="33847" xr:uid="{00000000-0005-0000-0000-0000BF0C0000}"/>
    <cellStyle name="Normal 3 2 5" xfId="2001" xr:uid="{00000000-0005-0000-0000-0000C00C0000}"/>
    <cellStyle name="Normal 3 2 5 2" xfId="2002" xr:uid="{00000000-0005-0000-0000-0000C10C0000}"/>
    <cellStyle name="Normal 3 2 5 3" xfId="2003" xr:uid="{00000000-0005-0000-0000-0000C20C0000}"/>
    <cellStyle name="Normal 3 2 5 3 2" xfId="2004" xr:uid="{00000000-0005-0000-0000-0000C30C0000}"/>
    <cellStyle name="Normal 3 2 5 3 2 2" xfId="34043" xr:uid="{00000000-0005-0000-0000-0000C40C0000}"/>
    <cellStyle name="Normal 3 2 5 3 2 3" xfId="46444" xr:uid="{00000000-0005-0000-0000-0000C50C0000}"/>
    <cellStyle name="Normal 3 2 5 3 3" xfId="23414" xr:uid="{00000000-0005-0000-0000-0000C60C0000}"/>
    <cellStyle name="Normal 3 2 5 3 4" xfId="44152" xr:uid="{00000000-0005-0000-0000-0000C70C0000}"/>
    <cellStyle name="Normal 3 2 5 4" xfId="2005" xr:uid="{00000000-0005-0000-0000-0000C80C0000}"/>
    <cellStyle name="Normal 3 2 5 4 2" xfId="2006" xr:uid="{00000000-0005-0000-0000-0000C90C0000}"/>
    <cellStyle name="Normal 3 2 5 4 2 2" xfId="43864" xr:uid="{00000000-0005-0000-0000-0000CA0C0000}"/>
    <cellStyle name="Normal 3 2 5 4 3" xfId="33849" xr:uid="{00000000-0005-0000-0000-0000CB0C0000}"/>
    <cellStyle name="Normal 3 2 5 4 4" xfId="45187" xr:uid="{00000000-0005-0000-0000-0000CC0C0000}"/>
    <cellStyle name="Normal 3 2 5 5" xfId="2007" xr:uid="{00000000-0005-0000-0000-0000CD0C0000}"/>
    <cellStyle name="Normal 3 2 5 5 2" xfId="33988" xr:uid="{00000000-0005-0000-0000-0000CE0C0000}"/>
    <cellStyle name="Normal 3 2 5 5 3" xfId="45188" xr:uid="{00000000-0005-0000-0000-0000CF0C0000}"/>
    <cellStyle name="Normal 3 2 5 6" xfId="23317" xr:uid="{00000000-0005-0000-0000-0000D00C0000}"/>
    <cellStyle name="Normal 3 2 5 6 2" xfId="46387" xr:uid="{00000000-0005-0000-0000-0000D10C0000}"/>
    <cellStyle name="Normal 3 2 5 7" xfId="44106" xr:uid="{00000000-0005-0000-0000-0000D20C0000}"/>
    <cellStyle name="Normal 3 2 6" xfId="2008" xr:uid="{00000000-0005-0000-0000-0000D30C0000}"/>
    <cellStyle name="Normal 3 2 6 2" xfId="33879" xr:uid="{00000000-0005-0000-0000-0000D40C0000}"/>
    <cellStyle name="Normal 3 2 6 3" xfId="45189" xr:uid="{00000000-0005-0000-0000-0000D50C0000}"/>
    <cellStyle name="Normal 3 2 7" xfId="2009" xr:uid="{00000000-0005-0000-0000-0000D60C0000}"/>
    <cellStyle name="Normal 3 2 7 2" xfId="45190" xr:uid="{00000000-0005-0000-0000-0000D70C0000}"/>
    <cellStyle name="Normal 3 2 8" xfId="23255" xr:uid="{00000000-0005-0000-0000-0000D80C0000}"/>
    <cellStyle name="Normal 3 2 8 2" xfId="45191" xr:uid="{00000000-0005-0000-0000-0000D90C0000}"/>
    <cellStyle name="Normal 3 2 9" xfId="46353" xr:uid="{00000000-0005-0000-0000-0000DA0C0000}"/>
    <cellStyle name="Normal 3 3" xfId="2010" xr:uid="{00000000-0005-0000-0000-0000DB0C0000}"/>
    <cellStyle name="Normal 3 3 2" xfId="2011" xr:uid="{00000000-0005-0000-0000-0000DC0C0000}"/>
    <cellStyle name="Normal 3 3 2 2" xfId="2012" xr:uid="{00000000-0005-0000-0000-0000DD0C0000}"/>
    <cellStyle name="Normal 3 3 2 3" xfId="2013" xr:uid="{00000000-0005-0000-0000-0000DE0C0000}"/>
    <cellStyle name="Normal 3 3 3" xfId="2014" xr:uid="{00000000-0005-0000-0000-0000DF0C0000}"/>
    <cellStyle name="Normal 3 3 4" xfId="2015" xr:uid="{00000000-0005-0000-0000-0000E00C0000}"/>
    <cellStyle name="Normal 3 3 5" xfId="44018" xr:uid="{00000000-0005-0000-0000-0000E10C0000}"/>
    <cellStyle name="Normal 3 3 5 2" xfId="45192" xr:uid="{00000000-0005-0000-0000-0000E20C0000}"/>
    <cellStyle name="Normal 3 3 6" xfId="46356" xr:uid="{00000000-0005-0000-0000-0000E30C0000}"/>
    <cellStyle name="Normal 3 4" xfId="2016" xr:uid="{00000000-0005-0000-0000-0000E40C0000}"/>
    <cellStyle name="Normal 3 4 2" xfId="2017" xr:uid="{00000000-0005-0000-0000-0000E50C0000}"/>
    <cellStyle name="Normal 3 4 2 2" xfId="44352" xr:uid="{00000000-0005-0000-0000-0000E60C0000}"/>
    <cellStyle name="Normal 3 4 3" xfId="2018" xr:uid="{00000000-0005-0000-0000-0000E70C0000}"/>
    <cellStyle name="Normal 3 5" xfId="2019" xr:uid="{00000000-0005-0000-0000-0000E80C0000}"/>
    <cellStyle name="Normal 3 5 2" xfId="2020" xr:uid="{00000000-0005-0000-0000-0000E90C0000}"/>
    <cellStyle name="Normal 3 5 2 2" xfId="34084" xr:uid="{00000000-0005-0000-0000-0000EA0C0000}"/>
    <cellStyle name="Normal 3 5 3" xfId="23482" xr:uid="{00000000-0005-0000-0000-0000EB0C0000}"/>
    <cellStyle name="Normal 3 5 4" xfId="44040" xr:uid="{00000000-0005-0000-0000-0000EC0C0000}"/>
    <cellStyle name="Normal 3 6" xfId="2021" xr:uid="{00000000-0005-0000-0000-0000ED0C0000}"/>
    <cellStyle name="Normal 3 6 2" xfId="33875" xr:uid="{00000000-0005-0000-0000-0000EE0C0000}"/>
    <cellStyle name="Normal 3 7" xfId="2022" xr:uid="{00000000-0005-0000-0000-0000EF0C0000}"/>
    <cellStyle name="Normal 3 7 2" xfId="43884" xr:uid="{00000000-0005-0000-0000-0000F00C0000}"/>
    <cellStyle name="Normal 3 8" xfId="2023" xr:uid="{00000000-0005-0000-0000-0000F10C0000}"/>
    <cellStyle name="Normal 3 9" xfId="2024" xr:uid="{00000000-0005-0000-0000-0000F20C0000}"/>
    <cellStyle name="Normal 3_1217_HVAC_Cover_000" xfId="2025" xr:uid="{00000000-0005-0000-0000-0000F30C0000}"/>
    <cellStyle name="Normal 30" xfId="2026" xr:uid="{00000000-0005-0000-0000-0000F40C0000}"/>
    <cellStyle name="Normal 30 2" xfId="2027" xr:uid="{00000000-0005-0000-0000-0000F50C0000}"/>
    <cellStyle name="Normal 30 2 2" xfId="2028" xr:uid="{00000000-0005-0000-0000-0000F60C0000}"/>
    <cellStyle name="Normal 30 2 2 2" xfId="45193" xr:uid="{00000000-0005-0000-0000-0000F70C0000}"/>
    <cellStyle name="Normal 30 3" xfId="2029" xr:uid="{00000000-0005-0000-0000-0000F80C0000}"/>
    <cellStyle name="Normal 30 3 2" xfId="45194" xr:uid="{00000000-0005-0000-0000-0000F90C0000}"/>
    <cellStyle name="Normal 30 4" xfId="44019" xr:uid="{00000000-0005-0000-0000-0000FA0C0000}"/>
    <cellStyle name="Normal 30 4 2" xfId="45195" xr:uid="{00000000-0005-0000-0000-0000FB0C0000}"/>
    <cellStyle name="Normal 31" xfId="2030" xr:uid="{00000000-0005-0000-0000-0000FC0C0000}"/>
    <cellStyle name="Normal 31 2" xfId="2031" xr:uid="{00000000-0005-0000-0000-0000FD0C0000}"/>
    <cellStyle name="Normal 31 2 2" xfId="2032" xr:uid="{00000000-0005-0000-0000-0000FE0C0000}"/>
    <cellStyle name="Normal 31 2 2 2" xfId="45196" xr:uid="{00000000-0005-0000-0000-0000FF0C0000}"/>
    <cellStyle name="Normal 31 3" xfId="2033" xr:uid="{00000000-0005-0000-0000-0000000D0000}"/>
    <cellStyle name="Normal 31 3 2" xfId="45197" xr:uid="{00000000-0005-0000-0000-0000010D0000}"/>
    <cellStyle name="Normal 31 4" xfId="2034" xr:uid="{00000000-0005-0000-0000-0000020D0000}"/>
    <cellStyle name="Normal 31 4 2" xfId="2035" xr:uid="{00000000-0005-0000-0000-0000030D0000}"/>
    <cellStyle name="Normal 31 4 2 2" xfId="34085" xr:uid="{00000000-0005-0000-0000-0000040D0000}"/>
    <cellStyle name="Normal 31 4 3" xfId="23483" xr:uid="{00000000-0005-0000-0000-0000050D0000}"/>
    <cellStyle name="Normal 31 4 4" xfId="45198" xr:uid="{00000000-0005-0000-0000-0000060D0000}"/>
    <cellStyle name="Normal 31 5" xfId="44041" xr:uid="{00000000-0005-0000-0000-0000070D0000}"/>
    <cellStyle name="Normal 32" xfId="2036" xr:uid="{00000000-0005-0000-0000-0000080D0000}"/>
    <cellStyle name="Normal 32 2" xfId="2037" xr:uid="{00000000-0005-0000-0000-0000090D0000}"/>
    <cellStyle name="Normal 32 2 2" xfId="2038" xr:uid="{00000000-0005-0000-0000-00000A0D0000}"/>
    <cellStyle name="Normal 32 2 2 2" xfId="45199" xr:uid="{00000000-0005-0000-0000-00000B0D0000}"/>
    <cellStyle name="Normal 32 2 3" xfId="2039" xr:uid="{00000000-0005-0000-0000-00000C0D0000}"/>
    <cellStyle name="Normal 32 3" xfId="2040" xr:uid="{00000000-0005-0000-0000-00000D0D0000}"/>
    <cellStyle name="Normal 32 3 2" xfId="45200" xr:uid="{00000000-0005-0000-0000-00000E0D0000}"/>
    <cellStyle name="Normal 32 4" xfId="2041" xr:uid="{00000000-0005-0000-0000-00000F0D0000}"/>
    <cellStyle name="Normal 32 4 2" xfId="45201" xr:uid="{00000000-0005-0000-0000-0000100D0000}"/>
    <cellStyle name="Normal 32_1507_Bahria Mosque_ DB-schedules - Parking" xfId="2042" xr:uid="{00000000-0005-0000-0000-0000110D0000}"/>
    <cellStyle name="Normal 33" xfId="2043" xr:uid="{00000000-0005-0000-0000-0000120D0000}"/>
    <cellStyle name="Normal 33 2" xfId="2044" xr:uid="{00000000-0005-0000-0000-0000130D0000}"/>
    <cellStyle name="Normal 33 2 2" xfId="2045" xr:uid="{00000000-0005-0000-0000-0000140D0000}"/>
    <cellStyle name="Normal 33 2 2 2" xfId="45202" xr:uid="{00000000-0005-0000-0000-0000150D0000}"/>
    <cellStyle name="Normal 33 3" xfId="2046" xr:uid="{00000000-0005-0000-0000-0000160D0000}"/>
    <cellStyle name="Normal 33 3 2" xfId="45203" xr:uid="{00000000-0005-0000-0000-0000170D0000}"/>
    <cellStyle name="Normal 33 4" xfId="45204" xr:uid="{00000000-0005-0000-0000-0000180D0000}"/>
    <cellStyle name="Normal 34" xfId="2047" xr:uid="{00000000-0005-0000-0000-0000190D0000}"/>
    <cellStyle name="Normal 34 2" xfId="2048" xr:uid="{00000000-0005-0000-0000-00001A0D0000}"/>
    <cellStyle name="Normal 34 2 2" xfId="45205" xr:uid="{00000000-0005-0000-0000-00001B0D0000}"/>
    <cellStyle name="Normal 34 3" xfId="2049" xr:uid="{00000000-0005-0000-0000-00001C0D0000}"/>
    <cellStyle name="Normal 34 3 2" xfId="45206" xr:uid="{00000000-0005-0000-0000-00001D0D0000}"/>
    <cellStyle name="Normal 34 4" xfId="45207" xr:uid="{00000000-0005-0000-0000-00001E0D0000}"/>
    <cellStyle name="Normal 35" xfId="2050" xr:uid="{00000000-0005-0000-0000-00001F0D0000}"/>
    <cellStyle name="Normal 35 2" xfId="2051" xr:uid="{00000000-0005-0000-0000-0000200D0000}"/>
    <cellStyle name="Normal 35 2 2" xfId="45208" xr:uid="{00000000-0005-0000-0000-0000210D0000}"/>
    <cellStyle name="Normal 35 3" xfId="45209" xr:uid="{00000000-0005-0000-0000-0000220D0000}"/>
    <cellStyle name="Normal 35 4" xfId="45210" xr:uid="{00000000-0005-0000-0000-0000230D0000}"/>
    <cellStyle name="Normal 36" xfId="2052" xr:uid="{00000000-0005-0000-0000-0000240D0000}"/>
    <cellStyle name="Normal 36 2" xfId="2053" xr:uid="{00000000-0005-0000-0000-0000250D0000}"/>
    <cellStyle name="Normal 36 2 2" xfId="2054" xr:uid="{00000000-0005-0000-0000-0000260D0000}"/>
    <cellStyle name="Normal 36 2 3" xfId="2055" xr:uid="{00000000-0005-0000-0000-0000270D0000}"/>
    <cellStyle name="Normal 36 3" xfId="2056" xr:uid="{00000000-0005-0000-0000-0000280D0000}"/>
    <cellStyle name="Normal 36 3 2" xfId="45211" xr:uid="{00000000-0005-0000-0000-0000290D0000}"/>
    <cellStyle name="Normal 36 4" xfId="2057" xr:uid="{00000000-0005-0000-0000-00002A0D0000}"/>
    <cellStyle name="Normal 36 4 2" xfId="45212" xr:uid="{00000000-0005-0000-0000-00002B0D0000}"/>
    <cellStyle name="Normal 37" xfId="2058" xr:uid="{00000000-0005-0000-0000-00002C0D0000}"/>
    <cellStyle name="Normal 37 2" xfId="2059" xr:uid="{00000000-0005-0000-0000-00002D0D0000}"/>
    <cellStyle name="Normal 37 2 2" xfId="45213" xr:uid="{00000000-0005-0000-0000-00002E0D0000}"/>
    <cellStyle name="Normal 37 3" xfId="2060" xr:uid="{00000000-0005-0000-0000-00002F0D0000}"/>
    <cellStyle name="Normal 38" xfId="2061" xr:uid="{00000000-0005-0000-0000-0000300D0000}"/>
    <cellStyle name="Normal 38 2" xfId="2062" xr:uid="{00000000-0005-0000-0000-0000310D0000}"/>
    <cellStyle name="Normal 38 2 2" xfId="45214" xr:uid="{00000000-0005-0000-0000-0000320D0000}"/>
    <cellStyle name="Normal 38 3" xfId="2063" xr:uid="{00000000-0005-0000-0000-0000330D0000}"/>
    <cellStyle name="Normal 39" xfId="2064" xr:uid="{00000000-0005-0000-0000-0000340D0000}"/>
    <cellStyle name="Normal 39 2" xfId="2065" xr:uid="{00000000-0005-0000-0000-0000350D0000}"/>
    <cellStyle name="Normal 39 2 2" xfId="45215" xr:uid="{00000000-0005-0000-0000-0000360D0000}"/>
    <cellStyle name="Normal 39 3" xfId="2066" xr:uid="{00000000-0005-0000-0000-0000370D0000}"/>
    <cellStyle name="Normal 39 3 2" xfId="45216" xr:uid="{00000000-0005-0000-0000-0000380D0000}"/>
    <cellStyle name="Normal 39 4" xfId="2067" xr:uid="{00000000-0005-0000-0000-0000390D0000}"/>
    <cellStyle name="Normal 39 4 2" xfId="2068" xr:uid="{00000000-0005-0000-0000-00003A0D0000}"/>
    <cellStyle name="Normal 39 4 2 2" xfId="43835" xr:uid="{00000000-0005-0000-0000-00003B0D0000}"/>
    <cellStyle name="Normal 39 4 3" xfId="33819" xr:uid="{00000000-0005-0000-0000-00003C0D0000}"/>
    <cellStyle name="Normal 39 4 4" xfId="45217" xr:uid="{00000000-0005-0000-0000-00003D0D0000}"/>
    <cellStyle name="Normal 39 5" xfId="2069" xr:uid="{00000000-0005-0000-0000-00003E0D0000}"/>
    <cellStyle name="Normal 39 5 2" xfId="33881" xr:uid="{00000000-0005-0000-0000-00003F0D0000}"/>
    <cellStyle name="Normal 39 5 3" xfId="45218" xr:uid="{00000000-0005-0000-0000-0000400D0000}"/>
    <cellStyle name="Normal 39 6" xfId="2070" xr:uid="{00000000-0005-0000-0000-0000410D0000}"/>
    <cellStyle name="Normal 39 6 2" xfId="46388" xr:uid="{00000000-0005-0000-0000-0000420D0000}"/>
    <cellStyle name="Normal 39 7" xfId="23257" xr:uid="{00000000-0005-0000-0000-0000430D0000}"/>
    <cellStyle name="Normal 39 8" xfId="44065" xr:uid="{00000000-0005-0000-0000-0000440D0000}"/>
    <cellStyle name="Normal 39 9" xfId="46471" xr:uid="{1A00D85A-5BCC-45DE-8ED9-8751A70D76F4}"/>
    <cellStyle name="Normal 4" xfId="2071" xr:uid="{00000000-0005-0000-0000-0000450D0000}"/>
    <cellStyle name="Normal 4 10" xfId="2072" xr:uid="{00000000-0005-0000-0000-0000460D0000}"/>
    <cellStyle name="Normal 4 10 2" xfId="43888" xr:uid="{00000000-0005-0000-0000-0000470D0000}"/>
    <cellStyle name="Normal 4 11" xfId="23130" xr:uid="{00000000-0005-0000-0000-0000480D0000}"/>
    <cellStyle name="Normal 4 12" xfId="23258" xr:uid="{00000000-0005-0000-0000-0000490D0000}"/>
    <cellStyle name="Normal 4 13" xfId="44024" xr:uid="{00000000-0005-0000-0000-00004A0D0000}"/>
    <cellStyle name="Normal 4 14" xfId="44066" xr:uid="{00000000-0005-0000-0000-00004B0D0000}"/>
    <cellStyle name="Normal 4 2" xfId="2073" xr:uid="{00000000-0005-0000-0000-00004C0D0000}"/>
    <cellStyle name="Normal 4 2 10" xfId="2074" xr:uid="{00000000-0005-0000-0000-00004D0D0000}"/>
    <cellStyle name="Normal 4 2 10 2" xfId="43889" xr:uid="{00000000-0005-0000-0000-00004E0D0000}"/>
    <cellStyle name="Normal 4 2 10 3" xfId="45219" xr:uid="{00000000-0005-0000-0000-00004F0D0000}"/>
    <cellStyle name="Normal 4 2 11" xfId="23131" xr:uid="{00000000-0005-0000-0000-0000500D0000}"/>
    <cellStyle name="Normal 4 2 11 2" xfId="46354" xr:uid="{00000000-0005-0000-0000-0000510D0000}"/>
    <cellStyle name="Normal 4 2 12" xfId="23259" xr:uid="{00000000-0005-0000-0000-0000520D0000}"/>
    <cellStyle name="Normal 4 2 13" xfId="44025" xr:uid="{00000000-0005-0000-0000-0000530D0000}"/>
    <cellStyle name="Normal 4 2 14" xfId="44067" xr:uid="{00000000-0005-0000-0000-0000540D0000}"/>
    <cellStyle name="Normal 4 2 2" xfId="2075" xr:uid="{00000000-0005-0000-0000-0000550D0000}"/>
    <cellStyle name="Normal 4 2 2 10" xfId="23260" xr:uid="{00000000-0005-0000-0000-0000560D0000}"/>
    <cellStyle name="Normal 4 2 2 11" xfId="44033" xr:uid="{00000000-0005-0000-0000-0000570D0000}"/>
    <cellStyle name="Normal 4 2 2 12" xfId="44068" xr:uid="{00000000-0005-0000-0000-0000580D0000}"/>
    <cellStyle name="Normal 4 2 2 2" xfId="2076" xr:uid="{00000000-0005-0000-0000-0000590D0000}"/>
    <cellStyle name="Normal 4 2 2 2 2" xfId="2077" xr:uid="{00000000-0005-0000-0000-00005A0D0000}"/>
    <cellStyle name="Normal 4 2 2 2 2 2" xfId="45220" xr:uid="{00000000-0005-0000-0000-00005B0D0000}"/>
    <cellStyle name="Normal 4 2 2 2 3" xfId="2078" xr:uid="{00000000-0005-0000-0000-00005C0D0000}"/>
    <cellStyle name="Normal 4 2 2 2 3 2" xfId="2079" xr:uid="{00000000-0005-0000-0000-00005D0D0000}"/>
    <cellStyle name="Normal 4 2 2 2 3 2 2" xfId="33989" xr:uid="{00000000-0005-0000-0000-00005E0D0000}"/>
    <cellStyle name="Normal 4 2 2 2 3 2 3" xfId="45221" xr:uid="{00000000-0005-0000-0000-00005F0D0000}"/>
    <cellStyle name="Normal 4 2 2 2 3 3" xfId="23318" xr:uid="{00000000-0005-0000-0000-0000600D0000}"/>
    <cellStyle name="Normal 4 2 2 2 3 3 2" xfId="45222" xr:uid="{00000000-0005-0000-0000-0000610D0000}"/>
    <cellStyle name="Normal 4 2 2 2 3 4" xfId="46390" xr:uid="{00000000-0005-0000-0000-0000620D0000}"/>
    <cellStyle name="Normal 4 2 2 2 3 5" xfId="44107" xr:uid="{00000000-0005-0000-0000-0000630D0000}"/>
    <cellStyle name="Normal 4 2 2 2 4" xfId="2080" xr:uid="{00000000-0005-0000-0000-0000640D0000}"/>
    <cellStyle name="Normal 4 2 2 2 4 2" xfId="2081" xr:uid="{00000000-0005-0000-0000-0000650D0000}"/>
    <cellStyle name="Normal 4 2 2 2 4 2 2" xfId="34044" xr:uid="{00000000-0005-0000-0000-0000660D0000}"/>
    <cellStyle name="Normal 4 2 2 2 4 2 3" xfId="46445" xr:uid="{00000000-0005-0000-0000-0000670D0000}"/>
    <cellStyle name="Normal 4 2 2 2 4 3" xfId="23415" xr:uid="{00000000-0005-0000-0000-0000680D0000}"/>
    <cellStyle name="Normal 4 2 2 2 4 4" xfId="44153" xr:uid="{00000000-0005-0000-0000-0000690D0000}"/>
    <cellStyle name="Normal 4 2 2 2 5" xfId="2082" xr:uid="{00000000-0005-0000-0000-00006A0D0000}"/>
    <cellStyle name="Normal 4 2 2 2 5 2" xfId="2083" xr:uid="{00000000-0005-0000-0000-00006B0D0000}"/>
    <cellStyle name="Normal 4 2 2 2 5 2 2" xfId="34097" xr:uid="{00000000-0005-0000-0000-00006C0D0000}"/>
    <cellStyle name="Normal 4 2 2 2 5 3" xfId="23495" xr:uid="{00000000-0005-0000-0000-00006D0D0000}"/>
    <cellStyle name="Normal 4 2 2 2 6" xfId="2084" xr:uid="{00000000-0005-0000-0000-00006E0D0000}"/>
    <cellStyle name="Normal 4 2 2 2 6 2" xfId="2085" xr:uid="{00000000-0005-0000-0000-00006F0D0000}"/>
    <cellStyle name="Normal 4 2 2 2 6 2 2" xfId="43829" xr:uid="{00000000-0005-0000-0000-0000700D0000}"/>
    <cellStyle name="Normal 4 2 2 2 6 3" xfId="33813" xr:uid="{00000000-0005-0000-0000-0000710D0000}"/>
    <cellStyle name="Normal 4 2 2 2 7" xfId="44053" xr:uid="{00000000-0005-0000-0000-0000720D0000}"/>
    <cellStyle name="Normal 4 2 2 3" xfId="2086" xr:uid="{00000000-0005-0000-0000-0000730D0000}"/>
    <cellStyle name="Normal 4 2 2 3 2" xfId="2087" xr:uid="{00000000-0005-0000-0000-0000740D0000}"/>
    <cellStyle name="Normal 4 2 2 3 3" xfId="2088" xr:uid="{00000000-0005-0000-0000-0000750D0000}"/>
    <cellStyle name="Normal 4 2 2 3 3 2" xfId="2089" xr:uid="{00000000-0005-0000-0000-0000760D0000}"/>
    <cellStyle name="Normal 4 2 2 3 3 2 2" xfId="34045" xr:uid="{00000000-0005-0000-0000-0000770D0000}"/>
    <cellStyle name="Normal 4 2 2 3 3 2 3" xfId="46446" xr:uid="{00000000-0005-0000-0000-0000780D0000}"/>
    <cellStyle name="Normal 4 2 2 3 3 3" xfId="23416" xr:uid="{00000000-0005-0000-0000-0000790D0000}"/>
    <cellStyle name="Normal 4 2 2 3 3 4" xfId="44154" xr:uid="{00000000-0005-0000-0000-00007A0D0000}"/>
    <cellStyle name="Normal 4 2 2 3 4" xfId="2090" xr:uid="{00000000-0005-0000-0000-00007B0D0000}"/>
    <cellStyle name="Normal 4 2 2 3 4 2" xfId="2091" xr:uid="{00000000-0005-0000-0000-00007C0D0000}"/>
    <cellStyle name="Normal 4 2 2 3 4 2 2" xfId="43865" xr:uid="{00000000-0005-0000-0000-00007D0D0000}"/>
    <cellStyle name="Normal 4 2 2 3 4 3" xfId="33850" xr:uid="{00000000-0005-0000-0000-00007E0D0000}"/>
    <cellStyle name="Normal 4 2 2 3 4 4" xfId="45223" xr:uid="{00000000-0005-0000-0000-00007F0D0000}"/>
    <cellStyle name="Normal 4 2 2 3 5" xfId="2092" xr:uid="{00000000-0005-0000-0000-0000800D0000}"/>
    <cellStyle name="Normal 4 2 2 3 5 2" xfId="33990" xr:uid="{00000000-0005-0000-0000-0000810D0000}"/>
    <cellStyle name="Normal 4 2 2 3 5 3" xfId="45224" xr:uid="{00000000-0005-0000-0000-0000820D0000}"/>
    <cellStyle name="Normal 4 2 2 3 6" xfId="23319" xr:uid="{00000000-0005-0000-0000-0000830D0000}"/>
    <cellStyle name="Normal 4 2 2 3 6 2" xfId="46391" xr:uid="{00000000-0005-0000-0000-0000840D0000}"/>
    <cellStyle name="Normal 4 2 2 3 7" xfId="44108" xr:uid="{00000000-0005-0000-0000-0000850D0000}"/>
    <cellStyle name="Normal 4 2 2 4" xfId="2093" xr:uid="{00000000-0005-0000-0000-0000860D0000}"/>
    <cellStyle name="Normal 4 2 2 4 2" xfId="2094" xr:uid="{00000000-0005-0000-0000-0000870D0000}"/>
    <cellStyle name="Normal 4 2 2 4 3" xfId="2095" xr:uid="{00000000-0005-0000-0000-0000880D0000}"/>
    <cellStyle name="Normal 4 2 2 4 3 2" xfId="2096" xr:uid="{00000000-0005-0000-0000-0000890D0000}"/>
    <cellStyle name="Normal 4 2 2 4 3 2 2" xfId="34046" xr:uid="{00000000-0005-0000-0000-00008A0D0000}"/>
    <cellStyle name="Normal 4 2 2 4 3 2 3" xfId="46447" xr:uid="{00000000-0005-0000-0000-00008B0D0000}"/>
    <cellStyle name="Normal 4 2 2 4 3 3" xfId="23417" xr:uid="{00000000-0005-0000-0000-00008C0D0000}"/>
    <cellStyle name="Normal 4 2 2 4 3 4" xfId="44155" xr:uid="{00000000-0005-0000-0000-00008D0D0000}"/>
    <cellStyle name="Normal 4 2 2 4 4" xfId="2097" xr:uid="{00000000-0005-0000-0000-00008E0D0000}"/>
    <cellStyle name="Normal 4 2 2 4 4 2" xfId="2098" xr:uid="{00000000-0005-0000-0000-00008F0D0000}"/>
    <cellStyle name="Normal 4 2 2 4 4 2 2" xfId="43866" xr:uid="{00000000-0005-0000-0000-0000900D0000}"/>
    <cellStyle name="Normal 4 2 2 4 4 3" xfId="33851" xr:uid="{00000000-0005-0000-0000-0000910D0000}"/>
    <cellStyle name="Normal 4 2 2 4 4 4" xfId="45225" xr:uid="{00000000-0005-0000-0000-0000920D0000}"/>
    <cellStyle name="Normal 4 2 2 4 5" xfId="2099" xr:uid="{00000000-0005-0000-0000-0000930D0000}"/>
    <cellStyle name="Normal 4 2 2 4 5 2" xfId="33991" xr:uid="{00000000-0005-0000-0000-0000940D0000}"/>
    <cellStyle name="Normal 4 2 2 4 5 3" xfId="45226" xr:uid="{00000000-0005-0000-0000-0000950D0000}"/>
    <cellStyle name="Normal 4 2 2 4 6" xfId="23320" xr:uid="{00000000-0005-0000-0000-0000960D0000}"/>
    <cellStyle name="Normal 4 2 2 4 6 2" xfId="46392" xr:uid="{00000000-0005-0000-0000-0000970D0000}"/>
    <cellStyle name="Normal 4 2 2 4 7" xfId="44109" xr:uid="{00000000-0005-0000-0000-0000980D0000}"/>
    <cellStyle name="Normal 4 2 2 5" xfId="2100" xr:uid="{00000000-0005-0000-0000-0000990D0000}"/>
    <cellStyle name="Normal 4 2 2 6" xfId="2101" xr:uid="{00000000-0005-0000-0000-00009A0D0000}"/>
    <cellStyle name="Normal 4 2 2 6 2" xfId="2102" xr:uid="{00000000-0005-0000-0000-00009B0D0000}"/>
    <cellStyle name="Normal 4 2 2 6 2 2" xfId="34077" xr:uid="{00000000-0005-0000-0000-00009C0D0000}"/>
    <cellStyle name="Normal 4 2 2 6 3" xfId="23474" xr:uid="{00000000-0005-0000-0000-00009D0D0000}"/>
    <cellStyle name="Normal 4 2 2 6 4" xfId="45227" xr:uid="{00000000-0005-0000-0000-00009E0D0000}"/>
    <cellStyle name="Normal 4 2 2 7" xfId="2103" xr:uid="{00000000-0005-0000-0000-00009F0D0000}"/>
    <cellStyle name="Normal 4 2 2 7 2" xfId="2104" xr:uid="{00000000-0005-0000-0000-0000A00D0000}"/>
    <cellStyle name="Normal 4 2 2 7 2 2" xfId="43817" xr:uid="{00000000-0005-0000-0000-0000A10D0000}"/>
    <cellStyle name="Normal 4 2 2 7 3" xfId="33801" xr:uid="{00000000-0005-0000-0000-0000A20D0000}"/>
    <cellStyle name="Normal 4 2 2 7 4" xfId="45228" xr:uid="{00000000-0005-0000-0000-0000A30D0000}"/>
    <cellStyle name="Normal 4 2 2 8" xfId="2105" xr:uid="{00000000-0005-0000-0000-0000A40D0000}"/>
    <cellStyle name="Normal 4 2 2 8 2" xfId="33884" xr:uid="{00000000-0005-0000-0000-0000A50D0000}"/>
    <cellStyle name="Normal 4 2 2 8 3" xfId="45229" xr:uid="{00000000-0005-0000-0000-0000A60D0000}"/>
    <cellStyle name="Normal 4 2 2 9" xfId="2106" xr:uid="{00000000-0005-0000-0000-0000A70D0000}"/>
    <cellStyle name="Normal 4 2 2 9 2" xfId="46389" xr:uid="{00000000-0005-0000-0000-0000A80D0000}"/>
    <cellStyle name="Normal 4 2 3" xfId="2107" xr:uid="{00000000-0005-0000-0000-0000A90D0000}"/>
    <cellStyle name="Normal 4 2 3 2" xfId="2108" xr:uid="{00000000-0005-0000-0000-0000AA0D0000}"/>
    <cellStyle name="Normal 4 2 3 2 2" xfId="2109" xr:uid="{00000000-0005-0000-0000-0000AB0D0000}"/>
    <cellStyle name="Normal 4 2 3 2 2 2" xfId="2110" xr:uid="{00000000-0005-0000-0000-0000AC0D0000}"/>
    <cellStyle name="Normal 4 2 3 2 2 3" xfId="2111" xr:uid="{00000000-0005-0000-0000-0000AD0D0000}"/>
    <cellStyle name="Normal 4 2 3 2 2 3 2" xfId="34101" xr:uid="{00000000-0005-0000-0000-0000AE0D0000}"/>
    <cellStyle name="Normal 4 2 3 2 2 4" xfId="23499" xr:uid="{00000000-0005-0000-0000-0000AF0D0000}"/>
    <cellStyle name="Normal 4 2 3 2 2 5" xfId="45230" xr:uid="{00000000-0005-0000-0000-0000B00D0000}"/>
    <cellStyle name="Normal 4 2 3 2 3" xfId="2112" xr:uid="{00000000-0005-0000-0000-0000B10D0000}"/>
    <cellStyle name="Normal 4 2 3 2 3 2" xfId="2113" xr:uid="{00000000-0005-0000-0000-0000B20D0000}"/>
    <cellStyle name="Normal 4 2 3 2 3 2 2" xfId="43824" xr:uid="{00000000-0005-0000-0000-0000B30D0000}"/>
    <cellStyle name="Normal 4 2 3 2 3 3" xfId="33808" xr:uid="{00000000-0005-0000-0000-0000B40D0000}"/>
    <cellStyle name="Normal 4 2 3 2 4" xfId="44057" xr:uid="{00000000-0005-0000-0000-0000B50D0000}"/>
    <cellStyle name="Normal 4 2 3 3" xfId="2114" xr:uid="{00000000-0005-0000-0000-0000B60D0000}"/>
    <cellStyle name="Normal 4 2 3 3 2" xfId="2115" xr:uid="{00000000-0005-0000-0000-0000B70D0000}"/>
    <cellStyle name="Normal 4 2 3 3 2 2" xfId="33992" xr:uid="{00000000-0005-0000-0000-0000B80D0000}"/>
    <cellStyle name="Normal 4 2 3 3 2 3" xfId="45231" xr:uid="{00000000-0005-0000-0000-0000B90D0000}"/>
    <cellStyle name="Normal 4 2 3 3 3" xfId="23321" xr:uid="{00000000-0005-0000-0000-0000BA0D0000}"/>
    <cellStyle name="Normal 4 2 3 3 3 2" xfId="45232" xr:uid="{00000000-0005-0000-0000-0000BB0D0000}"/>
    <cellStyle name="Normal 4 2 3 3 4" xfId="46393" xr:uid="{00000000-0005-0000-0000-0000BC0D0000}"/>
    <cellStyle name="Normal 4 2 3 3 5" xfId="44110" xr:uid="{00000000-0005-0000-0000-0000BD0D0000}"/>
    <cellStyle name="Normal 4 2 3 4" xfId="2116" xr:uid="{00000000-0005-0000-0000-0000BE0D0000}"/>
    <cellStyle name="Normal 4 2 3 4 2" xfId="2117" xr:uid="{00000000-0005-0000-0000-0000BF0D0000}"/>
    <cellStyle name="Normal 4 2 3 4 2 2" xfId="34047" xr:uid="{00000000-0005-0000-0000-0000C00D0000}"/>
    <cellStyle name="Normal 4 2 3 4 2 3" xfId="46448" xr:uid="{00000000-0005-0000-0000-0000C10D0000}"/>
    <cellStyle name="Normal 4 2 3 4 3" xfId="23418" xr:uid="{00000000-0005-0000-0000-0000C20D0000}"/>
    <cellStyle name="Normal 4 2 3 4 4" xfId="44156" xr:uid="{00000000-0005-0000-0000-0000C30D0000}"/>
    <cellStyle name="Normal 4 2 3 5" xfId="2118" xr:uid="{00000000-0005-0000-0000-0000C40D0000}"/>
    <cellStyle name="Normal 4 2 3 5 2" xfId="2119" xr:uid="{00000000-0005-0000-0000-0000C50D0000}"/>
    <cellStyle name="Normal 4 2 3 5 2 2" xfId="34081" xr:uid="{00000000-0005-0000-0000-0000C60D0000}"/>
    <cellStyle name="Normal 4 2 3 5 3" xfId="23478" xr:uid="{00000000-0005-0000-0000-0000C70D0000}"/>
    <cellStyle name="Normal 4 2 3 5 4" xfId="44354" xr:uid="{00000000-0005-0000-0000-0000C80D0000}"/>
    <cellStyle name="Normal 4 2 3 6" xfId="2120" xr:uid="{00000000-0005-0000-0000-0000C90D0000}"/>
    <cellStyle name="Normal 4 2 3 6 2" xfId="2121" xr:uid="{00000000-0005-0000-0000-0000CA0D0000}"/>
    <cellStyle name="Normal 4 2 3 6 2 2" xfId="43812" xr:uid="{00000000-0005-0000-0000-0000CB0D0000}"/>
    <cellStyle name="Normal 4 2 3 6 3" xfId="33796" xr:uid="{00000000-0005-0000-0000-0000CC0D0000}"/>
    <cellStyle name="Normal 4 2 3 7" xfId="44037" xr:uid="{00000000-0005-0000-0000-0000CD0D0000}"/>
    <cellStyle name="Normal 4 2 4" xfId="2122" xr:uid="{00000000-0005-0000-0000-0000CE0D0000}"/>
    <cellStyle name="Normal 4 2 4 2" xfId="2123" xr:uid="{00000000-0005-0000-0000-0000CF0D0000}"/>
    <cellStyle name="Normal 4 2 4 2 2" xfId="2124" xr:uid="{00000000-0005-0000-0000-0000D00D0000}"/>
    <cellStyle name="Normal 4 2 4 2 2 2" xfId="34089" xr:uid="{00000000-0005-0000-0000-0000D10D0000}"/>
    <cellStyle name="Normal 4 2 4 2 3" xfId="23487" xr:uid="{00000000-0005-0000-0000-0000D20D0000}"/>
    <cellStyle name="Normal 4 2 4 2 4" xfId="45233" xr:uid="{00000000-0005-0000-0000-0000D30D0000}"/>
    <cellStyle name="Normal 4 2 4 3" xfId="44045" xr:uid="{00000000-0005-0000-0000-0000D40D0000}"/>
    <cellStyle name="Normal 4 2 4 3 2" xfId="45234" xr:uid="{00000000-0005-0000-0000-0000D50D0000}"/>
    <cellStyle name="Normal 4 2 5" xfId="2125" xr:uid="{00000000-0005-0000-0000-0000D60D0000}"/>
    <cellStyle name="Normal 4 2 5 2" xfId="2126" xr:uid="{00000000-0005-0000-0000-0000D70D0000}"/>
    <cellStyle name="Normal 4 2 5 3" xfId="2127" xr:uid="{00000000-0005-0000-0000-0000D80D0000}"/>
    <cellStyle name="Normal 4 2 5 3 2" xfId="2128" xr:uid="{00000000-0005-0000-0000-0000D90D0000}"/>
    <cellStyle name="Normal 4 2 5 3 2 2" xfId="34048" xr:uid="{00000000-0005-0000-0000-0000DA0D0000}"/>
    <cellStyle name="Normal 4 2 5 3 2 3" xfId="46449" xr:uid="{00000000-0005-0000-0000-0000DB0D0000}"/>
    <cellStyle name="Normal 4 2 5 3 3" xfId="23419" xr:uid="{00000000-0005-0000-0000-0000DC0D0000}"/>
    <cellStyle name="Normal 4 2 5 3 4" xfId="44157" xr:uid="{00000000-0005-0000-0000-0000DD0D0000}"/>
    <cellStyle name="Normal 4 2 5 4" xfId="2129" xr:uid="{00000000-0005-0000-0000-0000DE0D0000}"/>
    <cellStyle name="Normal 4 2 5 4 2" xfId="2130" xr:uid="{00000000-0005-0000-0000-0000DF0D0000}"/>
    <cellStyle name="Normal 4 2 5 4 2 2" xfId="43867" xr:uid="{00000000-0005-0000-0000-0000E00D0000}"/>
    <cellStyle name="Normal 4 2 5 4 3" xfId="33852" xr:uid="{00000000-0005-0000-0000-0000E10D0000}"/>
    <cellStyle name="Normal 4 2 5 4 4" xfId="45235" xr:uid="{00000000-0005-0000-0000-0000E20D0000}"/>
    <cellStyle name="Normal 4 2 5 5" xfId="2131" xr:uid="{00000000-0005-0000-0000-0000E30D0000}"/>
    <cellStyle name="Normal 4 2 5 5 2" xfId="33993" xr:uid="{00000000-0005-0000-0000-0000E40D0000}"/>
    <cellStyle name="Normal 4 2 5 5 3" xfId="45236" xr:uid="{00000000-0005-0000-0000-0000E50D0000}"/>
    <cellStyle name="Normal 4 2 5 6" xfId="23322" xr:uid="{00000000-0005-0000-0000-0000E60D0000}"/>
    <cellStyle name="Normal 4 2 5 6 2" xfId="46394" xr:uid="{00000000-0005-0000-0000-0000E70D0000}"/>
    <cellStyle name="Normal 4 2 5 7" xfId="44111" xr:uid="{00000000-0005-0000-0000-0000E80D0000}"/>
    <cellStyle name="Normal 4 2 6" xfId="2132" xr:uid="{00000000-0005-0000-0000-0000E90D0000}"/>
    <cellStyle name="Normal 4 2 6 2" xfId="45237" xr:uid="{00000000-0005-0000-0000-0000EA0D0000}"/>
    <cellStyle name="Normal 4 2 7" xfId="2133" xr:uid="{00000000-0005-0000-0000-0000EB0D0000}"/>
    <cellStyle name="Normal 4 2 7 2" xfId="2134" xr:uid="{00000000-0005-0000-0000-0000EC0D0000}"/>
    <cellStyle name="Normal 4 2 7 3" xfId="2135" xr:uid="{00000000-0005-0000-0000-0000ED0D0000}"/>
    <cellStyle name="Normal 4 2 7 3 2" xfId="2136" xr:uid="{00000000-0005-0000-0000-0000EE0D0000}"/>
    <cellStyle name="Normal 4 2 7 3 2 2" xfId="34049" xr:uid="{00000000-0005-0000-0000-0000EF0D0000}"/>
    <cellStyle name="Normal 4 2 7 3 2 3" xfId="46450" xr:uid="{00000000-0005-0000-0000-0000F00D0000}"/>
    <cellStyle name="Normal 4 2 7 3 3" xfId="23420" xr:uid="{00000000-0005-0000-0000-0000F10D0000}"/>
    <cellStyle name="Normal 4 2 7 3 4" xfId="44158" xr:uid="{00000000-0005-0000-0000-0000F20D0000}"/>
    <cellStyle name="Normal 4 2 7 4" xfId="2137" xr:uid="{00000000-0005-0000-0000-0000F30D0000}"/>
    <cellStyle name="Normal 4 2 7 4 2" xfId="2138" xr:uid="{00000000-0005-0000-0000-0000F40D0000}"/>
    <cellStyle name="Normal 4 2 7 4 2 2" xfId="43868" xr:uid="{00000000-0005-0000-0000-0000F50D0000}"/>
    <cellStyle name="Normal 4 2 7 4 3" xfId="33853" xr:uid="{00000000-0005-0000-0000-0000F60D0000}"/>
    <cellStyle name="Normal 4 2 7 4 4" xfId="45238" xr:uid="{00000000-0005-0000-0000-0000F70D0000}"/>
    <cellStyle name="Normal 4 2 7 5" xfId="2139" xr:uid="{00000000-0005-0000-0000-0000F80D0000}"/>
    <cellStyle name="Normal 4 2 7 5 2" xfId="33994" xr:uid="{00000000-0005-0000-0000-0000F90D0000}"/>
    <cellStyle name="Normal 4 2 7 5 3" xfId="45239" xr:uid="{00000000-0005-0000-0000-0000FA0D0000}"/>
    <cellStyle name="Normal 4 2 7 6" xfId="23323" xr:uid="{00000000-0005-0000-0000-0000FB0D0000}"/>
    <cellStyle name="Normal 4 2 7 6 2" xfId="46395" xr:uid="{00000000-0005-0000-0000-0000FC0D0000}"/>
    <cellStyle name="Normal 4 2 7 7" xfId="44112" xr:uid="{00000000-0005-0000-0000-0000FD0D0000}"/>
    <cellStyle name="Normal 4 2 8" xfId="2140" xr:uid="{00000000-0005-0000-0000-0000FE0D0000}"/>
    <cellStyle name="Normal 4 2 8 2" xfId="2141" xr:uid="{00000000-0005-0000-0000-0000FF0D0000}"/>
    <cellStyle name="Normal 4 2 8 2 2" xfId="34068" xr:uid="{00000000-0005-0000-0000-0000000E0000}"/>
    <cellStyle name="Normal 4 2 8 3" xfId="23447" xr:uid="{00000000-0005-0000-0000-0000010E0000}"/>
    <cellStyle name="Normal 4 2 8 4" xfId="44242" xr:uid="{00000000-0005-0000-0000-0000020E0000}"/>
    <cellStyle name="Normal 4 2 9" xfId="2142" xr:uid="{00000000-0005-0000-0000-0000030E0000}"/>
    <cellStyle name="Normal 4 2 9 2" xfId="33883" xr:uid="{00000000-0005-0000-0000-0000040E0000}"/>
    <cellStyle name="Normal 4 2 9 3" xfId="45240" xr:uid="{00000000-0005-0000-0000-0000050E0000}"/>
    <cellStyle name="Normal 4 3" xfId="2143" xr:uid="{00000000-0005-0000-0000-0000060E0000}"/>
    <cellStyle name="Normal 4 3 10" xfId="2144" xr:uid="{00000000-0005-0000-0000-0000070E0000}"/>
    <cellStyle name="Normal 4 3 10 2" xfId="2145" xr:uid="{00000000-0005-0000-0000-0000080E0000}"/>
    <cellStyle name="Normal 4 3 10 2 2" xfId="2146" xr:uid="{00000000-0005-0000-0000-0000090E0000}"/>
    <cellStyle name="Normal 4 3 10 2 2 2" xfId="37375" xr:uid="{00000000-0005-0000-0000-00000A0E0000}"/>
    <cellStyle name="Normal 4 3 10 2 3" xfId="27357" xr:uid="{00000000-0005-0000-0000-00000B0E0000}"/>
    <cellStyle name="Normal 4 3 10 3" xfId="2147" xr:uid="{00000000-0005-0000-0000-00000C0E0000}"/>
    <cellStyle name="Normal 4 3 10 3 2" xfId="2148" xr:uid="{00000000-0005-0000-0000-00000D0E0000}"/>
    <cellStyle name="Normal 4 3 10 3 2 2" xfId="37376" xr:uid="{00000000-0005-0000-0000-00000E0E0000}"/>
    <cellStyle name="Normal 4 3 10 3 3" xfId="27358" xr:uid="{00000000-0005-0000-0000-00000F0E0000}"/>
    <cellStyle name="Normal 4 3 10 4" xfId="2149" xr:uid="{00000000-0005-0000-0000-0000100E0000}"/>
    <cellStyle name="Normal 4 3 10 4 2" xfId="34106" xr:uid="{00000000-0005-0000-0000-0000110E0000}"/>
    <cellStyle name="Normal 4 3 10 5" xfId="23509" xr:uid="{00000000-0005-0000-0000-0000120E0000}"/>
    <cellStyle name="Normal 4 3 11" xfId="2150" xr:uid="{00000000-0005-0000-0000-0000130E0000}"/>
    <cellStyle name="Normal 4 3 11 2" xfId="2151" xr:uid="{00000000-0005-0000-0000-0000140E0000}"/>
    <cellStyle name="Normal 4 3 11 2 2" xfId="2152" xr:uid="{00000000-0005-0000-0000-0000150E0000}"/>
    <cellStyle name="Normal 4 3 11 2 2 2" xfId="37377" xr:uid="{00000000-0005-0000-0000-0000160E0000}"/>
    <cellStyle name="Normal 4 3 11 2 3" xfId="27359" xr:uid="{00000000-0005-0000-0000-0000170E0000}"/>
    <cellStyle name="Normal 4 3 11 3" xfId="2153" xr:uid="{00000000-0005-0000-0000-0000180E0000}"/>
    <cellStyle name="Normal 4 3 11 3 2" xfId="2154" xr:uid="{00000000-0005-0000-0000-0000190E0000}"/>
    <cellStyle name="Normal 4 3 11 3 2 2" xfId="37378" xr:uid="{00000000-0005-0000-0000-00001A0E0000}"/>
    <cellStyle name="Normal 4 3 11 3 3" xfId="27360" xr:uid="{00000000-0005-0000-0000-00001B0E0000}"/>
    <cellStyle name="Normal 4 3 11 4" xfId="2155" xr:uid="{00000000-0005-0000-0000-00001C0E0000}"/>
    <cellStyle name="Normal 4 3 11 4 2" xfId="34107" xr:uid="{00000000-0005-0000-0000-00001D0E0000}"/>
    <cellStyle name="Normal 4 3 11 5" xfId="23510" xr:uid="{00000000-0005-0000-0000-00001E0E0000}"/>
    <cellStyle name="Normal 4 3 12" xfId="2156" xr:uid="{00000000-0005-0000-0000-00001F0E0000}"/>
    <cellStyle name="Normal 4 3 12 2" xfId="2157" xr:uid="{00000000-0005-0000-0000-0000200E0000}"/>
    <cellStyle name="Normal 4 3 12 2 2" xfId="34105" xr:uid="{00000000-0005-0000-0000-0000210E0000}"/>
    <cellStyle name="Normal 4 3 12 3" xfId="23508" xr:uid="{00000000-0005-0000-0000-0000220E0000}"/>
    <cellStyle name="Normal 4 3 13" xfId="2158" xr:uid="{00000000-0005-0000-0000-0000230E0000}"/>
    <cellStyle name="Normal 4 3 13 2" xfId="2159" xr:uid="{00000000-0005-0000-0000-0000240E0000}"/>
    <cellStyle name="Normal 4 3 13 2 2" xfId="37379" xr:uid="{00000000-0005-0000-0000-0000250E0000}"/>
    <cellStyle name="Normal 4 3 13 3" xfId="27361" xr:uid="{00000000-0005-0000-0000-0000260E0000}"/>
    <cellStyle name="Normal 4 3 14" xfId="2160" xr:uid="{00000000-0005-0000-0000-0000270E0000}"/>
    <cellStyle name="Normal 4 3 14 2" xfId="2161" xr:uid="{00000000-0005-0000-0000-0000280E0000}"/>
    <cellStyle name="Normal 4 3 14 2 2" xfId="37380" xr:uid="{00000000-0005-0000-0000-0000290E0000}"/>
    <cellStyle name="Normal 4 3 14 3" xfId="27362" xr:uid="{00000000-0005-0000-0000-00002A0E0000}"/>
    <cellStyle name="Normal 4 3 15" xfId="2162" xr:uid="{00000000-0005-0000-0000-00002B0E0000}"/>
    <cellStyle name="Normal 4 3 15 2" xfId="2163" xr:uid="{00000000-0005-0000-0000-00002C0E0000}"/>
    <cellStyle name="Normal 4 3 15 2 2" xfId="43815" xr:uid="{00000000-0005-0000-0000-00002D0E0000}"/>
    <cellStyle name="Normal 4 3 15 3" xfId="33799" xr:uid="{00000000-0005-0000-0000-00002E0E0000}"/>
    <cellStyle name="Normal 4 3 16" xfId="2164" xr:uid="{00000000-0005-0000-0000-00002F0E0000}"/>
    <cellStyle name="Normal 4 3 16 2" xfId="33885" xr:uid="{00000000-0005-0000-0000-0000300E0000}"/>
    <cellStyle name="Normal 4 3 17" xfId="2165" xr:uid="{00000000-0005-0000-0000-0000310E0000}"/>
    <cellStyle name="Normal 4 3 17 2" xfId="43890" xr:uid="{00000000-0005-0000-0000-0000320E0000}"/>
    <cellStyle name="Normal 4 3 18" xfId="23132" xr:uid="{00000000-0005-0000-0000-0000330E0000}"/>
    <cellStyle name="Normal 4 3 19" xfId="23261" xr:uid="{00000000-0005-0000-0000-0000340E0000}"/>
    <cellStyle name="Normal 4 3 2" xfId="2166" xr:uid="{00000000-0005-0000-0000-0000350E0000}"/>
    <cellStyle name="Normal 4 3 2 10" xfId="2167" xr:uid="{00000000-0005-0000-0000-0000360E0000}"/>
    <cellStyle name="Normal 4 3 2 10 2" xfId="2168" xr:uid="{00000000-0005-0000-0000-0000370E0000}"/>
    <cellStyle name="Normal 4 3 2 10 2 2" xfId="34108" xr:uid="{00000000-0005-0000-0000-0000380E0000}"/>
    <cellStyle name="Normal 4 3 2 10 3" xfId="23511" xr:uid="{00000000-0005-0000-0000-0000390E0000}"/>
    <cellStyle name="Normal 4 3 2 11" xfId="2169" xr:uid="{00000000-0005-0000-0000-00003A0E0000}"/>
    <cellStyle name="Normal 4 3 2 11 2" xfId="2170" xr:uid="{00000000-0005-0000-0000-00003B0E0000}"/>
    <cellStyle name="Normal 4 3 2 11 2 2" xfId="37381" xr:uid="{00000000-0005-0000-0000-00003C0E0000}"/>
    <cellStyle name="Normal 4 3 2 11 3" xfId="27363" xr:uid="{00000000-0005-0000-0000-00003D0E0000}"/>
    <cellStyle name="Normal 4 3 2 12" xfId="2171" xr:uid="{00000000-0005-0000-0000-00003E0E0000}"/>
    <cellStyle name="Normal 4 3 2 12 2" xfId="2172" xr:uid="{00000000-0005-0000-0000-00003F0E0000}"/>
    <cellStyle name="Normal 4 3 2 12 2 2" xfId="37382" xr:uid="{00000000-0005-0000-0000-0000400E0000}"/>
    <cellStyle name="Normal 4 3 2 12 3" xfId="27364" xr:uid="{00000000-0005-0000-0000-0000410E0000}"/>
    <cellStyle name="Normal 4 3 2 13" xfId="2173" xr:uid="{00000000-0005-0000-0000-0000420E0000}"/>
    <cellStyle name="Normal 4 3 2 13 2" xfId="2174" xr:uid="{00000000-0005-0000-0000-0000430E0000}"/>
    <cellStyle name="Normal 4 3 2 13 2 2" xfId="43827" xr:uid="{00000000-0005-0000-0000-0000440E0000}"/>
    <cellStyle name="Normal 4 3 2 13 3" xfId="33811" xr:uid="{00000000-0005-0000-0000-0000450E0000}"/>
    <cellStyle name="Normal 4 3 2 14" xfId="44034" xr:uid="{00000000-0005-0000-0000-0000460E0000}"/>
    <cellStyle name="Normal 4 3 2 2" xfId="2175" xr:uid="{00000000-0005-0000-0000-0000470E0000}"/>
    <cellStyle name="Normal 4 3 2 2 10" xfId="2176" xr:uid="{00000000-0005-0000-0000-0000480E0000}"/>
    <cellStyle name="Normal 4 3 2 2 10 2" xfId="2177" xr:uid="{00000000-0005-0000-0000-0000490E0000}"/>
    <cellStyle name="Normal 4 3 2 2 10 2 2" xfId="37383" xr:uid="{00000000-0005-0000-0000-00004A0E0000}"/>
    <cellStyle name="Normal 4 3 2 2 10 3" xfId="27365" xr:uid="{00000000-0005-0000-0000-00004B0E0000}"/>
    <cellStyle name="Normal 4 3 2 2 11" xfId="2178" xr:uid="{00000000-0005-0000-0000-00004C0E0000}"/>
    <cellStyle name="Normal 4 3 2 2 11 2" xfId="2179" xr:uid="{00000000-0005-0000-0000-00004D0E0000}"/>
    <cellStyle name="Normal 4 3 2 2 11 2 2" xfId="37384" xr:uid="{00000000-0005-0000-0000-00004E0E0000}"/>
    <cellStyle name="Normal 4 3 2 2 11 3" xfId="27366" xr:uid="{00000000-0005-0000-0000-00004F0E0000}"/>
    <cellStyle name="Normal 4 3 2 2 12" xfId="2180" xr:uid="{00000000-0005-0000-0000-0000500E0000}"/>
    <cellStyle name="Normal 4 3 2 2 13" xfId="2181" xr:uid="{00000000-0005-0000-0000-0000510E0000}"/>
    <cellStyle name="Normal 4 3 2 2 13 2" xfId="34098" xr:uid="{00000000-0005-0000-0000-0000520E0000}"/>
    <cellStyle name="Normal 4 3 2 2 14" xfId="23496" xr:uid="{00000000-0005-0000-0000-0000530E0000}"/>
    <cellStyle name="Normal 4 3 2 2 15" xfId="44054" xr:uid="{00000000-0005-0000-0000-0000540E0000}"/>
    <cellStyle name="Normal 4 3 2 2 2" xfId="2182" xr:uid="{00000000-0005-0000-0000-0000550E0000}"/>
    <cellStyle name="Normal 4 3 2 2 2 10" xfId="23513" xr:uid="{00000000-0005-0000-0000-0000560E0000}"/>
    <cellStyle name="Normal 4 3 2 2 2 2" xfId="2183" xr:uid="{00000000-0005-0000-0000-0000570E0000}"/>
    <cellStyle name="Normal 4 3 2 2 2 2 2" xfId="2184" xr:uid="{00000000-0005-0000-0000-0000580E0000}"/>
    <cellStyle name="Normal 4 3 2 2 2 2 2 2" xfId="2185" xr:uid="{00000000-0005-0000-0000-0000590E0000}"/>
    <cellStyle name="Normal 4 3 2 2 2 2 2 2 2" xfId="2186" xr:uid="{00000000-0005-0000-0000-00005A0E0000}"/>
    <cellStyle name="Normal 4 3 2 2 2 2 2 2 2 2" xfId="2187" xr:uid="{00000000-0005-0000-0000-00005B0E0000}"/>
    <cellStyle name="Normal 4 3 2 2 2 2 2 2 2 2 2" xfId="37385" xr:uid="{00000000-0005-0000-0000-00005C0E0000}"/>
    <cellStyle name="Normal 4 3 2 2 2 2 2 2 2 3" xfId="27367" xr:uid="{00000000-0005-0000-0000-00005D0E0000}"/>
    <cellStyle name="Normal 4 3 2 2 2 2 2 2 3" xfId="2188" xr:uid="{00000000-0005-0000-0000-00005E0E0000}"/>
    <cellStyle name="Normal 4 3 2 2 2 2 2 2 3 2" xfId="2189" xr:uid="{00000000-0005-0000-0000-00005F0E0000}"/>
    <cellStyle name="Normal 4 3 2 2 2 2 2 2 3 2 2" xfId="37386" xr:uid="{00000000-0005-0000-0000-0000600E0000}"/>
    <cellStyle name="Normal 4 3 2 2 2 2 2 2 3 3" xfId="27368" xr:uid="{00000000-0005-0000-0000-0000610E0000}"/>
    <cellStyle name="Normal 4 3 2 2 2 2 2 2 4" xfId="2190" xr:uid="{00000000-0005-0000-0000-0000620E0000}"/>
    <cellStyle name="Normal 4 3 2 2 2 2 2 2 4 2" xfId="34113" xr:uid="{00000000-0005-0000-0000-0000630E0000}"/>
    <cellStyle name="Normal 4 3 2 2 2 2 2 2 5" xfId="23516" xr:uid="{00000000-0005-0000-0000-0000640E0000}"/>
    <cellStyle name="Normal 4 3 2 2 2 2 2 3" xfId="2191" xr:uid="{00000000-0005-0000-0000-0000650E0000}"/>
    <cellStyle name="Normal 4 3 2 2 2 2 2 3 2" xfId="2192" xr:uid="{00000000-0005-0000-0000-0000660E0000}"/>
    <cellStyle name="Normal 4 3 2 2 2 2 2 3 2 2" xfId="2193" xr:uid="{00000000-0005-0000-0000-0000670E0000}"/>
    <cellStyle name="Normal 4 3 2 2 2 2 2 3 2 2 2" xfId="37387" xr:uid="{00000000-0005-0000-0000-0000680E0000}"/>
    <cellStyle name="Normal 4 3 2 2 2 2 2 3 2 3" xfId="27369" xr:uid="{00000000-0005-0000-0000-0000690E0000}"/>
    <cellStyle name="Normal 4 3 2 2 2 2 2 3 3" xfId="2194" xr:uid="{00000000-0005-0000-0000-00006A0E0000}"/>
    <cellStyle name="Normal 4 3 2 2 2 2 2 3 3 2" xfId="2195" xr:uid="{00000000-0005-0000-0000-00006B0E0000}"/>
    <cellStyle name="Normal 4 3 2 2 2 2 2 3 3 2 2" xfId="37388" xr:uid="{00000000-0005-0000-0000-00006C0E0000}"/>
    <cellStyle name="Normal 4 3 2 2 2 2 2 3 3 3" xfId="27370" xr:uid="{00000000-0005-0000-0000-00006D0E0000}"/>
    <cellStyle name="Normal 4 3 2 2 2 2 2 3 4" xfId="2196" xr:uid="{00000000-0005-0000-0000-00006E0E0000}"/>
    <cellStyle name="Normal 4 3 2 2 2 2 2 3 4 2" xfId="34114" xr:uid="{00000000-0005-0000-0000-00006F0E0000}"/>
    <cellStyle name="Normal 4 3 2 2 2 2 2 3 5" xfId="23517" xr:uid="{00000000-0005-0000-0000-0000700E0000}"/>
    <cellStyle name="Normal 4 3 2 2 2 2 2 4" xfId="2197" xr:uid="{00000000-0005-0000-0000-0000710E0000}"/>
    <cellStyle name="Normal 4 3 2 2 2 2 2 4 2" xfId="2198" xr:uid="{00000000-0005-0000-0000-0000720E0000}"/>
    <cellStyle name="Normal 4 3 2 2 2 2 2 4 2 2" xfId="37389" xr:uid="{00000000-0005-0000-0000-0000730E0000}"/>
    <cellStyle name="Normal 4 3 2 2 2 2 2 4 3" xfId="27371" xr:uid="{00000000-0005-0000-0000-0000740E0000}"/>
    <cellStyle name="Normal 4 3 2 2 2 2 2 5" xfId="2199" xr:uid="{00000000-0005-0000-0000-0000750E0000}"/>
    <cellStyle name="Normal 4 3 2 2 2 2 2 5 2" xfId="2200" xr:uid="{00000000-0005-0000-0000-0000760E0000}"/>
    <cellStyle name="Normal 4 3 2 2 2 2 2 5 2 2" xfId="37390" xr:uid="{00000000-0005-0000-0000-0000770E0000}"/>
    <cellStyle name="Normal 4 3 2 2 2 2 2 5 3" xfId="27372" xr:uid="{00000000-0005-0000-0000-0000780E0000}"/>
    <cellStyle name="Normal 4 3 2 2 2 2 2 6" xfId="2201" xr:uid="{00000000-0005-0000-0000-0000790E0000}"/>
    <cellStyle name="Normal 4 3 2 2 2 2 2 6 2" xfId="34112" xr:uid="{00000000-0005-0000-0000-00007A0E0000}"/>
    <cellStyle name="Normal 4 3 2 2 2 2 2 7" xfId="23515" xr:uid="{00000000-0005-0000-0000-00007B0E0000}"/>
    <cellStyle name="Normal 4 3 2 2 2 2 3" xfId="2202" xr:uid="{00000000-0005-0000-0000-00007C0E0000}"/>
    <cellStyle name="Normal 4 3 2 2 2 2 3 2" xfId="2203" xr:uid="{00000000-0005-0000-0000-00007D0E0000}"/>
    <cellStyle name="Normal 4 3 2 2 2 2 3 2 2" xfId="2204" xr:uid="{00000000-0005-0000-0000-00007E0E0000}"/>
    <cellStyle name="Normal 4 3 2 2 2 2 3 2 2 2" xfId="37391" xr:uid="{00000000-0005-0000-0000-00007F0E0000}"/>
    <cellStyle name="Normal 4 3 2 2 2 2 3 2 3" xfId="27373" xr:uid="{00000000-0005-0000-0000-0000800E0000}"/>
    <cellStyle name="Normal 4 3 2 2 2 2 3 3" xfId="2205" xr:uid="{00000000-0005-0000-0000-0000810E0000}"/>
    <cellStyle name="Normal 4 3 2 2 2 2 3 3 2" xfId="2206" xr:uid="{00000000-0005-0000-0000-0000820E0000}"/>
    <cellStyle name="Normal 4 3 2 2 2 2 3 3 2 2" xfId="37392" xr:uid="{00000000-0005-0000-0000-0000830E0000}"/>
    <cellStyle name="Normal 4 3 2 2 2 2 3 3 3" xfId="27374" xr:uid="{00000000-0005-0000-0000-0000840E0000}"/>
    <cellStyle name="Normal 4 3 2 2 2 2 3 4" xfId="2207" xr:uid="{00000000-0005-0000-0000-0000850E0000}"/>
    <cellStyle name="Normal 4 3 2 2 2 2 3 4 2" xfId="34115" xr:uid="{00000000-0005-0000-0000-0000860E0000}"/>
    <cellStyle name="Normal 4 3 2 2 2 2 3 5" xfId="23518" xr:uid="{00000000-0005-0000-0000-0000870E0000}"/>
    <cellStyle name="Normal 4 3 2 2 2 2 4" xfId="2208" xr:uid="{00000000-0005-0000-0000-0000880E0000}"/>
    <cellStyle name="Normal 4 3 2 2 2 2 4 2" xfId="2209" xr:uid="{00000000-0005-0000-0000-0000890E0000}"/>
    <cellStyle name="Normal 4 3 2 2 2 2 4 2 2" xfId="2210" xr:uid="{00000000-0005-0000-0000-00008A0E0000}"/>
    <cellStyle name="Normal 4 3 2 2 2 2 4 2 2 2" xfId="37393" xr:uid="{00000000-0005-0000-0000-00008B0E0000}"/>
    <cellStyle name="Normal 4 3 2 2 2 2 4 2 3" xfId="27375" xr:uid="{00000000-0005-0000-0000-00008C0E0000}"/>
    <cellStyle name="Normal 4 3 2 2 2 2 4 3" xfId="2211" xr:uid="{00000000-0005-0000-0000-00008D0E0000}"/>
    <cellStyle name="Normal 4 3 2 2 2 2 4 3 2" xfId="2212" xr:uid="{00000000-0005-0000-0000-00008E0E0000}"/>
    <cellStyle name="Normal 4 3 2 2 2 2 4 3 2 2" xfId="37394" xr:uid="{00000000-0005-0000-0000-00008F0E0000}"/>
    <cellStyle name="Normal 4 3 2 2 2 2 4 3 3" xfId="27376" xr:uid="{00000000-0005-0000-0000-0000900E0000}"/>
    <cellStyle name="Normal 4 3 2 2 2 2 4 4" xfId="2213" xr:uid="{00000000-0005-0000-0000-0000910E0000}"/>
    <cellStyle name="Normal 4 3 2 2 2 2 4 4 2" xfId="34116" xr:uid="{00000000-0005-0000-0000-0000920E0000}"/>
    <cellStyle name="Normal 4 3 2 2 2 2 4 5" xfId="23519" xr:uid="{00000000-0005-0000-0000-0000930E0000}"/>
    <cellStyle name="Normal 4 3 2 2 2 2 5" xfId="2214" xr:uid="{00000000-0005-0000-0000-0000940E0000}"/>
    <cellStyle name="Normal 4 3 2 2 2 2 5 2" xfId="2215" xr:uid="{00000000-0005-0000-0000-0000950E0000}"/>
    <cellStyle name="Normal 4 3 2 2 2 2 5 2 2" xfId="37395" xr:uid="{00000000-0005-0000-0000-0000960E0000}"/>
    <cellStyle name="Normal 4 3 2 2 2 2 5 3" xfId="27377" xr:uid="{00000000-0005-0000-0000-0000970E0000}"/>
    <cellStyle name="Normal 4 3 2 2 2 2 6" xfId="2216" xr:uid="{00000000-0005-0000-0000-0000980E0000}"/>
    <cellStyle name="Normal 4 3 2 2 2 2 6 2" xfId="2217" xr:uid="{00000000-0005-0000-0000-0000990E0000}"/>
    <cellStyle name="Normal 4 3 2 2 2 2 6 2 2" xfId="37396" xr:uid="{00000000-0005-0000-0000-00009A0E0000}"/>
    <cellStyle name="Normal 4 3 2 2 2 2 6 3" xfId="27378" xr:uid="{00000000-0005-0000-0000-00009B0E0000}"/>
    <cellStyle name="Normal 4 3 2 2 2 2 7" xfId="2218" xr:uid="{00000000-0005-0000-0000-00009C0E0000}"/>
    <cellStyle name="Normal 4 3 2 2 2 2 7 2" xfId="34111" xr:uid="{00000000-0005-0000-0000-00009D0E0000}"/>
    <cellStyle name="Normal 4 3 2 2 2 2 8" xfId="23514" xr:uid="{00000000-0005-0000-0000-00009E0E0000}"/>
    <cellStyle name="Normal 4 3 2 2 2 3" xfId="2219" xr:uid="{00000000-0005-0000-0000-00009F0E0000}"/>
    <cellStyle name="Normal 4 3 2 2 2 3 2" xfId="2220" xr:uid="{00000000-0005-0000-0000-0000A00E0000}"/>
    <cellStyle name="Normal 4 3 2 2 2 3 2 2" xfId="2221" xr:uid="{00000000-0005-0000-0000-0000A10E0000}"/>
    <cellStyle name="Normal 4 3 2 2 2 3 2 2 2" xfId="2222" xr:uid="{00000000-0005-0000-0000-0000A20E0000}"/>
    <cellStyle name="Normal 4 3 2 2 2 3 2 2 2 2" xfId="2223" xr:uid="{00000000-0005-0000-0000-0000A30E0000}"/>
    <cellStyle name="Normal 4 3 2 2 2 3 2 2 2 2 2" xfId="37397" xr:uid="{00000000-0005-0000-0000-0000A40E0000}"/>
    <cellStyle name="Normal 4 3 2 2 2 3 2 2 2 3" xfId="27379" xr:uid="{00000000-0005-0000-0000-0000A50E0000}"/>
    <cellStyle name="Normal 4 3 2 2 2 3 2 2 3" xfId="2224" xr:uid="{00000000-0005-0000-0000-0000A60E0000}"/>
    <cellStyle name="Normal 4 3 2 2 2 3 2 2 3 2" xfId="2225" xr:uid="{00000000-0005-0000-0000-0000A70E0000}"/>
    <cellStyle name="Normal 4 3 2 2 2 3 2 2 3 2 2" xfId="37398" xr:uid="{00000000-0005-0000-0000-0000A80E0000}"/>
    <cellStyle name="Normal 4 3 2 2 2 3 2 2 3 3" xfId="27380" xr:uid="{00000000-0005-0000-0000-0000A90E0000}"/>
    <cellStyle name="Normal 4 3 2 2 2 3 2 2 4" xfId="2226" xr:uid="{00000000-0005-0000-0000-0000AA0E0000}"/>
    <cellStyle name="Normal 4 3 2 2 2 3 2 2 4 2" xfId="34119" xr:uid="{00000000-0005-0000-0000-0000AB0E0000}"/>
    <cellStyle name="Normal 4 3 2 2 2 3 2 2 5" xfId="23522" xr:uid="{00000000-0005-0000-0000-0000AC0E0000}"/>
    <cellStyle name="Normal 4 3 2 2 2 3 2 3" xfId="2227" xr:uid="{00000000-0005-0000-0000-0000AD0E0000}"/>
    <cellStyle name="Normal 4 3 2 2 2 3 2 3 2" xfId="2228" xr:uid="{00000000-0005-0000-0000-0000AE0E0000}"/>
    <cellStyle name="Normal 4 3 2 2 2 3 2 3 2 2" xfId="2229" xr:uid="{00000000-0005-0000-0000-0000AF0E0000}"/>
    <cellStyle name="Normal 4 3 2 2 2 3 2 3 2 2 2" xfId="37399" xr:uid="{00000000-0005-0000-0000-0000B00E0000}"/>
    <cellStyle name="Normal 4 3 2 2 2 3 2 3 2 3" xfId="27381" xr:uid="{00000000-0005-0000-0000-0000B10E0000}"/>
    <cellStyle name="Normal 4 3 2 2 2 3 2 3 3" xfId="2230" xr:uid="{00000000-0005-0000-0000-0000B20E0000}"/>
    <cellStyle name="Normal 4 3 2 2 2 3 2 3 3 2" xfId="2231" xr:uid="{00000000-0005-0000-0000-0000B30E0000}"/>
    <cellStyle name="Normal 4 3 2 2 2 3 2 3 3 2 2" xfId="37400" xr:uid="{00000000-0005-0000-0000-0000B40E0000}"/>
    <cellStyle name="Normal 4 3 2 2 2 3 2 3 3 3" xfId="27382" xr:uid="{00000000-0005-0000-0000-0000B50E0000}"/>
    <cellStyle name="Normal 4 3 2 2 2 3 2 3 4" xfId="2232" xr:uid="{00000000-0005-0000-0000-0000B60E0000}"/>
    <cellStyle name="Normal 4 3 2 2 2 3 2 3 4 2" xfId="34120" xr:uid="{00000000-0005-0000-0000-0000B70E0000}"/>
    <cellStyle name="Normal 4 3 2 2 2 3 2 3 5" xfId="23523" xr:uid="{00000000-0005-0000-0000-0000B80E0000}"/>
    <cellStyle name="Normal 4 3 2 2 2 3 2 4" xfId="2233" xr:uid="{00000000-0005-0000-0000-0000B90E0000}"/>
    <cellStyle name="Normal 4 3 2 2 2 3 2 4 2" xfId="2234" xr:uid="{00000000-0005-0000-0000-0000BA0E0000}"/>
    <cellStyle name="Normal 4 3 2 2 2 3 2 4 2 2" xfId="37401" xr:uid="{00000000-0005-0000-0000-0000BB0E0000}"/>
    <cellStyle name="Normal 4 3 2 2 2 3 2 4 3" xfId="27383" xr:uid="{00000000-0005-0000-0000-0000BC0E0000}"/>
    <cellStyle name="Normal 4 3 2 2 2 3 2 5" xfId="2235" xr:uid="{00000000-0005-0000-0000-0000BD0E0000}"/>
    <cellStyle name="Normal 4 3 2 2 2 3 2 5 2" xfId="2236" xr:uid="{00000000-0005-0000-0000-0000BE0E0000}"/>
    <cellStyle name="Normal 4 3 2 2 2 3 2 5 2 2" xfId="37402" xr:uid="{00000000-0005-0000-0000-0000BF0E0000}"/>
    <cellStyle name="Normal 4 3 2 2 2 3 2 5 3" xfId="27384" xr:uid="{00000000-0005-0000-0000-0000C00E0000}"/>
    <cellStyle name="Normal 4 3 2 2 2 3 2 6" xfId="2237" xr:uid="{00000000-0005-0000-0000-0000C10E0000}"/>
    <cellStyle name="Normal 4 3 2 2 2 3 2 6 2" xfId="34118" xr:uid="{00000000-0005-0000-0000-0000C20E0000}"/>
    <cellStyle name="Normal 4 3 2 2 2 3 2 7" xfId="23521" xr:uid="{00000000-0005-0000-0000-0000C30E0000}"/>
    <cellStyle name="Normal 4 3 2 2 2 3 3" xfId="2238" xr:uid="{00000000-0005-0000-0000-0000C40E0000}"/>
    <cellStyle name="Normal 4 3 2 2 2 3 3 2" xfId="2239" xr:uid="{00000000-0005-0000-0000-0000C50E0000}"/>
    <cellStyle name="Normal 4 3 2 2 2 3 3 2 2" xfId="2240" xr:uid="{00000000-0005-0000-0000-0000C60E0000}"/>
    <cellStyle name="Normal 4 3 2 2 2 3 3 2 2 2" xfId="37403" xr:uid="{00000000-0005-0000-0000-0000C70E0000}"/>
    <cellStyle name="Normal 4 3 2 2 2 3 3 2 3" xfId="27385" xr:uid="{00000000-0005-0000-0000-0000C80E0000}"/>
    <cellStyle name="Normal 4 3 2 2 2 3 3 3" xfId="2241" xr:uid="{00000000-0005-0000-0000-0000C90E0000}"/>
    <cellStyle name="Normal 4 3 2 2 2 3 3 3 2" xfId="2242" xr:uid="{00000000-0005-0000-0000-0000CA0E0000}"/>
    <cellStyle name="Normal 4 3 2 2 2 3 3 3 2 2" xfId="37404" xr:uid="{00000000-0005-0000-0000-0000CB0E0000}"/>
    <cellStyle name="Normal 4 3 2 2 2 3 3 3 3" xfId="27386" xr:uid="{00000000-0005-0000-0000-0000CC0E0000}"/>
    <cellStyle name="Normal 4 3 2 2 2 3 3 4" xfId="2243" xr:uid="{00000000-0005-0000-0000-0000CD0E0000}"/>
    <cellStyle name="Normal 4 3 2 2 2 3 3 4 2" xfId="34121" xr:uid="{00000000-0005-0000-0000-0000CE0E0000}"/>
    <cellStyle name="Normal 4 3 2 2 2 3 3 5" xfId="23524" xr:uid="{00000000-0005-0000-0000-0000CF0E0000}"/>
    <cellStyle name="Normal 4 3 2 2 2 3 4" xfId="2244" xr:uid="{00000000-0005-0000-0000-0000D00E0000}"/>
    <cellStyle name="Normal 4 3 2 2 2 3 4 2" xfId="2245" xr:uid="{00000000-0005-0000-0000-0000D10E0000}"/>
    <cellStyle name="Normal 4 3 2 2 2 3 4 2 2" xfId="2246" xr:uid="{00000000-0005-0000-0000-0000D20E0000}"/>
    <cellStyle name="Normal 4 3 2 2 2 3 4 2 2 2" xfId="37405" xr:uid="{00000000-0005-0000-0000-0000D30E0000}"/>
    <cellStyle name="Normal 4 3 2 2 2 3 4 2 3" xfId="27387" xr:uid="{00000000-0005-0000-0000-0000D40E0000}"/>
    <cellStyle name="Normal 4 3 2 2 2 3 4 3" xfId="2247" xr:uid="{00000000-0005-0000-0000-0000D50E0000}"/>
    <cellStyle name="Normal 4 3 2 2 2 3 4 3 2" xfId="2248" xr:uid="{00000000-0005-0000-0000-0000D60E0000}"/>
    <cellStyle name="Normal 4 3 2 2 2 3 4 3 2 2" xfId="37406" xr:uid="{00000000-0005-0000-0000-0000D70E0000}"/>
    <cellStyle name="Normal 4 3 2 2 2 3 4 3 3" xfId="27388" xr:uid="{00000000-0005-0000-0000-0000D80E0000}"/>
    <cellStyle name="Normal 4 3 2 2 2 3 4 4" xfId="2249" xr:uid="{00000000-0005-0000-0000-0000D90E0000}"/>
    <cellStyle name="Normal 4 3 2 2 2 3 4 4 2" xfId="34122" xr:uid="{00000000-0005-0000-0000-0000DA0E0000}"/>
    <cellStyle name="Normal 4 3 2 2 2 3 4 5" xfId="23525" xr:uid="{00000000-0005-0000-0000-0000DB0E0000}"/>
    <cellStyle name="Normal 4 3 2 2 2 3 5" xfId="2250" xr:uid="{00000000-0005-0000-0000-0000DC0E0000}"/>
    <cellStyle name="Normal 4 3 2 2 2 3 5 2" xfId="2251" xr:uid="{00000000-0005-0000-0000-0000DD0E0000}"/>
    <cellStyle name="Normal 4 3 2 2 2 3 5 2 2" xfId="37407" xr:uid="{00000000-0005-0000-0000-0000DE0E0000}"/>
    <cellStyle name="Normal 4 3 2 2 2 3 5 3" xfId="27389" xr:uid="{00000000-0005-0000-0000-0000DF0E0000}"/>
    <cellStyle name="Normal 4 3 2 2 2 3 6" xfId="2252" xr:uid="{00000000-0005-0000-0000-0000E00E0000}"/>
    <cellStyle name="Normal 4 3 2 2 2 3 6 2" xfId="2253" xr:uid="{00000000-0005-0000-0000-0000E10E0000}"/>
    <cellStyle name="Normal 4 3 2 2 2 3 6 2 2" xfId="37408" xr:uid="{00000000-0005-0000-0000-0000E20E0000}"/>
    <cellStyle name="Normal 4 3 2 2 2 3 6 3" xfId="27390" xr:uid="{00000000-0005-0000-0000-0000E30E0000}"/>
    <cellStyle name="Normal 4 3 2 2 2 3 7" xfId="2254" xr:uid="{00000000-0005-0000-0000-0000E40E0000}"/>
    <cellStyle name="Normal 4 3 2 2 2 3 7 2" xfId="34117" xr:uid="{00000000-0005-0000-0000-0000E50E0000}"/>
    <cellStyle name="Normal 4 3 2 2 2 3 8" xfId="23520" xr:uid="{00000000-0005-0000-0000-0000E60E0000}"/>
    <cellStyle name="Normal 4 3 2 2 2 4" xfId="2255" xr:uid="{00000000-0005-0000-0000-0000E70E0000}"/>
    <cellStyle name="Normal 4 3 2 2 2 4 2" xfId="2256" xr:uid="{00000000-0005-0000-0000-0000E80E0000}"/>
    <cellStyle name="Normal 4 3 2 2 2 4 2 2" xfId="2257" xr:uid="{00000000-0005-0000-0000-0000E90E0000}"/>
    <cellStyle name="Normal 4 3 2 2 2 4 2 2 2" xfId="2258" xr:uid="{00000000-0005-0000-0000-0000EA0E0000}"/>
    <cellStyle name="Normal 4 3 2 2 2 4 2 2 2 2" xfId="37409" xr:uid="{00000000-0005-0000-0000-0000EB0E0000}"/>
    <cellStyle name="Normal 4 3 2 2 2 4 2 2 3" xfId="27391" xr:uid="{00000000-0005-0000-0000-0000EC0E0000}"/>
    <cellStyle name="Normal 4 3 2 2 2 4 2 3" xfId="2259" xr:uid="{00000000-0005-0000-0000-0000ED0E0000}"/>
    <cellStyle name="Normal 4 3 2 2 2 4 2 3 2" xfId="2260" xr:uid="{00000000-0005-0000-0000-0000EE0E0000}"/>
    <cellStyle name="Normal 4 3 2 2 2 4 2 3 2 2" xfId="37410" xr:uid="{00000000-0005-0000-0000-0000EF0E0000}"/>
    <cellStyle name="Normal 4 3 2 2 2 4 2 3 3" xfId="27392" xr:uid="{00000000-0005-0000-0000-0000F00E0000}"/>
    <cellStyle name="Normal 4 3 2 2 2 4 2 4" xfId="2261" xr:uid="{00000000-0005-0000-0000-0000F10E0000}"/>
    <cellStyle name="Normal 4 3 2 2 2 4 2 4 2" xfId="34124" xr:uid="{00000000-0005-0000-0000-0000F20E0000}"/>
    <cellStyle name="Normal 4 3 2 2 2 4 2 5" xfId="23527" xr:uid="{00000000-0005-0000-0000-0000F30E0000}"/>
    <cellStyle name="Normal 4 3 2 2 2 4 3" xfId="2262" xr:uid="{00000000-0005-0000-0000-0000F40E0000}"/>
    <cellStyle name="Normal 4 3 2 2 2 4 3 2" xfId="2263" xr:uid="{00000000-0005-0000-0000-0000F50E0000}"/>
    <cellStyle name="Normal 4 3 2 2 2 4 3 2 2" xfId="2264" xr:uid="{00000000-0005-0000-0000-0000F60E0000}"/>
    <cellStyle name="Normal 4 3 2 2 2 4 3 2 2 2" xfId="37411" xr:uid="{00000000-0005-0000-0000-0000F70E0000}"/>
    <cellStyle name="Normal 4 3 2 2 2 4 3 2 3" xfId="27393" xr:uid="{00000000-0005-0000-0000-0000F80E0000}"/>
    <cellStyle name="Normal 4 3 2 2 2 4 3 3" xfId="2265" xr:uid="{00000000-0005-0000-0000-0000F90E0000}"/>
    <cellStyle name="Normal 4 3 2 2 2 4 3 3 2" xfId="2266" xr:uid="{00000000-0005-0000-0000-0000FA0E0000}"/>
    <cellStyle name="Normal 4 3 2 2 2 4 3 3 2 2" xfId="37412" xr:uid="{00000000-0005-0000-0000-0000FB0E0000}"/>
    <cellStyle name="Normal 4 3 2 2 2 4 3 3 3" xfId="27394" xr:uid="{00000000-0005-0000-0000-0000FC0E0000}"/>
    <cellStyle name="Normal 4 3 2 2 2 4 3 4" xfId="2267" xr:uid="{00000000-0005-0000-0000-0000FD0E0000}"/>
    <cellStyle name="Normal 4 3 2 2 2 4 3 4 2" xfId="34125" xr:uid="{00000000-0005-0000-0000-0000FE0E0000}"/>
    <cellStyle name="Normal 4 3 2 2 2 4 3 5" xfId="23528" xr:uid="{00000000-0005-0000-0000-0000FF0E0000}"/>
    <cellStyle name="Normal 4 3 2 2 2 4 4" xfId="2268" xr:uid="{00000000-0005-0000-0000-0000000F0000}"/>
    <cellStyle name="Normal 4 3 2 2 2 4 4 2" xfId="2269" xr:uid="{00000000-0005-0000-0000-0000010F0000}"/>
    <cellStyle name="Normal 4 3 2 2 2 4 4 2 2" xfId="37413" xr:uid="{00000000-0005-0000-0000-0000020F0000}"/>
    <cellStyle name="Normal 4 3 2 2 2 4 4 3" xfId="27395" xr:uid="{00000000-0005-0000-0000-0000030F0000}"/>
    <cellStyle name="Normal 4 3 2 2 2 4 5" xfId="2270" xr:uid="{00000000-0005-0000-0000-0000040F0000}"/>
    <cellStyle name="Normal 4 3 2 2 2 4 5 2" xfId="2271" xr:uid="{00000000-0005-0000-0000-0000050F0000}"/>
    <cellStyle name="Normal 4 3 2 2 2 4 5 2 2" xfId="37414" xr:uid="{00000000-0005-0000-0000-0000060F0000}"/>
    <cellStyle name="Normal 4 3 2 2 2 4 5 3" xfId="27396" xr:uid="{00000000-0005-0000-0000-0000070F0000}"/>
    <cellStyle name="Normal 4 3 2 2 2 4 6" xfId="2272" xr:uid="{00000000-0005-0000-0000-0000080F0000}"/>
    <cellStyle name="Normal 4 3 2 2 2 4 6 2" xfId="34123" xr:uid="{00000000-0005-0000-0000-0000090F0000}"/>
    <cellStyle name="Normal 4 3 2 2 2 4 7" xfId="23526" xr:uid="{00000000-0005-0000-0000-00000A0F0000}"/>
    <cellStyle name="Normal 4 3 2 2 2 5" xfId="2273" xr:uid="{00000000-0005-0000-0000-00000B0F0000}"/>
    <cellStyle name="Normal 4 3 2 2 2 5 2" xfId="2274" xr:uid="{00000000-0005-0000-0000-00000C0F0000}"/>
    <cellStyle name="Normal 4 3 2 2 2 5 2 2" xfId="2275" xr:uid="{00000000-0005-0000-0000-00000D0F0000}"/>
    <cellStyle name="Normal 4 3 2 2 2 5 2 2 2" xfId="37415" xr:uid="{00000000-0005-0000-0000-00000E0F0000}"/>
    <cellStyle name="Normal 4 3 2 2 2 5 2 3" xfId="27397" xr:uid="{00000000-0005-0000-0000-00000F0F0000}"/>
    <cellStyle name="Normal 4 3 2 2 2 5 3" xfId="2276" xr:uid="{00000000-0005-0000-0000-0000100F0000}"/>
    <cellStyle name="Normal 4 3 2 2 2 5 3 2" xfId="2277" xr:uid="{00000000-0005-0000-0000-0000110F0000}"/>
    <cellStyle name="Normal 4 3 2 2 2 5 3 2 2" xfId="37416" xr:uid="{00000000-0005-0000-0000-0000120F0000}"/>
    <cellStyle name="Normal 4 3 2 2 2 5 3 3" xfId="27398" xr:uid="{00000000-0005-0000-0000-0000130F0000}"/>
    <cellStyle name="Normal 4 3 2 2 2 5 4" xfId="2278" xr:uid="{00000000-0005-0000-0000-0000140F0000}"/>
    <cellStyle name="Normal 4 3 2 2 2 5 4 2" xfId="34126" xr:uid="{00000000-0005-0000-0000-0000150F0000}"/>
    <cellStyle name="Normal 4 3 2 2 2 5 5" xfId="23529" xr:uid="{00000000-0005-0000-0000-0000160F0000}"/>
    <cellStyle name="Normal 4 3 2 2 2 6" xfId="2279" xr:uid="{00000000-0005-0000-0000-0000170F0000}"/>
    <cellStyle name="Normal 4 3 2 2 2 6 2" xfId="2280" xr:uid="{00000000-0005-0000-0000-0000180F0000}"/>
    <cellStyle name="Normal 4 3 2 2 2 6 2 2" xfId="2281" xr:uid="{00000000-0005-0000-0000-0000190F0000}"/>
    <cellStyle name="Normal 4 3 2 2 2 6 2 2 2" xfId="37417" xr:uid="{00000000-0005-0000-0000-00001A0F0000}"/>
    <cellStyle name="Normal 4 3 2 2 2 6 2 3" xfId="27399" xr:uid="{00000000-0005-0000-0000-00001B0F0000}"/>
    <cellStyle name="Normal 4 3 2 2 2 6 3" xfId="2282" xr:uid="{00000000-0005-0000-0000-00001C0F0000}"/>
    <cellStyle name="Normal 4 3 2 2 2 6 3 2" xfId="2283" xr:uid="{00000000-0005-0000-0000-00001D0F0000}"/>
    <cellStyle name="Normal 4 3 2 2 2 6 3 2 2" xfId="37418" xr:uid="{00000000-0005-0000-0000-00001E0F0000}"/>
    <cellStyle name="Normal 4 3 2 2 2 6 3 3" xfId="27400" xr:uid="{00000000-0005-0000-0000-00001F0F0000}"/>
    <cellStyle name="Normal 4 3 2 2 2 6 4" xfId="2284" xr:uid="{00000000-0005-0000-0000-0000200F0000}"/>
    <cellStyle name="Normal 4 3 2 2 2 6 4 2" xfId="34127" xr:uid="{00000000-0005-0000-0000-0000210F0000}"/>
    <cellStyle name="Normal 4 3 2 2 2 6 5" xfId="23530" xr:uid="{00000000-0005-0000-0000-0000220F0000}"/>
    <cellStyle name="Normal 4 3 2 2 2 7" xfId="2285" xr:uid="{00000000-0005-0000-0000-0000230F0000}"/>
    <cellStyle name="Normal 4 3 2 2 2 7 2" xfId="2286" xr:uid="{00000000-0005-0000-0000-0000240F0000}"/>
    <cellStyle name="Normal 4 3 2 2 2 7 2 2" xfId="37419" xr:uid="{00000000-0005-0000-0000-0000250F0000}"/>
    <cellStyle name="Normal 4 3 2 2 2 7 3" xfId="27401" xr:uid="{00000000-0005-0000-0000-0000260F0000}"/>
    <cellStyle name="Normal 4 3 2 2 2 8" xfId="2287" xr:uid="{00000000-0005-0000-0000-0000270F0000}"/>
    <cellStyle name="Normal 4 3 2 2 2 8 2" xfId="2288" xr:uid="{00000000-0005-0000-0000-0000280F0000}"/>
    <cellStyle name="Normal 4 3 2 2 2 8 2 2" xfId="37420" xr:uid="{00000000-0005-0000-0000-0000290F0000}"/>
    <cellStyle name="Normal 4 3 2 2 2 8 3" xfId="27402" xr:uid="{00000000-0005-0000-0000-00002A0F0000}"/>
    <cellStyle name="Normal 4 3 2 2 2 9" xfId="2289" xr:uid="{00000000-0005-0000-0000-00002B0F0000}"/>
    <cellStyle name="Normal 4 3 2 2 2 9 2" xfId="34110" xr:uid="{00000000-0005-0000-0000-00002C0F0000}"/>
    <cellStyle name="Normal 4 3 2 2 3" xfId="2290" xr:uid="{00000000-0005-0000-0000-00002D0F0000}"/>
    <cellStyle name="Normal 4 3 2 2 3 2" xfId="2291" xr:uid="{00000000-0005-0000-0000-00002E0F0000}"/>
    <cellStyle name="Normal 4 3 2 2 3 2 2" xfId="2292" xr:uid="{00000000-0005-0000-0000-00002F0F0000}"/>
    <cellStyle name="Normal 4 3 2 2 3 2 2 2" xfId="2293" xr:uid="{00000000-0005-0000-0000-0000300F0000}"/>
    <cellStyle name="Normal 4 3 2 2 3 2 2 2 2" xfId="2294" xr:uid="{00000000-0005-0000-0000-0000310F0000}"/>
    <cellStyle name="Normal 4 3 2 2 3 2 2 2 2 2" xfId="37421" xr:uid="{00000000-0005-0000-0000-0000320F0000}"/>
    <cellStyle name="Normal 4 3 2 2 3 2 2 2 3" xfId="27403" xr:uid="{00000000-0005-0000-0000-0000330F0000}"/>
    <cellStyle name="Normal 4 3 2 2 3 2 2 3" xfId="2295" xr:uid="{00000000-0005-0000-0000-0000340F0000}"/>
    <cellStyle name="Normal 4 3 2 2 3 2 2 3 2" xfId="2296" xr:uid="{00000000-0005-0000-0000-0000350F0000}"/>
    <cellStyle name="Normal 4 3 2 2 3 2 2 3 2 2" xfId="37422" xr:uid="{00000000-0005-0000-0000-0000360F0000}"/>
    <cellStyle name="Normal 4 3 2 2 3 2 2 3 3" xfId="27404" xr:uid="{00000000-0005-0000-0000-0000370F0000}"/>
    <cellStyle name="Normal 4 3 2 2 3 2 2 4" xfId="2297" xr:uid="{00000000-0005-0000-0000-0000380F0000}"/>
    <cellStyle name="Normal 4 3 2 2 3 2 2 4 2" xfId="34130" xr:uid="{00000000-0005-0000-0000-0000390F0000}"/>
    <cellStyle name="Normal 4 3 2 2 3 2 2 5" xfId="23533" xr:uid="{00000000-0005-0000-0000-00003A0F0000}"/>
    <cellStyle name="Normal 4 3 2 2 3 2 3" xfId="2298" xr:uid="{00000000-0005-0000-0000-00003B0F0000}"/>
    <cellStyle name="Normal 4 3 2 2 3 2 3 2" xfId="2299" xr:uid="{00000000-0005-0000-0000-00003C0F0000}"/>
    <cellStyle name="Normal 4 3 2 2 3 2 3 2 2" xfId="2300" xr:uid="{00000000-0005-0000-0000-00003D0F0000}"/>
    <cellStyle name="Normal 4 3 2 2 3 2 3 2 2 2" xfId="37423" xr:uid="{00000000-0005-0000-0000-00003E0F0000}"/>
    <cellStyle name="Normal 4 3 2 2 3 2 3 2 3" xfId="27405" xr:uid="{00000000-0005-0000-0000-00003F0F0000}"/>
    <cellStyle name="Normal 4 3 2 2 3 2 3 3" xfId="2301" xr:uid="{00000000-0005-0000-0000-0000400F0000}"/>
    <cellStyle name="Normal 4 3 2 2 3 2 3 3 2" xfId="2302" xr:uid="{00000000-0005-0000-0000-0000410F0000}"/>
    <cellStyle name="Normal 4 3 2 2 3 2 3 3 2 2" xfId="37424" xr:uid="{00000000-0005-0000-0000-0000420F0000}"/>
    <cellStyle name="Normal 4 3 2 2 3 2 3 3 3" xfId="27406" xr:uid="{00000000-0005-0000-0000-0000430F0000}"/>
    <cellStyle name="Normal 4 3 2 2 3 2 3 4" xfId="2303" xr:uid="{00000000-0005-0000-0000-0000440F0000}"/>
    <cellStyle name="Normal 4 3 2 2 3 2 3 4 2" xfId="34131" xr:uid="{00000000-0005-0000-0000-0000450F0000}"/>
    <cellStyle name="Normal 4 3 2 2 3 2 3 5" xfId="23534" xr:uid="{00000000-0005-0000-0000-0000460F0000}"/>
    <cellStyle name="Normal 4 3 2 2 3 2 4" xfId="2304" xr:uid="{00000000-0005-0000-0000-0000470F0000}"/>
    <cellStyle name="Normal 4 3 2 2 3 2 4 2" xfId="2305" xr:uid="{00000000-0005-0000-0000-0000480F0000}"/>
    <cellStyle name="Normal 4 3 2 2 3 2 4 2 2" xfId="37425" xr:uid="{00000000-0005-0000-0000-0000490F0000}"/>
    <cellStyle name="Normal 4 3 2 2 3 2 4 3" xfId="27407" xr:uid="{00000000-0005-0000-0000-00004A0F0000}"/>
    <cellStyle name="Normal 4 3 2 2 3 2 5" xfId="2306" xr:uid="{00000000-0005-0000-0000-00004B0F0000}"/>
    <cellStyle name="Normal 4 3 2 2 3 2 5 2" xfId="2307" xr:uid="{00000000-0005-0000-0000-00004C0F0000}"/>
    <cellStyle name="Normal 4 3 2 2 3 2 5 2 2" xfId="37426" xr:uid="{00000000-0005-0000-0000-00004D0F0000}"/>
    <cellStyle name="Normal 4 3 2 2 3 2 5 3" xfId="27408" xr:uid="{00000000-0005-0000-0000-00004E0F0000}"/>
    <cellStyle name="Normal 4 3 2 2 3 2 6" xfId="2308" xr:uid="{00000000-0005-0000-0000-00004F0F0000}"/>
    <cellStyle name="Normal 4 3 2 2 3 2 6 2" xfId="34129" xr:uid="{00000000-0005-0000-0000-0000500F0000}"/>
    <cellStyle name="Normal 4 3 2 2 3 2 7" xfId="23532" xr:uid="{00000000-0005-0000-0000-0000510F0000}"/>
    <cellStyle name="Normal 4 3 2 2 3 3" xfId="2309" xr:uid="{00000000-0005-0000-0000-0000520F0000}"/>
    <cellStyle name="Normal 4 3 2 2 3 3 2" xfId="2310" xr:uid="{00000000-0005-0000-0000-0000530F0000}"/>
    <cellStyle name="Normal 4 3 2 2 3 3 2 2" xfId="2311" xr:uid="{00000000-0005-0000-0000-0000540F0000}"/>
    <cellStyle name="Normal 4 3 2 2 3 3 2 2 2" xfId="37427" xr:uid="{00000000-0005-0000-0000-0000550F0000}"/>
    <cellStyle name="Normal 4 3 2 2 3 3 2 3" xfId="27409" xr:uid="{00000000-0005-0000-0000-0000560F0000}"/>
    <cellStyle name="Normal 4 3 2 2 3 3 3" xfId="2312" xr:uid="{00000000-0005-0000-0000-0000570F0000}"/>
    <cellStyle name="Normal 4 3 2 2 3 3 3 2" xfId="2313" xr:uid="{00000000-0005-0000-0000-0000580F0000}"/>
    <cellStyle name="Normal 4 3 2 2 3 3 3 2 2" xfId="37428" xr:uid="{00000000-0005-0000-0000-0000590F0000}"/>
    <cellStyle name="Normal 4 3 2 2 3 3 3 3" xfId="27410" xr:uid="{00000000-0005-0000-0000-00005A0F0000}"/>
    <cellStyle name="Normal 4 3 2 2 3 3 4" xfId="2314" xr:uid="{00000000-0005-0000-0000-00005B0F0000}"/>
    <cellStyle name="Normal 4 3 2 2 3 3 4 2" xfId="34132" xr:uid="{00000000-0005-0000-0000-00005C0F0000}"/>
    <cellStyle name="Normal 4 3 2 2 3 3 5" xfId="23535" xr:uid="{00000000-0005-0000-0000-00005D0F0000}"/>
    <cellStyle name="Normal 4 3 2 2 3 4" xfId="2315" xr:uid="{00000000-0005-0000-0000-00005E0F0000}"/>
    <cellStyle name="Normal 4 3 2 2 3 4 2" xfId="2316" xr:uid="{00000000-0005-0000-0000-00005F0F0000}"/>
    <cellStyle name="Normal 4 3 2 2 3 4 2 2" xfId="2317" xr:uid="{00000000-0005-0000-0000-0000600F0000}"/>
    <cellStyle name="Normal 4 3 2 2 3 4 2 2 2" xfId="37429" xr:uid="{00000000-0005-0000-0000-0000610F0000}"/>
    <cellStyle name="Normal 4 3 2 2 3 4 2 3" xfId="27411" xr:uid="{00000000-0005-0000-0000-0000620F0000}"/>
    <cellStyle name="Normal 4 3 2 2 3 4 3" xfId="2318" xr:uid="{00000000-0005-0000-0000-0000630F0000}"/>
    <cellStyle name="Normal 4 3 2 2 3 4 3 2" xfId="2319" xr:uid="{00000000-0005-0000-0000-0000640F0000}"/>
    <cellStyle name="Normal 4 3 2 2 3 4 3 2 2" xfId="37430" xr:uid="{00000000-0005-0000-0000-0000650F0000}"/>
    <cellStyle name="Normal 4 3 2 2 3 4 3 3" xfId="27412" xr:uid="{00000000-0005-0000-0000-0000660F0000}"/>
    <cellStyle name="Normal 4 3 2 2 3 4 4" xfId="2320" xr:uid="{00000000-0005-0000-0000-0000670F0000}"/>
    <cellStyle name="Normal 4 3 2 2 3 4 4 2" xfId="34133" xr:uid="{00000000-0005-0000-0000-0000680F0000}"/>
    <cellStyle name="Normal 4 3 2 2 3 4 5" xfId="23536" xr:uid="{00000000-0005-0000-0000-0000690F0000}"/>
    <cellStyle name="Normal 4 3 2 2 3 5" xfId="2321" xr:uid="{00000000-0005-0000-0000-00006A0F0000}"/>
    <cellStyle name="Normal 4 3 2 2 3 5 2" xfId="2322" xr:uid="{00000000-0005-0000-0000-00006B0F0000}"/>
    <cellStyle name="Normal 4 3 2 2 3 5 2 2" xfId="37431" xr:uid="{00000000-0005-0000-0000-00006C0F0000}"/>
    <cellStyle name="Normal 4 3 2 2 3 5 3" xfId="27413" xr:uid="{00000000-0005-0000-0000-00006D0F0000}"/>
    <cellStyle name="Normal 4 3 2 2 3 6" xfId="2323" xr:uid="{00000000-0005-0000-0000-00006E0F0000}"/>
    <cellStyle name="Normal 4 3 2 2 3 6 2" xfId="2324" xr:uid="{00000000-0005-0000-0000-00006F0F0000}"/>
    <cellStyle name="Normal 4 3 2 2 3 6 2 2" xfId="37432" xr:uid="{00000000-0005-0000-0000-0000700F0000}"/>
    <cellStyle name="Normal 4 3 2 2 3 6 3" xfId="27414" xr:uid="{00000000-0005-0000-0000-0000710F0000}"/>
    <cellStyle name="Normal 4 3 2 2 3 7" xfId="2325" xr:uid="{00000000-0005-0000-0000-0000720F0000}"/>
    <cellStyle name="Normal 4 3 2 2 3 7 2" xfId="34128" xr:uid="{00000000-0005-0000-0000-0000730F0000}"/>
    <cellStyle name="Normal 4 3 2 2 3 8" xfId="23531" xr:uid="{00000000-0005-0000-0000-0000740F0000}"/>
    <cellStyle name="Normal 4 3 2 2 4" xfId="2326" xr:uid="{00000000-0005-0000-0000-0000750F0000}"/>
    <cellStyle name="Normal 4 3 2 2 4 2" xfId="2327" xr:uid="{00000000-0005-0000-0000-0000760F0000}"/>
    <cellStyle name="Normal 4 3 2 2 4 2 2" xfId="2328" xr:uid="{00000000-0005-0000-0000-0000770F0000}"/>
    <cellStyle name="Normal 4 3 2 2 4 2 2 2" xfId="2329" xr:uid="{00000000-0005-0000-0000-0000780F0000}"/>
    <cellStyle name="Normal 4 3 2 2 4 2 2 2 2" xfId="2330" xr:uid="{00000000-0005-0000-0000-0000790F0000}"/>
    <cellStyle name="Normal 4 3 2 2 4 2 2 2 2 2" xfId="37433" xr:uid="{00000000-0005-0000-0000-00007A0F0000}"/>
    <cellStyle name="Normal 4 3 2 2 4 2 2 2 3" xfId="27415" xr:uid="{00000000-0005-0000-0000-00007B0F0000}"/>
    <cellStyle name="Normal 4 3 2 2 4 2 2 3" xfId="2331" xr:uid="{00000000-0005-0000-0000-00007C0F0000}"/>
    <cellStyle name="Normal 4 3 2 2 4 2 2 3 2" xfId="2332" xr:uid="{00000000-0005-0000-0000-00007D0F0000}"/>
    <cellStyle name="Normal 4 3 2 2 4 2 2 3 2 2" xfId="37434" xr:uid="{00000000-0005-0000-0000-00007E0F0000}"/>
    <cellStyle name="Normal 4 3 2 2 4 2 2 3 3" xfId="27416" xr:uid="{00000000-0005-0000-0000-00007F0F0000}"/>
    <cellStyle name="Normal 4 3 2 2 4 2 2 4" xfId="2333" xr:uid="{00000000-0005-0000-0000-0000800F0000}"/>
    <cellStyle name="Normal 4 3 2 2 4 2 2 4 2" xfId="34136" xr:uid="{00000000-0005-0000-0000-0000810F0000}"/>
    <cellStyle name="Normal 4 3 2 2 4 2 2 5" xfId="23539" xr:uid="{00000000-0005-0000-0000-0000820F0000}"/>
    <cellStyle name="Normal 4 3 2 2 4 2 3" xfId="2334" xr:uid="{00000000-0005-0000-0000-0000830F0000}"/>
    <cellStyle name="Normal 4 3 2 2 4 2 3 2" xfId="2335" xr:uid="{00000000-0005-0000-0000-0000840F0000}"/>
    <cellStyle name="Normal 4 3 2 2 4 2 3 2 2" xfId="2336" xr:uid="{00000000-0005-0000-0000-0000850F0000}"/>
    <cellStyle name="Normal 4 3 2 2 4 2 3 2 2 2" xfId="37435" xr:uid="{00000000-0005-0000-0000-0000860F0000}"/>
    <cellStyle name="Normal 4 3 2 2 4 2 3 2 3" xfId="27417" xr:uid="{00000000-0005-0000-0000-0000870F0000}"/>
    <cellStyle name="Normal 4 3 2 2 4 2 3 3" xfId="2337" xr:uid="{00000000-0005-0000-0000-0000880F0000}"/>
    <cellStyle name="Normal 4 3 2 2 4 2 3 3 2" xfId="2338" xr:uid="{00000000-0005-0000-0000-0000890F0000}"/>
    <cellStyle name="Normal 4 3 2 2 4 2 3 3 2 2" xfId="37436" xr:uid="{00000000-0005-0000-0000-00008A0F0000}"/>
    <cellStyle name="Normal 4 3 2 2 4 2 3 3 3" xfId="27418" xr:uid="{00000000-0005-0000-0000-00008B0F0000}"/>
    <cellStyle name="Normal 4 3 2 2 4 2 3 4" xfId="2339" xr:uid="{00000000-0005-0000-0000-00008C0F0000}"/>
    <cellStyle name="Normal 4 3 2 2 4 2 3 4 2" xfId="34137" xr:uid="{00000000-0005-0000-0000-00008D0F0000}"/>
    <cellStyle name="Normal 4 3 2 2 4 2 3 5" xfId="23540" xr:uid="{00000000-0005-0000-0000-00008E0F0000}"/>
    <cellStyle name="Normal 4 3 2 2 4 2 4" xfId="2340" xr:uid="{00000000-0005-0000-0000-00008F0F0000}"/>
    <cellStyle name="Normal 4 3 2 2 4 2 4 2" xfId="2341" xr:uid="{00000000-0005-0000-0000-0000900F0000}"/>
    <cellStyle name="Normal 4 3 2 2 4 2 4 2 2" xfId="37437" xr:uid="{00000000-0005-0000-0000-0000910F0000}"/>
    <cellStyle name="Normal 4 3 2 2 4 2 4 3" xfId="27419" xr:uid="{00000000-0005-0000-0000-0000920F0000}"/>
    <cellStyle name="Normal 4 3 2 2 4 2 5" xfId="2342" xr:uid="{00000000-0005-0000-0000-0000930F0000}"/>
    <cellStyle name="Normal 4 3 2 2 4 2 5 2" xfId="2343" xr:uid="{00000000-0005-0000-0000-0000940F0000}"/>
    <cellStyle name="Normal 4 3 2 2 4 2 5 2 2" xfId="37438" xr:uid="{00000000-0005-0000-0000-0000950F0000}"/>
    <cellStyle name="Normal 4 3 2 2 4 2 5 3" xfId="27420" xr:uid="{00000000-0005-0000-0000-0000960F0000}"/>
    <cellStyle name="Normal 4 3 2 2 4 2 6" xfId="2344" xr:uid="{00000000-0005-0000-0000-0000970F0000}"/>
    <cellStyle name="Normal 4 3 2 2 4 2 6 2" xfId="34135" xr:uid="{00000000-0005-0000-0000-0000980F0000}"/>
    <cellStyle name="Normal 4 3 2 2 4 2 7" xfId="23538" xr:uid="{00000000-0005-0000-0000-0000990F0000}"/>
    <cellStyle name="Normal 4 3 2 2 4 3" xfId="2345" xr:uid="{00000000-0005-0000-0000-00009A0F0000}"/>
    <cellStyle name="Normal 4 3 2 2 4 3 2" xfId="2346" xr:uid="{00000000-0005-0000-0000-00009B0F0000}"/>
    <cellStyle name="Normal 4 3 2 2 4 3 2 2" xfId="2347" xr:uid="{00000000-0005-0000-0000-00009C0F0000}"/>
    <cellStyle name="Normal 4 3 2 2 4 3 2 2 2" xfId="37439" xr:uid="{00000000-0005-0000-0000-00009D0F0000}"/>
    <cellStyle name="Normal 4 3 2 2 4 3 2 3" xfId="27421" xr:uid="{00000000-0005-0000-0000-00009E0F0000}"/>
    <cellStyle name="Normal 4 3 2 2 4 3 3" xfId="2348" xr:uid="{00000000-0005-0000-0000-00009F0F0000}"/>
    <cellStyle name="Normal 4 3 2 2 4 3 3 2" xfId="2349" xr:uid="{00000000-0005-0000-0000-0000A00F0000}"/>
    <cellStyle name="Normal 4 3 2 2 4 3 3 2 2" xfId="37440" xr:uid="{00000000-0005-0000-0000-0000A10F0000}"/>
    <cellStyle name="Normal 4 3 2 2 4 3 3 3" xfId="27422" xr:uid="{00000000-0005-0000-0000-0000A20F0000}"/>
    <cellStyle name="Normal 4 3 2 2 4 3 4" xfId="2350" xr:uid="{00000000-0005-0000-0000-0000A30F0000}"/>
    <cellStyle name="Normal 4 3 2 2 4 3 4 2" xfId="34138" xr:uid="{00000000-0005-0000-0000-0000A40F0000}"/>
    <cellStyle name="Normal 4 3 2 2 4 3 5" xfId="23541" xr:uid="{00000000-0005-0000-0000-0000A50F0000}"/>
    <cellStyle name="Normal 4 3 2 2 4 4" xfId="2351" xr:uid="{00000000-0005-0000-0000-0000A60F0000}"/>
    <cellStyle name="Normal 4 3 2 2 4 4 2" xfId="2352" xr:uid="{00000000-0005-0000-0000-0000A70F0000}"/>
    <cellStyle name="Normal 4 3 2 2 4 4 2 2" xfId="2353" xr:uid="{00000000-0005-0000-0000-0000A80F0000}"/>
    <cellStyle name="Normal 4 3 2 2 4 4 2 2 2" xfId="37441" xr:uid="{00000000-0005-0000-0000-0000A90F0000}"/>
    <cellStyle name="Normal 4 3 2 2 4 4 2 3" xfId="27423" xr:uid="{00000000-0005-0000-0000-0000AA0F0000}"/>
    <cellStyle name="Normal 4 3 2 2 4 4 3" xfId="2354" xr:uid="{00000000-0005-0000-0000-0000AB0F0000}"/>
    <cellStyle name="Normal 4 3 2 2 4 4 3 2" xfId="2355" xr:uid="{00000000-0005-0000-0000-0000AC0F0000}"/>
    <cellStyle name="Normal 4 3 2 2 4 4 3 2 2" xfId="37442" xr:uid="{00000000-0005-0000-0000-0000AD0F0000}"/>
    <cellStyle name="Normal 4 3 2 2 4 4 3 3" xfId="27424" xr:uid="{00000000-0005-0000-0000-0000AE0F0000}"/>
    <cellStyle name="Normal 4 3 2 2 4 4 4" xfId="2356" xr:uid="{00000000-0005-0000-0000-0000AF0F0000}"/>
    <cellStyle name="Normal 4 3 2 2 4 4 4 2" xfId="34139" xr:uid="{00000000-0005-0000-0000-0000B00F0000}"/>
    <cellStyle name="Normal 4 3 2 2 4 4 5" xfId="23542" xr:uid="{00000000-0005-0000-0000-0000B10F0000}"/>
    <cellStyle name="Normal 4 3 2 2 4 5" xfId="2357" xr:uid="{00000000-0005-0000-0000-0000B20F0000}"/>
    <cellStyle name="Normal 4 3 2 2 4 5 2" xfId="2358" xr:uid="{00000000-0005-0000-0000-0000B30F0000}"/>
    <cellStyle name="Normal 4 3 2 2 4 5 2 2" xfId="37443" xr:uid="{00000000-0005-0000-0000-0000B40F0000}"/>
    <cellStyle name="Normal 4 3 2 2 4 5 3" xfId="27425" xr:uid="{00000000-0005-0000-0000-0000B50F0000}"/>
    <cellStyle name="Normal 4 3 2 2 4 6" xfId="2359" xr:uid="{00000000-0005-0000-0000-0000B60F0000}"/>
    <cellStyle name="Normal 4 3 2 2 4 6 2" xfId="2360" xr:uid="{00000000-0005-0000-0000-0000B70F0000}"/>
    <cellStyle name="Normal 4 3 2 2 4 6 2 2" xfId="37444" xr:uid="{00000000-0005-0000-0000-0000B80F0000}"/>
    <cellStyle name="Normal 4 3 2 2 4 6 3" xfId="27426" xr:uid="{00000000-0005-0000-0000-0000B90F0000}"/>
    <cellStyle name="Normal 4 3 2 2 4 7" xfId="2361" xr:uid="{00000000-0005-0000-0000-0000BA0F0000}"/>
    <cellStyle name="Normal 4 3 2 2 4 7 2" xfId="34134" xr:uid="{00000000-0005-0000-0000-0000BB0F0000}"/>
    <cellStyle name="Normal 4 3 2 2 4 8" xfId="23537" xr:uid="{00000000-0005-0000-0000-0000BC0F0000}"/>
    <cellStyle name="Normal 4 3 2 2 5" xfId="2362" xr:uid="{00000000-0005-0000-0000-0000BD0F0000}"/>
    <cellStyle name="Normal 4 3 2 2 5 2" xfId="2363" xr:uid="{00000000-0005-0000-0000-0000BE0F0000}"/>
    <cellStyle name="Normal 4 3 2 2 5 2 2" xfId="2364" xr:uid="{00000000-0005-0000-0000-0000BF0F0000}"/>
    <cellStyle name="Normal 4 3 2 2 5 2 2 2" xfId="2365" xr:uid="{00000000-0005-0000-0000-0000C00F0000}"/>
    <cellStyle name="Normal 4 3 2 2 5 2 2 2 2" xfId="2366" xr:uid="{00000000-0005-0000-0000-0000C10F0000}"/>
    <cellStyle name="Normal 4 3 2 2 5 2 2 2 2 2" xfId="37445" xr:uid="{00000000-0005-0000-0000-0000C20F0000}"/>
    <cellStyle name="Normal 4 3 2 2 5 2 2 2 3" xfId="27427" xr:uid="{00000000-0005-0000-0000-0000C30F0000}"/>
    <cellStyle name="Normal 4 3 2 2 5 2 2 3" xfId="2367" xr:uid="{00000000-0005-0000-0000-0000C40F0000}"/>
    <cellStyle name="Normal 4 3 2 2 5 2 2 3 2" xfId="2368" xr:uid="{00000000-0005-0000-0000-0000C50F0000}"/>
    <cellStyle name="Normal 4 3 2 2 5 2 2 3 2 2" xfId="37446" xr:uid="{00000000-0005-0000-0000-0000C60F0000}"/>
    <cellStyle name="Normal 4 3 2 2 5 2 2 3 3" xfId="27428" xr:uid="{00000000-0005-0000-0000-0000C70F0000}"/>
    <cellStyle name="Normal 4 3 2 2 5 2 2 4" xfId="2369" xr:uid="{00000000-0005-0000-0000-0000C80F0000}"/>
    <cellStyle name="Normal 4 3 2 2 5 2 2 4 2" xfId="34142" xr:uid="{00000000-0005-0000-0000-0000C90F0000}"/>
    <cellStyle name="Normal 4 3 2 2 5 2 2 5" xfId="23545" xr:uid="{00000000-0005-0000-0000-0000CA0F0000}"/>
    <cellStyle name="Normal 4 3 2 2 5 2 3" xfId="2370" xr:uid="{00000000-0005-0000-0000-0000CB0F0000}"/>
    <cellStyle name="Normal 4 3 2 2 5 2 3 2" xfId="2371" xr:uid="{00000000-0005-0000-0000-0000CC0F0000}"/>
    <cellStyle name="Normal 4 3 2 2 5 2 3 2 2" xfId="2372" xr:uid="{00000000-0005-0000-0000-0000CD0F0000}"/>
    <cellStyle name="Normal 4 3 2 2 5 2 3 2 2 2" xfId="37447" xr:uid="{00000000-0005-0000-0000-0000CE0F0000}"/>
    <cellStyle name="Normal 4 3 2 2 5 2 3 2 3" xfId="27429" xr:uid="{00000000-0005-0000-0000-0000CF0F0000}"/>
    <cellStyle name="Normal 4 3 2 2 5 2 3 3" xfId="2373" xr:uid="{00000000-0005-0000-0000-0000D00F0000}"/>
    <cellStyle name="Normal 4 3 2 2 5 2 3 3 2" xfId="2374" xr:uid="{00000000-0005-0000-0000-0000D10F0000}"/>
    <cellStyle name="Normal 4 3 2 2 5 2 3 3 2 2" xfId="37448" xr:uid="{00000000-0005-0000-0000-0000D20F0000}"/>
    <cellStyle name="Normal 4 3 2 2 5 2 3 3 3" xfId="27430" xr:uid="{00000000-0005-0000-0000-0000D30F0000}"/>
    <cellStyle name="Normal 4 3 2 2 5 2 3 4" xfId="2375" xr:uid="{00000000-0005-0000-0000-0000D40F0000}"/>
    <cellStyle name="Normal 4 3 2 2 5 2 3 4 2" xfId="34143" xr:uid="{00000000-0005-0000-0000-0000D50F0000}"/>
    <cellStyle name="Normal 4 3 2 2 5 2 3 5" xfId="23546" xr:uid="{00000000-0005-0000-0000-0000D60F0000}"/>
    <cellStyle name="Normal 4 3 2 2 5 2 4" xfId="2376" xr:uid="{00000000-0005-0000-0000-0000D70F0000}"/>
    <cellStyle name="Normal 4 3 2 2 5 2 4 2" xfId="2377" xr:uid="{00000000-0005-0000-0000-0000D80F0000}"/>
    <cellStyle name="Normal 4 3 2 2 5 2 4 2 2" xfId="37449" xr:uid="{00000000-0005-0000-0000-0000D90F0000}"/>
    <cellStyle name="Normal 4 3 2 2 5 2 4 3" xfId="27431" xr:uid="{00000000-0005-0000-0000-0000DA0F0000}"/>
    <cellStyle name="Normal 4 3 2 2 5 2 5" xfId="2378" xr:uid="{00000000-0005-0000-0000-0000DB0F0000}"/>
    <cellStyle name="Normal 4 3 2 2 5 2 5 2" xfId="2379" xr:uid="{00000000-0005-0000-0000-0000DC0F0000}"/>
    <cellStyle name="Normal 4 3 2 2 5 2 5 2 2" xfId="37450" xr:uid="{00000000-0005-0000-0000-0000DD0F0000}"/>
    <cellStyle name="Normal 4 3 2 2 5 2 5 3" xfId="27432" xr:uid="{00000000-0005-0000-0000-0000DE0F0000}"/>
    <cellStyle name="Normal 4 3 2 2 5 2 6" xfId="2380" xr:uid="{00000000-0005-0000-0000-0000DF0F0000}"/>
    <cellStyle name="Normal 4 3 2 2 5 2 6 2" xfId="34141" xr:uid="{00000000-0005-0000-0000-0000E00F0000}"/>
    <cellStyle name="Normal 4 3 2 2 5 2 7" xfId="23544" xr:uid="{00000000-0005-0000-0000-0000E10F0000}"/>
    <cellStyle name="Normal 4 3 2 2 5 3" xfId="2381" xr:uid="{00000000-0005-0000-0000-0000E20F0000}"/>
    <cellStyle name="Normal 4 3 2 2 5 3 2" xfId="2382" xr:uid="{00000000-0005-0000-0000-0000E30F0000}"/>
    <cellStyle name="Normal 4 3 2 2 5 3 2 2" xfId="2383" xr:uid="{00000000-0005-0000-0000-0000E40F0000}"/>
    <cellStyle name="Normal 4 3 2 2 5 3 2 2 2" xfId="37451" xr:uid="{00000000-0005-0000-0000-0000E50F0000}"/>
    <cellStyle name="Normal 4 3 2 2 5 3 2 3" xfId="27433" xr:uid="{00000000-0005-0000-0000-0000E60F0000}"/>
    <cellStyle name="Normal 4 3 2 2 5 3 3" xfId="2384" xr:uid="{00000000-0005-0000-0000-0000E70F0000}"/>
    <cellStyle name="Normal 4 3 2 2 5 3 3 2" xfId="2385" xr:uid="{00000000-0005-0000-0000-0000E80F0000}"/>
    <cellStyle name="Normal 4 3 2 2 5 3 3 2 2" xfId="37452" xr:uid="{00000000-0005-0000-0000-0000E90F0000}"/>
    <cellStyle name="Normal 4 3 2 2 5 3 3 3" xfId="27434" xr:uid="{00000000-0005-0000-0000-0000EA0F0000}"/>
    <cellStyle name="Normal 4 3 2 2 5 3 4" xfId="2386" xr:uid="{00000000-0005-0000-0000-0000EB0F0000}"/>
    <cellStyle name="Normal 4 3 2 2 5 3 4 2" xfId="34144" xr:uid="{00000000-0005-0000-0000-0000EC0F0000}"/>
    <cellStyle name="Normal 4 3 2 2 5 3 5" xfId="23547" xr:uid="{00000000-0005-0000-0000-0000ED0F0000}"/>
    <cellStyle name="Normal 4 3 2 2 5 4" xfId="2387" xr:uid="{00000000-0005-0000-0000-0000EE0F0000}"/>
    <cellStyle name="Normal 4 3 2 2 5 4 2" xfId="2388" xr:uid="{00000000-0005-0000-0000-0000EF0F0000}"/>
    <cellStyle name="Normal 4 3 2 2 5 4 2 2" xfId="2389" xr:uid="{00000000-0005-0000-0000-0000F00F0000}"/>
    <cellStyle name="Normal 4 3 2 2 5 4 2 2 2" xfId="37453" xr:uid="{00000000-0005-0000-0000-0000F10F0000}"/>
    <cellStyle name="Normal 4 3 2 2 5 4 2 3" xfId="27435" xr:uid="{00000000-0005-0000-0000-0000F20F0000}"/>
    <cellStyle name="Normal 4 3 2 2 5 4 3" xfId="2390" xr:uid="{00000000-0005-0000-0000-0000F30F0000}"/>
    <cellStyle name="Normal 4 3 2 2 5 4 3 2" xfId="2391" xr:uid="{00000000-0005-0000-0000-0000F40F0000}"/>
    <cellStyle name="Normal 4 3 2 2 5 4 3 2 2" xfId="37454" xr:uid="{00000000-0005-0000-0000-0000F50F0000}"/>
    <cellStyle name="Normal 4 3 2 2 5 4 3 3" xfId="27436" xr:uid="{00000000-0005-0000-0000-0000F60F0000}"/>
    <cellStyle name="Normal 4 3 2 2 5 4 4" xfId="2392" xr:uid="{00000000-0005-0000-0000-0000F70F0000}"/>
    <cellStyle name="Normal 4 3 2 2 5 4 4 2" xfId="34145" xr:uid="{00000000-0005-0000-0000-0000F80F0000}"/>
    <cellStyle name="Normal 4 3 2 2 5 4 5" xfId="23548" xr:uid="{00000000-0005-0000-0000-0000F90F0000}"/>
    <cellStyle name="Normal 4 3 2 2 5 5" xfId="2393" xr:uid="{00000000-0005-0000-0000-0000FA0F0000}"/>
    <cellStyle name="Normal 4 3 2 2 5 5 2" xfId="2394" xr:uid="{00000000-0005-0000-0000-0000FB0F0000}"/>
    <cellStyle name="Normal 4 3 2 2 5 5 2 2" xfId="37455" xr:uid="{00000000-0005-0000-0000-0000FC0F0000}"/>
    <cellStyle name="Normal 4 3 2 2 5 5 3" xfId="27437" xr:uid="{00000000-0005-0000-0000-0000FD0F0000}"/>
    <cellStyle name="Normal 4 3 2 2 5 6" xfId="2395" xr:uid="{00000000-0005-0000-0000-0000FE0F0000}"/>
    <cellStyle name="Normal 4 3 2 2 5 6 2" xfId="2396" xr:uid="{00000000-0005-0000-0000-0000FF0F0000}"/>
    <cellStyle name="Normal 4 3 2 2 5 6 2 2" xfId="37456" xr:uid="{00000000-0005-0000-0000-000000100000}"/>
    <cellStyle name="Normal 4 3 2 2 5 6 3" xfId="27438" xr:uid="{00000000-0005-0000-0000-000001100000}"/>
    <cellStyle name="Normal 4 3 2 2 5 7" xfId="2397" xr:uid="{00000000-0005-0000-0000-000002100000}"/>
    <cellStyle name="Normal 4 3 2 2 5 7 2" xfId="34140" xr:uid="{00000000-0005-0000-0000-000003100000}"/>
    <cellStyle name="Normal 4 3 2 2 5 8" xfId="23543" xr:uid="{00000000-0005-0000-0000-000004100000}"/>
    <cellStyle name="Normal 4 3 2 2 6" xfId="2398" xr:uid="{00000000-0005-0000-0000-000005100000}"/>
    <cellStyle name="Normal 4 3 2 2 6 2" xfId="2399" xr:uid="{00000000-0005-0000-0000-000006100000}"/>
    <cellStyle name="Normal 4 3 2 2 6 2 2" xfId="2400" xr:uid="{00000000-0005-0000-0000-000007100000}"/>
    <cellStyle name="Normal 4 3 2 2 6 2 2 2" xfId="2401" xr:uid="{00000000-0005-0000-0000-000008100000}"/>
    <cellStyle name="Normal 4 3 2 2 6 2 2 2 2" xfId="37457" xr:uid="{00000000-0005-0000-0000-000009100000}"/>
    <cellStyle name="Normal 4 3 2 2 6 2 2 3" xfId="27439" xr:uid="{00000000-0005-0000-0000-00000A100000}"/>
    <cellStyle name="Normal 4 3 2 2 6 2 3" xfId="2402" xr:uid="{00000000-0005-0000-0000-00000B100000}"/>
    <cellStyle name="Normal 4 3 2 2 6 2 3 2" xfId="2403" xr:uid="{00000000-0005-0000-0000-00000C100000}"/>
    <cellStyle name="Normal 4 3 2 2 6 2 3 2 2" xfId="37458" xr:uid="{00000000-0005-0000-0000-00000D100000}"/>
    <cellStyle name="Normal 4 3 2 2 6 2 3 3" xfId="27440" xr:uid="{00000000-0005-0000-0000-00000E100000}"/>
    <cellStyle name="Normal 4 3 2 2 6 2 4" xfId="2404" xr:uid="{00000000-0005-0000-0000-00000F100000}"/>
    <cellStyle name="Normal 4 3 2 2 6 2 4 2" xfId="34147" xr:uid="{00000000-0005-0000-0000-000010100000}"/>
    <cellStyle name="Normal 4 3 2 2 6 2 5" xfId="23550" xr:uid="{00000000-0005-0000-0000-000011100000}"/>
    <cellStyle name="Normal 4 3 2 2 6 3" xfId="2405" xr:uid="{00000000-0005-0000-0000-000012100000}"/>
    <cellStyle name="Normal 4 3 2 2 6 3 2" xfId="2406" xr:uid="{00000000-0005-0000-0000-000013100000}"/>
    <cellStyle name="Normal 4 3 2 2 6 3 2 2" xfId="2407" xr:uid="{00000000-0005-0000-0000-000014100000}"/>
    <cellStyle name="Normal 4 3 2 2 6 3 2 2 2" xfId="37459" xr:uid="{00000000-0005-0000-0000-000015100000}"/>
    <cellStyle name="Normal 4 3 2 2 6 3 2 3" xfId="27441" xr:uid="{00000000-0005-0000-0000-000016100000}"/>
    <cellStyle name="Normal 4 3 2 2 6 3 3" xfId="2408" xr:uid="{00000000-0005-0000-0000-000017100000}"/>
    <cellStyle name="Normal 4 3 2 2 6 3 3 2" xfId="2409" xr:uid="{00000000-0005-0000-0000-000018100000}"/>
    <cellStyle name="Normal 4 3 2 2 6 3 3 2 2" xfId="37460" xr:uid="{00000000-0005-0000-0000-000019100000}"/>
    <cellStyle name="Normal 4 3 2 2 6 3 3 3" xfId="27442" xr:uid="{00000000-0005-0000-0000-00001A100000}"/>
    <cellStyle name="Normal 4 3 2 2 6 3 4" xfId="2410" xr:uid="{00000000-0005-0000-0000-00001B100000}"/>
    <cellStyle name="Normal 4 3 2 2 6 3 4 2" xfId="34148" xr:uid="{00000000-0005-0000-0000-00001C100000}"/>
    <cellStyle name="Normal 4 3 2 2 6 3 5" xfId="23551" xr:uid="{00000000-0005-0000-0000-00001D100000}"/>
    <cellStyle name="Normal 4 3 2 2 6 4" xfId="2411" xr:uid="{00000000-0005-0000-0000-00001E100000}"/>
    <cellStyle name="Normal 4 3 2 2 6 4 2" xfId="2412" xr:uid="{00000000-0005-0000-0000-00001F100000}"/>
    <cellStyle name="Normal 4 3 2 2 6 4 2 2" xfId="37461" xr:uid="{00000000-0005-0000-0000-000020100000}"/>
    <cellStyle name="Normal 4 3 2 2 6 4 3" xfId="27443" xr:uid="{00000000-0005-0000-0000-000021100000}"/>
    <cellStyle name="Normal 4 3 2 2 6 5" xfId="2413" xr:uid="{00000000-0005-0000-0000-000022100000}"/>
    <cellStyle name="Normal 4 3 2 2 6 5 2" xfId="2414" xr:uid="{00000000-0005-0000-0000-000023100000}"/>
    <cellStyle name="Normal 4 3 2 2 6 5 2 2" xfId="37462" xr:uid="{00000000-0005-0000-0000-000024100000}"/>
    <cellStyle name="Normal 4 3 2 2 6 5 3" xfId="27444" xr:uid="{00000000-0005-0000-0000-000025100000}"/>
    <cellStyle name="Normal 4 3 2 2 6 6" xfId="2415" xr:uid="{00000000-0005-0000-0000-000026100000}"/>
    <cellStyle name="Normal 4 3 2 2 6 6 2" xfId="34146" xr:uid="{00000000-0005-0000-0000-000027100000}"/>
    <cellStyle name="Normal 4 3 2 2 6 7" xfId="23549" xr:uid="{00000000-0005-0000-0000-000028100000}"/>
    <cellStyle name="Normal 4 3 2 2 7" xfId="2416" xr:uid="{00000000-0005-0000-0000-000029100000}"/>
    <cellStyle name="Normal 4 3 2 2 7 2" xfId="2417" xr:uid="{00000000-0005-0000-0000-00002A100000}"/>
    <cellStyle name="Normal 4 3 2 2 7 2 2" xfId="2418" xr:uid="{00000000-0005-0000-0000-00002B100000}"/>
    <cellStyle name="Normal 4 3 2 2 7 2 2 2" xfId="37463" xr:uid="{00000000-0005-0000-0000-00002C100000}"/>
    <cellStyle name="Normal 4 3 2 2 7 2 3" xfId="27445" xr:uid="{00000000-0005-0000-0000-00002D100000}"/>
    <cellStyle name="Normal 4 3 2 2 7 3" xfId="2419" xr:uid="{00000000-0005-0000-0000-00002E100000}"/>
    <cellStyle name="Normal 4 3 2 2 7 3 2" xfId="2420" xr:uid="{00000000-0005-0000-0000-00002F100000}"/>
    <cellStyle name="Normal 4 3 2 2 7 3 2 2" xfId="37464" xr:uid="{00000000-0005-0000-0000-000030100000}"/>
    <cellStyle name="Normal 4 3 2 2 7 3 3" xfId="27446" xr:uid="{00000000-0005-0000-0000-000031100000}"/>
    <cellStyle name="Normal 4 3 2 2 7 4" xfId="2421" xr:uid="{00000000-0005-0000-0000-000032100000}"/>
    <cellStyle name="Normal 4 3 2 2 7 4 2" xfId="34149" xr:uid="{00000000-0005-0000-0000-000033100000}"/>
    <cellStyle name="Normal 4 3 2 2 7 5" xfId="23552" xr:uid="{00000000-0005-0000-0000-000034100000}"/>
    <cellStyle name="Normal 4 3 2 2 8" xfId="2422" xr:uid="{00000000-0005-0000-0000-000035100000}"/>
    <cellStyle name="Normal 4 3 2 2 8 2" xfId="2423" xr:uid="{00000000-0005-0000-0000-000036100000}"/>
    <cellStyle name="Normal 4 3 2 2 8 2 2" xfId="2424" xr:uid="{00000000-0005-0000-0000-000037100000}"/>
    <cellStyle name="Normal 4 3 2 2 8 2 2 2" xfId="37465" xr:uid="{00000000-0005-0000-0000-000038100000}"/>
    <cellStyle name="Normal 4 3 2 2 8 2 3" xfId="27447" xr:uid="{00000000-0005-0000-0000-000039100000}"/>
    <cellStyle name="Normal 4 3 2 2 8 3" xfId="2425" xr:uid="{00000000-0005-0000-0000-00003A100000}"/>
    <cellStyle name="Normal 4 3 2 2 8 3 2" xfId="2426" xr:uid="{00000000-0005-0000-0000-00003B100000}"/>
    <cellStyle name="Normal 4 3 2 2 8 3 2 2" xfId="37466" xr:uid="{00000000-0005-0000-0000-00003C100000}"/>
    <cellStyle name="Normal 4 3 2 2 8 3 3" xfId="27448" xr:uid="{00000000-0005-0000-0000-00003D100000}"/>
    <cellStyle name="Normal 4 3 2 2 8 4" xfId="2427" xr:uid="{00000000-0005-0000-0000-00003E100000}"/>
    <cellStyle name="Normal 4 3 2 2 8 4 2" xfId="34150" xr:uid="{00000000-0005-0000-0000-00003F100000}"/>
    <cellStyle name="Normal 4 3 2 2 8 5" xfId="23553" xr:uid="{00000000-0005-0000-0000-000040100000}"/>
    <cellStyle name="Normal 4 3 2 2 9" xfId="2428" xr:uid="{00000000-0005-0000-0000-000041100000}"/>
    <cellStyle name="Normal 4 3 2 2 9 2" xfId="2429" xr:uid="{00000000-0005-0000-0000-000042100000}"/>
    <cellStyle name="Normal 4 3 2 2 9 2 2" xfId="34109" xr:uid="{00000000-0005-0000-0000-000043100000}"/>
    <cellStyle name="Normal 4 3 2 2 9 3" xfId="23512" xr:uid="{00000000-0005-0000-0000-000044100000}"/>
    <cellStyle name="Normal 4 3 2 3" xfId="2430" xr:uid="{00000000-0005-0000-0000-000045100000}"/>
    <cellStyle name="Normal 4 3 2 3 10" xfId="2431" xr:uid="{00000000-0005-0000-0000-000046100000}"/>
    <cellStyle name="Normal 4 3 2 3 10 2" xfId="34078" xr:uid="{00000000-0005-0000-0000-000047100000}"/>
    <cellStyle name="Normal 4 3 2 3 11" xfId="23475" xr:uid="{00000000-0005-0000-0000-000048100000}"/>
    <cellStyle name="Normal 4 3 2 3 2" xfId="2432" xr:uid="{00000000-0005-0000-0000-000049100000}"/>
    <cellStyle name="Normal 4 3 2 3 2 2" xfId="2433" xr:uid="{00000000-0005-0000-0000-00004A100000}"/>
    <cellStyle name="Normal 4 3 2 3 2 2 2" xfId="2434" xr:uid="{00000000-0005-0000-0000-00004B100000}"/>
    <cellStyle name="Normal 4 3 2 3 2 2 2 2" xfId="2435" xr:uid="{00000000-0005-0000-0000-00004C100000}"/>
    <cellStyle name="Normal 4 3 2 3 2 2 2 2 2" xfId="2436" xr:uid="{00000000-0005-0000-0000-00004D100000}"/>
    <cellStyle name="Normal 4 3 2 3 2 2 2 2 2 2" xfId="37467" xr:uid="{00000000-0005-0000-0000-00004E100000}"/>
    <cellStyle name="Normal 4 3 2 3 2 2 2 2 3" xfId="27449" xr:uid="{00000000-0005-0000-0000-00004F100000}"/>
    <cellStyle name="Normal 4 3 2 3 2 2 2 3" xfId="2437" xr:uid="{00000000-0005-0000-0000-000050100000}"/>
    <cellStyle name="Normal 4 3 2 3 2 2 2 3 2" xfId="2438" xr:uid="{00000000-0005-0000-0000-000051100000}"/>
    <cellStyle name="Normal 4 3 2 3 2 2 2 3 2 2" xfId="37468" xr:uid="{00000000-0005-0000-0000-000052100000}"/>
    <cellStyle name="Normal 4 3 2 3 2 2 2 3 3" xfId="27450" xr:uid="{00000000-0005-0000-0000-000053100000}"/>
    <cellStyle name="Normal 4 3 2 3 2 2 2 4" xfId="2439" xr:uid="{00000000-0005-0000-0000-000054100000}"/>
    <cellStyle name="Normal 4 3 2 3 2 2 2 4 2" xfId="34154" xr:uid="{00000000-0005-0000-0000-000055100000}"/>
    <cellStyle name="Normal 4 3 2 3 2 2 2 5" xfId="23557" xr:uid="{00000000-0005-0000-0000-000056100000}"/>
    <cellStyle name="Normal 4 3 2 3 2 2 3" xfId="2440" xr:uid="{00000000-0005-0000-0000-000057100000}"/>
    <cellStyle name="Normal 4 3 2 3 2 2 3 2" xfId="2441" xr:uid="{00000000-0005-0000-0000-000058100000}"/>
    <cellStyle name="Normal 4 3 2 3 2 2 3 2 2" xfId="2442" xr:uid="{00000000-0005-0000-0000-000059100000}"/>
    <cellStyle name="Normal 4 3 2 3 2 2 3 2 2 2" xfId="37469" xr:uid="{00000000-0005-0000-0000-00005A100000}"/>
    <cellStyle name="Normal 4 3 2 3 2 2 3 2 3" xfId="27451" xr:uid="{00000000-0005-0000-0000-00005B100000}"/>
    <cellStyle name="Normal 4 3 2 3 2 2 3 3" xfId="2443" xr:uid="{00000000-0005-0000-0000-00005C100000}"/>
    <cellStyle name="Normal 4 3 2 3 2 2 3 3 2" xfId="2444" xr:uid="{00000000-0005-0000-0000-00005D100000}"/>
    <cellStyle name="Normal 4 3 2 3 2 2 3 3 2 2" xfId="37470" xr:uid="{00000000-0005-0000-0000-00005E100000}"/>
    <cellStyle name="Normal 4 3 2 3 2 2 3 3 3" xfId="27452" xr:uid="{00000000-0005-0000-0000-00005F100000}"/>
    <cellStyle name="Normal 4 3 2 3 2 2 3 4" xfId="2445" xr:uid="{00000000-0005-0000-0000-000060100000}"/>
    <cellStyle name="Normal 4 3 2 3 2 2 3 4 2" xfId="34155" xr:uid="{00000000-0005-0000-0000-000061100000}"/>
    <cellStyle name="Normal 4 3 2 3 2 2 3 5" xfId="23558" xr:uid="{00000000-0005-0000-0000-000062100000}"/>
    <cellStyle name="Normal 4 3 2 3 2 2 4" xfId="2446" xr:uid="{00000000-0005-0000-0000-000063100000}"/>
    <cellStyle name="Normal 4 3 2 3 2 2 4 2" xfId="2447" xr:uid="{00000000-0005-0000-0000-000064100000}"/>
    <cellStyle name="Normal 4 3 2 3 2 2 4 2 2" xfId="37471" xr:uid="{00000000-0005-0000-0000-000065100000}"/>
    <cellStyle name="Normal 4 3 2 3 2 2 4 3" xfId="27453" xr:uid="{00000000-0005-0000-0000-000066100000}"/>
    <cellStyle name="Normal 4 3 2 3 2 2 5" xfId="2448" xr:uid="{00000000-0005-0000-0000-000067100000}"/>
    <cellStyle name="Normal 4 3 2 3 2 2 5 2" xfId="2449" xr:uid="{00000000-0005-0000-0000-000068100000}"/>
    <cellStyle name="Normal 4 3 2 3 2 2 5 2 2" xfId="37472" xr:uid="{00000000-0005-0000-0000-000069100000}"/>
    <cellStyle name="Normal 4 3 2 3 2 2 5 3" xfId="27454" xr:uid="{00000000-0005-0000-0000-00006A100000}"/>
    <cellStyle name="Normal 4 3 2 3 2 2 6" xfId="2450" xr:uid="{00000000-0005-0000-0000-00006B100000}"/>
    <cellStyle name="Normal 4 3 2 3 2 2 6 2" xfId="34153" xr:uid="{00000000-0005-0000-0000-00006C100000}"/>
    <cellStyle name="Normal 4 3 2 3 2 2 7" xfId="23556" xr:uid="{00000000-0005-0000-0000-00006D100000}"/>
    <cellStyle name="Normal 4 3 2 3 2 3" xfId="2451" xr:uid="{00000000-0005-0000-0000-00006E100000}"/>
    <cellStyle name="Normal 4 3 2 3 2 3 2" xfId="2452" xr:uid="{00000000-0005-0000-0000-00006F100000}"/>
    <cellStyle name="Normal 4 3 2 3 2 3 2 2" xfId="2453" xr:uid="{00000000-0005-0000-0000-000070100000}"/>
    <cellStyle name="Normal 4 3 2 3 2 3 2 2 2" xfId="37473" xr:uid="{00000000-0005-0000-0000-000071100000}"/>
    <cellStyle name="Normal 4 3 2 3 2 3 2 3" xfId="27455" xr:uid="{00000000-0005-0000-0000-000072100000}"/>
    <cellStyle name="Normal 4 3 2 3 2 3 3" xfId="2454" xr:uid="{00000000-0005-0000-0000-000073100000}"/>
    <cellStyle name="Normal 4 3 2 3 2 3 3 2" xfId="2455" xr:uid="{00000000-0005-0000-0000-000074100000}"/>
    <cellStyle name="Normal 4 3 2 3 2 3 3 2 2" xfId="37474" xr:uid="{00000000-0005-0000-0000-000075100000}"/>
    <cellStyle name="Normal 4 3 2 3 2 3 3 3" xfId="27456" xr:uid="{00000000-0005-0000-0000-000076100000}"/>
    <cellStyle name="Normal 4 3 2 3 2 3 4" xfId="2456" xr:uid="{00000000-0005-0000-0000-000077100000}"/>
    <cellStyle name="Normal 4 3 2 3 2 3 4 2" xfId="34156" xr:uid="{00000000-0005-0000-0000-000078100000}"/>
    <cellStyle name="Normal 4 3 2 3 2 3 5" xfId="23559" xr:uid="{00000000-0005-0000-0000-000079100000}"/>
    <cellStyle name="Normal 4 3 2 3 2 4" xfId="2457" xr:uid="{00000000-0005-0000-0000-00007A100000}"/>
    <cellStyle name="Normal 4 3 2 3 2 4 2" xfId="2458" xr:uid="{00000000-0005-0000-0000-00007B100000}"/>
    <cellStyle name="Normal 4 3 2 3 2 4 2 2" xfId="2459" xr:uid="{00000000-0005-0000-0000-00007C100000}"/>
    <cellStyle name="Normal 4 3 2 3 2 4 2 2 2" xfId="37475" xr:uid="{00000000-0005-0000-0000-00007D100000}"/>
    <cellStyle name="Normal 4 3 2 3 2 4 2 3" xfId="27457" xr:uid="{00000000-0005-0000-0000-00007E100000}"/>
    <cellStyle name="Normal 4 3 2 3 2 4 3" xfId="2460" xr:uid="{00000000-0005-0000-0000-00007F100000}"/>
    <cellStyle name="Normal 4 3 2 3 2 4 3 2" xfId="2461" xr:uid="{00000000-0005-0000-0000-000080100000}"/>
    <cellStyle name="Normal 4 3 2 3 2 4 3 2 2" xfId="37476" xr:uid="{00000000-0005-0000-0000-000081100000}"/>
    <cellStyle name="Normal 4 3 2 3 2 4 3 3" xfId="27458" xr:uid="{00000000-0005-0000-0000-000082100000}"/>
    <cellStyle name="Normal 4 3 2 3 2 4 4" xfId="2462" xr:uid="{00000000-0005-0000-0000-000083100000}"/>
    <cellStyle name="Normal 4 3 2 3 2 4 4 2" xfId="34157" xr:uid="{00000000-0005-0000-0000-000084100000}"/>
    <cellStyle name="Normal 4 3 2 3 2 4 5" xfId="23560" xr:uid="{00000000-0005-0000-0000-000085100000}"/>
    <cellStyle name="Normal 4 3 2 3 2 5" xfId="2463" xr:uid="{00000000-0005-0000-0000-000086100000}"/>
    <cellStyle name="Normal 4 3 2 3 2 5 2" xfId="2464" xr:uid="{00000000-0005-0000-0000-000087100000}"/>
    <cellStyle name="Normal 4 3 2 3 2 5 2 2" xfId="37477" xr:uid="{00000000-0005-0000-0000-000088100000}"/>
    <cellStyle name="Normal 4 3 2 3 2 5 3" xfId="27459" xr:uid="{00000000-0005-0000-0000-000089100000}"/>
    <cellStyle name="Normal 4 3 2 3 2 6" xfId="2465" xr:uid="{00000000-0005-0000-0000-00008A100000}"/>
    <cellStyle name="Normal 4 3 2 3 2 6 2" xfId="2466" xr:uid="{00000000-0005-0000-0000-00008B100000}"/>
    <cellStyle name="Normal 4 3 2 3 2 6 2 2" xfId="37478" xr:uid="{00000000-0005-0000-0000-00008C100000}"/>
    <cellStyle name="Normal 4 3 2 3 2 6 3" xfId="27460" xr:uid="{00000000-0005-0000-0000-00008D100000}"/>
    <cellStyle name="Normal 4 3 2 3 2 7" xfId="2467" xr:uid="{00000000-0005-0000-0000-00008E100000}"/>
    <cellStyle name="Normal 4 3 2 3 2 7 2" xfId="34152" xr:uid="{00000000-0005-0000-0000-00008F100000}"/>
    <cellStyle name="Normal 4 3 2 3 2 8" xfId="23555" xr:uid="{00000000-0005-0000-0000-000090100000}"/>
    <cellStyle name="Normal 4 3 2 3 3" xfId="2468" xr:uid="{00000000-0005-0000-0000-000091100000}"/>
    <cellStyle name="Normal 4 3 2 3 3 2" xfId="2469" xr:uid="{00000000-0005-0000-0000-000092100000}"/>
    <cellStyle name="Normal 4 3 2 3 3 2 2" xfId="2470" xr:uid="{00000000-0005-0000-0000-000093100000}"/>
    <cellStyle name="Normal 4 3 2 3 3 2 2 2" xfId="2471" xr:uid="{00000000-0005-0000-0000-000094100000}"/>
    <cellStyle name="Normal 4 3 2 3 3 2 2 2 2" xfId="2472" xr:uid="{00000000-0005-0000-0000-000095100000}"/>
    <cellStyle name="Normal 4 3 2 3 3 2 2 2 2 2" xfId="37479" xr:uid="{00000000-0005-0000-0000-000096100000}"/>
    <cellStyle name="Normal 4 3 2 3 3 2 2 2 3" xfId="27461" xr:uid="{00000000-0005-0000-0000-000097100000}"/>
    <cellStyle name="Normal 4 3 2 3 3 2 2 3" xfId="2473" xr:uid="{00000000-0005-0000-0000-000098100000}"/>
    <cellStyle name="Normal 4 3 2 3 3 2 2 3 2" xfId="2474" xr:uid="{00000000-0005-0000-0000-000099100000}"/>
    <cellStyle name="Normal 4 3 2 3 3 2 2 3 2 2" xfId="37480" xr:uid="{00000000-0005-0000-0000-00009A100000}"/>
    <cellStyle name="Normal 4 3 2 3 3 2 2 3 3" xfId="27462" xr:uid="{00000000-0005-0000-0000-00009B100000}"/>
    <cellStyle name="Normal 4 3 2 3 3 2 2 4" xfId="2475" xr:uid="{00000000-0005-0000-0000-00009C100000}"/>
    <cellStyle name="Normal 4 3 2 3 3 2 2 4 2" xfId="34160" xr:uid="{00000000-0005-0000-0000-00009D100000}"/>
    <cellStyle name="Normal 4 3 2 3 3 2 2 5" xfId="23563" xr:uid="{00000000-0005-0000-0000-00009E100000}"/>
    <cellStyle name="Normal 4 3 2 3 3 2 3" xfId="2476" xr:uid="{00000000-0005-0000-0000-00009F100000}"/>
    <cellStyle name="Normal 4 3 2 3 3 2 3 2" xfId="2477" xr:uid="{00000000-0005-0000-0000-0000A0100000}"/>
    <cellStyle name="Normal 4 3 2 3 3 2 3 2 2" xfId="2478" xr:uid="{00000000-0005-0000-0000-0000A1100000}"/>
    <cellStyle name="Normal 4 3 2 3 3 2 3 2 2 2" xfId="37481" xr:uid="{00000000-0005-0000-0000-0000A2100000}"/>
    <cellStyle name="Normal 4 3 2 3 3 2 3 2 3" xfId="27463" xr:uid="{00000000-0005-0000-0000-0000A3100000}"/>
    <cellStyle name="Normal 4 3 2 3 3 2 3 3" xfId="2479" xr:uid="{00000000-0005-0000-0000-0000A4100000}"/>
    <cellStyle name="Normal 4 3 2 3 3 2 3 3 2" xfId="2480" xr:uid="{00000000-0005-0000-0000-0000A5100000}"/>
    <cellStyle name="Normal 4 3 2 3 3 2 3 3 2 2" xfId="37482" xr:uid="{00000000-0005-0000-0000-0000A6100000}"/>
    <cellStyle name="Normal 4 3 2 3 3 2 3 3 3" xfId="27464" xr:uid="{00000000-0005-0000-0000-0000A7100000}"/>
    <cellStyle name="Normal 4 3 2 3 3 2 3 4" xfId="2481" xr:uid="{00000000-0005-0000-0000-0000A8100000}"/>
    <cellStyle name="Normal 4 3 2 3 3 2 3 4 2" xfId="34161" xr:uid="{00000000-0005-0000-0000-0000A9100000}"/>
    <cellStyle name="Normal 4 3 2 3 3 2 3 5" xfId="23564" xr:uid="{00000000-0005-0000-0000-0000AA100000}"/>
    <cellStyle name="Normal 4 3 2 3 3 2 4" xfId="2482" xr:uid="{00000000-0005-0000-0000-0000AB100000}"/>
    <cellStyle name="Normal 4 3 2 3 3 2 4 2" xfId="2483" xr:uid="{00000000-0005-0000-0000-0000AC100000}"/>
    <cellStyle name="Normal 4 3 2 3 3 2 4 2 2" xfId="37483" xr:uid="{00000000-0005-0000-0000-0000AD100000}"/>
    <cellStyle name="Normal 4 3 2 3 3 2 4 3" xfId="27465" xr:uid="{00000000-0005-0000-0000-0000AE100000}"/>
    <cellStyle name="Normal 4 3 2 3 3 2 5" xfId="2484" xr:uid="{00000000-0005-0000-0000-0000AF100000}"/>
    <cellStyle name="Normal 4 3 2 3 3 2 5 2" xfId="2485" xr:uid="{00000000-0005-0000-0000-0000B0100000}"/>
    <cellStyle name="Normal 4 3 2 3 3 2 5 2 2" xfId="37484" xr:uid="{00000000-0005-0000-0000-0000B1100000}"/>
    <cellStyle name="Normal 4 3 2 3 3 2 5 3" xfId="27466" xr:uid="{00000000-0005-0000-0000-0000B2100000}"/>
    <cellStyle name="Normal 4 3 2 3 3 2 6" xfId="2486" xr:uid="{00000000-0005-0000-0000-0000B3100000}"/>
    <cellStyle name="Normal 4 3 2 3 3 2 6 2" xfId="34159" xr:uid="{00000000-0005-0000-0000-0000B4100000}"/>
    <cellStyle name="Normal 4 3 2 3 3 2 7" xfId="23562" xr:uid="{00000000-0005-0000-0000-0000B5100000}"/>
    <cellStyle name="Normal 4 3 2 3 3 3" xfId="2487" xr:uid="{00000000-0005-0000-0000-0000B6100000}"/>
    <cellStyle name="Normal 4 3 2 3 3 3 2" xfId="2488" xr:uid="{00000000-0005-0000-0000-0000B7100000}"/>
    <cellStyle name="Normal 4 3 2 3 3 3 2 2" xfId="2489" xr:uid="{00000000-0005-0000-0000-0000B8100000}"/>
    <cellStyle name="Normal 4 3 2 3 3 3 2 2 2" xfId="37485" xr:uid="{00000000-0005-0000-0000-0000B9100000}"/>
    <cellStyle name="Normal 4 3 2 3 3 3 2 3" xfId="27467" xr:uid="{00000000-0005-0000-0000-0000BA100000}"/>
    <cellStyle name="Normal 4 3 2 3 3 3 3" xfId="2490" xr:uid="{00000000-0005-0000-0000-0000BB100000}"/>
    <cellStyle name="Normal 4 3 2 3 3 3 3 2" xfId="2491" xr:uid="{00000000-0005-0000-0000-0000BC100000}"/>
    <cellStyle name="Normal 4 3 2 3 3 3 3 2 2" xfId="37486" xr:uid="{00000000-0005-0000-0000-0000BD100000}"/>
    <cellStyle name="Normal 4 3 2 3 3 3 3 3" xfId="27468" xr:uid="{00000000-0005-0000-0000-0000BE100000}"/>
    <cellStyle name="Normal 4 3 2 3 3 3 4" xfId="2492" xr:uid="{00000000-0005-0000-0000-0000BF100000}"/>
    <cellStyle name="Normal 4 3 2 3 3 3 4 2" xfId="34162" xr:uid="{00000000-0005-0000-0000-0000C0100000}"/>
    <cellStyle name="Normal 4 3 2 3 3 3 5" xfId="23565" xr:uid="{00000000-0005-0000-0000-0000C1100000}"/>
    <cellStyle name="Normal 4 3 2 3 3 4" xfId="2493" xr:uid="{00000000-0005-0000-0000-0000C2100000}"/>
    <cellStyle name="Normal 4 3 2 3 3 4 2" xfId="2494" xr:uid="{00000000-0005-0000-0000-0000C3100000}"/>
    <cellStyle name="Normal 4 3 2 3 3 4 2 2" xfId="2495" xr:uid="{00000000-0005-0000-0000-0000C4100000}"/>
    <cellStyle name="Normal 4 3 2 3 3 4 2 2 2" xfId="37487" xr:uid="{00000000-0005-0000-0000-0000C5100000}"/>
    <cellStyle name="Normal 4 3 2 3 3 4 2 3" xfId="27469" xr:uid="{00000000-0005-0000-0000-0000C6100000}"/>
    <cellStyle name="Normal 4 3 2 3 3 4 3" xfId="2496" xr:uid="{00000000-0005-0000-0000-0000C7100000}"/>
    <cellStyle name="Normal 4 3 2 3 3 4 3 2" xfId="2497" xr:uid="{00000000-0005-0000-0000-0000C8100000}"/>
    <cellStyle name="Normal 4 3 2 3 3 4 3 2 2" xfId="37488" xr:uid="{00000000-0005-0000-0000-0000C9100000}"/>
    <cellStyle name="Normal 4 3 2 3 3 4 3 3" xfId="27470" xr:uid="{00000000-0005-0000-0000-0000CA100000}"/>
    <cellStyle name="Normal 4 3 2 3 3 4 4" xfId="2498" xr:uid="{00000000-0005-0000-0000-0000CB100000}"/>
    <cellStyle name="Normal 4 3 2 3 3 4 4 2" xfId="34163" xr:uid="{00000000-0005-0000-0000-0000CC100000}"/>
    <cellStyle name="Normal 4 3 2 3 3 4 5" xfId="23566" xr:uid="{00000000-0005-0000-0000-0000CD100000}"/>
    <cellStyle name="Normal 4 3 2 3 3 5" xfId="2499" xr:uid="{00000000-0005-0000-0000-0000CE100000}"/>
    <cellStyle name="Normal 4 3 2 3 3 5 2" xfId="2500" xr:uid="{00000000-0005-0000-0000-0000CF100000}"/>
    <cellStyle name="Normal 4 3 2 3 3 5 2 2" xfId="37489" xr:uid="{00000000-0005-0000-0000-0000D0100000}"/>
    <cellStyle name="Normal 4 3 2 3 3 5 3" xfId="27471" xr:uid="{00000000-0005-0000-0000-0000D1100000}"/>
    <cellStyle name="Normal 4 3 2 3 3 6" xfId="2501" xr:uid="{00000000-0005-0000-0000-0000D2100000}"/>
    <cellStyle name="Normal 4 3 2 3 3 6 2" xfId="2502" xr:uid="{00000000-0005-0000-0000-0000D3100000}"/>
    <cellStyle name="Normal 4 3 2 3 3 6 2 2" xfId="37490" xr:uid="{00000000-0005-0000-0000-0000D4100000}"/>
    <cellStyle name="Normal 4 3 2 3 3 6 3" xfId="27472" xr:uid="{00000000-0005-0000-0000-0000D5100000}"/>
    <cellStyle name="Normal 4 3 2 3 3 7" xfId="2503" xr:uid="{00000000-0005-0000-0000-0000D6100000}"/>
    <cellStyle name="Normal 4 3 2 3 3 7 2" xfId="34158" xr:uid="{00000000-0005-0000-0000-0000D7100000}"/>
    <cellStyle name="Normal 4 3 2 3 3 8" xfId="23561" xr:uid="{00000000-0005-0000-0000-0000D8100000}"/>
    <cellStyle name="Normal 4 3 2 3 4" xfId="2504" xr:uid="{00000000-0005-0000-0000-0000D9100000}"/>
    <cellStyle name="Normal 4 3 2 3 4 2" xfId="2505" xr:uid="{00000000-0005-0000-0000-0000DA100000}"/>
    <cellStyle name="Normal 4 3 2 3 4 2 2" xfId="2506" xr:uid="{00000000-0005-0000-0000-0000DB100000}"/>
    <cellStyle name="Normal 4 3 2 3 4 2 2 2" xfId="2507" xr:uid="{00000000-0005-0000-0000-0000DC100000}"/>
    <cellStyle name="Normal 4 3 2 3 4 2 2 2 2" xfId="37491" xr:uid="{00000000-0005-0000-0000-0000DD100000}"/>
    <cellStyle name="Normal 4 3 2 3 4 2 2 3" xfId="27473" xr:uid="{00000000-0005-0000-0000-0000DE100000}"/>
    <cellStyle name="Normal 4 3 2 3 4 2 3" xfId="2508" xr:uid="{00000000-0005-0000-0000-0000DF100000}"/>
    <cellStyle name="Normal 4 3 2 3 4 2 3 2" xfId="2509" xr:uid="{00000000-0005-0000-0000-0000E0100000}"/>
    <cellStyle name="Normal 4 3 2 3 4 2 3 2 2" xfId="37492" xr:uid="{00000000-0005-0000-0000-0000E1100000}"/>
    <cellStyle name="Normal 4 3 2 3 4 2 3 3" xfId="27474" xr:uid="{00000000-0005-0000-0000-0000E2100000}"/>
    <cellStyle name="Normal 4 3 2 3 4 2 4" xfId="2510" xr:uid="{00000000-0005-0000-0000-0000E3100000}"/>
    <cellStyle name="Normal 4 3 2 3 4 2 4 2" xfId="34165" xr:uid="{00000000-0005-0000-0000-0000E4100000}"/>
    <cellStyle name="Normal 4 3 2 3 4 2 5" xfId="23568" xr:uid="{00000000-0005-0000-0000-0000E5100000}"/>
    <cellStyle name="Normal 4 3 2 3 4 3" xfId="2511" xr:uid="{00000000-0005-0000-0000-0000E6100000}"/>
    <cellStyle name="Normal 4 3 2 3 4 3 2" xfId="2512" xr:uid="{00000000-0005-0000-0000-0000E7100000}"/>
    <cellStyle name="Normal 4 3 2 3 4 3 2 2" xfId="2513" xr:uid="{00000000-0005-0000-0000-0000E8100000}"/>
    <cellStyle name="Normal 4 3 2 3 4 3 2 2 2" xfId="37493" xr:uid="{00000000-0005-0000-0000-0000E9100000}"/>
    <cellStyle name="Normal 4 3 2 3 4 3 2 3" xfId="27475" xr:uid="{00000000-0005-0000-0000-0000EA100000}"/>
    <cellStyle name="Normal 4 3 2 3 4 3 3" xfId="2514" xr:uid="{00000000-0005-0000-0000-0000EB100000}"/>
    <cellStyle name="Normal 4 3 2 3 4 3 3 2" xfId="2515" xr:uid="{00000000-0005-0000-0000-0000EC100000}"/>
    <cellStyle name="Normal 4 3 2 3 4 3 3 2 2" xfId="37494" xr:uid="{00000000-0005-0000-0000-0000ED100000}"/>
    <cellStyle name="Normal 4 3 2 3 4 3 3 3" xfId="27476" xr:uid="{00000000-0005-0000-0000-0000EE100000}"/>
    <cellStyle name="Normal 4 3 2 3 4 3 4" xfId="2516" xr:uid="{00000000-0005-0000-0000-0000EF100000}"/>
    <cellStyle name="Normal 4 3 2 3 4 3 4 2" xfId="34166" xr:uid="{00000000-0005-0000-0000-0000F0100000}"/>
    <cellStyle name="Normal 4 3 2 3 4 3 5" xfId="23569" xr:uid="{00000000-0005-0000-0000-0000F1100000}"/>
    <cellStyle name="Normal 4 3 2 3 4 4" xfId="2517" xr:uid="{00000000-0005-0000-0000-0000F2100000}"/>
    <cellStyle name="Normal 4 3 2 3 4 4 2" xfId="2518" xr:uid="{00000000-0005-0000-0000-0000F3100000}"/>
    <cellStyle name="Normal 4 3 2 3 4 4 2 2" xfId="37495" xr:uid="{00000000-0005-0000-0000-0000F4100000}"/>
    <cellStyle name="Normal 4 3 2 3 4 4 3" xfId="27477" xr:uid="{00000000-0005-0000-0000-0000F5100000}"/>
    <cellStyle name="Normal 4 3 2 3 4 5" xfId="2519" xr:uid="{00000000-0005-0000-0000-0000F6100000}"/>
    <cellStyle name="Normal 4 3 2 3 4 5 2" xfId="2520" xr:uid="{00000000-0005-0000-0000-0000F7100000}"/>
    <cellStyle name="Normal 4 3 2 3 4 5 2 2" xfId="37496" xr:uid="{00000000-0005-0000-0000-0000F8100000}"/>
    <cellStyle name="Normal 4 3 2 3 4 5 3" xfId="27478" xr:uid="{00000000-0005-0000-0000-0000F9100000}"/>
    <cellStyle name="Normal 4 3 2 3 4 6" xfId="2521" xr:uid="{00000000-0005-0000-0000-0000FA100000}"/>
    <cellStyle name="Normal 4 3 2 3 4 6 2" xfId="34164" xr:uid="{00000000-0005-0000-0000-0000FB100000}"/>
    <cellStyle name="Normal 4 3 2 3 4 7" xfId="23567" xr:uid="{00000000-0005-0000-0000-0000FC100000}"/>
    <cellStyle name="Normal 4 3 2 3 5" xfId="2522" xr:uid="{00000000-0005-0000-0000-0000FD100000}"/>
    <cellStyle name="Normal 4 3 2 3 5 2" xfId="2523" xr:uid="{00000000-0005-0000-0000-0000FE100000}"/>
    <cellStyle name="Normal 4 3 2 3 5 2 2" xfId="2524" xr:uid="{00000000-0005-0000-0000-0000FF100000}"/>
    <cellStyle name="Normal 4 3 2 3 5 2 2 2" xfId="37497" xr:uid="{00000000-0005-0000-0000-000000110000}"/>
    <cellStyle name="Normal 4 3 2 3 5 2 3" xfId="27479" xr:uid="{00000000-0005-0000-0000-000001110000}"/>
    <cellStyle name="Normal 4 3 2 3 5 3" xfId="2525" xr:uid="{00000000-0005-0000-0000-000002110000}"/>
    <cellStyle name="Normal 4 3 2 3 5 3 2" xfId="2526" xr:uid="{00000000-0005-0000-0000-000003110000}"/>
    <cellStyle name="Normal 4 3 2 3 5 3 2 2" xfId="37498" xr:uid="{00000000-0005-0000-0000-000004110000}"/>
    <cellStyle name="Normal 4 3 2 3 5 3 3" xfId="27480" xr:uid="{00000000-0005-0000-0000-000005110000}"/>
    <cellStyle name="Normal 4 3 2 3 5 4" xfId="2527" xr:uid="{00000000-0005-0000-0000-000006110000}"/>
    <cellStyle name="Normal 4 3 2 3 5 4 2" xfId="34167" xr:uid="{00000000-0005-0000-0000-000007110000}"/>
    <cellStyle name="Normal 4 3 2 3 5 5" xfId="23570" xr:uid="{00000000-0005-0000-0000-000008110000}"/>
    <cellStyle name="Normal 4 3 2 3 6" xfId="2528" xr:uid="{00000000-0005-0000-0000-000009110000}"/>
    <cellStyle name="Normal 4 3 2 3 6 2" xfId="2529" xr:uid="{00000000-0005-0000-0000-00000A110000}"/>
    <cellStyle name="Normal 4 3 2 3 6 2 2" xfId="2530" xr:uid="{00000000-0005-0000-0000-00000B110000}"/>
    <cellStyle name="Normal 4 3 2 3 6 2 2 2" xfId="37499" xr:uid="{00000000-0005-0000-0000-00000C110000}"/>
    <cellStyle name="Normal 4 3 2 3 6 2 3" xfId="27481" xr:uid="{00000000-0005-0000-0000-00000D110000}"/>
    <cellStyle name="Normal 4 3 2 3 6 3" xfId="2531" xr:uid="{00000000-0005-0000-0000-00000E110000}"/>
    <cellStyle name="Normal 4 3 2 3 6 3 2" xfId="2532" xr:uid="{00000000-0005-0000-0000-00000F110000}"/>
    <cellStyle name="Normal 4 3 2 3 6 3 2 2" xfId="37500" xr:uid="{00000000-0005-0000-0000-000010110000}"/>
    <cellStyle name="Normal 4 3 2 3 6 3 3" xfId="27482" xr:uid="{00000000-0005-0000-0000-000011110000}"/>
    <cellStyle name="Normal 4 3 2 3 6 4" xfId="2533" xr:uid="{00000000-0005-0000-0000-000012110000}"/>
    <cellStyle name="Normal 4 3 2 3 6 4 2" xfId="34168" xr:uid="{00000000-0005-0000-0000-000013110000}"/>
    <cellStyle name="Normal 4 3 2 3 6 5" xfId="23571" xr:uid="{00000000-0005-0000-0000-000014110000}"/>
    <cellStyle name="Normal 4 3 2 3 7" xfId="2534" xr:uid="{00000000-0005-0000-0000-000015110000}"/>
    <cellStyle name="Normal 4 3 2 3 7 2" xfId="2535" xr:uid="{00000000-0005-0000-0000-000016110000}"/>
    <cellStyle name="Normal 4 3 2 3 7 2 2" xfId="34151" xr:uid="{00000000-0005-0000-0000-000017110000}"/>
    <cellStyle name="Normal 4 3 2 3 7 3" xfId="23554" xr:uid="{00000000-0005-0000-0000-000018110000}"/>
    <cellStyle name="Normal 4 3 2 3 8" xfId="2536" xr:uid="{00000000-0005-0000-0000-000019110000}"/>
    <cellStyle name="Normal 4 3 2 3 8 2" xfId="2537" xr:uid="{00000000-0005-0000-0000-00001A110000}"/>
    <cellStyle name="Normal 4 3 2 3 8 2 2" xfId="37501" xr:uid="{00000000-0005-0000-0000-00001B110000}"/>
    <cellStyle name="Normal 4 3 2 3 8 3" xfId="27483" xr:uid="{00000000-0005-0000-0000-00001C110000}"/>
    <cellStyle name="Normal 4 3 2 3 9" xfId="2538" xr:uid="{00000000-0005-0000-0000-00001D110000}"/>
    <cellStyle name="Normal 4 3 2 3 9 2" xfId="2539" xr:uid="{00000000-0005-0000-0000-00001E110000}"/>
    <cellStyle name="Normal 4 3 2 3 9 2 2" xfId="37502" xr:uid="{00000000-0005-0000-0000-00001F110000}"/>
    <cellStyle name="Normal 4 3 2 3 9 3" xfId="27484" xr:uid="{00000000-0005-0000-0000-000020110000}"/>
    <cellStyle name="Normal 4 3 2 4" xfId="2540" xr:uid="{00000000-0005-0000-0000-000021110000}"/>
    <cellStyle name="Normal 4 3 2 4 2" xfId="2541" xr:uid="{00000000-0005-0000-0000-000022110000}"/>
    <cellStyle name="Normal 4 3 2 4 2 2" xfId="2542" xr:uid="{00000000-0005-0000-0000-000023110000}"/>
    <cellStyle name="Normal 4 3 2 4 2 2 2" xfId="2543" xr:uid="{00000000-0005-0000-0000-000024110000}"/>
    <cellStyle name="Normal 4 3 2 4 2 2 2 2" xfId="2544" xr:uid="{00000000-0005-0000-0000-000025110000}"/>
    <cellStyle name="Normal 4 3 2 4 2 2 2 2 2" xfId="37503" xr:uid="{00000000-0005-0000-0000-000026110000}"/>
    <cellStyle name="Normal 4 3 2 4 2 2 2 3" xfId="27485" xr:uid="{00000000-0005-0000-0000-000027110000}"/>
    <cellStyle name="Normal 4 3 2 4 2 2 3" xfId="2545" xr:uid="{00000000-0005-0000-0000-000028110000}"/>
    <cellStyle name="Normal 4 3 2 4 2 2 3 2" xfId="2546" xr:uid="{00000000-0005-0000-0000-000029110000}"/>
    <cellStyle name="Normal 4 3 2 4 2 2 3 2 2" xfId="37504" xr:uid="{00000000-0005-0000-0000-00002A110000}"/>
    <cellStyle name="Normal 4 3 2 4 2 2 3 3" xfId="27486" xr:uid="{00000000-0005-0000-0000-00002B110000}"/>
    <cellStyle name="Normal 4 3 2 4 2 2 4" xfId="2547" xr:uid="{00000000-0005-0000-0000-00002C110000}"/>
    <cellStyle name="Normal 4 3 2 4 2 2 4 2" xfId="34171" xr:uid="{00000000-0005-0000-0000-00002D110000}"/>
    <cellStyle name="Normal 4 3 2 4 2 2 5" xfId="23574" xr:uid="{00000000-0005-0000-0000-00002E110000}"/>
    <cellStyle name="Normal 4 3 2 4 2 3" xfId="2548" xr:uid="{00000000-0005-0000-0000-00002F110000}"/>
    <cellStyle name="Normal 4 3 2 4 2 3 2" xfId="2549" xr:uid="{00000000-0005-0000-0000-000030110000}"/>
    <cellStyle name="Normal 4 3 2 4 2 3 2 2" xfId="2550" xr:uid="{00000000-0005-0000-0000-000031110000}"/>
    <cellStyle name="Normal 4 3 2 4 2 3 2 2 2" xfId="37505" xr:uid="{00000000-0005-0000-0000-000032110000}"/>
    <cellStyle name="Normal 4 3 2 4 2 3 2 3" xfId="27487" xr:uid="{00000000-0005-0000-0000-000033110000}"/>
    <cellStyle name="Normal 4 3 2 4 2 3 3" xfId="2551" xr:uid="{00000000-0005-0000-0000-000034110000}"/>
    <cellStyle name="Normal 4 3 2 4 2 3 3 2" xfId="2552" xr:uid="{00000000-0005-0000-0000-000035110000}"/>
    <cellStyle name="Normal 4 3 2 4 2 3 3 2 2" xfId="37506" xr:uid="{00000000-0005-0000-0000-000036110000}"/>
    <cellStyle name="Normal 4 3 2 4 2 3 3 3" xfId="27488" xr:uid="{00000000-0005-0000-0000-000037110000}"/>
    <cellStyle name="Normal 4 3 2 4 2 3 4" xfId="2553" xr:uid="{00000000-0005-0000-0000-000038110000}"/>
    <cellStyle name="Normal 4 3 2 4 2 3 4 2" xfId="34172" xr:uid="{00000000-0005-0000-0000-000039110000}"/>
    <cellStyle name="Normal 4 3 2 4 2 3 5" xfId="23575" xr:uid="{00000000-0005-0000-0000-00003A110000}"/>
    <cellStyle name="Normal 4 3 2 4 2 4" xfId="2554" xr:uid="{00000000-0005-0000-0000-00003B110000}"/>
    <cellStyle name="Normal 4 3 2 4 2 4 2" xfId="2555" xr:uid="{00000000-0005-0000-0000-00003C110000}"/>
    <cellStyle name="Normal 4 3 2 4 2 4 2 2" xfId="37507" xr:uid="{00000000-0005-0000-0000-00003D110000}"/>
    <cellStyle name="Normal 4 3 2 4 2 4 3" xfId="27489" xr:uid="{00000000-0005-0000-0000-00003E110000}"/>
    <cellStyle name="Normal 4 3 2 4 2 5" xfId="2556" xr:uid="{00000000-0005-0000-0000-00003F110000}"/>
    <cellStyle name="Normal 4 3 2 4 2 5 2" xfId="2557" xr:uid="{00000000-0005-0000-0000-000040110000}"/>
    <cellStyle name="Normal 4 3 2 4 2 5 2 2" xfId="37508" xr:uid="{00000000-0005-0000-0000-000041110000}"/>
    <cellStyle name="Normal 4 3 2 4 2 5 3" xfId="27490" xr:uid="{00000000-0005-0000-0000-000042110000}"/>
    <cellStyle name="Normal 4 3 2 4 2 6" xfId="2558" xr:uid="{00000000-0005-0000-0000-000043110000}"/>
    <cellStyle name="Normal 4 3 2 4 2 6 2" xfId="34170" xr:uid="{00000000-0005-0000-0000-000044110000}"/>
    <cellStyle name="Normal 4 3 2 4 2 7" xfId="23573" xr:uid="{00000000-0005-0000-0000-000045110000}"/>
    <cellStyle name="Normal 4 3 2 4 3" xfId="2559" xr:uid="{00000000-0005-0000-0000-000046110000}"/>
    <cellStyle name="Normal 4 3 2 4 3 2" xfId="2560" xr:uid="{00000000-0005-0000-0000-000047110000}"/>
    <cellStyle name="Normal 4 3 2 4 3 2 2" xfId="2561" xr:uid="{00000000-0005-0000-0000-000048110000}"/>
    <cellStyle name="Normal 4 3 2 4 3 2 2 2" xfId="37509" xr:uid="{00000000-0005-0000-0000-000049110000}"/>
    <cellStyle name="Normal 4 3 2 4 3 2 3" xfId="27491" xr:uid="{00000000-0005-0000-0000-00004A110000}"/>
    <cellStyle name="Normal 4 3 2 4 3 3" xfId="2562" xr:uid="{00000000-0005-0000-0000-00004B110000}"/>
    <cellStyle name="Normal 4 3 2 4 3 3 2" xfId="2563" xr:uid="{00000000-0005-0000-0000-00004C110000}"/>
    <cellStyle name="Normal 4 3 2 4 3 3 2 2" xfId="37510" xr:uid="{00000000-0005-0000-0000-00004D110000}"/>
    <cellStyle name="Normal 4 3 2 4 3 3 3" xfId="27492" xr:uid="{00000000-0005-0000-0000-00004E110000}"/>
    <cellStyle name="Normal 4 3 2 4 3 4" xfId="2564" xr:uid="{00000000-0005-0000-0000-00004F110000}"/>
    <cellStyle name="Normal 4 3 2 4 3 4 2" xfId="34173" xr:uid="{00000000-0005-0000-0000-000050110000}"/>
    <cellStyle name="Normal 4 3 2 4 3 5" xfId="23576" xr:uid="{00000000-0005-0000-0000-000051110000}"/>
    <cellStyle name="Normal 4 3 2 4 4" xfId="2565" xr:uid="{00000000-0005-0000-0000-000052110000}"/>
    <cellStyle name="Normal 4 3 2 4 4 2" xfId="2566" xr:uid="{00000000-0005-0000-0000-000053110000}"/>
    <cellStyle name="Normal 4 3 2 4 4 2 2" xfId="2567" xr:uid="{00000000-0005-0000-0000-000054110000}"/>
    <cellStyle name="Normal 4 3 2 4 4 2 2 2" xfId="37511" xr:uid="{00000000-0005-0000-0000-000055110000}"/>
    <cellStyle name="Normal 4 3 2 4 4 2 3" xfId="27493" xr:uid="{00000000-0005-0000-0000-000056110000}"/>
    <cellStyle name="Normal 4 3 2 4 4 3" xfId="2568" xr:uid="{00000000-0005-0000-0000-000057110000}"/>
    <cellStyle name="Normal 4 3 2 4 4 3 2" xfId="2569" xr:uid="{00000000-0005-0000-0000-000058110000}"/>
    <cellStyle name="Normal 4 3 2 4 4 3 2 2" xfId="37512" xr:uid="{00000000-0005-0000-0000-000059110000}"/>
    <cellStyle name="Normal 4 3 2 4 4 3 3" xfId="27494" xr:uid="{00000000-0005-0000-0000-00005A110000}"/>
    <cellStyle name="Normal 4 3 2 4 4 4" xfId="2570" xr:uid="{00000000-0005-0000-0000-00005B110000}"/>
    <cellStyle name="Normal 4 3 2 4 4 4 2" xfId="34174" xr:uid="{00000000-0005-0000-0000-00005C110000}"/>
    <cellStyle name="Normal 4 3 2 4 4 5" xfId="23577" xr:uid="{00000000-0005-0000-0000-00005D110000}"/>
    <cellStyle name="Normal 4 3 2 4 5" xfId="2571" xr:uid="{00000000-0005-0000-0000-00005E110000}"/>
    <cellStyle name="Normal 4 3 2 4 5 2" xfId="2572" xr:uid="{00000000-0005-0000-0000-00005F110000}"/>
    <cellStyle name="Normal 4 3 2 4 5 2 2" xfId="37513" xr:uid="{00000000-0005-0000-0000-000060110000}"/>
    <cellStyle name="Normal 4 3 2 4 5 3" xfId="27495" xr:uid="{00000000-0005-0000-0000-000061110000}"/>
    <cellStyle name="Normal 4 3 2 4 6" xfId="2573" xr:uid="{00000000-0005-0000-0000-000062110000}"/>
    <cellStyle name="Normal 4 3 2 4 6 2" xfId="2574" xr:uid="{00000000-0005-0000-0000-000063110000}"/>
    <cellStyle name="Normal 4 3 2 4 6 2 2" xfId="37514" xr:uid="{00000000-0005-0000-0000-000064110000}"/>
    <cellStyle name="Normal 4 3 2 4 6 3" xfId="27496" xr:uid="{00000000-0005-0000-0000-000065110000}"/>
    <cellStyle name="Normal 4 3 2 4 7" xfId="2575" xr:uid="{00000000-0005-0000-0000-000066110000}"/>
    <cellStyle name="Normal 4 3 2 4 7 2" xfId="34169" xr:uid="{00000000-0005-0000-0000-000067110000}"/>
    <cellStyle name="Normal 4 3 2 4 8" xfId="23572" xr:uid="{00000000-0005-0000-0000-000068110000}"/>
    <cellStyle name="Normal 4 3 2 5" xfId="2576" xr:uid="{00000000-0005-0000-0000-000069110000}"/>
    <cellStyle name="Normal 4 3 2 5 2" xfId="2577" xr:uid="{00000000-0005-0000-0000-00006A110000}"/>
    <cellStyle name="Normal 4 3 2 5 2 2" xfId="2578" xr:uid="{00000000-0005-0000-0000-00006B110000}"/>
    <cellStyle name="Normal 4 3 2 5 2 2 2" xfId="2579" xr:uid="{00000000-0005-0000-0000-00006C110000}"/>
    <cellStyle name="Normal 4 3 2 5 2 2 2 2" xfId="2580" xr:uid="{00000000-0005-0000-0000-00006D110000}"/>
    <cellStyle name="Normal 4 3 2 5 2 2 2 2 2" xfId="37515" xr:uid="{00000000-0005-0000-0000-00006E110000}"/>
    <cellStyle name="Normal 4 3 2 5 2 2 2 3" xfId="27497" xr:uid="{00000000-0005-0000-0000-00006F110000}"/>
    <cellStyle name="Normal 4 3 2 5 2 2 3" xfId="2581" xr:uid="{00000000-0005-0000-0000-000070110000}"/>
    <cellStyle name="Normal 4 3 2 5 2 2 3 2" xfId="2582" xr:uid="{00000000-0005-0000-0000-000071110000}"/>
    <cellStyle name="Normal 4 3 2 5 2 2 3 2 2" xfId="37516" xr:uid="{00000000-0005-0000-0000-000072110000}"/>
    <cellStyle name="Normal 4 3 2 5 2 2 3 3" xfId="27498" xr:uid="{00000000-0005-0000-0000-000073110000}"/>
    <cellStyle name="Normal 4 3 2 5 2 2 4" xfId="2583" xr:uid="{00000000-0005-0000-0000-000074110000}"/>
    <cellStyle name="Normal 4 3 2 5 2 2 4 2" xfId="34177" xr:uid="{00000000-0005-0000-0000-000075110000}"/>
    <cellStyle name="Normal 4 3 2 5 2 2 5" xfId="23580" xr:uid="{00000000-0005-0000-0000-000076110000}"/>
    <cellStyle name="Normal 4 3 2 5 2 3" xfId="2584" xr:uid="{00000000-0005-0000-0000-000077110000}"/>
    <cellStyle name="Normal 4 3 2 5 2 3 2" xfId="2585" xr:uid="{00000000-0005-0000-0000-000078110000}"/>
    <cellStyle name="Normal 4 3 2 5 2 3 2 2" xfId="2586" xr:uid="{00000000-0005-0000-0000-000079110000}"/>
    <cellStyle name="Normal 4 3 2 5 2 3 2 2 2" xfId="37517" xr:uid="{00000000-0005-0000-0000-00007A110000}"/>
    <cellStyle name="Normal 4 3 2 5 2 3 2 3" xfId="27499" xr:uid="{00000000-0005-0000-0000-00007B110000}"/>
    <cellStyle name="Normal 4 3 2 5 2 3 3" xfId="2587" xr:uid="{00000000-0005-0000-0000-00007C110000}"/>
    <cellStyle name="Normal 4 3 2 5 2 3 3 2" xfId="2588" xr:uid="{00000000-0005-0000-0000-00007D110000}"/>
    <cellStyle name="Normal 4 3 2 5 2 3 3 2 2" xfId="37518" xr:uid="{00000000-0005-0000-0000-00007E110000}"/>
    <cellStyle name="Normal 4 3 2 5 2 3 3 3" xfId="27500" xr:uid="{00000000-0005-0000-0000-00007F110000}"/>
    <cellStyle name="Normal 4 3 2 5 2 3 4" xfId="2589" xr:uid="{00000000-0005-0000-0000-000080110000}"/>
    <cellStyle name="Normal 4 3 2 5 2 3 4 2" xfId="34178" xr:uid="{00000000-0005-0000-0000-000081110000}"/>
    <cellStyle name="Normal 4 3 2 5 2 3 5" xfId="23581" xr:uid="{00000000-0005-0000-0000-000082110000}"/>
    <cellStyle name="Normal 4 3 2 5 2 4" xfId="2590" xr:uid="{00000000-0005-0000-0000-000083110000}"/>
    <cellStyle name="Normal 4 3 2 5 2 4 2" xfId="2591" xr:uid="{00000000-0005-0000-0000-000084110000}"/>
    <cellStyle name="Normal 4 3 2 5 2 4 2 2" xfId="37519" xr:uid="{00000000-0005-0000-0000-000085110000}"/>
    <cellStyle name="Normal 4 3 2 5 2 4 3" xfId="27501" xr:uid="{00000000-0005-0000-0000-000086110000}"/>
    <cellStyle name="Normal 4 3 2 5 2 5" xfId="2592" xr:uid="{00000000-0005-0000-0000-000087110000}"/>
    <cellStyle name="Normal 4 3 2 5 2 5 2" xfId="2593" xr:uid="{00000000-0005-0000-0000-000088110000}"/>
    <cellStyle name="Normal 4 3 2 5 2 5 2 2" xfId="37520" xr:uid="{00000000-0005-0000-0000-000089110000}"/>
    <cellStyle name="Normal 4 3 2 5 2 5 3" xfId="27502" xr:uid="{00000000-0005-0000-0000-00008A110000}"/>
    <cellStyle name="Normal 4 3 2 5 2 6" xfId="2594" xr:uid="{00000000-0005-0000-0000-00008B110000}"/>
    <cellStyle name="Normal 4 3 2 5 2 6 2" xfId="34176" xr:uid="{00000000-0005-0000-0000-00008C110000}"/>
    <cellStyle name="Normal 4 3 2 5 2 7" xfId="23579" xr:uid="{00000000-0005-0000-0000-00008D110000}"/>
    <cellStyle name="Normal 4 3 2 5 3" xfId="2595" xr:uid="{00000000-0005-0000-0000-00008E110000}"/>
    <cellStyle name="Normal 4 3 2 5 3 2" xfId="2596" xr:uid="{00000000-0005-0000-0000-00008F110000}"/>
    <cellStyle name="Normal 4 3 2 5 3 2 2" xfId="2597" xr:uid="{00000000-0005-0000-0000-000090110000}"/>
    <cellStyle name="Normal 4 3 2 5 3 2 2 2" xfId="37521" xr:uid="{00000000-0005-0000-0000-000091110000}"/>
    <cellStyle name="Normal 4 3 2 5 3 2 3" xfId="27503" xr:uid="{00000000-0005-0000-0000-000092110000}"/>
    <cellStyle name="Normal 4 3 2 5 3 3" xfId="2598" xr:uid="{00000000-0005-0000-0000-000093110000}"/>
    <cellStyle name="Normal 4 3 2 5 3 3 2" xfId="2599" xr:uid="{00000000-0005-0000-0000-000094110000}"/>
    <cellStyle name="Normal 4 3 2 5 3 3 2 2" xfId="37522" xr:uid="{00000000-0005-0000-0000-000095110000}"/>
    <cellStyle name="Normal 4 3 2 5 3 3 3" xfId="27504" xr:uid="{00000000-0005-0000-0000-000096110000}"/>
    <cellStyle name="Normal 4 3 2 5 3 4" xfId="2600" xr:uid="{00000000-0005-0000-0000-000097110000}"/>
    <cellStyle name="Normal 4 3 2 5 3 4 2" xfId="34179" xr:uid="{00000000-0005-0000-0000-000098110000}"/>
    <cellStyle name="Normal 4 3 2 5 3 5" xfId="23582" xr:uid="{00000000-0005-0000-0000-000099110000}"/>
    <cellStyle name="Normal 4 3 2 5 4" xfId="2601" xr:uid="{00000000-0005-0000-0000-00009A110000}"/>
    <cellStyle name="Normal 4 3 2 5 4 2" xfId="2602" xr:uid="{00000000-0005-0000-0000-00009B110000}"/>
    <cellStyle name="Normal 4 3 2 5 4 2 2" xfId="2603" xr:uid="{00000000-0005-0000-0000-00009C110000}"/>
    <cellStyle name="Normal 4 3 2 5 4 2 2 2" xfId="37523" xr:uid="{00000000-0005-0000-0000-00009D110000}"/>
    <cellStyle name="Normal 4 3 2 5 4 2 3" xfId="27505" xr:uid="{00000000-0005-0000-0000-00009E110000}"/>
    <cellStyle name="Normal 4 3 2 5 4 3" xfId="2604" xr:uid="{00000000-0005-0000-0000-00009F110000}"/>
    <cellStyle name="Normal 4 3 2 5 4 3 2" xfId="2605" xr:uid="{00000000-0005-0000-0000-0000A0110000}"/>
    <cellStyle name="Normal 4 3 2 5 4 3 2 2" xfId="37524" xr:uid="{00000000-0005-0000-0000-0000A1110000}"/>
    <cellStyle name="Normal 4 3 2 5 4 3 3" xfId="27506" xr:uid="{00000000-0005-0000-0000-0000A2110000}"/>
    <cellStyle name="Normal 4 3 2 5 4 4" xfId="2606" xr:uid="{00000000-0005-0000-0000-0000A3110000}"/>
    <cellStyle name="Normal 4 3 2 5 4 4 2" xfId="34180" xr:uid="{00000000-0005-0000-0000-0000A4110000}"/>
    <cellStyle name="Normal 4 3 2 5 4 5" xfId="23583" xr:uid="{00000000-0005-0000-0000-0000A5110000}"/>
    <cellStyle name="Normal 4 3 2 5 5" xfId="2607" xr:uid="{00000000-0005-0000-0000-0000A6110000}"/>
    <cellStyle name="Normal 4 3 2 5 5 2" xfId="2608" xr:uid="{00000000-0005-0000-0000-0000A7110000}"/>
    <cellStyle name="Normal 4 3 2 5 5 2 2" xfId="37525" xr:uid="{00000000-0005-0000-0000-0000A8110000}"/>
    <cellStyle name="Normal 4 3 2 5 5 3" xfId="27507" xr:uid="{00000000-0005-0000-0000-0000A9110000}"/>
    <cellStyle name="Normal 4 3 2 5 6" xfId="2609" xr:uid="{00000000-0005-0000-0000-0000AA110000}"/>
    <cellStyle name="Normal 4 3 2 5 6 2" xfId="2610" xr:uid="{00000000-0005-0000-0000-0000AB110000}"/>
    <cellStyle name="Normal 4 3 2 5 6 2 2" xfId="37526" xr:uid="{00000000-0005-0000-0000-0000AC110000}"/>
    <cellStyle name="Normal 4 3 2 5 6 3" xfId="27508" xr:uid="{00000000-0005-0000-0000-0000AD110000}"/>
    <cellStyle name="Normal 4 3 2 5 7" xfId="2611" xr:uid="{00000000-0005-0000-0000-0000AE110000}"/>
    <cellStyle name="Normal 4 3 2 5 7 2" xfId="34175" xr:uid="{00000000-0005-0000-0000-0000AF110000}"/>
    <cellStyle name="Normal 4 3 2 5 8" xfId="23578" xr:uid="{00000000-0005-0000-0000-0000B0110000}"/>
    <cellStyle name="Normal 4 3 2 6" xfId="2612" xr:uid="{00000000-0005-0000-0000-0000B1110000}"/>
    <cellStyle name="Normal 4 3 2 6 2" xfId="2613" xr:uid="{00000000-0005-0000-0000-0000B2110000}"/>
    <cellStyle name="Normal 4 3 2 6 2 2" xfId="2614" xr:uid="{00000000-0005-0000-0000-0000B3110000}"/>
    <cellStyle name="Normal 4 3 2 6 2 2 2" xfId="2615" xr:uid="{00000000-0005-0000-0000-0000B4110000}"/>
    <cellStyle name="Normal 4 3 2 6 2 2 2 2" xfId="2616" xr:uid="{00000000-0005-0000-0000-0000B5110000}"/>
    <cellStyle name="Normal 4 3 2 6 2 2 2 2 2" xfId="37527" xr:uid="{00000000-0005-0000-0000-0000B6110000}"/>
    <cellStyle name="Normal 4 3 2 6 2 2 2 3" xfId="27509" xr:uid="{00000000-0005-0000-0000-0000B7110000}"/>
    <cellStyle name="Normal 4 3 2 6 2 2 3" xfId="2617" xr:uid="{00000000-0005-0000-0000-0000B8110000}"/>
    <cellStyle name="Normal 4 3 2 6 2 2 3 2" xfId="2618" xr:uid="{00000000-0005-0000-0000-0000B9110000}"/>
    <cellStyle name="Normal 4 3 2 6 2 2 3 2 2" xfId="37528" xr:uid="{00000000-0005-0000-0000-0000BA110000}"/>
    <cellStyle name="Normal 4 3 2 6 2 2 3 3" xfId="27510" xr:uid="{00000000-0005-0000-0000-0000BB110000}"/>
    <cellStyle name="Normal 4 3 2 6 2 2 4" xfId="2619" xr:uid="{00000000-0005-0000-0000-0000BC110000}"/>
    <cellStyle name="Normal 4 3 2 6 2 2 4 2" xfId="34183" xr:uid="{00000000-0005-0000-0000-0000BD110000}"/>
    <cellStyle name="Normal 4 3 2 6 2 2 5" xfId="23586" xr:uid="{00000000-0005-0000-0000-0000BE110000}"/>
    <cellStyle name="Normal 4 3 2 6 2 3" xfId="2620" xr:uid="{00000000-0005-0000-0000-0000BF110000}"/>
    <cellStyle name="Normal 4 3 2 6 2 3 2" xfId="2621" xr:uid="{00000000-0005-0000-0000-0000C0110000}"/>
    <cellStyle name="Normal 4 3 2 6 2 3 2 2" xfId="2622" xr:uid="{00000000-0005-0000-0000-0000C1110000}"/>
    <cellStyle name="Normal 4 3 2 6 2 3 2 2 2" xfId="37529" xr:uid="{00000000-0005-0000-0000-0000C2110000}"/>
    <cellStyle name="Normal 4 3 2 6 2 3 2 3" xfId="27511" xr:uid="{00000000-0005-0000-0000-0000C3110000}"/>
    <cellStyle name="Normal 4 3 2 6 2 3 3" xfId="2623" xr:uid="{00000000-0005-0000-0000-0000C4110000}"/>
    <cellStyle name="Normal 4 3 2 6 2 3 3 2" xfId="2624" xr:uid="{00000000-0005-0000-0000-0000C5110000}"/>
    <cellStyle name="Normal 4 3 2 6 2 3 3 2 2" xfId="37530" xr:uid="{00000000-0005-0000-0000-0000C6110000}"/>
    <cellStyle name="Normal 4 3 2 6 2 3 3 3" xfId="27512" xr:uid="{00000000-0005-0000-0000-0000C7110000}"/>
    <cellStyle name="Normal 4 3 2 6 2 3 4" xfId="2625" xr:uid="{00000000-0005-0000-0000-0000C8110000}"/>
    <cellStyle name="Normal 4 3 2 6 2 3 4 2" xfId="34184" xr:uid="{00000000-0005-0000-0000-0000C9110000}"/>
    <cellStyle name="Normal 4 3 2 6 2 3 5" xfId="23587" xr:uid="{00000000-0005-0000-0000-0000CA110000}"/>
    <cellStyle name="Normal 4 3 2 6 2 4" xfId="2626" xr:uid="{00000000-0005-0000-0000-0000CB110000}"/>
    <cellStyle name="Normal 4 3 2 6 2 4 2" xfId="2627" xr:uid="{00000000-0005-0000-0000-0000CC110000}"/>
    <cellStyle name="Normal 4 3 2 6 2 4 2 2" xfId="37531" xr:uid="{00000000-0005-0000-0000-0000CD110000}"/>
    <cellStyle name="Normal 4 3 2 6 2 4 3" xfId="27513" xr:uid="{00000000-0005-0000-0000-0000CE110000}"/>
    <cellStyle name="Normal 4 3 2 6 2 5" xfId="2628" xr:uid="{00000000-0005-0000-0000-0000CF110000}"/>
    <cellStyle name="Normal 4 3 2 6 2 5 2" xfId="2629" xr:uid="{00000000-0005-0000-0000-0000D0110000}"/>
    <cellStyle name="Normal 4 3 2 6 2 5 2 2" xfId="37532" xr:uid="{00000000-0005-0000-0000-0000D1110000}"/>
    <cellStyle name="Normal 4 3 2 6 2 5 3" xfId="27514" xr:uid="{00000000-0005-0000-0000-0000D2110000}"/>
    <cellStyle name="Normal 4 3 2 6 2 6" xfId="2630" xr:uid="{00000000-0005-0000-0000-0000D3110000}"/>
    <cellStyle name="Normal 4 3 2 6 2 6 2" xfId="34182" xr:uid="{00000000-0005-0000-0000-0000D4110000}"/>
    <cellStyle name="Normal 4 3 2 6 2 7" xfId="23585" xr:uid="{00000000-0005-0000-0000-0000D5110000}"/>
    <cellStyle name="Normal 4 3 2 6 3" xfId="2631" xr:uid="{00000000-0005-0000-0000-0000D6110000}"/>
    <cellStyle name="Normal 4 3 2 6 3 2" xfId="2632" xr:uid="{00000000-0005-0000-0000-0000D7110000}"/>
    <cellStyle name="Normal 4 3 2 6 3 2 2" xfId="2633" xr:uid="{00000000-0005-0000-0000-0000D8110000}"/>
    <cellStyle name="Normal 4 3 2 6 3 2 2 2" xfId="37533" xr:uid="{00000000-0005-0000-0000-0000D9110000}"/>
    <cellStyle name="Normal 4 3 2 6 3 2 3" xfId="27515" xr:uid="{00000000-0005-0000-0000-0000DA110000}"/>
    <cellStyle name="Normal 4 3 2 6 3 3" xfId="2634" xr:uid="{00000000-0005-0000-0000-0000DB110000}"/>
    <cellStyle name="Normal 4 3 2 6 3 3 2" xfId="2635" xr:uid="{00000000-0005-0000-0000-0000DC110000}"/>
    <cellStyle name="Normal 4 3 2 6 3 3 2 2" xfId="37534" xr:uid="{00000000-0005-0000-0000-0000DD110000}"/>
    <cellStyle name="Normal 4 3 2 6 3 3 3" xfId="27516" xr:uid="{00000000-0005-0000-0000-0000DE110000}"/>
    <cellStyle name="Normal 4 3 2 6 3 4" xfId="2636" xr:uid="{00000000-0005-0000-0000-0000DF110000}"/>
    <cellStyle name="Normal 4 3 2 6 3 4 2" xfId="34185" xr:uid="{00000000-0005-0000-0000-0000E0110000}"/>
    <cellStyle name="Normal 4 3 2 6 3 5" xfId="23588" xr:uid="{00000000-0005-0000-0000-0000E1110000}"/>
    <cellStyle name="Normal 4 3 2 6 4" xfId="2637" xr:uid="{00000000-0005-0000-0000-0000E2110000}"/>
    <cellStyle name="Normal 4 3 2 6 4 2" xfId="2638" xr:uid="{00000000-0005-0000-0000-0000E3110000}"/>
    <cellStyle name="Normal 4 3 2 6 4 2 2" xfId="2639" xr:uid="{00000000-0005-0000-0000-0000E4110000}"/>
    <cellStyle name="Normal 4 3 2 6 4 2 2 2" xfId="37535" xr:uid="{00000000-0005-0000-0000-0000E5110000}"/>
    <cellStyle name="Normal 4 3 2 6 4 2 3" xfId="27517" xr:uid="{00000000-0005-0000-0000-0000E6110000}"/>
    <cellStyle name="Normal 4 3 2 6 4 3" xfId="2640" xr:uid="{00000000-0005-0000-0000-0000E7110000}"/>
    <cellStyle name="Normal 4 3 2 6 4 3 2" xfId="2641" xr:uid="{00000000-0005-0000-0000-0000E8110000}"/>
    <cellStyle name="Normal 4 3 2 6 4 3 2 2" xfId="37536" xr:uid="{00000000-0005-0000-0000-0000E9110000}"/>
    <cellStyle name="Normal 4 3 2 6 4 3 3" xfId="27518" xr:uid="{00000000-0005-0000-0000-0000EA110000}"/>
    <cellStyle name="Normal 4 3 2 6 4 4" xfId="2642" xr:uid="{00000000-0005-0000-0000-0000EB110000}"/>
    <cellStyle name="Normal 4 3 2 6 4 4 2" xfId="34186" xr:uid="{00000000-0005-0000-0000-0000EC110000}"/>
    <cellStyle name="Normal 4 3 2 6 4 5" xfId="23589" xr:uid="{00000000-0005-0000-0000-0000ED110000}"/>
    <cellStyle name="Normal 4 3 2 6 5" xfId="2643" xr:uid="{00000000-0005-0000-0000-0000EE110000}"/>
    <cellStyle name="Normal 4 3 2 6 5 2" xfId="2644" xr:uid="{00000000-0005-0000-0000-0000EF110000}"/>
    <cellStyle name="Normal 4 3 2 6 5 2 2" xfId="37537" xr:uid="{00000000-0005-0000-0000-0000F0110000}"/>
    <cellStyle name="Normal 4 3 2 6 5 3" xfId="27519" xr:uid="{00000000-0005-0000-0000-0000F1110000}"/>
    <cellStyle name="Normal 4 3 2 6 6" xfId="2645" xr:uid="{00000000-0005-0000-0000-0000F2110000}"/>
    <cellStyle name="Normal 4 3 2 6 6 2" xfId="2646" xr:uid="{00000000-0005-0000-0000-0000F3110000}"/>
    <cellStyle name="Normal 4 3 2 6 6 2 2" xfId="37538" xr:uid="{00000000-0005-0000-0000-0000F4110000}"/>
    <cellStyle name="Normal 4 3 2 6 6 3" xfId="27520" xr:uid="{00000000-0005-0000-0000-0000F5110000}"/>
    <cellStyle name="Normal 4 3 2 6 7" xfId="2647" xr:uid="{00000000-0005-0000-0000-0000F6110000}"/>
    <cellStyle name="Normal 4 3 2 6 7 2" xfId="34181" xr:uid="{00000000-0005-0000-0000-0000F7110000}"/>
    <cellStyle name="Normal 4 3 2 6 8" xfId="23584" xr:uid="{00000000-0005-0000-0000-0000F8110000}"/>
    <cellStyle name="Normal 4 3 2 7" xfId="2648" xr:uid="{00000000-0005-0000-0000-0000F9110000}"/>
    <cellStyle name="Normal 4 3 2 7 2" xfId="2649" xr:uid="{00000000-0005-0000-0000-0000FA110000}"/>
    <cellStyle name="Normal 4 3 2 7 2 2" xfId="2650" xr:uid="{00000000-0005-0000-0000-0000FB110000}"/>
    <cellStyle name="Normal 4 3 2 7 2 2 2" xfId="2651" xr:uid="{00000000-0005-0000-0000-0000FC110000}"/>
    <cellStyle name="Normal 4 3 2 7 2 2 2 2" xfId="37539" xr:uid="{00000000-0005-0000-0000-0000FD110000}"/>
    <cellStyle name="Normal 4 3 2 7 2 2 3" xfId="27521" xr:uid="{00000000-0005-0000-0000-0000FE110000}"/>
    <cellStyle name="Normal 4 3 2 7 2 3" xfId="2652" xr:uid="{00000000-0005-0000-0000-0000FF110000}"/>
    <cellStyle name="Normal 4 3 2 7 2 3 2" xfId="2653" xr:uid="{00000000-0005-0000-0000-000000120000}"/>
    <cellStyle name="Normal 4 3 2 7 2 3 2 2" xfId="37540" xr:uid="{00000000-0005-0000-0000-000001120000}"/>
    <cellStyle name="Normal 4 3 2 7 2 3 3" xfId="27522" xr:uid="{00000000-0005-0000-0000-000002120000}"/>
    <cellStyle name="Normal 4 3 2 7 2 4" xfId="2654" xr:uid="{00000000-0005-0000-0000-000003120000}"/>
    <cellStyle name="Normal 4 3 2 7 2 4 2" xfId="34188" xr:uid="{00000000-0005-0000-0000-000004120000}"/>
    <cellStyle name="Normal 4 3 2 7 2 5" xfId="23591" xr:uid="{00000000-0005-0000-0000-000005120000}"/>
    <cellStyle name="Normal 4 3 2 7 3" xfId="2655" xr:uid="{00000000-0005-0000-0000-000006120000}"/>
    <cellStyle name="Normal 4 3 2 7 3 2" xfId="2656" xr:uid="{00000000-0005-0000-0000-000007120000}"/>
    <cellStyle name="Normal 4 3 2 7 3 2 2" xfId="2657" xr:uid="{00000000-0005-0000-0000-000008120000}"/>
    <cellStyle name="Normal 4 3 2 7 3 2 2 2" xfId="37541" xr:uid="{00000000-0005-0000-0000-000009120000}"/>
    <cellStyle name="Normal 4 3 2 7 3 2 3" xfId="27523" xr:uid="{00000000-0005-0000-0000-00000A120000}"/>
    <cellStyle name="Normal 4 3 2 7 3 3" xfId="2658" xr:uid="{00000000-0005-0000-0000-00000B120000}"/>
    <cellStyle name="Normal 4 3 2 7 3 3 2" xfId="2659" xr:uid="{00000000-0005-0000-0000-00000C120000}"/>
    <cellStyle name="Normal 4 3 2 7 3 3 2 2" xfId="37542" xr:uid="{00000000-0005-0000-0000-00000D120000}"/>
    <cellStyle name="Normal 4 3 2 7 3 3 3" xfId="27524" xr:uid="{00000000-0005-0000-0000-00000E120000}"/>
    <cellStyle name="Normal 4 3 2 7 3 4" xfId="2660" xr:uid="{00000000-0005-0000-0000-00000F120000}"/>
    <cellStyle name="Normal 4 3 2 7 3 4 2" xfId="34189" xr:uid="{00000000-0005-0000-0000-000010120000}"/>
    <cellStyle name="Normal 4 3 2 7 3 5" xfId="23592" xr:uid="{00000000-0005-0000-0000-000011120000}"/>
    <cellStyle name="Normal 4 3 2 7 4" xfId="2661" xr:uid="{00000000-0005-0000-0000-000012120000}"/>
    <cellStyle name="Normal 4 3 2 7 4 2" xfId="2662" xr:uid="{00000000-0005-0000-0000-000013120000}"/>
    <cellStyle name="Normal 4 3 2 7 4 2 2" xfId="37543" xr:uid="{00000000-0005-0000-0000-000014120000}"/>
    <cellStyle name="Normal 4 3 2 7 4 3" xfId="27525" xr:uid="{00000000-0005-0000-0000-000015120000}"/>
    <cellStyle name="Normal 4 3 2 7 5" xfId="2663" xr:uid="{00000000-0005-0000-0000-000016120000}"/>
    <cellStyle name="Normal 4 3 2 7 5 2" xfId="2664" xr:uid="{00000000-0005-0000-0000-000017120000}"/>
    <cellStyle name="Normal 4 3 2 7 5 2 2" xfId="37544" xr:uid="{00000000-0005-0000-0000-000018120000}"/>
    <cellStyle name="Normal 4 3 2 7 5 3" xfId="27526" xr:uid="{00000000-0005-0000-0000-000019120000}"/>
    <cellStyle name="Normal 4 3 2 7 6" xfId="2665" xr:uid="{00000000-0005-0000-0000-00001A120000}"/>
    <cellStyle name="Normal 4 3 2 7 6 2" xfId="34187" xr:uid="{00000000-0005-0000-0000-00001B120000}"/>
    <cellStyle name="Normal 4 3 2 7 7" xfId="23590" xr:uid="{00000000-0005-0000-0000-00001C120000}"/>
    <cellStyle name="Normal 4 3 2 8" xfId="2666" xr:uid="{00000000-0005-0000-0000-00001D120000}"/>
    <cellStyle name="Normal 4 3 2 8 2" xfId="2667" xr:uid="{00000000-0005-0000-0000-00001E120000}"/>
    <cellStyle name="Normal 4 3 2 8 2 2" xfId="2668" xr:uid="{00000000-0005-0000-0000-00001F120000}"/>
    <cellStyle name="Normal 4 3 2 8 2 2 2" xfId="37545" xr:uid="{00000000-0005-0000-0000-000020120000}"/>
    <cellStyle name="Normal 4 3 2 8 2 3" xfId="27527" xr:uid="{00000000-0005-0000-0000-000021120000}"/>
    <cellStyle name="Normal 4 3 2 8 3" xfId="2669" xr:uid="{00000000-0005-0000-0000-000022120000}"/>
    <cellStyle name="Normal 4 3 2 8 3 2" xfId="2670" xr:uid="{00000000-0005-0000-0000-000023120000}"/>
    <cellStyle name="Normal 4 3 2 8 3 2 2" xfId="37546" xr:uid="{00000000-0005-0000-0000-000024120000}"/>
    <cellStyle name="Normal 4 3 2 8 3 3" xfId="27528" xr:uid="{00000000-0005-0000-0000-000025120000}"/>
    <cellStyle name="Normal 4 3 2 8 4" xfId="2671" xr:uid="{00000000-0005-0000-0000-000026120000}"/>
    <cellStyle name="Normal 4 3 2 8 4 2" xfId="34190" xr:uid="{00000000-0005-0000-0000-000027120000}"/>
    <cellStyle name="Normal 4 3 2 8 5" xfId="23593" xr:uid="{00000000-0005-0000-0000-000028120000}"/>
    <cellStyle name="Normal 4 3 2 9" xfId="2672" xr:uid="{00000000-0005-0000-0000-000029120000}"/>
    <cellStyle name="Normal 4 3 2 9 2" xfId="2673" xr:uid="{00000000-0005-0000-0000-00002A120000}"/>
    <cellStyle name="Normal 4 3 2 9 2 2" xfId="2674" xr:uid="{00000000-0005-0000-0000-00002B120000}"/>
    <cellStyle name="Normal 4 3 2 9 2 2 2" xfId="37547" xr:uid="{00000000-0005-0000-0000-00002C120000}"/>
    <cellStyle name="Normal 4 3 2 9 2 3" xfId="27529" xr:uid="{00000000-0005-0000-0000-00002D120000}"/>
    <cellStyle name="Normal 4 3 2 9 3" xfId="2675" xr:uid="{00000000-0005-0000-0000-00002E120000}"/>
    <cellStyle name="Normal 4 3 2 9 3 2" xfId="2676" xr:uid="{00000000-0005-0000-0000-00002F120000}"/>
    <cellStyle name="Normal 4 3 2 9 3 2 2" xfId="37548" xr:uid="{00000000-0005-0000-0000-000030120000}"/>
    <cellStyle name="Normal 4 3 2 9 3 3" xfId="27530" xr:uid="{00000000-0005-0000-0000-000031120000}"/>
    <cellStyle name="Normal 4 3 2 9 4" xfId="2677" xr:uid="{00000000-0005-0000-0000-000032120000}"/>
    <cellStyle name="Normal 4 3 2 9 4 2" xfId="34191" xr:uid="{00000000-0005-0000-0000-000033120000}"/>
    <cellStyle name="Normal 4 3 2 9 5" xfId="23594" xr:uid="{00000000-0005-0000-0000-000034120000}"/>
    <cellStyle name="Normal 4 3 20" xfId="44026" xr:uid="{00000000-0005-0000-0000-000035120000}"/>
    <cellStyle name="Normal 4 3 21" xfId="44069" xr:uid="{00000000-0005-0000-0000-000036120000}"/>
    <cellStyle name="Normal 4 3 3" xfId="2678" xr:uid="{00000000-0005-0000-0000-000037120000}"/>
    <cellStyle name="Normal 4 3 3 10" xfId="2679" xr:uid="{00000000-0005-0000-0000-000038120000}"/>
    <cellStyle name="Normal 4 3 3 10 2" xfId="2680" xr:uid="{00000000-0005-0000-0000-000039120000}"/>
    <cellStyle name="Normal 4 3 3 10 2 2" xfId="37549" xr:uid="{00000000-0005-0000-0000-00003A120000}"/>
    <cellStyle name="Normal 4 3 3 10 3" xfId="27531" xr:uid="{00000000-0005-0000-0000-00003B120000}"/>
    <cellStyle name="Normal 4 3 3 11" xfId="2681" xr:uid="{00000000-0005-0000-0000-00003C120000}"/>
    <cellStyle name="Normal 4 3 3 11 2" xfId="2682" xr:uid="{00000000-0005-0000-0000-00003D120000}"/>
    <cellStyle name="Normal 4 3 3 11 2 2" xfId="37550" xr:uid="{00000000-0005-0000-0000-00003E120000}"/>
    <cellStyle name="Normal 4 3 3 11 3" xfId="27532" xr:uid="{00000000-0005-0000-0000-00003F120000}"/>
    <cellStyle name="Normal 4 3 3 12" xfId="2683" xr:uid="{00000000-0005-0000-0000-000040120000}"/>
    <cellStyle name="Normal 4 3 3 13" xfId="2684" xr:uid="{00000000-0005-0000-0000-000041120000}"/>
    <cellStyle name="Normal 4 3 3 13 2" xfId="34082" xr:uid="{00000000-0005-0000-0000-000042120000}"/>
    <cellStyle name="Normal 4 3 3 14" xfId="23479" xr:uid="{00000000-0005-0000-0000-000043120000}"/>
    <cellStyle name="Normal 4 3 3 15" xfId="44038" xr:uid="{00000000-0005-0000-0000-000044120000}"/>
    <cellStyle name="Normal 4 3 3 16" xfId="44355" xr:uid="{00000000-0005-0000-0000-000045120000}"/>
    <cellStyle name="Normal 4 3 3 2" xfId="2685" xr:uid="{00000000-0005-0000-0000-000046120000}"/>
    <cellStyle name="Normal 4 3 3 2 10" xfId="2686" xr:uid="{00000000-0005-0000-0000-000047120000}"/>
    <cellStyle name="Normal 4 3 3 2 10 2" xfId="34102" xr:uid="{00000000-0005-0000-0000-000048120000}"/>
    <cellStyle name="Normal 4 3 3 2 11" xfId="23500" xr:uid="{00000000-0005-0000-0000-000049120000}"/>
    <cellStyle name="Normal 4 3 3 2 12" xfId="44058" xr:uid="{00000000-0005-0000-0000-00004A120000}"/>
    <cellStyle name="Normal 4 3 3 2 13" xfId="45241" xr:uid="{00000000-0005-0000-0000-00004B120000}"/>
    <cellStyle name="Normal 4 3 3 2 2" xfId="2687" xr:uid="{00000000-0005-0000-0000-00004C120000}"/>
    <cellStyle name="Normal 4 3 3 2 2 2" xfId="2688" xr:uid="{00000000-0005-0000-0000-00004D120000}"/>
    <cellStyle name="Normal 4 3 3 2 2 2 2" xfId="2689" xr:uid="{00000000-0005-0000-0000-00004E120000}"/>
    <cellStyle name="Normal 4 3 3 2 2 2 2 2" xfId="2690" xr:uid="{00000000-0005-0000-0000-00004F120000}"/>
    <cellStyle name="Normal 4 3 3 2 2 2 2 2 2" xfId="2691" xr:uid="{00000000-0005-0000-0000-000050120000}"/>
    <cellStyle name="Normal 4 3 3 2 2 2 2 2 2 2" xfId="37551" xr:uid="{00000000-0005-0000-0000-000051120000}"/>
    <cellStyle name="Normal 4 3 3 2 2 2 2 2 3" xfId="27533" xr:uid="{00000000-0005-0000-0000-000052120000}"/>
    <cellStyle name="Normal 4 3 3 2 2 2 2 3" xfId="2692" xr:uid="{00000000-0005-0000-0000-000053120000}"/>
    <cellStyle name="Normal 4 3 3 2 2 2 2 3 2" xfId="2693" xr:uid="{00000000-0005-0000-0000-000054120000}"/>
    <cellStyle name="Normal 4 3 3 2 2 2 2 3 2 2" xfId="37552" xr:uid="{00000000-0005-0000-0000-000055120000}"/>
    <cellStyle name="Normal 4 3 3 2 2 2 2 3 3" xfId="27534" xr:uid="{00000000-0005-0000-0000-000056120000}"/>
    <cellStyle name="Normal 4 3 3 2 2 2 2 4" xfId="2694" xr:uid="{00000000-0005-0000-0000-000057120000}"/>
    <cellStyle name="Normal 4 3 3 2 2 2 2 4 2" xfId="34196" xr:uid="{00000000-0005-0000-0000-000058120000}"/>
    <cellStyle name="Normal 4 3 3 2 2 2 2 5" xfId="23599" xr:uid="{00000000-0005-0000-0000-000059120000}"/>
    <cellStyle name="Normal 4 3 3 2 2 2 3" xfId="2695" xr:uid="{00000000-0005-0000-0000-00005A120000}"/>
    <cellStyle name="Normal 4 3 3 2 2 2 3 2" xfId="2696" xr:uid="{00000000-0005-0000-0000-00005B120000}"/>
    <cellStyle name="Normal 4 3 3 2 2 2 3 2 2" xfId="2697" xr:uid="{00000000-0005-0000-0000-00005C120000}"/>
    <cellStyle name="Normal 4 3 3 2 2 2 3 2 2 2" xfId="37553" xr:uid="{00000000-0005-0000-0000-00005D120000}"/>
    <cellStyle name="Normal 4 3 3 2 2 2 3 2 3" xfId="27535" xr:uid="{00000000-0005-0000-0000-00005E120000}"/>
    <cellStyle name="Normal 4 3 3 2 2 2 3 3" xfId="2698" xr:uid="{00000000-0005-0000-0000-00005F120000}"/>
    <cellStyle name="Normal 4 3 3 2 2 2 3 3 2" xfId="2699" xr:uid="{00000000-0005-0000-0000-000060120000}"/>
    <cellStyle name="Normal 4 3 3 2 2 2 3 3 2 2" xfId="37554" xr:uid="{00000000-0005-0000-0000-000061120000}"/>
    <cellStyle name="Normal 4 3 3 2 2 2 3 3 3" xfId="27536" xr:uid="{00000000-0005-0000-0000-000062120000}"/>
    <cellStyle name="Normal 4 3 3 2 2 2 3 4" xfId="2700" xr:uid="{00000000-0005-0000-0000-000063120000}"/>
    <cellStyle name="Normal 4 3 3 2 2 2 3 4 2" xfId="34197" xr:uid="{00000000-0005-0000-0000-000064120000}"/>
    <cellStyle name="Normal 4 3 3 2 2 2 3 5" xfId="23600" xr:uid="{00000000-0005-0000-0000-000065120000}"/>
    <cellStyle name="Normal 4 3 3 2 2 2 4" xfId="2701" xr:uid="{00000000-0005-0000-0000-000066120000}"/>
    <cellStyle name="Normal 4 3 3 2 2 2 4 2" xfId="2702" xr:uid="{00000000-0005-0000-0000-000067120000}"/>
    <cellStyle name="Normal 4 3 3 2 2 2 4 2 2" xfId="37555" xr:uid="{00000000-0005-0000-0000-000068120000}"/>
    <cellStyle name="Normal 4 3 3 2 2 2 4 3" xfId="27537" xr:uid="{00000000-0005-0000-0000-000069120000}"/>
    <cellStyle name="Normal 4 3 3 2 2 2 5" xfId="2703" xr:uid="{00000000-0005-0000-0000-00006A120000}"/>
    <cellStyle name="Normal 4 3 3 2 2 2 5 2" xfId="2704" xr:uid="{00000000-0005-0000-0000-00006B120000}"/>
    <cellStyle name="Normal 4 3 3 2 2 2 5 2 2" xfId="37556" xr:uid="{00000000-0005-0000-0000-00006C120000}"/>
    <cellStyle name="Normal 4 3 3 2 2 2 5 3" xfId="27538" xr:uid="{00000000-0005-0000-0000-00006D120000}"/>
    <cellStyle name="Normal 4 3 3 2 2 2 6" xfId="2705" xr:uid="{00000000-0005-0000-0000-00006E120000}"/>
    <cellStyle name="Normal 4 3 3 2 2 2 6 2" xfId="34195" xr:uid="{00000000-0005-0000-0000-00006F120000}"/>
    <cellStyle name="Normal 4 3 3 2 2 2 7" xfId="23598" xr:uid="{00000000-0005-0000-0000-000070120000}"/>
    <cellStyle name="Normal 4 3 3 2 2 3" xfId="2706" xr:uid="{00000000-0005-0000-0000-000071120000}"/>
    <cellStyle name="Normal 4 3 3 2 2 3 2" xfId="2707" xr:uid="{00000000-0005-0000-0000-000072120000}"/>
    <cellStyle name="Normal 4 3 3 2 2 3 2 2" xfId="2708" xr:uid="{00000000-0005-0000-0000-000073120000}"/>
    <cellStyle name="Normal 4 3 3 2 2 3 2 2 2" xfId="37557" xr:uid="{00000000-0005-0000-0000-000074120000}"/>
    <cellStyle name="Normal 4 3 3 2 2 3 2 3" xfId="27539" xr:uid="{00000000-0005-0000-0000-000075120000}"/>
    <cellStyle name="Normal 4 3 3 2 2 3 3" xfId="2709" xr:uid="{00000000-0005-0000-0000-000076120000}"/>
    <cellStyle name="Normal 4 3 3 2 2 3 3 2" xfId="2710" xr:uid="{00000000-0005-0000-0000-000077120000}"/>
    <cellStyle name="Normal 4 3 3 2 2 3 3 2 2" xfId="37558" xr:uid="{00000000-0005-0000-0000-000078120000}"/>
    <cellStyle name="Normal 4 3 3 2 2 3 3 3" xfId="27540" xr:uid="{00000000-0005-0000-0000-000079120000}"/>
    <cellStyle name="Normal 4 3 3 2 2 3 4" xfId="2711" xr:uid="{00000000-0005-0000-0000-00007A120000}"/>
    <cellStyle name="Normal 4 3 3 2 2 3 4 2" xfId="34198" xr:uid="{00000000-0005-0000-0000-00007B120000}"/>
    <cellStyle name="Normal 4 3 3 2 2 3 5" xfId="23601" xr:uid="{00000000-0005-0000-0000-00007C120000}"/>
    <cellStyle name="Normal 4 3 3 2 2 4" xfId="2712" xr:uid="{00000000-0005-0000-0000-00007D120000}"/>
    <cellStyle name="Normal 4 3 3 2 2 4 2" xfId="2713" xr:uid="{00000000-0005-0000-0000-00007E120000}"/>
    <cellStyle name="Normal 4 3 3 2 2 4 2 2" xfId="2714" xr:uid="{00000000-0005-0000-0000-00007F120000}"/>
    <cellStyle name="Normal 4 3 3 2 2 4 2 2 2" xfId="37559" xr:uid="{00000000-0005-0000-0000-000080120000}"/>
    <cellStyle name="Normal 4 3 3 2 2 4 2 3" xfId="27541" xr:uid="{00000000-0005-0000-0000-000081120000}"/>
    <cellStyle name="Normal 4 3 3 2 2 4 3" xfId="2715" xr:uid="{00000000-0005-0000-0000-000082120000}"/>
    <cellStyle name="Normal 4 3 3 2 2 4 3 2" xfId="2716" xr:uid="{00000000-0005-0000-0000-000083120000}"/>
    <cellStyle name="Normal 4 3 3 2 2 4 3 2 2" xfId="37560" xr:uid="{00000000-0005-0000-0000-000084120000}"/>
    <cellStyle name="Normal 4 3 3 2 2 4 3 3" xfId="27542" xr:uid="{00000000-0005-0000-0000-000085120000}"/>
    <cellStyle name="Normal 4 3 3 2 2 4 4" xfId="2717" xr:uid="{00000000-0005-0000-0000-000086120000}"/>
    <cellStyle name="Normal 4 3 3 2 2 4 4 2" xfId="34199" xr:uid="{00000000-0005-0000-0000-000087120000}"/>
    <cellStyle name="Normal 4 3 3 2 2 4 5" xfId="23602" xr:uid="{00000000-0005-0000-0000-000088120000}"/>
    <cellStyle name="Normal 4 3 3 2 2 5" xfId="2718" xr:uid="{00000000-0005-0000-0000-000089120000}"/>
    <cellStyle name="Normal 4 3 3 2 2 5 2" xfId="2719" xr:uid="{00000000-0005-0000-0000-00008A120000}"/>
    <cellStyle name="Normal 4 3 3 2 2 5 2 2" xfId="37561" xr:uid="{00000000-0005-0000-0000-00008B120000}"/>
    <cellStyle name="Normal 4 3 3 2 2 5 3" xfId="27543" xr:uid="{00000000-0005-0000-0000-00008C120000}"/>
    <cellStyle name="Normal 4 3 3 2 2 6" xfId="2720" xr:uid="{00000000-0005-0000-0000-00008D120000}"/>
    <cellStyle name="Normal 4 3 3 2 2 6 2" xfId="2721" xr:uid="{00000000-0005-0000-0000-00008E120000}"/>
    <cellStyle name="Normal 4 3 3 2 2 6 2 2" xfId="37562" xr:uid="{00000000-0005-0000-0000-00008F120000}"/>
    <cellStyle name="Normal 4 3 3 2 2 6 3" xfId="27544" xr:uid="{00000000-0005-0000-0000-000090120000}"/>
    <cellStyle name="Normal 4 3 3 2 2 7" xfId="2722" xr:uid="{00000000-0005-0000-0000-000091120000}"/>
    <cellStyle name="Normal 4 3 3 2 2 7 2" xfId="34194" xr:uid="{00000000-0005-0000-0000-000092120000}"/>
    <cellStyle name="Normal 4 3 3 2 2 8" xfId="23597" xr:uid="{00000000-0005-0000-0000-000093120000}"/>
    <cellStyle name="Normal 4 3 3 2 3" xfId="2723" xr:uid="{00000000-0005-0000-0000-000094120000}"/>
    <cellStyle name="Normal 4 3 3 2 3 2" xfId="2724" xr:uid="{00000000-0005-0000-0000-000095120000}"/>
    <cellStyle name="Normal 4 3 3 2 3 2 2" xfId="2725" xr:uid="{00000000-0005-0000-0000-000096120000}"/>
    <cellStyle name="Normal 4 3 3 2 3 2 2 2" xfId="2726" xr:uid="{00000000-0005-0000-0000-000097120000}"/>
    <cellStyle name="Normal 4 3 3 2 3 2 2 2 2" xfId="2727" xr:uid="{00000000-0005-0000-0000-000098120000}"/>
    <cellStyle name="Normal 4 3 3 2 3 2 2 2 2 2" xfId="37563" xr:uid="{00000000-0005-0000-0000-000099120000}"/>
    <cellStyle name="Normal 4 3 3 2 3 2 2 2 3" xfId="27545" xr:uid="{00000000-0005-0000-0000-00009A120000}"/>
    <cellStyle name="Normal 4 3 3 2 3 2 2 3" xfId="2728" xr:uid="{00000000-0005-0000-0000-00009B120000}"/>
    <cellStyle name="Normal 4 3 3 2 3 2 2 3 2" xfId="2729" xr:uid="{00000000-0005-0000-0000-00009C120000}"/>
    <cellStyle name="Normal 4 3 3 2 3 2 2 3 2 2" xfId="37564" xr:uid="{00000000-0005-0000-0000-00009D120000}"/>
    <cellStyle name="Normal 4 3 3 2 3 2 2 3 3" xfId="27546" xr:uid="{00000000-0005-0000-0000-00009E120000}"/>
    <cellStyle name="Normal 4 3 3 2 3 2 2 4" xfId="2730" xr:uid="{00000000-0005-0000-0000-00009F120000}"/>
    <cellStyle name="Normal 4 3 3 2 3 2 2 4 2" xfId="34202" xr:uid="{00000000-0005-0000-0000-0000A0120000}"/>
    <cellStyle name="Normal 4 3 3 2 3 2 2 5" xfId="23605" xr:uid="{00000000-0005-0000-0000-0000A1120000}"/>
    <cellStyle name="Normal 4 3 3 2 3 2 3" xfId="2731" xr:uid="{00000000-0005-0000-0000-0000A2120000}"/>
    <cellStyle name="Normal 4 3 3 2 3 2 3 2" xfId="2732" xr:uid="{00000000-0005-0000-0000-0000A3120000}"/>
    <cellStyle name="Normal 4 3 3 2 3 2 3 2 2" xfId="2733" xr:uid="{00000000-0005-0000-0000-0000A4120000}"/>
    <cellStyle name="Normal 4 3 3 2 3 2 3 2 2 2" xfId="37565" xr:uid="{00000000-0005-0000-0000-0000A5120000}"/>
    <cellStyle name="Normal 4 3 3 2 3 2 3 2 3" xfId="27547" xr:uid="{00000000-0005-0000-0000-0000A6120000}"/>
    <cellStyle name="Normal 4 3 3 2 3 2 3 3" xfId="2734" xr:uid="{00000000-0005-0000-0000-0000A7120000}"/>
    <cellStyle name="Normal 4 3 3 2 3 2 3 3 2" xfId="2735" xr:uid="{00000000-0005-0000-0000-0000A8120000}"/>
    <cellStyle name="Normal 4 3 3 2 3 2 3 3 2 2" xfId="37566" xr:uid="{00000000-0005-0000-0000-0000A9120000}"/>
    <cellStyle name="Normal 4 3 3 2 3 2 3 3 3" xfId="27548" xr:uid="{00000000-0005-0000-0000-0000AA120000}"/>
    <cellStyle name="Normal 4 3 3 2 3 2 3 4" xfId="2736" xr:uid="{00000000-0005-0000-0000-0000AB120000}"/>
    <cellStyle name="Normal 4 3 3 2 3 2 3 4 2" xfId="34203" xr:uid="{00000000-0005-0000-0000-0000AC120000}"/>
    <cellStyle name="Normal 4 3 3 2 3 2 3 5" xfId="23606" xr:uid="{00000000-0005-0000-0000-0000AD120000}"/>
    <cellStyle name="Normal 4 3 3 2 3 2 4" xfId="2737" xr:uid="{00000000-0005-0000-0000-0000AE120000}"/>
    <cellStyle name="Normal 4 3 3 2 3 2 4 2" xfId="2738" xr:uid="{00000000-0005-0000-0000-0000AF120000}"/>
    <cellStyle name="Normal 4 3 3 2 3 2 4 2 2" xfId="37567" xr:uid="{00000000-0005-0000-0000-0000B0120000}"/>
    <cellStyle name="Normal 4 3 3 2 3 2 4 3" xfId="27549" xr:uid="{00000000-0005-0000-0000-0000B1120000}"/>
    <cellStyle name="Normal 4 3 3 2 3 2 5" xfId="2739" xr:uid="{00000000-0005-0000-0000-0000B2120000}"/>
    <cellStyle name="Normal 4 3 3 2 3 2 5 2" xfId="2740" xr:uid="{00000000-0005-0000-0000-0000B3120000}"/>
    <cellStyle name="Normal 4 3 3 2 3 2 5 2 2" xfId="37568" xr:uid="{00000000-0005-0000-0000-0000B4120000}"/>
    <cellStyle name="Normal 4 3 3 2 3 2 5 3" xfId="27550" xr:uid="{00000000-0005-0000-0000-0000B5120000}"/>
    <cellStyle name="Normal 4 3 3 2 3 2 6" xfId="2741" xr:uid="{00000000-0005-0000-0000-0000B6120000}"/>
    <cellStyle name="Normal 4 3 3 2 3 2 6 2" xfId="34201" xr:uid="{00000000-0005-0000-0000-0000B7120000}"/>
    <cellStyle name="Normal 4 3 3 2 3 2 7" xfId="23604" xr:uid="{00000000-0005-0000-0000-0000B8120000}"/>
    <cellStyle name="Normal 4 3 3 2 3 3" xfId="2742" xr:uid="{00000000-0005-0000-0000-0000B9120000}"/>
    <cellStyle name="Normal 4 3 3 2 3 3 2" xfId="2743" xr:uid="{00000000-0005-0000-0000-0000BA120000}"/>
    <cellStyle name="Normal 4 3 3 2 3 3 2 2" xfId="2744" xr:uid="{00000000-0005-0000-0000-0000BB120000}"/>
    <cellStyle name="Normal 4 3 3 2 3 3 2 2 2" xfId="37569" xr:uid="{00000000-0005-0000-0000-0000BC120000}"/>
    <cellStyle name="Normal 4 3 3 2 3 3 2 3" xfId="27551" xr:uid="{00000000-0005-0000-0000-0000BD120000}"/>
    <cellStyle name="Normal 4 3 3 2 3 3 3" xfId="2745" xr:uid="{00000000-0005-0000-0000-0000BE120000}"/>
    <cellStyle name="Normal 4 3 3 2 3 3 3 2" xfId="2746" xr:uid="{00000000-0005-0000-0000-0000BF120000}"/>
    <cellStyle name="Normal 4 3 3 2 3 3 3 2 2" xfId="37570" xr:uid="{00000000-0005-0000-0000-0000C0120000}"/>
    <cellStyle name="Normal 4 3 3 2 3 3 3 3" xfId="27552" xr:uid="{00000000-0005-0000-0000-0000C1120000}"/>
    <cellStyle name="Normal 4 3 3 2 3 3 4" xfId="2747" xr:uid="{00000000-0005-0000-0000-0000C2120000}"/>
    <cellStyle name="Normal 4 3 3 2 3 3 4 2" xfId="34204" xr:uid="{00000000-0005-0000-0000-0000C3120000}"/>
    <cellStyle name="Normal 4 3 3 2 3 3 5" xfId="23607" xr:uid="{00000000-0005-0000-0000-0000C4120000}"/>
    <cellStyle name="Normal 4 3 3 2 3 4" xfId="2748" xr:uid="{00000000-0005-0000-0000-0000C5120000}"/>
    <cellStyle name="Normal 4 3 3 2 3 4 2" xfId="2749" xr:uid="{00000000-0005-0000-0000-0000C6120000}"/>
    <cellStyle name="Normal 4 3 3 2 3 4 2 2" xfId="2750" xr:uid="{00000000-0005-0000-0000-0000C7120000}"/>
    <cellStyle name="Normal 4 3 3 2 3 4 2 2 2" xfId="37571" xr:uid="{00000000-0005-0000-0000-0000C8120000}"/>
    <cellStyle name="Normal 4 3 3 2 3 4 2 3" xfId="27553" xr:uid="{00000000-0005-0000-0000-0000C9120000}"/>
    <cellStyle name="Normal 4 3 3 2 3 4 3" xfId="2751" xr:uid="{00000000-0005-0000-0000-0000CA120000}"/>
    <cellStyle name="Normal 4 3 3 2 3 4 3 2" xfId="2752" xr:uid="{00000000-0005-0000-0000-0000CB120000}"/>
    <cellStyle name="Normal 4 3 3 2 3 4 3 2 2" xfId="37572" xr:uid="{00000000-0005-0000-0000-0000CC120000}"/>
    <cellStyle name="Normal 4 3 3 2 3 4 3 3" xfId="27554" xr:uid="{00000000-0005-0000-0000-0000CD120000}"/>
    <cellStyle name="Normal 4 3 3 2 3 4 4" xfId="2753" xr:uid="{00000000-0005-0000-0000-0000CE120000}"/>
    <cellStyle name="Normal 4 3 3 2 3 4 4 2" xfId="34205" xr:uid="{00000000-0005-0000-0000-0000CF120000}"/>
    <cellStyle name="Normal 4 3 3 2 3 4 5" xfId="23608" xr:uid="{00000000-0005-0000-0000-0000D0120000}"/>
    <cellStyle name="Normal 4 3 3 2 3 5" xfId="2754" xr:uid="{00000000-0005-0000-0000-0000D1120000}"/>
    <cellStyle name="Normal 4 3 3 2 3 5 2" xfId="2755" xr:uid="{00000000-0005-0000-0000-0000D2120000}"/>
    <cellStyle name="Normal 4 3 3 2 3 5 2 2" xfId="37573" xr:uid="{00000000-0005-0000-0000-0000D3120000}"/>
    <cellStyle name="Normal 4 3 3 2 3 5 3" xfId="27555" xr:uid="{00000000-0005-0000-0000-0000D4120000}"/>
    <cellStyle name="Normal 4 3 3 2 3 6" xfId="2756" xr:uid="{00000000-0005-0000-0000-0000D5120000}"/>
    <cellStyle name="Normal 4 3 3 2 3 6 2" xfId="2757" xr:uid="{00000000-0005-0000-0000-0000D6120000}"/>
    <cellStyle name="Normal 4 3 3 2 3 6 2 2" xfId="37574" xr:uid="{00000000-0005-0000-0000-0000D7120000}"/>
    <cellStyle name="Normal 4 3 3 2 3 6 3" xfId="27556" xr:uid="{00000000-0005-0000-0000-0000D8120000}"/>
    <cellStyle name="Normal 4 3 3 2 3 7" xfId="2758" xr:uid="{00000000-0005-0000-0000-0000D9120000}"/>
    <cellStyle name="Normal 4 3 3 2 3 7 2" xfId="34200" xr:uid="{00000000-0005-0000-0000-0000DA120000}"/>
    <cellStyle name="Normal 4 3 3 2 3 8" xfId="23603" xr:uid="{00000000-0005-0000-0000-0000DB120000}"/>
    <cellStyle name="Normal 4 3 3 2 4" xfId="2759" xr:uid="{00000000-0005-0000-0000-0000DC120000}"/>
    <cellStyle name="Normal 4 3 3 2 4 2" xfId="2760" xr:uid="{00000000-0005-0000-0000-0000DD120000}"/>
    <cellStyle name="Normal 4 3 3 2 4 2 2" xfId="2761" xr:uid="{00000000-0005-0000-0000-0000DE120000}"/>
    <cellStyle name="Normal 4 3 3 2 4 2 2 2" xfId="2762" xr:uid="{00000000-0005-0000-0000-0000DF120000}"/>
    <cellStyle name="Normal 4 3 3 2 4 2 2 2 2" xfId="37575" xr:uid="{00000000-0005-0000-0000-0000E0120000}"/>
    <cellStyle name="Normal 4 3 3 2 4 2 2 3" xfId="27557" xr:uid="{00000000-0005-0000-0000-0000E1120000}"/>
    <cellStyle name="Normal 4 3 3 2 4 2 3" xfId="2763" xr:uid="{00000000-0005-0000-0000-0000E2120000}"/>
    <cellStyle name="Normal 4 3 3 2 4 2 3 2" xfId="2764" xr:uid="{00000000-0005-0000-0000-0000E3120000}"/>
    <cellStyle name="Normal 4 3 3 2 4 2 3 2 2" xfId="37576" xr:uid="{00000000-0005-0000-0000-0000E4120000}"/>
    <cellStyle name="Normal 4 3 3 2 4 2 3 3" xfId="27558" xr:uid="{00000000-0005-0000-0000-0000E5120000}"/>
    <cellStyle name="Normal 4 3 3 2 4 2 4" xfId="2765" xr:uid="{00000000-0005-0000-0000-0000E6120000}"/>
    <cellStyle name="Normal 4 3 3 2 4 2 4 2" xfId="34207" xr:uid="{00000000-0005-0000-0000-0000E7120000}"/>
    <cellStyle name="Normal 4 3 3 2 4 2 5" xfId="23610" xr:uid="{00000000-0005-0000-0000-0000E8120000}"/>
    <cellStyle name="Normal 4 3 3 2 4 3" xfId="2766" xr:uid="{00000000-0005-0000-0000-0000E9120000}"/>
    <cellStyle name="Normal 4 3 3 2 4 3 2" xfId="2767" xr:uid="{00000000-0005-0000-0000-0000EA120000}"/>
    <cellStyle name="Normal 4 3 3 2 4 3 2 2" xfId="2768" xr:uid="{00000000-0005-0000-0000-0000EB120000}"/>
    <cellStyle name="Normal 4 3 3 2 4 3 2 2 2" xfId="37577" xr:uid="{00000000-0005-0000-0000-0000EC120000}"/>
    <cellStyle name="Normal 4 3 3 2 4 3 2 3" xfId="27559" xr:uid="{00000000-0005-0000-0000-0000ED120000}"/>
    <cellStyle name="Normal 4 3 3 2 4 3 3" xfId="2769" xr:uid="{00000000-0005-0000-0000-0000EE120000}"/>
    <cellStyle name="Normal 4 3 3 2 4 3 3 2" xfId="2770" xr:uid="{00000000-0005-0000-0000-0000EF120000}"/>
    <cellStyle name="Normal 4 3 3 2 4 3 3 2 2" xfId="37578" xr:uid="{00000000-0005-0000-0000-0000F0120000}"/>
    <cellStyle name="Normal 4 3 3 2 4 3 3 3" xfId="27560" xr:uid="{00000000-0005-0000-0000-0000F1120000}"/>
    <cellStyle name="Normal 4 3 3 2 4 3 4" xfId="2771" xr:uid="{00000000-0005-0000-0000-0000F2120000}"/>
    <cellStyle name="Normal 4 3 3 2 4 3 4 2" xfId="34208" xr:uid="{00000000-0005-0000-0000-0000F3120000}"/>
    <cellStyle name="Normal 4 3 3 2 4 3 5" xfId="23611" xr:uid="{00000000-0005-0000-0000-0000F4120000}"/>
    <cellStyle name="Normal 4 3 3 2 4 4" xfId="2772" xr:uid="{00000000-0005-0000-0000-0000F5120000}"/>
    <cellStyle name="Normal 4 3 3 2 4 4 2" xfId="2773" xr:uid="{00000000-0005-0000-0000-0000F6120000}"/>
    <cellStyle name="Normal 4 3 3 2 4 4 2 2" xfId="37579" xr:uid="{00000000-0005-0000-0000-0000F7120000}"/>
    <cellStyle name="Normal 4 3 3 2 4 4 3" xfId="27561" xr:uid="{00000000-0005-0000-0000-0000F8120000}"/>
    <cellStyle name="Normal 4 3 3 2 4 5" xfId="2774" xr:uid="{00000000-0005-0000-0000-0000F9120000}"/>
    <cellStyle name="Normal 4 3 3 2 4 5 2" xfId="2775" xr:uid="{00000000-0005-0000-0000-0000FA120000}"/>
    <cellStyle name="Normal 4 3 3 2 4 5 2 2" xfId="37580" xr:uid="{00000000-0005-0000-0000-0000FB120000}"/>
    <cellStyle name="Normal 4 3 3 2 4 5 3" xfId="27562" xr:uid="{00000000-0005-0000-0000-0000FC120000}"/>
    <cellStyle name="Normal 4 3 3 2 4 6" xfId="2776" xr:uid="{00000000-0005-0000-0000-0000FD120000}"/>
    <cellStyle name="Normal 4 3 3 2 4 6 2" xfId="34206" xr:uid="{00000000-0005-0000-0000-0000FE120000}"/>
    <cellStyle name="Normal 4 3 3 2 4 7" xfId="23609" xr:uid="{00000000-0005-0000-0000-0000FF120000}"/>
    <cellStyle name="Normal 4 3 3 2 5" xfId="2777" xr:uid="{00000000-0005-0000-0000-000000130000}"/>
    <cellStyle name="Normal 4 3 3 2 5 2" xfId="2778" xr:uid="{00000000-0005-0000-0000-000001130000}"/>
    <cellStyle name="Normal 4 3 3 2 5 2 2" xfId="2779" xr:uid="{00000000-0005-0000-0000-000002130000}"/>
    <cellStyle name="Normal 4 3 3 2 5 2 2 2" xfId="37581" xr:uid="{00000000-0005-0000-0000-000003130000}"/>
    <cellStyle name="Normal 4 3 3 2 5 2 3" xfId="27563" xr:uid="{00000000-0005-0000-0000-000004130000}"/>
    <cellStyle name="Normal 4 3 3 2 5 3" xfId="2780" xr:uid="{00000000-0005-0000-0000-000005130000}"/>
    <cellStyle name="Normal 4 3 3 2 5 3 2" xfId="2781" xr:uid="{00000000-0005-0000-0000-000006130000}"/>
    <cellStyle name="Normal 4 3 3 2 5 3 2 2" xfId="37582" xr:uid="{00000000-0005-0000-0000-000007130000}"/>
    <cellStyle name="Normal 4 3 3 2 5 3 3" xfId="27564" xr:uid="{00000000-0005-0000-0000-000008130000}"/>
    <cellStyle name="Normal 4 3 3 2 5 4" xfId="2782" xr:uid="{00000000-0005-0000-0000-000009130000}"/>
    <cellStyle name="Normal 4 3 3 2 5 4 2" xfId="34209" xr:uid="{00000000-0005-0000-0000-00000A130000}"/>
    <cellStyle name="Normal 4 3 3 2 5 5" xfId="23612" xr:uid="{00000000-0005-0000-0000-00000B130000}"/>
    <cellStyle name="Normal 4 3 3 2 6" xfId="2783" xr:uid="{00000000-0005-0000-0000-00000C130000}"/>
    <cellStyle name="Normal 4 3 3 2 6 2" xfId="2784" xr:uid="{00000000-0005-0000-0000-00000D130000}"/>
    <cellStyle name="Normal 4 3 3 2 6 2 2" xfId="2785" xr:uid="{00000000-0005-0000-0000-00000E130000}"/>
    <cellStyle name="Normal 4 3 3 2 6 2 2 2" xfId="37583" xr:uid="{00000000-0005-0000-0000-00000F130000}"/>
    <cellStyle name="Normal 4 3 3 2 6 2 3" xfId="27565" xr:uid="{00000000-0005-0000-0000-000010130000}"/>
    <cellStyle name="Normal 4 3 3 2 6 3" xfId="2786" xr:uid="{00000000-0005-0000-0000-000011130000}"/>
    <cellStyle name="Normal 4 3 3 2 6 3 2" xfId="2787" xr:uid="{00000000-0005-0000-0000-000012130000}"/>
    <cellStyle name="Normal 4 3 3 2 6 3 2 2" xfId="37584" xr:uid="{00000000-0005-0000-0000-000013130000}"/>
    <cellStyle name="Normal 4 3 3 2 6 3 3" xfId="27566" xr:uid="{00000000-0005-0000-0000-000014130000}"/>
    <cellStyle name="Normal 4 3 3 2 6 4" xfId="2788" xr:uid="{00000000-0005-0000-0000-000015130000}"/>
    <cellStyle name="Normal 4 3 3 2 6 4 2" xfId="34210" xr:uid="{00000000-0005-0000-0000-000016130000}"/>
    <cellStyle name="Normal 4 3 3 2 6 5" xfId="23613" xr:uid="{00000000-0005-0000-0000-000017130000}"/>
    <cellStyle name="Normal 4 3 3 2 7" xfId="2789" xr:uid="{00000000-0005-0000-0000-000018130000}"/>
    <cellStyle name="Normal 4 3 3 2 7 2" xfId="2790" xr:uid="{00000000-0005-0000-0000-000019130000}"/>
    <cellStyle name="Normal 4 3 3 2 7 2 2" xfId="34193" xr:uid="{00000000-0005-0000-0000-00001A130000}"/>
    <cellStyle name="Normal 4 3 3 2 7 3" xfId="23596" xr:uid="{00000000-0005-0000-0000-00001B130000}"/>
    <cellStyle name="Normal 4 3 3 2 8" xfId="2791" xr:uid="{00000000-0005-0000-0000-00001C130000}"/>
    <cellStyle name="Normal 4 3 3 2 8 2" xfId="2792" xr:uid="{00000000-0005-0000-0000-00001D130000}"/>
    <cellStyle name="Normal 4 3 3 2 8 2 2" xfId="37585" xr:uid="{00000000-0005-0000-0000-00001E130000}"/>
    <cellStyle name="Normal 4 3 3 2 8 3" xfId="27567" xr:uid="{00000000-0005-0000-0000-00001F130000}"/>
    <cellStyle name="Normal 4 3 3 2 9" xfId="2793" xr:uid="{00000000-0005-0000-0000-000020130000}"/>
    <cellStyle name="Normal 4 3 3 2 9 2" xfId="2794" xr:uid="{00000000-0005-0000-0000-000021130000}"/>
    <cellStyle name="Normal 4 3 3 2 9 2 2" xfId="37586" xr:uid="{00000000-0005-0000-0000-000022130000}"/>
    <cellStyle name="Normal 4 3 3 2 9 3" xfId="27568" xr:uid="{00000000-0005-0000-0000-000023130000}"/>
    <cellStyle name="Normal 4 3 3 3" xfId="2795" xr:uid="{00000000-0005-0000-0000-000024130000}"/>
    <cellStyle name="Normal 4 3 3 3 2" xfId="2796" xr:uid="{00000000-0005-0000-0000-000025130000}"/>
    <cellStyle name="Normal 4 3 3 3 2 2" xfId="2797" xr:uid="{00000000-0005-0000-0000-000026130000}"/>
    <cellStyle name="Normal 4 3 3 3 2 2 2" xfId="2798" xr:uid="{00000000-0005-0000-0000-000027130000}"/>
    <cellStyle name="Normal 4 3 3 3 2 2 2 2" xfId="2799" xr:uid="{00000000-0005-0000-0000-000028130000}"/>
    <cellStyle name="Normal 4 3 3 3 2 2 2 2 2" xfId="37587" xr:uid="{00000000-0005-0000-0000-000029130000}"/>
    <cellStyle name="Normal 4 3 3 3 2 2 2 3" xfId="27569" xr:uid="{00000000-0005-0000-0000-00002A130000}"/>
    <cellStyle name="Normal 4 3 3 3 2 2 3" xfId="2800" xr:uid="{00000000-0005-0000-0000-00002B130000}"/>
    <cellStyle name="Normal 4 3 3 3 2 2 3 2" xfId="2801" xr:uid="{00000000-0005-0000-0000-00002C130000}"/>
    <cellStyle name="Normal 4 3 3 3 2 2 3 2 2" xfId="37588" xr:uid="{00000000-0005-0000-0000-00002D130000}"/>
    <cellStyle name="Normal 4 3 3 3 2 2 3 3" xfId="27570" xr:uid="{00000000-0005-0000-0000-00002E130000}"/>
    <cellStyle name="Normal 4 3 3 3 2 2 4" xfId="2802" xr:uid="{00000000-0005-0000-0000-00002F130000}"/>
    <cellStyle name="Normal 4 3 3 3 2 2 4 2" xfId="34213" xr:uid="{00000000-0005-0000-0000-000030130000}"/>
    <cellStyle name="Normal 4 3 3 3 2 2 5" xfId="23616" xr:uid="{00000000-0005-0000-0000-000031130000}"/>
    <cellStyle name="Normal 4 3 3 3 2 3" xfId="2803" xr:uid="{00000000-0005-0000-0000-000032130000}"/>
    <cellStyle name="Normal 4 3 3 3 2 3 2" xfId="2804" xr:uid="{00000000-0005-0000-0000-000033130000}"/>
    <cellStyle name="Normal 4 3 3 3 2 3 2 2" xfId="2805" xr:uid="{00000000-0005-0000-0000-000034130000}"/>
    <cellStyle name="Normal 4 3 3 3 2 3 2 2 2" xfId="37589" xr:uid="{00000000-0005-0000-0000-000035130000}"/>
    <cellStyle name="Normal 4 3 3 3 2 3 2 3" xfId="27571" xr:uid="{00000000-0005-0000-0000-000036130000}"/>
    <cellStyle name="Normal 4 3 3 3 2 3 3" xfId="2806" xr:uid="{00000000-0005-0000-0000-000037130000}"/>
    <cellStyle name="Normal 4 3 3 3 2 3 3 2" xfId="2807" xr:uid="{00000000-0005-0000-0000-000038130000}"/>
    <cellStyle name="Normal 4 3 3 3 2 3 3 2 2" xfId="37590" xr:uid="{00000000-0005-0000-0000-000039130000}"/>
    <cellStyle name="Normal 4 3 3 3 2 3 3 3" xfId="27572" xr:uid="{00000000-0005-0000-0000-00003A130000}"/>
    <cellStyle name="Normal 4 3 3 3 2 3 4" xfId="2808" xr:uid="{00000000-0005-0000-0000-00003B130000}"/>
    <cellStyle name="Normal 4 3 3 3 2 3 4 2" xfId="34214" xr:uid="{00000000-0005-0000-0000-00003C130000}"/>
    <cellStyle name="Normal 4 3 3 3 2 3 5" xfId="23617" xr:uid="{00000000-0005-0000-0000-00003D130000}"/>
    <cellStyle name="Normal 4 3 3 3 2 4" xfId="2809" xr:uid="{00000000-0005-0000-0000-00003E130000}"/>
    <cellStyle name="Normal 4 3 3 3 2 4 2" xfId="2810" xr:uid="{00000000-0005-0000-0000-00003F130000}"/>
    <cellStyle name="Normal 4 3 3 3 2 4 2 2" xfId="37591" xr:uid="{00000000-0005-0000-0000-000040130000}"/>
    <cellStyle name="Normal 4 3 3 3 2 4 3" xfId="27573" xr:uid="{00000000-0005-0000-0000-000041130000}"/>
    <cellStyle name="Normal 4 3 3 3 2 5" xfId="2811" xr:uid="{00000000-0005-0000-0000-000042130000}"/>
    <cellStyle name="Normal 4 3 3 3 2 5 2" xfId="2812" xr:uid="{00000000-0005-0000-0000-000043130000}"/>
    <cellStyle name="Normal 4 3 3 3 2 5 2 2" xfId="37592" xr:uid="{00000000-0005-0000-0000-000044130000}"/>
    <cellStyle name="Normal 4 3 3 3 2 5 3" xfId="27574" xr:uid="{00000000-0005-0000-0000-000045130000}"/>
    <cellStyle name="Normal 4 3 3 3 2 6" xfId="2813" xr:uid="{00000000-0005-0000-0000-000046130000}"/>
    <cellStyle name="Normal 4 3 3 3 2 6 2" xfId="34212" xr:uid="{00000000-0005-0000-0000-000047130000}"/>
    <cellStyle name="Normal 4 3 3 3 2 7" xfId="23615" xr:uid="{00000000-0005-0000-0000-000048130000}"/>
    <cellStyle name="Normal 4 3 3 3 3" xfId="2814" xr:uid="{00000000-0005-0000-0000-000049130000}"/>
    <cellStyle name="Normal 4 3 3 3 3 2" xfId="2815" xr:uid="{00000000-0005-0000-0000-00004A130000}"/>
    <cellStyle name="Normal 4 3 3 3 3 2 2" xfId="2816" xr:uid="{00000000-0005-0000-0000-00004B130000}"/>
    <cellStyle name="Normal 4 3 3 3 3 2 2 2" xfId="37593" xr:uid="{00000000-0005-0000-0000-00004C130000}"/>
    <cellStyle name="Normal 4 3 3 3 3 2 3" xfId="27575" xr:uid="{00000000-0005-0000-0000-00004D130000}"/>
    <cellStyle name="Normal 4 3 3 3 3 3" xfId="2817" xr:uid="{00000000-0005-0000-0000-00004E130000}"/>
    <cellStyle name="Normal 4 3 3 3 3 3 2" xfId="2818" xr:uid="{00000000-0005-0000-0000-00004F130000}"/>
    <cellStyle name="Normal 4 3 3 3 3 3 2 2" xfId="37594" xr:uid="{00000000-0005-0000-0000-000050130000}"/>
    <cellStyle name="Normal 4 3 3 3 3 3 3" xfId="27576" xr:uid="{00000000-0005-0000-0000-000051130000}"/>
    <cellStyle name="Normal 4 3 3 3 3 4" xfId="2819" xr:uid="{00000000-0005-0000-0000-000052130000}"/>
    <cellStyle name="Normal 4 3 3 3 3 4 2" xfId="34215" xr:uid="{00000000-0005-0000-0000-000053130000}"/>
    <cellStyle name="Normal 4 3 3 3 3 5" xfId="23618" xr:uid="{00000000-0005-0000-0000-000054130000}"/>
    <cellStyle name="Normal 4 3 3 3 4" xfId="2820" xr:uid="{00000000-0005-0000-0000-000055130000}"/>
    <cellStyle name="Normal 4 3 3 3 4 2" xfId="2821" xr:uid="{00000000-0005-0000-0000-000056130000}"/>
    <cellStyle name="Normal 4 3 3 3 4 2 2" xfId="2822" xr:uid="{00000000-0005-0000-0000-000057130000}"/>
    <cellStyle name="Normal 4 3 3 3 4 2 2 2" xfId="37595" xr:uid="{00000000-0005-0000-0000-000058130000}"/>
    <cellStyle name="Normal 4 3 3 3 4 2 3" xfId="27577" xr:uid="{00000000-0005-0000-0000-000059130000}"/>
    <cellStyle name="Normal 4 3 3 3 4 3" xfId="2823" xr:uid="{00000000-0005-0000-0000-00005A130000}"/>
    <cellStyle name="Normal 4 3 3 3 4 3 2" xfId="2824" xr:uid="{00000000-0005-0000-0000-00005B130000}"/>
    <cellStyle name="Normal 4 3 3 3 4 3 2 2" xfId="37596" xr:uid="{00000000-0005-0000-0000-00005C130000}"/>
    <cellStyle name="Normal 4 3 3 3 4 3 3" xfId="27578" xr:uid="{00000000-0005-0000-0000-00005D130000}"/>
    <cellStyle name="Normal 4 3 3 3 4 4" xfId="2825" xr:uid="{00000000-0005-0000-0000-00005E130000}"/>
    <cellStyle name="Normal 4 3 3 3 4 4 2" xfId="34216" xr:uid="{00000000-0005-0000-0000-00005F130000}"/>
    <cellStyle name="Normal 4 3 3 3 4 5" xfId="23619" xr:uid="{00000000-0005-0000-0000-000060130000}"/>
    <cellStyle name="Normal 4 3 3 3 5" xfId="2826" xr:uid="{00000000-0005-0000-0000-000061130000}"/>
    <cellStyle name="Normal 4 3 3 3 5 2" xfId="2827" xr:uid="{00000000-0005-0000-0000-000062130000}"/>
    <cellStyle name="Normal 4 3 3 3 5 2 2" xfId="37597" xr:uid="{00000000-0005-0000-0000-000063130000}"/>
    <cellStyle name="Normal 4 3 3 3 5 3" xfId="27579" xr:uid="{00000000-0005-0000-0000-000064130000}"/>
    <cellStyle name="Normal 4 3 3 3 6" xfId="2828" xr:uid="{00000000-0005-0000-0000-000065130000}"/>
    <cellStyle name="Normal 4 3 3 3 6 2" xfId="2829" xr:uid="{00000000-0005-0000-0000-000066130000}"/>
    <cellStyle name="Normal 4 3 3 3 6 2 2" xfId="37598" xr:uid="{00000000-0005-0000-0000-000067130000}"/>
    <cellStyle name="Normal 4 3 3 3 6 3" xfId="27580" xr:uid="{00000000-0005-0000-0000-000068130000}"/>
    <cellStyle name="Normal 4 3 3 3 7" xfId="2830" xr:uid="{00000000-0005-0000-0000-000069130000}"/>
    <cellStyle name="Normal 4 3 3 3 7 2" xfId="34211" xr:uid="{00000000-0005-0000-0000-00006A130000}"/>
    <cellStyle name="Normal 4 3 3 3 8" xfId="23614" xr:uid="{00000000-0005-0000-0000-00006B130000}"/>
    <cellStyle name="Normal 4 3 3 4" xfId="2831" xr:uid="{00000000-0005-0000-0000-00006C130000}"/>
    <cellStyle name="Normal 4 3 3 4 2" xfId="2832" xr:uid="{00000000-0005-0000-0000-00006D130000}"/>
    <cellStyle name="Normal 4 3 3 4 2 2" xfId="2833" xr:uid="{00000000-0005-0000-0000-00006E130000}"/>
    <cellStyle name="Normal 4 3 3 4 2 2 2" xfId="2834" xr:uid="{00000000-0005-0000-0000-00006F130000}"/>
    <cellStyle name="Normal 4 3 3 4 2 2 2 2" xfId="2835" xr:uid="{00000000-0005-0000-0000-000070130000}"/>
    <cellStyle name="Normal 4 3 3 4 2 2 2 2 2" xfId="37599" xr:uid="{00000000-0005-0000-0000-000071130000}"/>
    <cellStyle name="Normal 4 3 3 4 2 2 2 3" xfId="27581" xr:uid="{00000000-0005-0000-0000-000072130000}"/>
    <cellStyle name="Normal 4 3 3 4 2 2 3" xfId="2836" xr:uid="{00000000-0005-0000-0000-000073130000}"/>
    <cellStyle name="Normal 4 3 3 4 2 2 3 2" xfId="2837" xr:uid="{00000000-0005-0000-0000-000074130000}"/>
    <cellStyle name="Normal 4 3 3 4 2 2 3 2 2" xfId="37600" xr:uid="{00000000-0005-0000-0000-000075130000}"/>
    <cellStyle name="Normal 4 3 3 4 2 2 3 3" xfId="27582" xr:uid="{00000000-0005-0000-0000-000076130000}"/>
    <cellStyle name="Normal 4 3 3 4 2 2 4" xfId="2838" xr:uid="{00000000-0005-0000-0000-000077130000}"/>
    <cellStyle name="Normal 4 3 3 4 2 2 4 2" xfId="34219" xr:uid="{00000000-0005-0000-0000-000078130000}"/>
    <cellStyle name="Normal 4 3 3 4 2 2 5" xfId="23622" xr:uid="{00000000-0005-0000-0000-000079130000}"/>
    <cellStyle name="Normal 4 3 3 4 2 3" xfId="2839" xr:uid="{00000000-0005-0000-0000-00007A130000}"/>
    <cellStyle name="Normal 4 3 3 4 2 3 2" xfId="2840" xr:uid="{00000000-0005-0000-0000-00007B130000}"/>
    <cellStyle name="Normal 4 3 3 4 2 3 2 2" xfId="2841" xr:uid="{00000000-0005-0000-0000-00007C130000}"/>
    <cellStyle name="Normal 4 3 3 4 2 3 2 2 2" xfId="37601" xr:uid="{00000000-0005-0000-0000-00007D130000}"/>
    <cellStyle name="Normal 4 3 3 4 2 3 2 3" xfId="27583" xr:uid="{00000000-0005-0000-0000-00007E130000}"/>
    <cellStyle name="Normal 4 3 3 4 2 3 3" xfId="2842" xr:uid="{00000000-0005-0000-0000-00007F130000}"/>
    <cellStyle name="Normal 4 3 3 4 2 3 3 2" xfId="2843" xr:uid="{00000000-0005-0000-0000-000080130000}"/>
    <cellStyle name="Normal 4 3 3 4 2 3 3 2 2" xfId="37602" xr:uid="{00000000-0005-0000-0000-000081130000}"/>
    <cellStyle name="Normal 4 3 3 4 2 3 3 3" xfId="27584" xr:uid="{00000000-0005-0000-0000-000082130000}"/>
    <cellStyle name="Normal 4 3 3 4 2 3 4" xfId="2844" xr:uid="{00000000-0005-0000-0000-000083130000}"/>
    <cellStyle name="Normal 4 3 3 4 2 3 4 2" xfId="34220" xr:uid="{00000000-0005-0000-0000-000084130000}"/>
    <cellStyle name="Normal 4 3 3 4 2 3 5" xfId="23623" xr:uid="{00000000-0005-0000-0000-000085130000}"/>
    <cellStyle name="Normal 4 3 3 4 2 4" xfId="2845" xr:uid="{00000000-0005-0000-0000-000086130000}"/>
    <cellStyle name="Normal 4 3 3 4 2 4 2" xfId="2846" xr:uid="{00000000-0005-0000-0000-000087130000}"/>
    <cellStyle name="Normal 4 3 3 4 2 4 2 2" xfId="37603" xr:uid="{00000000-0005-0000-0000-000088130000}"/>
    <cellStyle name="Normal 4 3 3 4 2 4 3" xfId="27585" xr:uid="{00000000-0005-0000-0000-000089130000}"/>
    <cellStyle name="Normal 4 3 3 4 2 5" xfId="2847" xr:uid="{00000000-0005-0000-0000-00008A130000}"/>
    <cellStyle name="Normal 4 3 3 4 2 5 2" xfId="2848" xr:uid="{00000000-0005-0000-0000-00008B130000}"/>
    <cellStyle name="Normal 4 3 3 4 2 5 2 2" xfId="37604" xr:uid="{00000000-0005-0000-0000-00008C130000}"/>
    <cellStyle name="Normal 4 3 3 4 2 5 3" xfId="27586" xr:uid="{00000000-0005-0000-0000-00008D130000}"/>
    <cellStyle name="Normal 4 3 3 4 2 6" xfId="2849" xr:uid="{00000000-0005-0000-0000-00008E130000}"/>
    <cellStyle name="Normal 4 3 3 4 2 6 2" xfId="34218" xr:uid="{00000000-0005-0000-0000-00008F130000}"/>
    <cellStyle name="Normal 4 3 3 4 2 7" xfId="23621" xr:uid="{00000000-0005-0000-0000-000090130000}"/>
    <cellStyle name="Normal 4 3 3 4 3" xfId="2850" xr:uid="{00000000-0005-0000-0000-000091130000}"/>
    <cellStyle name="Normal 4 3 3 4 3 2" xfId="2851" xr:uid="{00000000-0005-0000-0000-000092130000}"/>
    <cellStyle name="Normal 4 3 3 4 3 2 2" xfId="2852" xr:uid="{00000000-0005-0000-0000-000093130000}"/>
    <cellStyle name="Normal 4 3 3 4 3 2 2 2" xfId="37605" xr:uid="{00000000-0005-0000-0000-000094130000}"/>
    <cellStyle name="Normal 4 3 3 4 3 2 3" xfId="27587" xr:uid="{00000000-0005-0000-0000-000095130000}"/>
    <cellStyle name="Normal 4 3 3 4 3 3" xfId="2853" xr:uid="{00000000-0005-0000-0000-000096130000}"/>
    <cellStyle name="Normal 4 3 3 4 3 3 2" xfId="2854" xr:uid="{00000000-0005-0000-0000-000097130000}"/>
    <cellStyle name="Normal 4 3 3 4 3 3 2 2" xfId="37606" xr:uid="{00000000-0005-0000-0000-000098130000}"/>
    <cellStyle name="Normal 4 3 3 4 3 3 3" xfId="27588" xr:uid="{00000000-0005-0000-0000-000099130000}"/>
    <cellStyle name="Normal 4 3 3 4 3 4" xfId="2855" xr:uid="{00000000-0005-0000-0000-00009A130000}"/>
    <cellStyle name="Normal 4 3 3 4 3 4 2" xfId="34221" xr:uid="{00000000-0005-0000-0000-00009B130000}"/>
    <cellStyle name="Normal 4 3 3 4 3 5" xfId="23624" xr:uid="{00000000-0005-0000-0000-00009C130000}"/>
    <cellStyle name="Normal 4 3 3 4 4" xfId="2856" xr:uid="{00000000-0005-0000-0000-00009D130000}"/>
    <cellStyle name="Normal 4 3 3 4 4 2" xfId="2857" xr:uid="{00000000-0005-0000-0000-00009E130000}"/>
    <cellStyle name="Normal 4 3 3 4 4 2 2" xfId="2858" xr:uid="{00000000-0005-0000-0000-00009F130000}"/>
    <cellStyle name="Normal 4 3 3 4 4 2 2 2" xfId="37607" xr:uid="{00000000-0005-0000-0000-0000A0130000}"/>
    <cellStyle name="Normal 4 3 3 4 4 2 3" xfId="27589" xr:uid="{00000000-0005-0000-0000-0000A1130000}"/>
    <cellStyle name="Normal 4 3 3 4 4 3" xfId="2859" xr:uid="{00000000-0005-0000-0000-0000A2130000}"/>
    <cellStyle name="Normal 4 3 3 4 4 3 2" xfId="2860" xr:uid="{00000000-0005-0000-0000-0000A3130000}"/>
    <cellStyle name="Normal 4 3 3 4 4 3 2 2" xfId="37608" xr:uid="{00000000-0005-0000-0000-0000A4130000}"/>
    <cellStyle name="Normal 4 3 3 4 4 3 3" xfId="27590" xr:uid="{00000000-0005-0000-0000-0000A5130000}"/>
    <cellStyle name="Normal 4 3 3 4 4 4" xfId="2861" xr:uid="{00000000-0005-0000-0000-0000A6130000}"/>
    <cellStyle name="Normal 4 3 3 4 4 4 2" xfId="34222" xr:uid="{00000000-0005-0000-0000-0000A7130000}"/>
    <cellStyle name="Normal 4 3 3 4 4 5" xfId="23625" xr:uid="{00000000-0005-0000-0000-0000A8130000}"/>
    <cellStyle name="Normal 4 3 3 4 5" xfId="2862" xr:uid="{00000000-0005-0000-0000-0000A9130000}"/>
    <cellStyle name="Normal 4 3 3 4 5 2" xfId="2863" xr:uid="{00000000-0005-0000-0000-0000AA130000}"/>
    <cellStyle name="Normal 4 3 3 4 5 2 2" xfId="37609" xr:uid="{00000000-0005-0000-0000-0000AB130000}"/>
    <cellStyle name="Normal 4 3 3 4 5 3" xfId="27591" xr:uid="{00000000-0005-0000-0000-0000AC130000}"/>
    <cellStyle name="Normal 4 3 3 4 6" xfId="2864" xr:uid="{00000000-0005-0000-0000-0000AD130000}"/>
    <cellStyle name="Normal 4 3 3 4 6 2" xfId="2865" xr:uid="{00000000-0005-0000-0000-0000AE130000}"/>
    <cellStyle name="Normal 4 3 3 4 6 2 2" xfId="37610" xr:uid="{00000000-0005-0000-0000-0000AF130000}"/>
    <cellStyle name="Normal 4 3 3 4 6 3" xfId="27592" xr:uid="{00000000-0005-0000-0000-0000B0130000}"/>
    <cellStyle name="Normal 4 3 3 4 7" xfId="2866" xr:uid="{00000000-0005-0000-0000-0000B1130000}"/>
    <cellStyle name="Normal 4 3 3 4 7 2" xfId="34217" xr:uid="{00000000-0005-0000-0000-0000B2130000}"/>
    <cellStyle name="Normal 4 3 3 4 8" xfId="23620" xr:uid="{00000000-0005-0000-0000-0000B3130000}"/>
    <cellStyle name="Normal 4 3 3 5" xfId="2867" xr:uid="{00000000-0005-0000-0000-0000B4130000}"/>
    <cellStyle name="Normal 4 3 3 5 2" xfId="2868" xr:uid="{00000000-0005-0000-0000-0000B5130000}"/>
    <cellStyle name="Normal 4 3 3 5 2 2" xfId="2869" xr:uid="{00000000-0005-0000-0000-0000B6130000}"/>
    <cellStyle name="Normal 4 3 3 5 2 2 2" xfId="2870" xr:uid="{00000000-0005-0000-0000-0000B7130000}"/>
    <cellStyle name="Normal 4 3 3 5 2 2 2 2" xfId="2871" xr:uid="{00000000-0005-0000-0000-0000B8130000}"/>
    <cellStyle name="Normal 4 3 3 5 2 2 2 2 2" xfId="37611" xr:uid="{00000000-0005-0000-0000-0000B9130000}"/>
    <cellStyle name="Normal 4 3 3 5 2 2 2 3" xfId="27593" xr:uid="{00000000-0005-0000-0000-0000BA130000}"/>
    <cellStyle name="Normal 4 3 3 5 2 2 3" xfId="2872" xr:uid="{00000000-0005-0000-0000-0000BB130000}"/>
    <cellStyle name="Normal 4 3 3 5 2 2 3 2" xfId="2873" xr:uid="{00000000-0005-0000-0000-0000BC130000}"/>
    <cellStyle name="Normal 4 3 3 5 2 2 3 2 2" xfId="37612" xr:uid="{00000000-0005-0000-0000-0000BD130000}"/>
    <cellStyle name="Normal 4 3 3 5 2 2 3 3" xfId="27594" xr:uid="{00000000-0005-0000-0000-0000BE130000}"/>
    <cellStyle name="Normal 4 3 3 5 2 2 4" xfId="2874" xr:uid="{00000000-0005-0000-0000-0000BF130000}"/>
    <cellStyle name="Normal 4 3 3 5 2 2 4 2" xfId="34225" xr:uid="{00000000-0005-0000-0000-0000C0130000}"/>
    <cellStyle name="Normal 4 3 3 5 2 2 5" xfId="23628" xr:uid="{00000000-0005-0000-0000-0000C1130000}"/>
    <cellStyle name="Normal 4 3 3 5 2 3" xfId="2875" xr:uid="{00000000-0005-0000-0000-0000C2130000}"/>
    <cellStyle name="Normal 4 3 3 5 2 3 2" xfId="2876" xr:uid="{00000000-0005-0000-0000-0000C3130000}"/>
    <cellStyle name="Normal 4 3 3 5 2 3 2 2" xfId="2877" xr:uid="{00000000-0005-0000-0000-0000C4130000}"/>
    <cellStyle name="Normal 4 3 3 5 2 3 2 2 2" xfId="37613" xr:uid="{00000000-0005-0000-0000-0000C5130000}"/>
    <cellStyle name="Normal 4 3 3 5 2 3 2 3" xfId="27595" xr:uid="{00000000-0005-0000-0000-0000C6130000}"/>
    <cellStyle name="Normal 4 3 3 5 2 3 3" xfId="2878" xr:uid="{00000000-0005-0000-0000-0000C7130000}"/>
    <cellStyle name="Normal 4 3 3 5 2 3 3 2" xfId="2879" xr:uid="{00000000-0005-0000-0000-0000C8130000}"/>
    <cellStyle name="Normal 4 3 3 5 2 3 3 2 2" xfId="37614" xr:uid="{00000000-0005-0000-0000-0000C9130000}"/>
    <cellStyle name="Normal 4 3 3 5 2 3 3 3" xfId="27596" xr:uid="{00000000-0005-0000-0000-0000CA130000}"/>
    <cellStyle name="Normal 4 3 3 5 2 3 4" xfId="2880" xr:uid="{00000000-0005-0000-0000-0000CB130000}"/>
    <cellStyle name="Normal 4 3 3 5 2 3 4 2" xfId="34226" xr:uid="{00000000-0005-0000-0000-0000CC130000}"/>
    <cellStyle name="Normal 4 3 3 5 2 3 5" xfId="23629" xr:uid="{00000000-0005-0000-0000-0000CD130000}"/>
    <cellStyle name="Normal 4 3 3 5 2 4" xfId="2881" xr:uid="{00000000-0005-0000-0000-0000CE130000}"/>
    <cellStyle name="Normal 4 3 3 5 2 4 2" xfId="2882" xr:uid="{00000000-0005-0000-0000-0000CF130000}"/>
    <cellStyle name="Normal 4 3 3 5 2 4 2 2" xfId="37615" xr:uid="{00000000-0005-0000-0000-0000D0130000}"/>
    <cellStyle name="Normal 4 3 3 5 2 4 3" xfId="27597" xr:uid="{00000000-0005-0000-0000-0000D1130000}"/>
    <cellStyle name="Normal 4 3 3 5 2 5" xfId="2883" xr:uid="{00000000-0005-0000-0000-0000D2130000}"/>
    <cellStyle name="Normal 4 3 3 5 2 5 2" xfId="2884" xr:uid="{00000000-0005-0000-0000-0000D3130000}"/>
    <cellStyle name="Normal 4 3 3 5 2 5 2 2" xfId="37616" xr:uid="{00000000-0005-0000-0000-0000D4130000}"/>
    <cellStyle name="Normal 4 3 3 5 2 5 3" xfId="27598" xr:uid="{00000000-0005-0000-0000-0000D5130000}"/>
    <cellStyle name="Normal 4 3 3 5 2 6" xfId="2885" xr:uid="{00000000-0005-0000-0000-0000D6130000}"/>
    <cellStyle name="Normal 4 3 3 5 2 6 2" xfId="34224" xr:uid="{00000000-0005-0000-0000-0000D7130000}"/>
    <cellStyle name="Normal 4 3 3 5 2 7" xfId="23627" xr:uid="{00000000-0005-0000-0000-0000D8130000}"/>
    <cellStyle name="Normal 4 3 3 5 3" xfId="2886" xr:uid="{00000000-0005-0000-0000-0000D9130000}"/>
    <cellStyle name="Normal 4 3 3 5 3 2" xfId="2887" xr:uid="{00000000-0005-0000-0000-0000DA130000}"/>
    <cellStyle name="Normal 4 3 3 5 3 2 2" xfId="2888" xr:uid="{00000000-0005-0000-0000-0000DB130000}"/>
    <cellStyle name="Normal 4 3 3 5 3 2 2 2" xfId="37617" xr:uid="{00000000-0005-0000-0000-0000DC130000}"/>
    <cellStyle name="Normal 4 3 3 5 3 2 3" xfId="27599" xr:uid="{00000000-0005-0000-0000-0000DD130000}"/>
    <cellStyle name="Normal 4 3 3 5 3 3" xfId="2889" xr:uid="{00000000-0005-0000-0000-0000DE130000}"/>
    <cellStyle name="Normal 4 3 3 5 3 3 2" xfId="2890" xr:uid="{00000000-0005-0000-0000-0000DF130000}"/>
    <cellStyle name="Normal 4 3 3 5 3 3 2 2" xfId="37618" xr:uid="{00000000-0005-0000-0000-0000E0130000}"/>
    <cellStyle name="Normal 4 3 3 5 3 3 3" xfId="27600" xr:uid="{00000000-0005-0000-0000-0000E1130000}"/>
    <cellStyle name="Normal 4 3 3 5 3 4" xfId="2891" xr:uid="{00000000-0005-0000-0000-0000E2130000}"/>
    <cellStyle name="Normal 4 3 3 5 3 4 2" xfId="34227" xr:uid="{00000000-0005-0000-0000-0000E3130000}"/>
    <cellStyle name="Normal 4 3 3 5 3 5" xfId="23630" xr:uid="{00000000-0005-0000-0000-0000E4130000}"/>
    <cellStyle name="Normal 4 3 3 5 4" xfId="2892" xr:uid="{00000000-0005-0000-0000-0000E5130000}"/>
    <cellStyle name="Normal 4 3 3 5 4 2" xfId="2893" xr:uid="{00000000-0005-0000-0000-0000E6130000}"/>
    <cellStyle name="Normal 4 3 3 5 4 2 2" xfId="2894" xr:uid="{00000000-0005-0000-0000-0000E7130000}"/>
    <cellStyle name="Normal 4 3 3 5 4 2 2 2" xfId="37619" xr:uid="{00000000-0005-0000-0000-0000E8130000}"/>
    <cellStyle name="Normal 4 3 3 5 4 2 3" xfId="27601" xr:uid="{00000000-0005-0000-0000-0000E9130000}"/>
    <cellStyle name="Normal 4 3 3 5 4 3" xfId="2895" xr:uid="{00000000-0005-0000-0000-0000EA130000}"/>
    <cellStyle name="Normal 4 3 3 5 4 3 2" xfId="2896" xr:uid="{00000000-0005-0000-0000-0000EB130000}"/>
    <cellStyle name="Normal 4 3 3 5 4 3 2 2" xfId="37620" xr:uid="{00000000-0005-0000-0000-0000EC130000}"/>
    <cellStyle name="Normal 4 3 3 5 4 3 3" xfId="27602" xr:uid="{00000000-0005-0000-0000-0000ED130000}"/>
    <cellStyle name="Normal 4 3 3 5 4 4" xfId="2897" xr:uid="{00000000-0005-0000-0000-0000EE130000}"/>
    <cellStyle name="Normal 4 3 3 5 4 4 2" xfId="34228" xr:uid="{00000000-0005-0000-0000-0000EF130000}"/>
    <cellStyle name="Normal 4 3 3 5 4 5" xfId="23631" xr:uid="{00000000-0005-0000-0000-0000F0130000}"/>
    <cellStyle name="Normal 4 3 3 5 5" xfId="2898" xr:uid="{00000000-0005-0000-0000-0000F1130000}"/>
    <cellStyle name="Normal 4 3 3 5 5 2" xfId="2899" xr:uid="{00000000-0005-0000-0000-0000F2130000}"/>
    <cellStyle name="Normal 4 3 3 5 5 2 2" xfId="37621" xr:uid="{00000000-0005-0000-0000-0000F3130000}"/>
    <cellStyle name="Normal 4 3 3 5 5 3" xfId="27603" xr:uid="{00000000-0005-0000-0000-0000F4130000}"/>
    <cellStyle name="Normal 4 3 3 5 6" xfId="2900" xr:uid="{00000000-0005-0000-0000-0000F5130000}"/>
    <cellStyle name="Normal 4 3 3 5 6 2" xfId="2901" xr:uid="{00000000-0005-0000-0000-0000F6130000}"/>
    <cellStyle name="Normal 4 3 3 5 6 2 2" xfId="37622" xr:uid="{00000000-0005-0000-0000-0000F7130000}"/>
    <cellStyle name="Normal 4 3 3 5 6 3" xfId="27604" xr:uid="{00000000-0005-0000-0000-0000F8130000}"/>
    <cellStyle name="Normal 4 3 3 5 7" xfId="2902" xr:uid="{00000000-0005-0000-0000-0000F9130000}"/>
    <cellStyle name="Normal 4 3 3 5 7 2" xfId="34223" xr:uid="{00000000-0005-0000-0000-0000FA130000}"/>
    <cellStyle name="Normal 4 3 3 5 8" xfId="23626" xr:uid="{00000000-0005-0000-0000-0000FB130000}"/>
    <cellStyle name="Normal 4 3 3 6" xfId="2903" xr:uid="{00000000-0005-0000-0000-0000FC130000}"/>
    <cellStyle name="Normal 4 3 3 6 2" xfId="2904" xr:uid="{00000000-0005-0000-0000-0000FD130000}"/>
    <cellStyle name="Normal 4 3 3 6 2 2" xfId="2905" xr:uid="{00000000-0005-0000-0000-0000FE130000}"/>
    <cellStyle name="Normal 4 3 3 6 2 2 2" xfId="2906" xr:uid="{00000000-0005-0000-0000-0000FF130000}"/>
    <cellStyle name="Normal 4 3 3 6 2 2 2 2" xfId="37623" xr:uid="{00000000-0005-0000-0000-000000140000}"/>
    <cellStyle name="Normal 4 3 3 6 2 2 3" xfId="27605" xr:uid="{00000000-0005-0000-0000-000001140000}"/>
    <cellStyle name="Normal 4 3 3 6 2 3" xfId="2907" xr:uid="{00000000-0005-0000-0000-000002140000}"/>
    <cellStyle name="Normal 4 3 3 6 2 3 2" xfId="2908" xr:uid="{00000000-0005-0000-0000-000003140000}"/>
    <cellStyle name="Normal 4 3 3 6 2 3 2 2" xfId="37624" xr:uid="{00000000-0005-0000-0000-000004140000}"/>
    <cellStyle name="Normal 4 3 3 6 2 3 3" xfId="27606" xr:uid="{00000000-0005-0000-0000-000005140000}"/>
    <cellStyle name="Normal 4 3 3 6 2 4" xfId="2909" xr:uid="{00000000-0005-0000-0000-000006140000}"/>
    <cellStyle name="Normal 4 3 3 6 2 4 2" xfId="34230" xr:uid="{00000000-0005-0000-0000-000007140000}"/>
    <cellStyle name="Normal 4 3 3 6 2 5" xfId="23633" xr:uid="{00000000-0005-0000-0000-000008140000}"/>
    <cellStyle name="Normal 4 3 3 6 3" xfId="2910" xr:uid="{00000000-0005-0000-0000-000009140000}"/>
    <cellStyle name="Normal 4 3 3 6 3 2" xfId="2911" xr:uid="{00000000-0005-0000-0000-00000A140000}"/>
    <cellStyle name="Normal 4 3 3 6 3 2 2" xfId="2912" xr:uid="{00000000-0005-0000-0000-00000B140000}"/>
    <cellStyle name="Normal 4 3 3 6 3 2 2 2" xfId="37625" xr:uid="{00000000-0005-0000-0000-00000C140000}"/>
    <cellStyle name="Normal 4 3 3 6 3 2 3" xfId="27607" xr:uid="{00000000-0005-0000-0000-00000D140000}"/>
    <cellStyle name="Normal 4 3 3 6 3 3" xfId="2913" xr:uid="{00000000-0005-0000-0000-00000E140000}"/>
    <cellStyle name="Normal 4 3 3 6 3 3 2" xfId="2914" xr:uid="{00000000-0005-0000-0000-00000F140000}"/>
    <cellStyle name="Normal 4 3 3 6 3 3 2 2" xfId="37626" xr:uid="{00000000-0005-0000-0000-000010140000}"/>
    <cellStyle name="Normal 4 3 3 6 3 3 3" xfId="27608" xr:uid="{00000000-0005-0000-0000-000011140000}"/>
    <cellStyle name="Normal 4 3 3 6 3 4" xfId="2915" xr:uid="{00000000-0005-0000-0000-000012140000}"/>
    <cellStyle name="Normal 4 3 3 6 3 4 2" xfId="34231" xr:uid="{00000000-0005-0000-0000-000013140000}"/>
    <cellStyle name="Normal 4 3 3 6 3 5" xfId="23634" xr:uid="{00000000-0005-0000-0000-000014140000}"/>
    <cellStyle name="Normal 4 3 3 6 4" xfId="2916" xr:uid="{00000000-0005-0000-0000-000015140000}"/>
    <cellStyle name="Normal 4 3 3 6 4 2" xfId="2917" xr:uid="{00000000-0005-0000-0000-000016140000}"/>
    <cellStyle name="Normal 4 3 3 6 4 2 2" xfId="37627" xr:uid="{00000000-0005-0000-0000-000017140000}"/>
    <cellStyle name="Normal 4 3 3 6 4 3" xfId="27609" xr:uid="{00000000-0005-0000-0000-000018140000}"/>
    <cellStyle name="Normal 4 3 3 6 5" xfId="2918" xr:uid="{00000000-0005-0000-0000-000019140000}"/>
    <cellStyle name="Normal 4 3 3 6 5 2" xfId="2919" xr:uid="{00000000-0005-0000-0000-00001A140000}"/>
    <cellStyle name="Normal 4 3 3 6 5 2 2" xfId="37628" xr:uid="{00000000-0005-0000-0000-00001B140000}"/>
    <cellStyle name="Normal 4 3 3 6 5 3" xfId="27610" xr:uid="{00000000-0005-0000-0000-00001C140000}"/>
    <cellStyle name="Normal 4 3 3 6 6" xfId="2920" xr:uid="{00000000-0005-0000-0000-00001D140000}"/>
    <cellStyle name="Normal 4 3 3 6 6 2" xfId="34229" xr:uid="{00000000-0005-0000-0000-00001E140000}"/>
    <cellStyle name="Normal 4 3 3 6 7" xfId="23632" xr:uid="{00000000-0005-0000-0000-00001F140000}"/>
    <cellStyle name="Normal 4 3 3 7" xfId="2921" xr:uid="{00000000-0005-0000-0000-000020140000}"/>
    <cellStyle name="Normal 4 3 3 7 2" xfId="2922" xr:uid="{00000000-0005-0000-0000-000021140000}"/>
    <cellStyle name="Normal 4 3 3 7 2 2" xfId="2923" xr:uid="{00000000-0005-0000-0000-000022140000}"/>
    <cellStyle name="Normal 4 3 3 7 2 2 2" xfId="37629" xr:uid="{00000000-0005-0000-0000-000023140000}"/>
    <cellStyle name="Normal 4 3 3 7 2 3" xfId="27611" xr:uid="{00000000-0005-0000-0000-000024140000}"/>
    <cellStyle name="Normal 4 3 3 7 3" xfId="2924" xr:uid="{00000000-0005-0000-0000-000025140000}"/>
    <cellStyle name="Normal 4 3 3 7 3 2" xfId="2925" xr:uid="{00000000-0005-0000-0000-000026140000}"/>
    <cellStyle name="Normal 4 3 3 7 3 2 2" xfId="37630" xr:uid="{00000000-0005-0000-0000-000027140000}"/>
    <cellStyle name="Normal 4 3 3 7 3 3" xfId="27612" xr:uid="{00000000-0005-0000-0000-000028140000}"/>
    <cellStyle name="Normal 4 3 3 7 4" xfId="2926" xr:uid="{00000000-0005-0000-0000-000029140000}"/>
    <cellStyle name="Normal 4 3 3 7 4 2" xfId="34232" xr:uid="{00000000-0005-0000-0000-00002A140000}"/>
    <cellStyle name="Normal 4 3 3 7 5" xfId="23635" xr:uid="{00000000-0005-0000-0000-00002B140000}"/>
    <cellStyle name="Normal 4 3 3 8" xfId="2927" xr:uid="{00000000-0005-0000-0000-00002C140000}"/>
    <cellStyle name="Normal 4 3 3 8 2" xfId="2928" xr:uid="{00000000-0005-0000-0000-00002D140000}"/>
    <cellStyle name="Normal 4 3 3 8 2 2" xfId="2929" xr:uid="{00000000-0005-0000-0000-00002E140000}"/>
    <cellStyle name="Normal 4 3 3 8 2 2 2" xfId="37631" xr:uid="{00000000-0005-0000-0000-00002F140000}"/>
    <cellStyle name="Normal 4 3 3 8 2 3" xfId="27613" xr:uid="{00000000-0005-0000-0000-000030140000}"/>
    <cellStyle name="Normal 4 3 3 8 3" xfId="2930" xr:uid="{00000000-0005-0000-0000-000031140000}"/>
    <cellStyle name="Normal 4 3 3 8 3 2" xfId="2931" xr:uid="{00000000-0005-0000-0000-000032140000}"/>
    <cellStyle name="Normal 4 3 3 8 3 2 2" xfId="37632" xr:uid="{00000000-0005-0000-0000-000033140000}"/>
    <cellStyle name="Normal 4 3 3 8 3 3" xfId="27614" xr:uid="{00000000-0005-0000-0000-000034140000}"/>
    <cellStyle name="Normal 4 3 3 8 4" xfId="2932" xr:uid="{00000000-0005-0000-0000-000035140000}"/>
    <cellStyle name="Normal 4 3 3 8 4 2" xfId="34233" xr:uid="{00000000-0005-0000-0000-000036140000}"/>
    <cellStyle name="Normal 4 3 3 8 5" xfId="23636" xr:uid="{00000000-0005-0000-0000-000037140000}"/>
    <cellStyle name="Normal 4 3 3 9" xfId="2933" xr:uid="{00000000-0005-0000-0000-000038140000}"/>
    <cellStyle name="Normal 4 3 3 9 2" xfId="2934" xr:uid="{00000000-0005-0000-0000-000039140000}"/>
    <cellStyle name="Normal 4 3 3 9 2 2" xfId="34192" xr:uid="{00000000-0005-0000-0000-00003A140000}"/>
    <cellStyle name="Normal 4 3 3 9 3" xfId="23595" xr:uid="{00000000-0005-0000-0000-00003B140000}"/>
    <cellStyle name="Normal 4 3 4" xfId="2935" xr:uid="{00000000-0005-0000-0000-00003C140000}"/>
    <cellStyle name="Normal 4 3 4 10" xfId="2936" xr:uid="{00000000-0005-0000-0000-00003D140000}"/>
    <cellStyle name="Normal 4 3 4 10 2" xfId="2937" xr:uid="{00000000-0005-0000-0000-00003E140000}"/>
    <cellStyle name="Normal 4 3 4 10 2 2" xfId="37633" xr:uid="{00000000-0005-0000-0000-00003F140000}"/>
    <cellStyle name="Normal 4 3 4 10 3" xfId="27615" xr:uid="{00000000-0005-0000-0000-000040140000}"/>
    <cellStyle name="Normal 4 3 4 11" xfId="2938" xr:uid="{00000000-0005-0000-0000-000041140000}"/>
    <cellStyle name="Normal 4 3 4 11 2" xfId="34090" xr:uid="{00000000-0005-0000-0000-000042140000}"/>
    <cellStyle name="Normal 4 3 4 12" xfId="23488" xr:uid="{00000000-0005-0000-0000-000043140000}"/>
    <cellStyle name="Normal 4 3 4 13" xfId="44046" xr:uid="{00000000-0005-0000-0000-000044140000}"/>
    <cellStyle name="Normal 4 3 4 14" xfId="44243" xr:uid="{00000000-0005-0000-0000-000045140000}"/>
    <cellStyle name="Normal 4 3 4 2" xfId="2939" xr:uid="{00000000-0005-0000-0000-000046140000}"/>
    <cellStyle name="Normal 4 3 4 2 10" xfId="23638" xr:uid="{00000000-0005-0000-0000-000047140000}"/>
    <cellStyle name="Normal 4 3 4 2 2" xfId="2940" xr:uid="{00000000-0005-0000-0000-000048140000}"/>
    <cellStyle name="Normal 4 3 4 2 2 2" xfId="2941" xr:uid="{00000000-0005-0000-0000-000049140000}"/>
    <cellStyle name="Normal 4 3 4 2 2 2 2" xfId="2942" xr:uid="{00000000-0005-0000-0000-00004A140000}"/>
    <cellStyle name="Normal 4 3 4 2 2 2 2 2" xfId="2943" xr:uid="{00000000-0005-0000-0000-00004B140000}"/>
    <cellStyle name="Normal 4 3 4 2 2 2 2 2 2" xfId="2944" xr:uid="{00000000-0005-0000-0000-00004C140000}"/>
    <cellStyle name="Normal 4 3 4 2 2 2 2 2 2 2" xfId="37634" xr:uid="{00000000-0005-0000-0000-00004D140000}"/>
    <cellStyle name="Normal 4 3 4 2 2 2 2 2 3" xfId="27616" xr:uid="{00000000-0005-0000-0000-00004E140000}"/>
    <cellStyle name="Normal 4 3 4 2 2 2 2 3" xfId="2945" xr:uid="{00000000-0005-0000-0000-00004F140000}"/>
    <cellStyle name="Normal 4 3 4 2 2 2 2 3 2" xfId="2946" xr:uid="{00000000-0005-0000-0000-000050140000}"/>
    <cellStyle name="Normal 4 3 4 2 2 2 2 3 2 2" xfId="37635" xr:uid="{00000000-0005-0000-0000-000051140000}"/>
    <cellStyle name="Normal 4 3 4 2 2 2 2 3 3" xfId="27617" xr:uid="{00000000-0005-0000-0000-000052140000}"/>
    <cellStyle name="Normal 4 3 4 2 2 2 2 4" xfId="2947" xr:uid="{00000000-0005-0000-0000-000053140000}"/>
    <cellStyle name="Normal 4 3 4 2 2 2 2 4 2" xfId="34238" xr:uid="{00000000-0005-0000-0000-000054140000}"/>
    <cellStyle name="Normal 4 3 4 2 2 2 2 5" xfId="23641" xr:uid="{00000000-0005-0000-0000-000055140000}"/>
    <cellStyle name="Normal 4 3 4 2 2 2 3" xfId="2948" xr:uid="{00000000-0005-0000-0000-000056140000}"/>
    <cellStyle name="Normal 4 3 4 2 2 2 3 2" xfId="2949" xr:uid="{00000000-0005-0000-0000-000057140000}"/>
    <cellStyle name="Normal 4 3 4 2 2 2 3 2 2" xfId="2950" xr:uid="{00000000-0005-0000-0000-000058140000}"/>
    <cellStyle name="Normal 4 3 4 2 2 2 3 2 2 2" xfId="37636" xr:uid="{00000000-0005-0000-0000-000059140000}"/>
    <cellStyle name="Normal 4 3 4 2 2 2 3 2 3" xfId="27618" xr:uid="{00000000-0005-0000-0000-00005A140000}"/>
    <cellStyle name="Normal 4 3 4 2 2 2 3 3" xfId="2951" xr:uid="{00000000-0005-0000-0000-00005B140000}"/>
    <cellStyle name="Normal 4 3 4 2 2 2 3 3 2" xfId="2952" xr:uid="{00000000-0005-0000-0000-00005C140000}"/>
    <cellStyle name="Normal 4 3 4 2 2 2 3 3 2 2" xfId="37637" xr:uid="{00000000-0005-0000-0000-00005D140000}"/>
    <cellStyle name="Normal 4 3 4 2 2 2 3 3 3" xfId="27619" xr:uid="{00000000-0005-0000-0000-00005E140000}"/>
    <cellStyle name="Normal 4 3 4 2 2 2 3 4" xfId="2953" xr:uid="{00000000-0005-0000-0000-00005F140000}"/>
    <cellStyle name="Normal 4 3 4 2 2 2 3 4 2" xfId="34239" xr:uid="{00000000-0005-0000-0000-000060140000}"/>
    <cellStyle name="Normal 4 3 4 2 2 2 3 5" xfId="23642" xr:uid="{00000000-0005-0000-0000-000061140000}"/>
    <cellStyle name="Normal 4 3 4 2 2 2 4" xfId="2954" xr:uid="{00000000-0005-0000-0000-000062140000}"/>
    <cellStyle name="Normal 4 3 4 2 2 2 4 2" xfId="2955" xr:uid="{00000000-0005-0000-0000-000063140000}"/>
    <cellStyle name="Normal 4 3 4 2 2 2 4 2 2" xfId="37638" xr:uid="{00000000-0005-0000-0000-000064140000}"/>
    <cellStyle name="Normal 4 3 4 2 2 2 4 3" xfId="27620" xr:uid="{00000000-0005-0000-0000-000065140000}"/>
    <cellStyle name="Normal 4 3 4 2 2 2 5" xfId="2956" xr:uid="{00000000-0005-0000-0000-000066140000}"/>
    <cellStyle name="Normal 4 3 4 2 2 2 5 2" xfId="2957" xr:uid="{00000000-0005-0000-0000-000067140000}"/>
    <cellStyle name="Normal 4 3 4 2 2 2 5 2 2" xfId="37639" xr:uid="{00000000-0005-0000-0000-000068140000}"/>
    <cellStyle name="Normal 4 3 4 2 2 2 5 3" xfId="27621" xr:uid="{00000000-0005-0000-0000-000069140000}"/>
    <cellStyle name="Normal 4 3 4 2 2 2 6" xfId="2958" xr:uid="{00000000-0005-0000-0000-00006A140000}"/>
    <cellStyle name="Normal 4 3 4 2 2 2 6 2" xfId="34237" xr:uid="{00000000-0005-0000-0000-00006B140000}"/>
    <cellStyle name="Normal 4 3 4 2 2 2 7" xfId="23640" xr:uid="{00000000-0005-0000-0000-00006C140000}"/>
    <cellStyle name="Normal 4 3 4 2 2 3" xfId="2959" xr:uid="{00000000-0005-0000-0000-00006D140000}"/>
    <cellStyle name="Normal 4 3 4 2 2 3 2" xfId="2960" xr:uid="{00000000-0005-0000-0000-00006E140000}"/>
    <cellStyle name="Normal 4 3 4 2 2 3 2 2" xfId="2961" xr:uid="{00000000-0005-0000-0000-00006F140000}"/>
    <cellStyle name="Normal 4 3 4 2 2 3 2 2 2" xfId="37640" xr:uid="{00000000-0005-0000-0000-000070140000}"/>
    <cellStyle name="Normal 4 3 4 2 2 3 2 3" xfId="27622" xr:uid="{00000000-0005-0000-0000-000071140000}"/>
    <cellStyle name="Normal 4 3 4 2 2 3 3" xfId="2962" xr:uid="{00000000-0005-0000-0000-000072140000}"/>
    <cellStyle name="Normal 4 3 4 2 2 3 3 2" xfId="2963" xr:uid="{00000000-0005-0000-0000-000073140000}"/>
    <cellStyle name="Normal 4 3 4 2 2 3 3 2 2" xfId="37641" xr:uid="{00000000-0005-0000-0000-000074140000}"/>
    <cellStyle name="Normal 4 3 4 2 2 3 3 3" xfId="27623" xr:uid="{00000000-0005-0000-0000-000075140000}"/>
    <cellStyle name="Normal 4 3 4 2 2 3 4" xfId="2964" xr:uid="{00000000-0005-0000-0000-000076140000}"/>
    <cellStyle name="Normal 4 3 4 2 2 3 4 2" xfId="34240" xr:uid="{00000000-0005-0000-0000-000077140000}"/>
    <cellStyle name="Normal 4 3 4 2 2 3 5" xfId="23643" xr:uid="{00000000-0005-0000-0000-000078140000}"/>
    <cellStyle name="Normal 4 3 4 2 2 4" xfId="2965" xr:uid="{00000000-0005-0000-0000-000079140000}"/>
    <cellStyle name="Normal 4 3 4 2 2 4 2" xfId="2966" xr:uid="{00000000-0005-0000-0000-00007A140000}"/>
    <cellStyle name="Normal 4 3 4 2 2 4 2 2" xfId="2967" xr:uid="{00000000-0005-0000-0000-00007B140000}"/>
    <cellStyle name="Normal 4 3 4 2 2 4 2 2 2" xfId="37642" xr:uid="{00000000-0005-0000-0000-00007C140000}"/>
    <cellStyle name="Normal 4 3 4 2 2 4 2 3" xfId="27624" xr:uid="{00000000-0005-0000-0000-00007D140000}"/>
    <cellStyle name="Normal 4 3 4 2 2 4 3" xfId="2968" xr:uid="{00000000-0005-0000-0000-00007E140000}"/>
    <cellStyle name="Normal 4 3 4 2 2 4 3 2" xfId="2969" xr:uid="{00000000-0005-0000-0000-00007F140000}"/>
    <cellStyle name="Normal 4 3 4 2 2 4 3 2 2" xfId="37643" xr:uid="{00000000-0005-0000-0000-000080140000}"/>
    <cellStyle name="Normal 4 3 4 2 2 4 3 3" xfId="27625" xr:uid="{00000000-0005-0000-0000-000081140000}"/>
    <cellStyle name="Normal 4 3 4 2 2 4 4" xfId="2970" xr:uid="{00000000-0005-0000-0000-000082140000}"/>
    <cellStyle name="Normal 4 3 4 2 2 4 4 2" xfId="34241" xr:uid="{00000000-0005-0000-0000-000083140000}"/>
    <cellStyle name="Normal 4 3 4 2 2 4 5" xfId="23644" xr:uid="{00000000-0005-0000-0000-000084140000}"/>
    <cellStyle name="Normal 4 3 4 2 2 5" xfId="2971" xr:uid="{00000000-0005-0000-0000-000085140000}"/>
    <cellStyle name="Normal 4 3 4 2 2 5 2" xfId="2972" xr:uid="{00000000-0005-0000-0000-000086140000}"/>
    <cellStyle name="Normal 4 3 4 2 2 5 2 2" xfId="37644" xr:uid="{00000000-0005-0000-0000-000087140000}"/>
    <cellStyle name="Normal 4 3 4 2 2 5 3" xfId="27626" xr:uid="{00000000-0005-0000-0000-000088140000}"/>
    <cellStyle name="Normal 4 3 4 2 2 6" xfId="2973" xr:uid="{00000000-0005-0000-0000-000089140000}"/>
    <cellStyle name="Normal 4 3 4 2 2 6 2" xfId="2974" xr:uid="{00000000-0005-0000-0000-00008A140000}"/>
    <cellStyle name="Normal 4 3 4 2 2 6 2 2" xfId="37645" xr:uid="{00000000-0005-0000-0000-00008B140000}"/>
    <cellStyle name="Normal 4 3 4 2 2 6 3" xfId="27627" xr:uid="{00000000-0005-0000-0000-00008C140000}"/>
    <cellStyle name="Normal 4 3 4 2 2 7" xfId="2975" xr:uid="{00000000-0005-0000-0000-00008D140000}"/>
    <cellStyle name="Normal 4 3 4 2 2 7 2" xfId="34236" xr:uid="{00000000-0005-0000-0000-00008E140000}"/>
    <cellStyle name="Normal 4 3 4 2 2 8" xfId="23639" xr:uid="{00000000-0005-0000-0000-00008F140000}"/>
    <cellStyle name="Normal 4 3 4 2 3" xfId="2976" xr:uid="{00000000-0005-0000-0000-000090140000}"/>
    <cellStyle name="Normal 4 3 4 2 3 2" xfId="2977" xr:uid="{00000000-0005-0000-0000-000091140000}"/>
    <cellStyle name="Normal 4 3 4 2 3 2 2" xfId="2978" xr:uid="{00000000-0005-0000-0000-000092140000}"/>
    <cellStyle name="Normal 4 3 4 2 3 2 2 2" xfId="2979" xr:uid="{00000000-0005-0000-0000-000093140000}"/>
    <cellStyle name="Normal 4 3 4 2 3 2 2 2 2" xfId="2980" xr:uid="{00000000-0005-0000-0000-000094140000}"/>
    <cellStyle name="Normal 4 3 4 2 3 2 2 2 2 2" xfId="37646" xr:uid="{00000000-0005-0000-0000-000095140000}"/>
    <cellStyle name="Normal 4 3 4 2 3 2 2 2 3" xfId="27628" xr:uid="{00000000-0005-0000-0000-000096140000}"/>
    <cellStyle name="Normal 4 3 4 2 3 2 2 3" xfId="2981" xr:uid="{00000000-0005-0000-0000-000097140000}"/>
    <cellStyle name="Normal 4 3 4 2 3 2 2 3 2" xfId="2982" xr:uid="{00000000-0005-0000-0000-000098140000}"/>
    <cellStyle name="Normal 4 3 4 2 3 2 2 3 2 2" xfId="37647" xr:uid="{00000000-0005-0000-0000-000099140000}"/>
    <cellStyle name="Normal 4 3 4 2 3 2 2 3 3" xfId="27629" xr:uid="{00000000-0005-0000-0000-00009A140000}"/>
    <cellStyle name="Normal 4 3 4 2 3 2 2 4" xfId="2983" xr:uid="{00000000-0005-0000-0000-00009B140000}"/>
    <cellStyle name="Normal 4 3 4 2 3 2 2 4 2" xfId="34244" xr:uid="{00000000-0005-0000-0000-00009C140000}"/>
    <cellStyle name="Normal 4 3 4 2 3 2 2 5" xfId="23647" xr:uid="{00000000-0005-0000-0000-00009D140000}"/>
    <cellStyle name="Normal 4 3 4 2 3 2 3" xfId="2984" xr:uid="{00000000-0005-0000-0000-00009E140000}"/>
    <cellStyle name="Normal 4 3 4 2 3 2 3 2" xfId="2985" xr:uid="{00000000-0005-0000-0000-00009F140000}"/>
    <cellStyle name="Normal 4 3 4 2 3 2 3 2 2" xfId="2986" xr:uid="{00000000-0005-0000-0000-0000A0140000}"/>
    <cellStyle name="Normal 4 3 4 2 3 2 3 2 2 2" xfId="37648" xr:uid="{00000000-0005-0000-0000-0000A1140000}"/>
    <cellStyle name="Normal 4 3 4 2 3 2 3 2 3" xfId="27630" xr:uid="{00000000-0005-0000-0000-0000A2140000}"/>
    <cellStyle name="Normal 4 3 4 2 3 2 3 3" xfId="2987" xr:uid="{00000000-0005-0000-0000-0000A3140000}"/>
    <cellStyle name="Normal 4 3 4 2 3 2 3 3 2" xfId="2988" xr:uid="{00000000-0005-0000-0000-0000A4140000}"/>
    <cellStyle name="Normal 4 3 4 2 3 2 3 3 2 2" xfId="37649" xr:uid="{00000000-0005-0000-0000-0000A5140000}"/>
    <cellStyle name="Normal 4 3 4 2 3 2 3 3 3" xfId="27631" xr:uid="{00000000-0005-0000-0000-0000A6140000}"/>
    <cellStyle name="Normal 4 3 4 2 3 2 3 4" xfId="2989" xr:uid="{00000000-0005-0000-0000-0000A7140000}"/>
    <cellStyle name="Normal 4 3 4 2 3 2 3 4 2" xfId="34245" xr:uid="{00000000-0005-0000-0000-0000A8140000}"/>
    <cellStyle name="Normal 4 3 4 2 3 2 3 5" xfId="23648" xr:uid="{00000000-0005-0000-0000-0000A9140000}"/>
    <cellStyle name="Normal 4 3 4 2 3 2 4" xfId="2990" xr:uid="{00000000-0005-0000-0000-0000AA140000}"/>
    <cellStyle name="Normal 4 3 4 2 3 2 4 2" xfId="2991" xr:uid="{00000000-0005-0000-0000-0000AB140000}"/>
    <cellStyle name="Normal 4 3 4 2 3 2 4 2 2" xfId="37650" xr:uid="{00000000-0005-0000-0000-0000AC140000}"/>
    <cellStyle name="Normal 4 3 4 2 3 2 4 3" xfId="27632" xr:uid="{00000000-0005-0000-0000-0000AD140000}"/>
    <cellStyle name="Normal 4 3 4 2 3 2 5" xfId="2992" xr:uid="{00000000-0005-0000-0000-0000AE140000}"/>
    <cellStyle name="Normal 4 3 4 2 3 2 5 2" xfId="2993" xr:uid="{00000000-0005-0000-0000-0000AF140000}"/>
    <cellStyle name="Normal 4 3 4 2 3 2 5 2 2" xfId="37651" xr:uid="{00000000-0005-0000-0000-0000B0140000}"/>
    <cellStyle name="Normal 4 3 4 2 3 2 5 3" xfId="27633" xr:uid="{00000000-0005-0000-0000-0000B1140000}"/>
    <cellStyle name="Normal 4 3 4 2 3 2 6" xfId="2994" xr:uid="{00000000-0005-0000-0000-0000B2140000}"/>
    <cellStyle name="Normal 4 3 4 2 3 2 6 2" xfId="34243" xr:uid="{00000000-0005-0000-0000-0000B3140000}"/>
    <cellStyle name="Normal 4 3 4 2 3 2 7" xfId="23646" xr:uid="{00000000-0005-0000-0000-0000B4140000}"/>
    <cellStyle name="Normal 4 3 4 2 3 3" xfId="2995" xr:uid="{00000000-0005-0000-0000-0000B5140000}"/>
    <cellStyle name="Normal 4 3 4 2 3 3 2" xfId="2996" xr:uid="{00000000-0005-0000-0000-0000B6140000}"/>
    <cellStyle name="Normal 4 3 4 2 3 3 2 2" xfId="2997" xr:uid="{00000000-0005-0000-0000-0000B7140000}"/>
    <cellStyle name="Normal 4 3 4 2 3 3 2 2 2" xfId="37652" xr:uid="{00000000-0005-0000-0000-0000B8140000}"/>
    <cellStyle name="Normal 4 3 4 2 3 3 2 3" xfId="27634" xr:uid="{00000000-0005-0000-0000-0000B9140000}"/>
    <cellStyle name="Normal 4 3 4 2 3 3 3" xfId="2998" xr:uid="{00000000-0005-0000-0000-0000BA140000}"/>
    <cellStyle name="Normal 4 3 4 2 3 3 3 2" xfId="2999" xr:uid="{00000000-0005-0000-0000-0000BB140000}"/>
    <cellStyle name="Normal 4 3 4 2 3 3 3 2 2" xfId="37653" xr:uid="{00000000-0005-0000-0000-0000BC140000}"/>
    <cellStyle name="Normal 4 3 4 2 3 3 3 3" xfId="27635" xr:uid="{00000000-0005-0000-0000-0000BD140000}"/>
    <cellStyle name="Normal 4 3 4 2 3 3 4" xfId="3000" xr:uid="{00000000-0005-0000-0000-0000BE140000}"/>
    <cellStyle name="Normal 4 3 4 2 3 3 4 2" xfId="34246" xr:uid="{00000000-0005-0000-0000-0000BF140000}"/>
    <cellStyle name="Normal 4 3 4 2 3 3 5" xfId="23649" xr:uid="{00000000-0005-0000-0000-0000C0140000}"/>
    <cellStyle name="Normal 4 3 4 2 3 4" xfId="3001" xr:uid="{00000000-0005-0000-0000-0000C1140000}"/>
    <cellStyle name="Normal 4 3 4 2 3 4 2" xfId="3002" xr:uid="{00000000-0005-0000-0000-0000C2140000}"/>
    <cellStyle name="Normal 4 3 4 2 3 4 2 2" xfId="3003" xr:uid="{00000000-0005-0000-0000-0000C3140000}"/>
    <cellStyle name="Normal 4 3 4 2 3 4 2 2 2" xfId="37654" xr:uid="{00000000-0005-0000-0000-0000C4140000}"/>
    <cellStyle name="Normal 4 3 4 2 3 4 2 3" xfId="27636" xr:uid="{00000000-0005-0000-0000-0000C5140000}"/>
    <cellStyle name="Normal 4 3 4 2 3 4 3" xfId="3004" xr:uid="{00000000-0005-0000-0000-0000C6140000}"/>
    <cellStyle name="Normal 4 3 4 2 3 4 3 2" xfId="3005" xr:uid="{00000000-0005-0000-0000-0000C7140000}"/>
    <cellStyle name="Normal 4 3 4 2 3 4 3 2 2" xfId="37655" xr:uid="{00000000-0005-0000-0000-0000C8140000}"/>
    <cellStyle name="Normal 4 3 4 2 3 4 3 3" xfId="27637" xr:uid="{00000000-0005-0000-0000-0000C9140000}"/>
    <cellStyle name="Normal 4 3 4 2 3 4 4" xfId="3006" xr:uid="{00000000-0005-0000-0000-0000CA140000}"/>
    <cellStyle name="Normal 4 3 4 2 3 4 4 2" xfId="34247" xr:uid="{00000000-0005-0000-0000-0000CB140000}"/>
    <cellStyle name="Normal 4 3 4 2 3 4 5" xfId="23650" xr:uid="{00000000-0005-0000-0000-0000CC140000}"/>
    <cellStyle name="Normal 4 3 4 2 3 5" xfId="3007" xr:uid="{00000000-0005-0000-0000-0000CD140000}"/>
    <cellStyle name="Normal 4 3 4 2 3 5 2" xfId="3008" xr:uid="{00000000-0005-0000-0000-0000CE140000}"/>
    <cellStyle name="Normal 4 3 4 2 3 5 2 2" xfId="37656" xr:uid="{00000000-0005-0000-0000-0000CF140000}"/>
    <cellStyle name="Normal 4 3 4 2 3 5 3" xfId="27638" xr:uid="{00000000-0005-0000-0000-0000D0140000}"/>
    <cellStyle name="Normal 4 3 4 2 3 6" xfId="3009" xr:uid="{00000000-0005-0000-0000-0000D1140000}"/>
    <cellStyle name="Normal 4 3 4 2 3 6 2" xfId="3010" xr:uid="{00000000-0005-0000-0000-0000D2140000}"/>
    <cellStyle name="Normal 4 3 4 2 3 6 2 2" xfId="37657" xr:uid="{00000000-0005-0000-0000-0000D3140000}"/>
    <cellStyle name="Normal 4 3 4 2 3 6 3" xfId="27639" xr:uid="{00000000-0005-0000-0000-0000D4140000}"/>
    <cellStyle name="Normal 4 3 4 2 3 7" xfId="3011" xr:uid="{00000000-0005-0000-0000-0000D5140000}"/>
    <cellStyle name="Normal 4 3 4 2 3 7 2" xfId="34242" xr:uid="{00000000-0005-0000-0000-0000D6140000}"/>
    <cellStyle name="Normal 4 3 4 2 3 8" xfId="23645" xr:uid="{00000000-0005-0000-0000-0000D7140000}"/>
    <cellStyle name="Normal 4 3 4 2 4" xfId="3012" xr:uid="{00000000-0005-0000-0000-0000D8140000}"/>
    <cellStyle name="Normal 4 3 4 2 4 2" xfId="3013" xr:uid="{00000000-0005-0000-0000-0000D9140000}"/>
    <cellStyle name="Normal 4 3 4 2 4 2 2" xfId="3014" xr:uid="{00000000-0005-0000-0000-0000DA140000}"/>
    <cellStyle name="Normal 4 3 4 2 4 2 2 2" xfId="3015" xr:uid="{00000000-0005-0000-0000-0000DB140000}"/>
    <cellStyle name="Normal 4 3 4 2 4 2 2 2 2" xfId="37658" xr:uid="{00000000-0005-0000-0000-0000DC140000}"/>
    <cellStyle name="Normal 4 3 4 2 4 2 2 3" xfId="27640" xr:uid="{00000000-0005-0000-0000-0000DD140000}"/>
    <cellStyle name="Normal 4 3 4 2 4 2 3" xfId="3016" xr:uid="{00000000-0005-0000-0000-0000DE140000}"/>
    <cellStyle name="Normal 4 3 4 2 4 2 3 2" xfId="3017" xr:uid="{00000000-0005-0000-0000-0000DF140000}"/>
    <cellStyle name="Normal 4 3 4 2 4 2 3 2 2" xfId="37659" xr:uid="{00000000-0005-0000-0000-0000E0140000}"/>
    <cellStyle name="Normal 4 3 4 2 4 2 3 3" xfId="27641" xr:uid="{00000000-0005-0000-0000-0000E1140000}"/>
    <cellStyle name="Normal 4 3 4 2 4 2 4" xfId="3018" xr:uid="{00000000-0005-0000-0000-0000E2140000}"/>
    <cellStyle name="Normal 4 3 4 2 4 2 4 2" xfId="34249" xr:uid="{00000000-0005-0000-0000-0000E3140000}"/>
    <cellStyle name="Normal 4 3 4 2 4 2 5" xfId="23652" xr:uid="{00000000-0005-0000-0000-0000E4140000}"/>
    <cellStyle name="Normal 4 3 4 2 4 3" xfId="3019" xr:uid="{00000000-0005-0000-0000-0000E5140000}"/>
    <cellStyle name="Normal 4 3 4 2 4 3 2" xfId="3020" xr:uid="{00000000-0005-0000-0000-0000E6140000}"/>
    <cellStyle name="Normal 4 3 4 2 4 3 2 2" xfId="3021" xr:uid="{00000000-0005-0000-0000-0000E7140000}"/>
    <cellStyle name="Normal 4 3 4 2 4 3 2 2 2" xfId="37660" xr:uid="{00000000-0005-0000-0000-0000E8140000}"/>
    <cellStyle name="Normal 4 3 4 2 4 3 2 3" xfId="27642" xr:uid="{00000000-0005-0000-0000-0000E9140000}"/>
    <cellStyle name="Normal 4 3 4 2 4 3 3" xfId="3022" xr:uid="{00000000-0005-0000-0000-0000EA140000}"/>
    <cellStyle name="Normal 4 3 4 2 4 3 3 2" xfId="3023" xr:uid="{00000000-0005-0000-0000-0000EB140000}"/>
    <cellStyle name="Normal 4 3 4 2 4 3 3 2 2" xfId="37661" xr:uid="{00000000-0005-0000-0000-0000EC140000}"/>
    <cellStyle name="Normal 4 3 4 2 4 3 3 3" xfId="27643" xr:uid="{00000000-0005-0000-0000-0000ED140000}"/>
    <cellStyle name="Normal 4 3 4 2 4 3 4" xfId="3024" xr:uid="{00000000-0005-0000-0000-0000EE140000}"/>
    <cellStyle name="Normal 4 3 4 2 4 3 4 2" xfId="34250" xr:uid="{00000000-0005-0000-0000-0000EF140000}"/>
    <cellStyle name="Normal 4 3 4 2 4 3 5" xfId="23653" xr:uid="{00000000-0005-0000-0000-0000F0140000}"/>
    <cellStyle name="Normal 4 3 4 2 4 4" xfId="3025" xr:uid="{00000000-0005-0000-0000-0000F1140000}"/>
    <cellStyle name="Normal 4 3 4 2 4 4 2" xfId="3026" xr:uid="{00000000-0005-0000-0000-0000F2140000}"/>
    <cellStyle name="Normal 4 3 4 2 4 4 2 2" xfId="37662" xr:uid="{00000000-0005-0000-0000-0000F3140000}"/>
    <cellStyle name="Normal 4 3 4 2 4 4 3" xfId="27644" xr:uid="{00000000-0005-0000-0000-0000F4140000}"/>
    <cellStyle name="Normal 4 3 4 2 4 5" xfId="3027" xr:uid="{00000000-0005-0000-0000-0000F5140000}"/>
    <cellStyle name="Normal 4 3 4 2 4 5 2" xfId="3028" xr:uid="{00000000-0005-0000-0000-0000F6140000}"/>
    <cellStyle name="Normal 4 3 4 2 4 5 2 2" xfId="37663" xr:uid="{00000000-0005-0000-0000-0000F7140000}"/>
    <cellStyle name="Normal 4 3 4 2 4 5 3" xfId="27645" xr:uid="{00000000-0005-0000-0000-0000F8140000}"/>
    <cellStyle name="Normal 4 3 4 2 4 6" xfId="3029" xr:uid="{00000000-0005-0000-0000-0000F9140000}"/>
    <cellStyle name="Normal 4 3 4 2 4 6 2" xfId="34248" xr:uid="{00000000-0005-0000-0000-0000FA140000}"/>
    <cellStyle name="Normal 4 3 4 2 4 7" xfId="23651" xr:uid="{00000000-0005-0000-0000-0000FB140000}"/>
    <cellStyle name="Normal 4 3 4 2 5" xfId="3030" xr:uid="{00000000-0005-0000-0000-0000FC140000}"/>
    <cellStyle name="Normal 4 3 4 2 5 2" xfId="3031" xr:uid="{00000000-0005-0000-0000-0000FD140000}"/>
    <cellStyle name="Normal 4 3 4 2 5 2 2" xfId="3032" xr:uid="{00000000-0005-0000-0000-0000FE140000}"/>
    <cellStyle name="Normal 4 3 4 2 5 2 2 2" xfId="37664" xr:uid="{00000000-0005-0000-0000-0000FF140000}"/>
    <cellStyle name="Normal 4 3 4 2 5 2 3" xfId="27646" xr:uid="{00000000-0005-0000-0000-000000150000}"/>
    <cellStyle name="Normal 4 3 4 2 5 3" xfId="3033" xr:uid="{00000000-0005-0000-0000-000001150000}"/>
    <cellStyle name="Normal 4 3 4 2 5 3 2" xfId="3034" xr:uid="{00000000-0005-0000-0000-000002150000}"/>
    <cellStyle name="Normal 4 3 4 2 5 3 2 2" xfId="37665" xr:uid="{00000000-0005-0000-0000-000003150000}"/>
    <cellStyle name="Normal 4 3 4 2 5 3 3" xfId="27647" xr:uid="{00000000-0005-0000-0000-000004150000}"/>
    <cellStyle name="Normal 4 3 4 2 5 4" xfId="3035" xr:uid="{00000000-0005-0000-0000-000005150000}"/>
    <cellStyle name="Normal 4 3 4 2 5 4 2" xfId="34251" xr:uid="{00000000-0005-0000-0000-000006150000}"/>
    <cellStyle name="Normal 4 3 4 2 5 5" xfId="23654" xr:uid="{00000000-0005-0000-0000-000007150000}"/>
    <cellStyle name="Normal 4 3 4 2 6" xfId="3036" xr:uid="{00000000-0005-0000-0000-000008150000}"/>
    <cellStyle name="Normal 4 3 4 2 6 2" xfId="3037" xr:uid="{00000000-0005-0000-0000-000009150000}"/>
    <cellStyle name="Normal 4 3 4 2 6 2 2" xfId="3038" xr:uid="{00000000-0005-0000-0000-00000A150000}"/>
    <cellStyle name="Normal 4 3 4 2 6 2 2 2" xfId="37666" xr:uid="{00000000-0005-0000-0000-00000B150000}"/>
    <cellStyle name="Normal 4 3 4 2 6 2 3" xfId="27648" xr:uid="{00000000-0005-0000-0000-00000C150000}"/>
    <cellStyle name="Normal 4 3 4 2 6 3" xfId="3039" xr:uid="{00000000-0005-0000-0000-00000D150000}"/>
    <cellStyle name="Normal 4 3 4 2 6 3 2" xfId="3040" xr:uid="{00000000-0005-0000-0000-00000E150000}"/>
    <cellStyle name="Normal 4 3 4 2 6 3 2 2" xfId="37667" xr:uid="{00000000-0005-0000-0000-00000F150000}"/>
    <cellStyle name="Normal 4 3 4 2 6 3 3" xfId="27649" xr:uid="{00000000-0005-0000-0000-000010150000}"/>
    <cellStyle name="Normal 4 3 4 2 6 4" xfId="3041" xr:uid="{00000000-0005-0000-0000-000011150000}"/>
    <cellStyle name="Normal 4 3 4 2 6 4 2" xfId="34252" xr:uid="{00000000-0005-0000-0000-000012150000}"/>
    <cellStyle name="Normal 4 3 4 2 6 5" xfId="23655" xr:uid="{00000000-0005-0000-0000-000013150000}"/>
    <cellStyle name="Normal 4 3 4 2 7" xfId="3042" xr:uid="{00000000-0005-0000-0000-000014150000}"/>
    <cellStyle name="Normal 4 3 4 2 7 2" xfId="3043" xr:uid="{00000000-0005-0000-0000-000015150000}"/>
    <cellStyle name="Normal 4 3 4 2 7 2 2" xfId="37668" xr:uid="{00000000-0005-0000-0000-000016150000}"/>
    <cellStyle name="Normal 4 3 4 2 7 3" xfId="27650" xr:uid="{00000000-0005-0000-0000-000017150000}"/>
    <cellStyle name="Normal 4 3 4 2 8" xfId="3044" xr:uid="{00000000-0005-0000-0000-000018150000}"/>
    <cellStyle name="Normal 4 3 4 2 8 2" xfId="3045" xr:uid="{00000000-0005-0000-0000-000019150000}"/>
    <cellStyle name="Normal 4 3 4 2 8 2 2" xfId="37669" xr:uid="{00000000-0005-0000-0000-00001A150000}"/>
    <cellStyle name="Normal 4 3 4 2 8 3" xfId="27651" xr:uid="{00000000-0005-0000-0000-00001B150000}"/>
    <cellStyle name="Normal 4 3 4 2 9" xfId="3046" xr:uid="{00000000-0005-0000-0000-00001C150000}"/>
    <cellStyle name="Normal 4 3 4 2 9 2" xfId="34235" xr:uid="{00000000-0005-0000-0000-00001D150000}"/>
    <cellStyle name="Normal 4 3 4 3" xfId="3047" xr:uid="{00000000-0005-0000-0000-00001E150000}"/>
    <cellStyle name="Normal 4 3 4 3 2" xfId="3048" xr:uid="{00000000-0005-0000-0000-00001F150000}"/>
    <cellStyle name="Normal 4 3 4 3 2 2" xfId="3049" xr:uid="{00000000-0005-0000-0000-000020150000}"/>
    <cellStyle name="Normal 4 3 4 3 2 2 2" xfId="3050" xr:uid="{00000000-0005-0000-0000-000021150000}"/>
    <cellStyle name="Normal 4 3 4 3 2 2 2 2" xfId="3051" xr:uid="{00000000-0005-0000-0000-000022150000}"/>
    <cellStyle name="Normal 4 3 4 3 2 2 2 2 2" xfId="37670" xr:uid="{00000000-0005-0000-0000-000023150000}"/>
    <cellStyle name="Normal 4 3 4 3 2 2 2 3" xfId="27652" xr:uid="{00000000-0005-0000-0000-000024150000}"/>
    <cellStyle name="Normal 4 3 4 3 2 2 3" xfId="3052" xr:uid="{00000000-0005-0000-0000-000025150000}"/>
    <cellStyle name="Normal 4 3 4 3 2 2 3 2" xfId="3053" xr:uid="{00000000-0005-0000-0000-000026150000}"/>
    <cellStyle name="Normal 4 3 4 3 2 2 3 2 2" xfId="37671" xr:uid="{00000000-0005-0000-0000-000027150000}"/>
    <cellStyle name="Normal 4 3 4 3 2 2 3 3" xfId="27653" xr:uid="{00000000-0005-0000-0000-000028150000}"/>
    <cellStyle name="Normal 4 3 4 3 2 2 4" xfId="3054" xr:uid="{00000000-0005-0000-0000-000029150000}"/>
    <cellStyle name="Normal 4 3 4 3 2 2 4 2" xfId="34255" xr:uid="{00000000-0005-0000-0000-00002A150000}"/>
    <cellStyle name="Normal 4 3 4 3 2 2 5" xfId="23658" xr:uid="{00000000-0005-0000-0000-00002B150000}"/>
    <cellStyle name="Normal 4 3 4 3 2 3" xfId="3055" xr:uid="{00000000-0005-0000-0000-00002C150000}"/>
    <cellStyle name="Normal 4 3 4 3 2 3 2" xfId="3056" xr:uid="{00000000-0005-0000-0000-00002D150000}"/>
    <cellStyle name="Normal 4 3 4 3 2 3 2 2" xfId="3057" xr:uid="{00000000-0005-0000-0000-00002E150000}"/>
    <cellStyle name="Normal 4 3 4 3 2 3 2 2 2" xfId="37672" xr:uid="{00000000-0005-0000-0000-00002F150000}"/>
    <cellStyle name="Normal 4 3 4 3 2 3 2 3" xfId="27654" xr:uid="{00000000-0005-0000-0000-000030150000}"/>
    <cellStyle name="Normal 4 3 4 3 2 3 3" xfId="3058" xr:uid="{00000000-0005-0000-0000-000031150000}"/>
    <cellStyle name="Normal 4 3 4 3 2 3 3 2" xfId="3059" xr:uid="{00000000-0005-0000-0000-000032150000}"/>
    <cellStyle name="Normal 4 3 4 3 2 3 3 2 2" xfId="37673" xr:uid="{00000000-0005-0000-0000-000033150000}"/>
    <cellStyle name="Normal 4 3 4 3 2 3 3 3" xfId="27655" xr:uid="{00000000-0005-0000-0000-000034150000}"/>
    <cellStyle name="Normal 4 3 4 3 2 3 4" xfId="3060" xr:uid="{00000000-0005-0000-0000-000035150000}"/>
    <cellStyle name="Normal 4 3 4 3 2 3 4 2" xfId="34256" xr:uid="{00000000-0005-0000-0000-000036150000}"/>
    <cellStyle name="Normal 4 3 4 3 2 3 5" xfId="23659" xr:uid="{00000000-0005-0000-0000-000037150000}"/>
    <cellStyle name="Normal 4 3 4 3 2 4" xfId="3061" xr:uid="{00000000-0005-0000-0000-000038150000}"/>
    <cellStyle name="Normal 4 3 4 3 2 4 2" xfId="3062" xr:uid="{00000000-0005-0000-0000-000039150000}"/>
    <cellStyle name="Normal 4 3 4 3 2 4 2 2" xfId="37674" xr:uid="{00000000-0005-0000-0000-00003A150000}"/>
    <cellStyle name="Normal 4 3 4 3 2 4 3" xfId="27656" xr:uid="{00000000-0005-0000-0000-00003B150000}"/>
    <cellStyle name="Normal 4 3 4 3 2 5" xfId="3063" xr:uid="{00000000-0005-0000-0000-00003C150000}"/>
    <cellStyle name="Normal 4 3 4 3 2 5 2" xfId="3064" xr:uid="{00000000-0005-0000-0000-00003D150000}"/>
    <cellStyle name="Normal 4 3 4 3 2 5 2 2" xfId="37675" xr:uid="{00000000-0005-0000-0000-00003E150000}"/>
    <cellStyle name="Normal 4 3 4 3 2 5 3" xfId="27657" xr:uid="{00000000-0005-0000-0000-00003F150000}"/>
    <cellStyle name="Normal 4 3 4 3 2 6" xfId="3065" xr:uid="{00000000-0005-0000-0000-000040150000}"/>
    <cellStyle name="Normal 4 3 4 3 2 6 2" xfId="34254" xr:uid="{00000000-0005-0000-0000-000041150000}"/>
    <cellStyle name="Normal 4 3 4 3 2 7" xfId="23657" xr:uid="{00000000-0005-0000-0000-000042150000}"/>
    <cellStyle name="Normal 4 3 4 3 3" xfId="3066" xr:uid="{00000000-0005-0000-0000-000043150000}"/>
    <cellStyle name="Normal 4 3 4 3 3 2" xfId="3067" xr:uid="{00000000-0005-0000-0000-000044150000}"/>
    <cellStyle name="Normal 4 3 4 3 3 2 2" xfId="3068" xr:uid="{00000000-0005-0000-0000-000045150000}"/>
    <cellStyle name="Normal 4 3 4 3 3 2 2 2" xfId="37676" xr:uid="{00000000-0005-0000-0000-000046150000}"/>
    <cellStyle name="Normal 4 3 4 3 3 2 3" xfId="27658" xr:uid="{00000000-0005-0000-0000-000047150000}"/>
    <cellStyle name="Normal 4 3 4 3 3 3" xfId="3069" xr:uid="{00000000-0005-0000-0000-000048150000}"/>
    <cellStyle name="Normal 4 3 4 3 3 3 2" xfId="3070" xr:uid="{00000000-0005-0000-0000-000049150000}"/>
    <cellStyle name="Normal 4 3 4 3 3 3 2 2" xfId="37677" xr:uid="{00000000-0005-0000-0000-00004A150000}"/>
    <cellStyle name="Normal 4 3 4 3 3 3 3" xfId="27659" xr:uid="{00000000-0005-0000-0000-00004B150000}"/>
    <cellStyle name="Normal 4 3 4 3 3 4" xfId="3071" xr:uid="{00000000-0005-0000-0000-00004C150000}"/>
    <cellStyle name="Normal 4 3 4 3 3 4 2" xfId="34257" xr:uid="{00000000-0005-0000-0000-00004D150000}"/>
    <cellStyle name="Normal 4 3 4 3 3 5" xfId="23660" xr:uid="{00000000-0005-0000-0000-00004E150000}"/>
    <cellStyle name="Normal 4 3 4 3 4" xfId="3072" xr:uid="{00000000-0005-0000-0000-00004F150000}"/>
    <cellStyle name="Normal 4 3 4 3 4 2" xfId="3073" xr:uid="{00000000-0005-0000-0000-000050150000}"/>
    <cellStyle name="Normal 4 3 4 3 4 2 2" xfId="3074" xr:uid="{00000000-0005-0000-0000-000051150000}"/>
    <cellStyle name="Normal 4 3 4 3 4 2 2 2" xfId="37678" xr:uid="{00000000-0005-0000-0000-000052150000}"/>
    <cellStyle name="Normal 4 3 4 3 4 2 3" xfId="27660" xr:uid="{00000000-0005-0000-0000-000053150000}"/>
    <cellStyle name="Normal 4 3 4 3 4 3" xfId="3075" xr:uid="{00000000-0005-0000-0000-000054150000}"/>
    <cellStyle name="Normal 4 3 4 3 4 3 2" xfId="3076" xr:uid="{00000000-0005-0000-0000-000055150000}"/>
    <cellStyle name="Normal 4 3 4 3 4 3 2 2" xfId="37679" xr:uid="{00000000-0005-0000-0000-000056150000}"/>
    <cellStyle name="Normal 4 3 4 3 4 3 3" xfId="27661" xr:uid="{00000000-0005-0000-0000-000057150000}"/>
    <cellStyle name="Normal 4 3 4 3 4 4" xfId="3077" xr:uid="{00000000-0005-0000-0000-000058150000}"/>
    <cellStyle name="Normal 4 3 4 3 4 4 2" xfId="34258" xr:uid="{00000000-0005-0000-0000-000059150000}"/>
    <cellStyle name="Normal 4 3 4 3 4 5" xfId="23661" xr:uid="{00000000-0005-0000-0000-00005A150000}"/>
    <cellStyle name="Normal 4 3 4 3 5" xfId="3078" xr:uid="{00000000-0005-0000-0000-00005B150000}"/>
    <cellStyle name="Normal 4 3 4 3 5 2" xfId="3079" xr:uid="{00000000-0005-0000-0000-00005C150000}"/>
    <cellStyle name="Normal 4 3 4 3 5 2 2" xfId="37680" xr:uid="{00000000-0005-0000-0000-00005D150000}"/>
    <cellStyle name="Normal 4 3 4 3 5 3" xfId="27662" xr:uid="{00000000-0005-0000-0000-00005E150000}"/>
    <cellStyle name="Normal 4 3 4 3 6" xfId="3080" xr:uid="{00000000-0005-0000-0000-00005F150000}"/>
    <cellStyle name="Normal 4 3 4 3 6 2" xfId="3081" xr:uid="{00000000-0005-0000-0000-000060150000}"/>
    <cellStyle name="Normal 4 3 4 3 6 2 2" xfId="37681" xr:uid="{00000000-0005-0000-0000-000061150000}"/>
    <cellStyle name="Normal 4 3 4 3 6 3" xfId="27663" xr:uid="{00000000-0005-0000-0000-000062150000}"/>
    <cellStyle name="Normal 4 3 4 3 7" xfId="3082" xr:uid="{00000000-0005-0000-0000-000063150000}"/>
    <cellStyle name="Normal 4 3 4 3 7 2" xfId="34253" xr:uid="{00000000-0005-0000-0000-000064150000}"/>
    <cellStyle name="Normal 4 3 4 3 8" xfId="23656" xr:uid="{00000000-0005-0000-0000-000065150000}"/>
    <cellStyle name="Normal 4 3 4 4" xfId="3083" xr:uid="{00000000-0005-0000-0000-000066150000}"/>
    <cellStyle name="Normal 4 3 4 4 2" xfId="3084" xr:uid="{00000000-0005-0000-0000-000067150000}"/>
    <cellStyle name="Normal 4 3 4 4 2 2" xfId="3085" xr:uid="{00000000-0005-0000-0000-000068150000}"/>
    <cellStyle name="Normal 4 3 4 4 2 2 2" xfId="3086" xr:uid="{00000000-0005-0000-0000-000069150000}"/>
    <cellStyle name="Normal 4 3 4 4 2 2 2 2" xfId="3087" xr:uid="{00000000-0005-0000-0000-00006A150000}"/>
    <cellStyle name="Normal 4 3 4 4 2 2 2 2 2" xfId="37682" xr:uid="{00000000-0005-0000-0000-00006B150000}"/>
    <cellStyle name="Normal 4 3 4 4 2 2 2 3" xfId="27664" xr:uid="{00000000-0005-0000-0000-00006C150000}"/>
    <cellStyle name="Normal 4 3 4 4 2 2 3" xfId="3088" xr:uid="{00000000-0005-0000-0000-00006D150000}"/>
    <cellStyle name="Normal 4 3 4 4 2 2 3 2" xfId="3089" xr:uid="{00000000-0005-0000-0000-00006E150000}"/>
    <cellStyle name="Normal 4 3 4 4 2 2 3 2 2" xfId="37683" xr:uid="{00000000-0005-0000-0000-00006F150000}"/>
    <cellStyle name="Normal 4 3 4 4 2 2 3 3" xfId="27665" xr:uid="{00000000-0005-0000-0000-000070150000}"/>
    <cellStyle name="Normal 4 3 4 4 2 2 4" xfId="3090" xr:uid="{00000000-0005-0000-0000-000071150000}"/>
    <cellStyle name="Normal 4 3 4 4 2 2 4 2" xfId="34261" xr:uid="{00000000-0005-0000-0000-000072150000}"/>
    <cellStyle name="Normal 4 3 4 4 2 2 5" xfId="23664" xr:uid="{00000000-0005-0000-0000-000073150000}"/>
    <cellStyle name="Normal 4 3 4 4 2 3" xfId="3091" xr:uid="{00000000-0005-0000-0000-000074150000}"/>
    <cellStyle name="Normal 4 3 4 4 2 3 2" xfId="3092" xr:uid="{00000000-0005-0000-0000-000075150000}"/>
    <cellStyle name="Normal 4 3 4 4 2 3 2 2" xfId="3093" xr:uid="{00000000-0005-0000-0000-000076150000}"/>
    <cellStyle name="Normal 4 3 4 4 2 3 2 2 2" xfId="37684" xr:uid="{00000000-0005-0000-0000-000077150000}"/>
    <cellStyle name="Normal 4 3 4 4 2 3 2 3" xfId="27666" xr:uid="{00000000-0005-0000-0000-000078150000}"/>
    <cellStyle name="Normal 4 3 4 4 2 3 3" xfId="3094" xr:uid="{00000000-0005-0000-0000-000079150000}"/>
    <cellStyle name="Normal 4 3 4 4 2 3 3 2" xfId="3095" xr:uid="{00000000-0005-0000-0000-00007A150000}"/>
    <cellStyle name="Normal 4 3 4 4 2 3 3 2 2" xfId="37685" xr:uid="{00000000-0005-0000-0000-00007B150000}"/>
    <cellStyle name="Normal 4 3 4 4 2 3 3 3" xfId="27667" xr:uid="{00000000-0005-0000-0000-00007C150000}"/>
    <cellStyle name="Normal 4 3 4 4 2 3 4" xfId="3096" xr:uid="{00000000-0005-0000-0000-00007D150000}"/>
    <cellStyle name="Normal 4 3 4 4 2 3 4 2" xfId="34262" xr:uid="{00000000-0005-0000-0000-00007E150000}"/>
    <cellStyle name="Normal 4 3 4 4 2 3 5" xfId="23665" xr:uid="{00000000-0005-0000-0000-00007F150000}"/>
    <cellStyle name="Normal 4 3 4 4 2 4" xfId="3097" xr:uid="{00000000-0005-0000-0000-000080150000}"/>
    <cellStyle name="Normal 4 3 4 4 2 4 2" xfId="3098" xr:uid="{00000000-0005-0000-0000-000081150000}"/>
    <cellStyle name="Normal 4 3 4 4 2 4 2 2" xfId="37686" xr:uid="{00000000-0005-0000-0000-000082150000}"/>
    <cellStyle name="Normal 4 3 4 4 2 4 3" xfId="27668" xr:uid="{00000000-0005-0000-0000-000083150000}"/>
    <cellStyle name="Normal 4 3 4 4 2 5" xfId="3099" xr:uid="{00000000-0005-0000-0000-000084150000}"/>
    <cellStyle name="Normal 4 3 4 4 2 5 2" xfId="3100" xr:uid="{00000000-0005-0000-0000-000085150000}"/>
    <cellStyle name="Normal 4 3 4 4 2 5 2 2" xfId="37687" xr:uid="{00000000-0005-0000-0000-000086150000}"/>
    <cellStyle name="Normal 4 3 4 4 2 5 3" xfId="27669" xr:uid="{00000000-0005-0000-0000-000087150000}"/>
    <cellStyle name="Normal 4 3 4 4 2 6" xfId="3101" xr:uid="{00000000-0005-0000-0000-000088150000}"/>
    <cellStyle name="Normal 4 3 4 4 2 6 2" xfId="34260" xr:uid="{00000000-0005-0000-0000-000089150000}"/>
    <cellStyle name="Normal 4 3 4 4 2 7" xfId="23663" xr:uid="{00000000-0005-0000-0000-00008A150000}"/>
    <cellStyle name="Normal 4 3 4 4 3" xfId="3102" xr:uid="{00000000-0005-0000-0000-00008B150000}"/>
    <cellStyle name="Normal 4 3 4 4 3 2" xfId="3103" xr:uid="{00000000-0005-0000-0000-00008C150000}"/>
    <cellStyle name="Normal 4 3 4 4 3 2 2" xfId="3104" xr:uid="{00000000-0005-0000-0000-00008D150000}"/>
    <cellStyle name="Normal 4 3 4 4 3 2 2 2" xfId="37688" xr:uid="{00000000-0005-0000-0000-00008E150000}"/>
    <cellStyle name="Normal 4 3 4 4 3 2 3" xfId="27670" xr:uid="{00000000-0005-0000-0000-00008F150000}"/>
    <cellStyle name="Normal 4 3 4 4 3 3" xfId="3105" xr:uid="{00000000-0005-0000-0000-000090150000}"/>
    <cellStyle name="Normal 4 3 4 4 3 3 2" xfId="3106" xr:uid="{00000000-0005-0000-0000-000091150000}"/>
    <cellStyle name="Normal 4 3 4 4 3 3 2 2" xfId="37689" xr:uid="{00000000-0005-0000-0000-000092150000}"/>
    <cellStyle name="Normal 4 3 4 4 3 3 3" xfId="27671" xr:uid="{00000000-0005-0000-0000-000093150000}"/>
    <cellStyle name="Normal 4 3 4 4 3 4" xfId="3107" xr:uid="{00000000-0005-0000-0000-000094150000}"/>
    <cellStyle name="Normal 4 3 4 4 3 4 2" xfId="34263" xr:uid="{00000000-0005-0000-0000-000095150000}"/>
    <cellStyle name="Normal 4 3 4 4 3 5" xfId="23666" xr:uid="{00000000-0005-0000-0000-000096150000}"/>
    <cellStyle name="Normal 4 3 4 4 4" xfId="3108" xr:uid="{00000000-0005-0000-0000-000097150000}"/>
    <cellStyle name="Normal 4 3 4 4 4 2" xfId="3109" xr:uid="{00000000-0005-0000-0000-000098150000}"/>
    <cellStyle name="Normal 4 3 4 4 4 2 2" xfId="3110" xr:uid="{00000000-0005-0000-0000-000099150000}"/>
    <cellStyle name="Normal 4 3 4 4 4 2 2 2" xfId="37690" xr:uid="{00000000-0005-0000-0000-00009A150000}"/>
    <cellStyle name="Normal 4 3 4 4 4 2 3" xfId="27672" xr:uid="{00000000-0005-0000-0000-00009B150000}"/>
    <cellStyle name="Normal 4 3 4 4 4 3" xfId="3111" xr:uid="{00000000-0005-0000-0000-00009C150000}"/>
    <cellStyle name="Normal 4 3 4 4 4 3 2" xfId="3112" xr:uid="{00000000-0005-0000-0000-00009D150000}"/>
    <cellStyle name="Normal 4 3 4 4 4 3 2 2" xfId="37691" xr:uid="{00000000-0005-0000-0000-00009E150000}"/>
    <cellStyle name="Normal 4 3 4 4 4 3 3" xfId="27673" xr:uid="{00000000-0005-0000-0000-00009F150000}"/>
    <cellStyle name="Normal 4 3 4 4 4 4" xfId="3113" xr:uid="{00000000-0005-0000-0000-0000A0150000}"/>
    <cellStyle name="Normal 4 3 4 4 4 4 2" xfId="34264" xr:uid="{00000000-0005-0000-0000-0000A1150000}"/>
    <cellStyle name="Normal 4 3 4 4 4 5" xfId="23667" xr:uid="{00000000-0005-0000-0000-0000A2150000}"/>
    <cellStyle name="Normal 4 3 4 4 5" xfId="3114" xr:uid="{00000000-0005-0000-0000-0000A3150000}"/>
    <cellStyle name="Normal 4 3 4 4 5 2" xfId="3115" xr:uid="{00000000-0005-0000-0000-0000A4150000}"/>
    <cellStyle name="Normal 4 3 4 4 5 2 2" xfId="37692" xr:uid="{00000000-0005-0000-0000-0000A5150000}"/>
    <cellStyle name="Normal 4 3 4 4 5 3" xfId="27674" xr:uid="{00000000-0005-0000-0000-0000A6150000}"/>
    <cellStyle name="Normal 4 3 4 4 6" xfId="3116" xr:uid="{00000000-0005-0000-0000-0000A7150000}"/>
    <cellStyle name="Normal 4 3 4 4 6 2" xfId="3117" xr:uid="{00000000-0005-0000-0000-0000A8150000}"/>
    <cellStyle name="Normal 4 3 4 4 6 2 2" xfId="37693" xr:uid="{00000000-0005-0000-0000-0000A9150000}"/>
    <cellStyle name="Normal 4 3 4 4 6 3" xfId="27675" xr:uid="{00000000-0005-0000-0000-0000AA150000}"/>
    <cellStyle name="Normal 4 3 4 4 7" xfId="3118" xr:uid="{00000000-0005-0000-0000-0000AB150000}"/>
    <cellStyle name="Normal 4 3 4 4 7 2" xfId="34259" xr:uid="{00000000-0005-0000-0000-0000AC150000}"/>
    <cellStyle name="Normal 4 3 4 4 8" xfId="23662" xr:uid="{00000000-0005-0000-0000-0000AD150000}"/>
    <cellStyle name="Normal 4 3 4 5" xfId="3119" xr:uid="{00000000-0005-0000-0000-0000AE150000}"/>
    <cellStyle name="Normal 4 3 4 5 2" xfId="3120" xr:uid="{00000000-0005-0000-0000-0000AF150000}"/>
    <cellStyle name="Normal 4 3 4 5 2 2" xfId="3121" xr:uid="{00000000-0005-0000-0000-0000B0150000}"/>
    <cellStyle name="Normal 4 3 4 5 2 2 2" xfId="3122" xr:uid="{00000000-0005-0000-0000-0000B1150000}"/>
    <cellStyle name="Normal 4 3 4 5 2 2 2 2" xfId="37694" xr:uid="{00000000-0005-0000-0000-0000B2150000}"/>
    <cellStyle name="Normal 4 3 4 5 2 2 3" xfId="27676" xr:uid="{00000000-0005-0000-0000-0000B3150000}"/>
    <cellStyle name="Normal 4 3 4 5 2 3" xfId="3123" xr:uid="{00000000-0005-0000-0000-0000B4150000}"/>
    <cellStyle name="Normal 4 3 4 5 2 3 2" xfId="3124" xr:uid="{00000000-0005-0000-0000-0000B5150000}"/>
    <cellStyle name="Normal 4 3 4 5 2 3 2 2" xfId="37695" xr:uid="{00000000-0005-0000-0000-0000B6150000}"/>
    <cellStyle name="Normal 4 3 4 5 2 3 3" xfId="27677" xr:uid="{00000000-0005-0000-0000-0000B7150000}"/>
    <cellStyle name="Normal 4 3 4 5 2 4" xfId="3125" xr:uid="{00000000-0005-0000-0000-0000B8150000}"/>
    <cellStyle name="Normal 4 3 4 5 2 4 2" xfId="34266" xr:uid="{00000000-0005-0000-0000-0000B9150000}"/>
    <cellStyle name="Normal 4 3 4 5 2 5" xfId="23669" xr:uid="{00000000-0005-0000-0000-0000BA150000}"/>
    <cellStyle name="Normal 4 3 4 5 3" xfId="3126" xr:uid="{00000000-0005-0000-0000-0000BB150000}"/>
    <cellStyle name="Normal 4 3 4 5 3 2" xfId="3127" xr:uid="{00000000-0005-0000-0000-0000BC150000}"/>
    <cellStyle name="Normal 4 3 4 5 3 2 2" xfId="3128" xr:uid="{00000000-0005-0000-0000-0000BD150000}"/>
    <cellStyle name="Normal 4 3 4 5 3 2 2 2" xfId="37696" xr:uid="{00000000-0005-0000-0000-0000BE150000}"/>
    <cellStyle name="Normal 4 3 4 5 3 2 3" xfId="27678" xr:uid="{00000000-0005-0000-0000-0000BF150000}"/>
    <cellStyle name="Normal 4 3 4 5 3 3" xfId="3129" xr:uid="{00000000-0005-0000-0000-0000C0150000}"/>
    <cellStyle name="Normal 4 3 4 5 3 3 2" xfId="3130" xr:uid="{00000000-0005-0000-0000-0000C1150000}"/>
    <cellStyle name="Normal 4 3 4 5 3 3 2 2" xfId="37697" xr:uid="{00000000-0005-0000-0000-0000C2150000}"/>
    <cellStyle name="Normal 4 3 4 5 3 3 3" xfId="27679" xr:uid="{00000000-0005-0000-0000-0000C3150000}"/>
    <cellStyle name="Normal 4 3 4 5 3 4" xfId="3131" xr:uid="{00000000-0005-0000-0000-0000C4150000}"/>
    <cellStyle name="Normal 4 3 4 5 3 4 2" xfId="34267" xr:uid="{00000000-0005-0000-0000-0000C5150000}"/>
    <cellStyle name="Normal 4 3 4 5 3 5" xfId="23670" xr:uid="{00000000-0005-0000-0000-0000C6150000}"/>
    <cellStyle name="Normal 4 3 4 5 4" xfId="3132" xr:uid="{00000000-0005-0000-0000-0000C7150000}"/>
    <cellStyle name="Normal 4 3 4 5 4 2" xfId="3133" xr:uid="{00000000-0005-0000-0000-0000C8150000}"/>
    <cellStyle name="Normal 4 3 4 5 4 2 2" xfId="37698" xr:uid="{00000000-0005-0000-0000-0000C9150000}"/>
    <cellStyle name="Normal 4 3 4 5 4 3" xfId="27680" xr:uid="{00000000-0005-0000-0000-0000CA150000}"/>
    <cellStyle name="Normal 4 3 4 5 5" xfId="3134" xr:uid="{00000000-0005-0000-0000-0000CB150000}"/>
    <cellStyle name="Normal 4 3 4 5 5 2" xfId="3135" xr:uid="{00000000-0005-0000-0000-0000CC150000}"/>
    <cellStyle name="Normal 4 3 4 5 5 2 2" xfId="37699" xr:uid="{00000000-0005-0000-0000-0000CD150000}"/>
    <cellStyle name="Normal 4 3 4 5 5 3" xfId="27681" xr:uid="{00000000-0005-0000-0000-0000CE150000}"/>
    <cellStyle name="Normal 4 3 4 5 6" xfId="3136" xr:uid="{00000000-0005-0000-0000-0000CF150000}"/>
    <cellStyle name="Normal 4 3 4 5 6 2" xfId="34265" xr:uid="{00000000-0005-0000-0000-0000D0150000}"/>
    <cellStyle name="Normal 4 3 4 5 7" xfId="23668" xr:uid="{00000000-0005-0000-0000-0000D1150000}"/>
    <cellStyle name="Normal 4 3 4 6" xfId="3137" xr:uid="{00000000-0005-0000-0000-0000D2150000}"/>
    <cellStyle name="Normal 4 3 4 6 2" xfId="3138" xr:uid="{00000000-0005-0000-0000-0000D3150000}"/>
    <cellStyle name="Normal 4 3 4 6 2 2" xfId="3139" xr:uid="{00000000-0005-0000-0000-0000D4150000}"/>
    <cellStyle name="Normal 4 3 4 6 2 2 2" xfId="37700" xr:uid="{00000000-0005-0000-0000-0000D5150000}"/>
    <cellStyle name="Normal 4 3 4 6 2 3" xfId="27682" xr:uid="{00000000-0005-0000-0000-0000D6150000}"/>
    <cellStyle name="Normal 4 3 4 6 3" xfId="3140" xr:uid="{00000000-0005-0000-0000-0000D7150000}"/>
    <cellStyle name="Normal 4 3 4 6 3 2" xfId="3141" xr:uid="{00000000-0005-0000-0000-0000D8150000}"/>
    <cellStyle name="Normal 4 3 4 6 3 2 2" xfId="37701" xr:uid="{00000000-0005-0000-0000-0000D9150000}"/>
    <cellStyle name="Normal 4 3 4 6 3 3" xfId="27683" xr:uid="{00000000-0005-0000-0000-0000DA150000}"/>
    <cellStyle name="Normal 4 3 4 6 4" xfId="3142" xr:uid="{00000000-0005-0000-0000-0000DB150000}"/>
    <cellStyle name="Normal 4 3 4 6 4 2" xfId="34268" xr:uid="{00000000-0005-0000-0000-0000DC150000}"/>
    <cellStyle name="Normal 4 3 4 6 5" xfId="23671" xr:uid="{00000000-0005-0000-0000-0000DD150000}"/>
    <cellStyle name="Normal 4 3 4 7" xfId="3143" xr:uid="{00000000-0005-0000-0000-0000DE150000}"/>
    <cellStyle name="Normal 4 3 4 7 2" xfId="3144" xr:uid="{00000000-0005-0000-0000-0000DF150000}"/>
    <cellStyle name="Normal 4 3 4 7 2 2" xfId="3145" xr:uid="{00000000-0005-0000-0000-0000E0150000}"/>
    <cellStyle name="Normal 4 3 4 7 2 2 2" xfId="37702" xr:uid="{00000000-0005-0000-0000-0000E1150000}"/>
    <cellStyle name="Normal 4 3 4 7 2 3" xfId="27684" xr:uid="{00000000-0005-0000-0000-0000E2150000}"/>
    <cellStyle name="Normal 4 3 4 7 3" xfId="3146" xr:uid="{00000000-0005-0000-0000-0000E3150000}"/>
    <cellStyle name="Normal 4 3 4 7 3 2" xfId="3147" xr:uid="{00000000-0005-0000-0000-0000E4150000}"/>
    <cellStyle name="Normal 4 3 4 7 3 2 2" xfId="37703" xr:uid="{00000000-0005-0000-0000-0000E5150000}"/>
    <cellStyle name="Normal 4 3 4 7 3 3" xfId="27685" xr:uid="{00000000-0005-0000-0000-0000E6150000}"/>
    <cellStyle name="Normal 4 3 4 7 4" xfId="3148" xr:uid="{00000000-0005-0000-0000-0000E7150000}"/>
    <cellStyle name="Normal 4 3 4 7 4 2" xfId="34269" xr:uid="{00000000-0005-0000-0000-0000E8150000}"/>
    <cellStyle name="Normal 4 3 4 7 5" xfId="23672" xr:uid="{00000000-0005-0000-0000-0000E9150000}"/>
    <cellStyle name="Normal 4 3 4 8" xfId="3149" xr:uid="{00000000-0005-0000-0000-0000EA150000}"/>
    <cellStyle name="Normal 4 3 4 8 2" xfId="3150" xr:uid="{00000000-0005-0000-0000-0000EB150000}"/>
    <cellStyle name="Normal 4 3 4 8 2 2" xfId="34234" xr:uid="{00000000-0005-0000-0000-0000EC150000}"/>
    <cellStyle name="Normal 4 3 4 8 3" xfId="23637" xr:uid="{00000000-0005-0000-0000-0000ED150000}"/>
    <cellStyle name="Normal 4 3 4 9" xfId="3151" xr:uid="{00000000-0005-0000-0000-0000EE150000}"/>
    <cellStyle name="Normal 4 3 4 9 2" xfId="3152" xr:uid="{00000000-0005-0000-0000-0000EF150000}"/>
    <cellStyle name="Normal 4 3 4 9 2 2" xfId="37704" xr:uid="{00000000-0005-0000-0000-0000F0150000}"/>
    <cellStyle name="Normal 4 3 4 9 3" xfId="27686" xr:uid="{00000000-0005-0000-0000-0000F1150000}"/>
    <cellStyle name="Normal 4 3 5" xfId="3153" xr:uid="{00000000-0005-0000-0000-0000F2150000}"/>
    <cellStyle name="Normal 4 3 5 10" xfId="3154" xr:uid="{00000000-0005-0000-0000-0000F3150000}"/>
    <cellStyle name="Normal 4 3 5 10 2" xfId="34069" xr:uid="{00000000-0005-0000-0000-0000F4150000}"/>
    <cellStyle name="Normal 4 3 5 11" xfId="23448" xr:uid="{00000000-0005-0000-0000-0000F5150000}"/>
    <cellStyle name="Normal 4 3 5 12" xfId="45242" xr:uid="{00000000-0005-0000-0000-0000F6150000}"/>
    <cellStyle name="Normal 4 3 5 2" xfId="3155" xr:uid="{00000000-0005-0000-0000-0000F7150000}"/>
    <cellStyle name="Normal 4 3 5 2 2" xfId="3156" xr:uid="{00000000-0005-0000-0000-0000F8150000}"/>
    <cellStyle name="Normal 4 3 5 2 2 2" xfId="3157" xr:uid="{00000000-0005-0000-0000-0000F9150000}"/>
    <cellStyle name="Normal 4 3 5 2 2 2 2" xfId="3158" xr:uid="{00000000-0005-0000-0000-0000FA150000}"/>
    <cellStyle name="Normal 4 3 5 2 2 2 2 2" xfId="3159" xr:uid="{00000000-0005-0000-0000-0000FB150000}"/>
    <cellStyle name="Normal 4 3 5 2 2 2 2 2 2" xfId="37705" xr:uid="{00000000-0005-0000-0000-0000FC150000}"/>
    <cellStyle name="Normal 4 3 5 2 2 2 2 3" xfId="27687" xr:uid="{00000000-0005-0000-0000-0000FD150000}"/>
    <cellStyle name="Normal 4 3 5 2 2 2 3" xfId="3160" xr:uid="{00000000-0005-0000-0000-0000FE150000}"/>
    <cellStyle name="Normal 4 3 5 2 2 2 3 2" xfId="3161" xr:uid="{00000000-0005-0000-0000-0000FF150000}"/>
    <cellStyle name="Normal 4 3 5 2 2 2 3 2 2" xfId="37706" xr:uid="{00000000-0005-0000-0000-000000160000}"/>
    <cellStyle name="Normal 4 3 5 2 2 2 3 3" xfId="27688" xr:uid="{00000000-0005-0000-0000-000001160000}"/>
    <cellStyle name="Normal 4 3 5 2 2 2 4" xfId="3162" xr:uid="{00000000-0005-0000-0000-000002160000}"/>
    <cellStyle name="Normal 4 3 5 2 2 2 4 2" xfId="34273" xr:uid="{00000000-0005-0000-0000-000003160000}"/>
    <cellStyle name="Normal 4 3 5 2 2 2 5" xfId="23676" xr:uid="{00000000-0005-0000-0000-000004160000}"/>
    <cellStyle name="Normal 4 3 5 2 2 3" xfId="3163" xr:uid="{00000000-0005-0000-0000-000005160000}"/>
    <cellStyle name="Normal 4 3 5 2 2 3 2" xfId="3164" xr:uid="{00000000-0005-0000-0000-000006160000}"/>
    <cellStyle name="Normal 4 3 5 2 2 3 2 2" xfId="3165" xr:uid="{00000000-0005-0000-0000-000007160000}"/>
    <cellStyle name="Normal 4 3 5 2 2 3 2 2 2" xfId="37707" xr:uid="{00000000-0005-0000-0000-000008160000}"/>
    <cellStyle name="Normal 4 3 5 2 2 3 2 3" xfId="27689" xr:uid="{00000000-0005-0000-0000-000009160000}"/>
    <cellStyle name="Normal 4 3 5 2 2 3 3" xfId="3166" xr:uid="{00000000-0005-0000-0000-00000A160000}"/>
    <cellStyle name="Normal 4 3 5 2 2 3 3 2" xfId="3167" xr:uid="{00000000-0005-0000-0000-00000B160000}"/>
    <cellStyle name="Normal 4 3 5 2 2 3 3 2 2" xfId="37708" xr:uid="{00000000-0005-0000-0000-00000C160000}"/>
    <cellStyle name="Normal 4 3 5 2 2 3 3 3" xfId="27690" xr:uid="{00000000-0005-0000-0000-00000D160000}"/>
    <cellStyle name="Normal 4 3 5 2 2 3 4" xfId="3168" xr:uid="{00000000-0005-0000-0000-00000E160000}"/>
    <cellStyle name="Normal 4 3 5 2 2 3 4 2" xfId="34274" xr:uid="{00000000-0005-0000-0000-00000F160000}"/>
    <cellStyle name="Normal 4 3 5 2 2 3 5" xfId="23677" xr:uid="{00000000-0005-0000-0000-000010160000}"/>
    <cellStyle name="Normal 4 3 5 2 2 4" xfId="3169" xr:uid="{00000000-0005-0000-0000-000011160000}"/>
    <cellStyle name="Normal 4 3 5 2 2 4 2" xfId="3170" xr:uid="{00000000-0005-0000-0000-000012160000}"/>
    <cellStyle name="Normal 4 3 5 2 2 4 2 2" xfId="37709" xr:uid="{00000000-0005-0000-0000-000013160000}"/>
    <cellStyle name="Normal 4 3 5 2 2 4 3" xfId="27691" xr:uid="{00000000-0005-0000-0000-000014160000}"/>
    <cellStyle name="Normal 4 3 5 2 2 5" xfId="3171" xr:uid="{00000000-0005-0000-0000-000015160000}"/>
    <cellStyle name="Normal 4 3 5 2 2 5 2" xfId="3172" xr:uid="{00000000-0005-0000-0000-000016160000}"/>
    <cellStyle name="Normal 4 3 5 2 2 5 2 2" xfId="37710" xr:uid="{00000000-0005-0000-0000-000017160000}"/>
    <cellStyle name="Normal 4 3 5 2 2 5 3" xfId="27692" xr:uid="{00000000-0005-0000-0000-000018160000}"/>
    <cellStyle name="Normal 4 3 5 2 2 6" xfId="3173" xr:uid="{00000000-0005-0000-0000-000019160000}"/>
    <cellStyle name="Normal 4 3 5 2 2 6 2" xfId="34272" xr:uid="{00000000-0005-0000-0000-00001A160000}"/>
    <cellStyle name="Normal 4 3 5 2 2 7" xfId="23675" xr:uid="{00000000-0005-0000-0000-00001B160000}"/>
    <cellStyle name="Normal 4 3 5 2 3" xfId="3174" xr:uid="{00000000-0005-0000-0000-00001C160000}"/>
    <cellStyle name="Normal 4 3 5 2 3 2" xfId="3175" xr:uid="{00000000-0005-0000-0000-00001D160000}"/>
    <cellStyle name="Normal 4 3 5 2 3 2 2" xfId="3176" xr:uid="{00000000-0005-0000-0000-00001E160000}"/>
    <cellStyle name="Normal 4 3 5 2 3 2 2 2" xfId="37711" xr:uid="{00000000-0005-0000-0000-00001F160000}"/>
    <cellStyle name="Normal 4 3 5 2 3 2 3" xfId="27693" xr:uid="{00000000-0005-0000-0000-000020160000}"/>
    <cellStyle name="Normal 4 3 5 2 3 3" xfId="3177" xr:uid="{00000000-0005-0000-0000-000021160000}"/>
    <cellStyle name="Normal 4 3 5 2 3 3 2" xfId="3178" xr:uid="{00000000-0005-0000-0000-000022160000}"/>
    <cellStyle name="Normal 4 3 5 2 3 3 2 2" xfId="37712" xr:uid="{00000000-0005-0000-0000-000023160000}"/>
    <cellStyle name="Normal 4 3 5 2 3 3 3" xfId="27694" xr:uid="{00000000-0005-0000-0000-000024160000}"/>
    <cellStyle name="Normal 4 3 5 2 3 4" xfId="3179" xr:uid="{00000000-0005-0000-0000-000025160000}"/>
    <cellStyle name="Normal 4 3 5 2 3 4 2" xfId="34275" xr:uid="{00000000-0005-0000-0000-000026160000}"/>
    <cellStyle name="Normal 4 3 5 2 3 5" xfId="23678" xr:uid="{00000000-0005-0000-0000-000027160000}"/>
    <cellStyle name="Normal 4 3 5 2 4" xfId="3180" xr:uid="{00000000-0005-0000-0000-000028160000}"/>
    <cellStyle name="Normal 4 3 5 2 4 2" xfId="3181" xr:uid="{00000000-0005-0000-0000-000029160000}"/>
    <cellStyle name="Normal 4 3 5 2 4 2 2" xfId="3182" xr:uid="{00000000-0005-0000-0000-00002A160000}"/>
    <cellStyle name="Normal 4 3 5 2 4 2 2 2" xfId="37713" xr:uid="{00000000-0005-0000-0000-00002B160000}"/>
    <cellStyle name="Normal 4 3 5 2 4 2 3" xfId="27695" xr:uid="{00000000-0005-0000-0000-00002C160000}"/>
    <cellStyle name="Normal 4 3 5 2 4 3" xfId="3183" xr:uid="{00000000-0005-0000-0000-00002D160000}"/>
    <cellStyle name="Normal 4 3 5 2 4 3 2" xfId="3184" xr:uid="{00000000-0005-0000-0000-00002E160000}"/>
    <cellStyle name="Normal 4 3 5 2 4 3 2 2" xfId="37714" xr:uid="{00000000-0005-0000-0000-00002F160000}"/>
    <cellStyle name="Normal 4 3 5 2 4 3 3" xfId="27696" xr:uid="{00000000-0005-0000-0000-000030160000}"/>
    <cellStyle name="Normal 4 3 5 2 4 4" xfId="3185" xr:uid="{00000000-0005-0000-0000-000031160000}"/>
    <cellStyle name="Normal 4 3 5 2 4 4 2" xfId="34276" xr:uid="{00000000-0005-0000-0000-000032160000}"/>
    <cellStyle name="Normal 4 3 5 2 4 5" xfId="23679" xr:uid="{00000000-0005-0000-0000-000033160000}"/>
    <cellStyle name="Normal 4 3 5 2 5" xfId="3186" xr:uid="{00000000-0005-0000-0000-000034160000}"/>
    <cellStyle name="Normal 4 3 5 2 5 2" xfId="3187" xr:uid="{00000000-0005-0000-0000-000035160000}"/>
    <cellStyle name="Normal 4 3 5 2 5 2 2" xfId="37715" xr:uid="{00000000-0005-0000-0000-000036160000}"/>
    <cellStyle name="Normal 4 3 5 2 5 3" xfId="27697" xr:uid="{00000000-0005-0000-0000-000037160000}"/>
    <cellStyle name="Normal 4 3 5 2 6" xfId="3188" xr:uid="{00000000-0005-0000-0000-000038160000}"/>
    <cellStyle name="Normal 4 3 5 2 6 2" xfId="3189" xr:uid="{00000000-0005-0000-0000-000039160000}"/>
    <cellStyle name="Normal 4 3 5 2 6 2 2" xfId="37716" xr:uid="{00000000-0005-0000-0000-00003A160000}"/>
    <cellStyle name="Normal 4 3 5 2 6 3" xfId="27698" xr:uid="{00000000-0005-0000-0000-00003B160000}"/>
    <cellStyle name="Normal 4 3 5 2 7" xfId="3190" xr:uid="{00000000-0005-0000-0000-00003C160000}"/>
    <cellStyle name="Normal 4 3 5 2 7 2" xfId="34271" xr:uid="{00000000-0005-0000-0000-00003D160000}"/>
    <cellStyle name="Normal 4 3 5 2 8" xfId="23674" xr:uid="{00000000-0005-0000-0000-00003E160000}"/>
    <cellStyle name="Normal 4 3 5 3" xfId="3191" xr:uid="{00000000-0005-0000-0000-00003F160000}"/>
    <cellStyle name="Normal 4 3 5 3 2" xfId="3192" xr:uid="{00000000-0005-0000-0000-000040160000}"/>
    <cellStyle name="Normal 4 3 5 3 2 2" xfId="3193" xr:uid="{00000000-0005-0000-0000-000041160000}"/>
    <cellStyle name="Normal 4 3 5 3 2 2 2" xfId="3194" xr:uid="{00000000-0005-0000-0000-000042160000}"/>
    <cellStyle name="Normal 4 3 5 3 2 2 2 2" xfId="3195" xr:uid="{00000000-0005-0000-0000-000043160000}"/>
    <cellStyle name="Normal 4 3 5 3 2 2 2 2 2" xfId="37717" xr:uid="{00000000-0005-0000-0000-000044160000}"/>
    <cellStyle name="Normal 4 3 5 3 2 2 2 3" xfId="27699" xr:uid="{00000000-0005-0000-0000-000045160000}"/>
    <cellStyle name="Normal 4 3 5 3 2 2 3" xfId="3196" xr:uid="{00000000-0005-0000-0000-000046160000}"/>
    <cellStyle name="Normal 4 3 5 3 2 2 3 2" xfId="3197" xr:uid="{00000000-0005-0000-0000-000047160000}"/>
    <cellStyle name="Normal 4 3 5 3 2 2 3 2 2" xfId="37718" xr:uid="{00000000-0005-0000-0000-000048160000}"/>
    <cellStyle name="Normal 4 3 5 3 2 2 3 3" xfId="27700" xr:uid="{00000000-0005-0000-0000-000049160000}"/>
    <cellStyle name="Normal 4 3 5 3 2 2 4" xfId="3198" xr:uid="{00000000-0005-0000-0000-00004A160000}"/>
    <cellStyle name="Normal 4 3 5 3 2 2 4 2" xfId="34279" xr:uid="{00000000-0005-0000-0000-00004B160000}"/>
    <cellStyle name="Normal 4 3 5 3 2 2 5" xfId="23682" xr:uid="{00000000-0005-0000-0000-00004C160000}"/>
    <cellStyle name="Normal 4 3 5 3 2 3" xfId="3199" xr:uid="{00000000-0005-0000-0000-00004D160000}"/>
    <cellStyle name="Normal 4 3 5 3 2 3 2" xfId="3200" xr:uid="{00000000-0005-0000-0000-00004E160000}"/>
    <cellStyle name="Normal 4 3 5 3 2 3 2 2" xfId="3201" xr:uid="{00000000-0005-0000-0000-00004F160000}"/>
    <cellStyle name="Normal 4 3 5 3 2 3 2 2 2" xfId="37719" xr:uid="{00000000-0005-0000-0000-000050160000}"/>
    <cellStyle name="Normal 4 3 5 3 2 3 2 3" xfId="27701" xr:uid="{00000000-0005-0000-0000-000051160000}"/>
    <cellStyle name="Normal 4 3 5 3 2 3 3" xfId="3202" xr:uid="{00000000-0005-0000-0000-000052160000}"/>
    <cellStyle name="Normal 4 3 5 3 2 3 3 2" xfId="3203" xr:uid="{00000000-0005-0000-0000-000053160000}"/>
    <cellStyle name="Normal 4 3 5 3 2 3 3 2 2" xfId="37720" xr:uid="{00000000-0005-0000-0000-000054160000}"/>
    <cellStyle name="Normal 4 3 5 3 2 3 3 3" xfId="27702" xr:uid="{00000000-0005-0000-0000-000055160000}"/>
    <cellStyle name="Normal 4 3 5 3 2 3 4" xfId="3204" xr:uid="{00000000-0005-0000-0000-000056160000}"/>
    <cellStyle name="Normal 4 3 5 3 2 3 4 2" xfId="34280" xr:uid="{00000000-0005-0000-0000-000057160000}"/>
    <cellStyle name="Normal 4 3 5 3 2 3 5" xfId="23683" xr:uid="{00000000-0005-0000-0000-000058160000}"/>
    <cellStyle name="Normal 4 3 5 3 2 4" xfId="3205" xr:uid="{00000000-0005-0000-0000-000059160000}"/>
    <cellStyle name="Normal 4 3 5 3 2 4 2" xfId="3206" xr:uid="{00000000-0005-0000-0000-00005A160000}"/>
    <cellStyle name="Normal 4 3 5 3 2 4 2 2" xfId="37721" xr:uid="{00000000-0005-0000-0000-00005B160000}"/>
    <cellStyle name="Normal 4 3 5 3 2 4 3" xfId="27703" xr:uid="{00000000-0005-0000-0000-00005C160000}"/>
    <cellStyle name="Normal 4 3 5 3 2 5" xfId="3207" xr:uid="{00000000-0005-0000-0000-00005D160000}"/>
    <cellStyle name="Normal 4 3 5 3 2 5 2" xfId="3208" xr:uid="{00000000-0005-0000-0000-00005E160000}"/>
    <cellStyle name="Normal 4 3 5 3 2 5 2 2" xfId="37722" xr:uid="{00000000-0005-0000-0000-00005F160000}"/>
    <cellStyle name="Normal 4 3 5 3 2 5 3" xfId="27704" xr:uid="{00000000-0005-0000-0000-000060160000}"/>
    <cellStyle name="Normal 4 3 5 3 2 6" xfId="3209" xr:uid="{00000000-0005-0000-0000-000061160000}"/>
    <cellStyle name="Normal 4 3 5 3 2 6 2" xfId="34278" xr:uid="{00000000-0005-0000-0000-000062160000}"/>
    <cellStyle name="Normal 4 3 5 3 2 7" xfId="23681" xr:uid="{00000000-0005-0000-0000-000063160000}"/>
    <cellStyle name="Normal 4 3 5 3 3" xfId="3210" xr:uid="{00000000-0005-0000-0000-000064160000}"/>
    <cellStyle name="Normal 4 3 5 3 3 2" xfId="3211" xr:uid="{00000000-0005-0000-0000-000065160000}"/>
    <cellStyle name="Normal 4 3 5 3 3 2 2" xfId="3212" xr:uid="{00000000-0005-0000-0000-000066160000}"/>
    <cellStyle name="Normal 4 3 5 3 3 2 2 2" xfId="37723" xr:uid="{00000000-0005-0000-0000-000067160000}"/>
    <cellStyle name="Normal 4 3 5 3 3 2 3" xfId="27705" xr:uid="{00000000-0005-0000-0000-000068160000}"/>
    <cellStyle name="Normal 4 3 5 3 3 3" xfId="3213" xr:uid="{00000000-0005-0000-0000-000069160000}"/>
    <cellStyle name="Normal 4 3 5 3 3 3 2" xfId="3214" xr:uid="{00000000-0005-0000-0000-00006A160000}"/>
    <cellStyle name="Normal 4 3 5 3 3 3 2 2" xfId="37724" xr:uid="{00000000-0005-0000-0000-00006B160000}"/>
    <cellStyle name="Normal 4 3 5 3 3 3 3" xfId="27706" xr:uid="{00000000-0005-0000-0000-00006C160000}"/>
    <cellStyle name="Normal 4 3 5 3 3 4" xfId="3215" xr:uid="{00000000-0005-0000-0000-00006D160000}"/>
    <cellStyle name="Normal 4 3 5 3 3 4 2" xfId="34281" xr:uid="{00000000-0005-0000-0000-00006E160000}"/>
    <cellStyle name="Normal 4 3 5 3 3 5" xfId="23684" xr:uid="{00000000-0005-0000-0000-00006F160000}"/>
    <cellStyle name="Normal 4 3 5 3 4" xfId="3216" xr:uid="{00000000-0005-0000-0000-000070160000}"/>
    <cellStyle name="Normal 4 3 5 3 4 2" xfId="3217" xr:uid="{00000000-0005-0000-0000-000071160000}"/>
    <cellStyle name="Normal 4 3 5 3 4 2 2" xfId="3218" xr:uid="{00000000-0005-0000-0000-000072160000}"/>
    <cellStyle name="Normal 4 3 5 3 4 2 2 2" xfId="37725" xr:uid="{00000000-0005-0000-0000-000073160000}"/>
    <cellStyle name="Normal 4 3 5 3 4 2 3" xfId="27707" xr:uid="{00000000-0005-0000-0000-000074160000}"/>
    <cellStyle name="Normal 4 3 5 3 4 3" xfId="3219" xr:uid="{00000000-0005-0000-0000-000075160000}"/>
    <cellStyle name="Normal 4 3 5 3 4 3 2" xfId="3220" xr:uid="{00000000-0005-0000-0000-000076160000}"/>
    <cellStyle name="Normal 4 3 5 3 4 3 2 2" xfId="37726" xr:uid="{00000000-0005-0000-0000-000077160000}"/>
    <cellStyle name="Normal 4 3 5 3 4 3 3" xfId="27708" xr:uid="{00000000-0005-0000-0000-000078160000}"/>
    <cellStyle name="Normal 4 3 5 3 4 4" xfId="3221" xr:uid="{00000000-0005-0000-0000-000079160000}"/>
    <cellStyle name="Normal 4 3 5 3 4 4 2" xfId="34282" xr:uid="{00000000-0005-0000-0000-00007A160000}"/>
    <cellStyle name="Normal 4 3 5 3 4 5" xfId="23685" xr:uid="{00000000-0005-0000-0000-00007B160000}"/>
    <cellStyle name="Normal 4 3 5 3 5" xfId="3222" xr:uid="{00000000-0005-0000-0000-00007C160000}"/>
    <cellStyle name="Normal 4 3 5 3 5 2" xfId="3223" xr:uid="{00000000-0005-0000-0000-00007D160000}"/>
    <cellStyle name="Normal 4 3 5 3 5 2 2" xfId="37727" xr:uid="{00000000-0005-0000-0000-00007E160000}"/>
    <cellStyle name="Normal 4 3 5 3 5 3" xfId="27709" xr:uid="{00000000-0005-0000-0000-00007F160000}"/>
    <cellStyle name="Normal 4 3 5 3 6" xfId="3224" xr:uid="{00000000-0005-0000-0000-000080160000}"/>
    <cellStyle name="Normal 4 3 5 3 6 2" xfId="3225" xr:uid="{00000000-0005-0000-0000-000081160000}"/>
    <cellStyle name="Normal 4 3 5 3 6 2 2" xfId="37728" xr:uid="{00000000-0005-0000-0000-000082160000}"/>
    <cellStyle name="Normal 4 3 5 3 6 3" xfId="27710" xr:uid="{00000000-0005-0000-0000-000083160000}"/>
    <cellStyle name="Normal 4 3 5 3 7" xfId="3226" xr:uid="{00000000-0005-0000-0000-000084160000}"/>
    <cellStyle name="Normal 4 3 5 3 7 2" xfId="34277" xr:uid="{00000000-0005-0000-0000-000085160000}"/>
    <cellStyle name="Normal 4 3 5 3 8" xfId="23680" xr:uid="{00000000-0005-0000-0000-000086160000}"/>
    <cellStyle name="Normal 4 3 5 4" xfId="3227" xr:uid="{00000000-0005-0000-0000-000087160000}"/>
    <cellStyle name="Normal 4 3 5 4 2" xfId="3228" xr:uid="{00000000-0005-0000-0000-000088160000}"/>
    <cellStyle name="Normal 4 3 5 4 2 2" xfId="3229" xr:uid="{00000000-0005-0000-0000-000089160000}"/>
    <cellStyle name="Normal 4 3 5 4 2 2 2" xfId="3230" xr:uid="{00000000-0005-0000-0000-00008A160000}"/>
    <cellStyle name="Normal 4 3 5 4 2 2 2 2" xfId="37729" xr:uid="{00000000-0005-0000-0000-00008B160000}"/>
    <cellStyle name="Normal 4 3 5 4 2 2 3" xfId="27711" xr:uid="{00000000-0005-0000-0000-00008C160000}"/>
    <cellStyle name="Normal 4 3 5 4 2 3" xfId="3231" xr:uid="{00000000-0005-0000-0000-00008D160000}"/>
    <cellStyle name="Normal 4 3 5 4 2 3 2" xfId="3232" xr:uid="{00000000-0005-0000-0000-00008E160000}"/>
    <cellStyle name="Normal 4 3 5 4 2 3 2 2" xfId="37730" xr:uid="{00000000-0005-0000-0000-00008F160000}"/>
    <cellStyle name="Normal 4 3 5 4 2 3 3" xfId="27712" xr:uid="{00000000-0005-0000-0000-000090160000}"/>
    <cellStyle name="Normal 4 3 5 4 2 4" xfId="3233" xr:uid="{00000000-0005-0000-0000-000091160000}"/>
    <cellStyle name="Normal 4 3 5 4 2 4 2" xfId="34284" xr:uid="{00000000-0005-0000-0000-000092160000}"/>
    <cellStyle name="Normal 4 3 5 4 2 5" xfId="23687" xr:uid="{00000000-0005-0000-0000-000093160000}"/>
    <cellStyle name="Normal 4 3 5 4 3" xfId="3234" xr:uid="{00000000-0005-0000-0000-000094160000}"/>
    <cellStyle name="Normal 4 3 5 4 3 2" xfId="3235" xr:uid="{00000000-0005-0000-0000-000095160000}"/>
    <cellStyle name="Normal 4 3 5 4 3 2 2" xfId="3236" xr:uid="{00000000-0005-0000-0000-000096160000}"/>
    <cellStyle name="Normal 4 3 5 4 3 2 2 2" xfId="37731" xr:uid="{00000000-0005-0000-0000-000097160000}"/>
    <cellStyle name="Normal 4 3 5 4 3 2 3" xfId="27713" xr:uid="{00000000-0005-0000-0000-000098160000}"/>
    <cellStyle name="Normal 4 3 5 4 3 3" xfId="3237" xr:uid="{00000000-0005-0000-0000-000099160000}"/>
    <cellStyle name="Normal 4 3 5 4 3 3 2" xfId="3238" xr:uid="{00000000-0005-0000-0000-00009A160000}"/>
    <cellStyle name="Normal 4 3 5 4 3 3 2 2" xfId="37732" xr:uid="{00000000-0005-0000-0000-00009B160000}"/>
    <cellStyle name="Normal 4 3 5 4 3 3 3" xfId="27714" xr:uid="{00000000-0005-0000-0000-00009C160000}"/>
    <cellStyle name="Normal 4 3 5 4 3 4" xfId="3239" xr:uid="{00000000-0005-0000-0000-00009D160000}"/>
    <cellStyle name="Normal 4 3 5 4 3 4 2" xfId="34285" xr:uid="{00000000-0005-0000-0000-00009E160000}"/>
    <cellStyle name="Normal 4 3 5 4 3 5" xfId="23688" xr:uid="{00000000-0005-0000-0000-00009F160000}"/>
    <cellStyle name="Normal 4 3 5 4 4" xfId="3240" xr:uid="{00000000-0005-0000-0000-0000A0160000}"/>
    <cellStyle name="Normal 4 3 5 4 4 2" xfId="3241" xr:uid="{00000000-0005-0000-0000-0000A1160000}"/>
    <cellStyle name="Normal 4 3 5 4 4 2 2" xfId="37733" xr:uid="{00000000-0005-0000-0000-0000A2160000}"/>
    <cellStyle name="Normal 4 3 5 4 4 3" xfId="27715" xr:uid="{00000000-0005-0000-0000-0000A3160000}"/>
    <cellStyle name="Normal 4 3 5 4 5" xfId="3242" xr:uid="{00000000-0005-0000-0000-0000A4160000}"/>
    <cellStyle name="Normal 4 3 5 4 5 2" xfId="3243" xr:uid="{00000000-0005-0000-0000-0000A5160000}"/>
    <cellStyle name="Normal 4 3 5 4 5 2 2" xfId="37734" xr:uid="{00000000-0005-0000-0000-0000A6160000}"/>
    <cellStyle name="Normal 4 3 5 4 5 3" xfId="27716" xr:uid="{00000000-0005-0000-0000-0000A7160000}"/>
    <cellStyle name="Normal 4 3 5 4 6" xfId="3244" xr:uid="{00000000-0005-0000-0000-0000A8160000}"/>
    <cellStyle name="Normal 4 3 5 4 6 2" xfId="34283" xr:uid="{00000000-0005-0000-0000-0000A9160000}"/>
    <cellStyle name="Normal 4 3 5 4 7" xfId="23686" xr:uid="{00000000-0005-0000-0000-0000AA160000}"/>
    <cellStyle name="Normal 4 3 5 5" xfId="3245" xr:uid="{00000000-0005-0000-0000-0000AB160000}"/>
    <cellStyle name="Normal 4 3 5 5 2" xfId="3246" xr:uid="{00000000-0005-0000-0000-0000AC160000}"/>
    <cellStyle name="Normal 4 3 5 5 2 2" xfId="3247" xr:uid="{00000000-0005-0000-0000-0000AD160000}"/>
    <cellStyle name="Normal 4 3 5 5 2 2 2" xfId="37735" xr:uid="{00000000-0005-0000-0000-0000AE160000}"/>
    <cellStyle name="Normal 4 3 5 5 2 3" xfId="27717" xr:uid="{00000000-0005-0000-0000-0000AF160000}"/>
    <cellStyle name="Normal 4 3 5 5 3" xfId="3248" xr:uid="{00000000-0005-0000-0000-0000B0160000}"/>
    <cellStyle name="Normal 4 3 5 5 3 2" xfId="3249" xr:uid="{00000000-0005-0000-0000-0000B1160000}"/>
    <cellStyle name="Normal 4 3 5 5 3 2 2" xfId="37736" xr:uid="{00000000-0005-0000-0000-0000B2160000}"/>
    <cellStyle name="Normal 4 3 5 5 3 3" xfId="27718" xr:uid="{00000000-0005-0000-0000-0000B3160000}"/>
    <cellStyle name="Normal 4 3 5 5 4" xfId="3250" xr:uid="{00000000-0005-0000-0000-0000B4160000}"/>
    <cellStyle name="Normal 4 3 5 5 4 2" xfId="34286" xr:uid="{00000000-0005-0000-0000-0000B5160000}"/>
    <cellStyle name="Normal 4 3 5 5 5" xfId="23689" xr:uid="{00000000-0005-0000-0000-0000B6160000}"/>
    <cellStyle name="Normal 4 3 5 6" xfId="3251" xr:uid="{00000000-0005-0000-0000-0000B7160000}"/>
    <cellStyle name="Normal 4 3 5 6 2" xfId="3252" xr:uid="{00000000-0005-0000-0000-0000B8160000}"/>
    <cellStyle name="Normal 4 3 5 6 2 2" xfId="3253" xr:uid="{00000000-0005-0000-0000-0000B9160000}"/>
    <cellStyle name="Normal 4 3 5 6 2 2 2" xfId="37737" xr:uid="{00000000-0005-0000-0000-0000BA160000}"/>
    <cellStyle name="Normal 4 3 5 6 2 3" xfId="27719" xr:uid="{00000000-0005-0000-0000-0000BB160000}"/>
    <cellStyle name="Normal 4 3 5 6 3" xfId="3254" xr:uid="{00000000-0005-0000-0000-0000BC160000}"/>
    <cellStyle name="Normal 4 3 5 6 3 2" xfId="3255" xr:uid="{00000000-0005-0000-0000-0000BD160000}"/>
    <cellStyle name="Normal 4 3 5 6 3 2 2" xfId="37738" xr:uid="{00000000-0005-0000-0000-0000BE160000}"/>
    <cellStyle name="Normal 4 3 5 6 3 3" xfId="27720" xr:uid="{00000000-0005-0000-0000-0000BF160000}"/>
    <cellStyle name="Normal 4 3 5 6 4" xfId="3256" xr:uid="{00000000-0005-0000-0000-0000C0160000}"/>
    <cellStyle name="Normal 4 3 5 6 4 2" xfId="34287" xr:uid="{00000000-0005-0000-0000-0000C1160000}"/>
    <cellStyle name="Normal 4 3 5 6 5" xfId="23690" xr:uid="{00000000-0005-0000-0000-0000C2160000}"/>
    <cellStyle name="Normal 4 3 5 7" xfId="3257" xr:uid="{00000000-0005-0000-0000-0000C3160000}"/>
    <cellStyle name="Normal 4 3 5 7 2" xfId="3258" xr:uid="{00000000-0005-0000-0000-0000C4160000}"/>
    <cellStyle name="Normal 4 3 5 7 2 2" xfId="34270" xr:uid="{00000000-0005-0000-0000-0000C5160000}"/>
    <cellStyle name="Normal 4 3 5 7 3" xfId="23673" xr:uid="{00000000-0005-0000-0000-0000C6160000}"/>
    <cellStyle name="Normal 4 3 5 8" xfId="3259" xr:uid="{00000000-0005-0000-0000-0000C7160000}"/>
    <cellStyle name="Normal 4 3 5 8 2" xfId="3260" xr:uid="{00000000-0005-0000-0000-0000C8160000}"/>
    <cellStyle name="Normal 4 3 5 8 2 2" xfId="37739" xr:uid="{00000000-0005-0000-0000-0000C9160000}"/>
    <cellStyle name="Normal 4 3 5 8 3" xfId="27721" xr:uid="{00000000-0005-0000-0000-0000CA160000}"/>
    <cellStyle name="Normal 4 3 5 9" xfId="3261" xr:uid="{00000000-0005-0000-0000-0000CB160000}"/>
    <cellStyle name="Normal 4 3 5 9 2" xfId="3262" xr:uid="{00000000-0005-0000-0000-0000CC160000}"/>
    <cellStyle name="Normal 4 3 5 9 2 2" xfId="37740" xr:uid="{00000000-0005-0000-0000-0000CD160000}"/>
    <cellStyle name="Normal 4 3 5 9 3" xfId="27722" xr:uid="{00000000-0005-0000-0000-0000CE160000}"/>
    <cellStyle name="Normal 4 3 6" xfId="3263" xr:uid="{00000000-0005-0000-0000-0000CF160000}"/>
    <cellStyle name="Normal 4 3 6 2" xfId="3264" xr:uid="{00000000-0005-0000-0000-0000D0160000}"/>
    <cellStyle name="Normal 4 3 6 2 2" xfId="3265" xr:uid="{00000000-0005-0000-0000-0000D1160000}"/>
    <cellStyle name="Normal 4 3 6 2 2 2" xfId="3266" xr:uid="{00000000-0005-0000-0000-0000D2160000}"/>
    <cellStyle name="Normal 4 3 6 2 2 2 2" xfId="3267" xr:uid="{00000000-0005-0000-0000-0000D3160000}"/>
    <cellStyle name="Normal 4 3 6 2 2 2 2 2" xfId="37741" xr:uid="{00000000-0005-0000-0000-0000D4160000}"/>
    <cellStyle name="Normal 4 3 6 2 2 2 3" xfId="27723" xr:uid="{00000000-0005-0000-0000-0000D5160000}"/>
    <cellStyle name="Normal 4 3 6 2 2 3" xfId="3268" xr:uid="{00000000-0005-0000-0000-0000D6160000}"/>
    <cellStyle name="Normal 4 3 6 2 2 3 2" xfId="3269" xr:uid="{00000000-0005-0000-0000-0000D7160000}"/>
    <cellStyle name="Normal 4 3 6 2 2 3 2 2" xfId="37742" xr:uid="{00000000-0005-0000-0000-0000D8160000}"/>
    <cellStyle name="Normal 4 3 6 2 2 3 3" xfId="27724" xr:uid="{00000000-0005-0000-0000-0000D9160000}"/>
    <cellStyle name="Normal 4 3 6 2 2 4" xfId="3270" xr:uid="{00000000-0005-0000-0000-0000DA160000}"/>
    <cellStyle name="Normal 4 3 6 2 2 4 2" xfId="34290" xr:uid="{00000000-0005-0000-0000-0000DB160000}"/>
    <cellStyle name="Normal 4 3 6 2 2 5" xfId="23693" xr:uid="{00000000-0005-0000-0000-0000DC160000}"/>
    <cellStyle name="Normal 4 3 6 2 3" xfId="3271" xr:uid="{00000000-0005-0000-0000-0000DD160000}"/>
    <cellStyle name="Normal 4 3 6 2 3 2" xfId="3272" xr:uid="{00000000-0005-0000-0000-0000DE160000}"/>
    <cellStyle name="Normal 4 3 6 2 3 2 2" xfId="3273" xr:uid="{00000000-0005-0000-0000-0000DF160000}"/>
    <cellStyle name="Normal 4 3 6 2 3 2 2 2" xfId="37743" xr:uid="{00000000-0005-0000-0000-0000E0160000}"/>
    <cellStyle name="Normal 4 3 6 2 3 2 3" xfId="27725" xr:uid="{00000000-0005-0000-0000-0000E1160000}"/>
    <cellStyle name="Normal 4 3 6 2 3 3" xfId="3274" xr:uid="{00000000-0005-0000-0000-0000E2160000}"/>
    <cellStyle name="Normal 4 3 6 2 3 3 2" xfId="3275" xr:uid="{00000000-0005-0000-0000-0000E3160000}"/>
    <cellStyle name="Normal 4 3 6 2 3 3 2 2" xfId="37744" xr:uid="{00000000-0005-0000-0000-0000E4160000}"/>
    <cellStyle name="Normal 4 3 6 2 3 3 3" xfId="27726" xr:uid="{00000000-0005-0000-0000-0000E5160000}"/>
    <cellStyle name="Normal 4 3 6 2 3 4" xfId="3276" xr:uid="{00000000-0005-0000-0000-0000E6160000}"/>
    <cellStyle name="Normal 4 3 6 2 3 4 2" xfId="34291" xr:uid="{00000000-0005-0000-0000-0000E7160000}"/>
    <cellStyle name="Normal 4 3 6 2 3 5" xfId="23694" xr:uid="{00000000-0005-0000-0000-0000E8160000}"/>
    <cellStyle name="Normal 4 3 6 2 4" xfId="3277" xr:uid="{00000000-0005-0000-0000-0000E9160000}"/>
    <cellStyle name="Normal 4 3 6 2 4 2" xfId="3278" xr:uid="{00000000-0005-0000-0000-0000EA160000}"/>
    <cellStyle name="Normal 4 3 6 2 4 2 2" xfId="37745" xr:uid="{00000000-0005-0000-0000-0000EB160000}"/>
    <cellStyle name="Normal 4 3 6 2 4 3" xfId="27727" xr:uid="{00000000-0005-0000-0000-0000EC160000}"/>
    <cellStyle name="Normal 4 3 6 2 5" xfId="3279" xr:uid="{00000000-0005-0000-0000-0000ED160000}"/>
    <cellStyle name="Normal 4 3 6 2 5 2" xfId="3280" xr:uid="{00000000-0005-0000-0000-0000EE160000}"/>
    <cellStyle name="Normal 4 3 6 2 5 2 2" xfId="37746" xr:uid="{00000000-0005-0000-0000-0000EF160000}"/>
    <cellStyle name="Normal 4 3 6 2 5 3" xfId="27728" xr:uid="{00000000-0005-0000-0000-0000F0160000}"/>
    <cellStyle name="Normal 4 3 6 2 6" xfId="3281" xr:uid="{00000000-0005-0000-0000-0000F1160000}"/>
    <cellStyle name="Normal 4 3 6 2 6 2" xfId="34289" xr:uid="{00000000-0005-0000-0000-0000F2160000}"/>
    <cellStyle name="Normal 4 3 6 2 7" xfId="23692" xr:uid="{00000000-0005-0000-0000-0000F3160000}"/>
    <cellStyle name="Normal 4 3 6 3" xfId="3282" xr:uid="{00000000-0005-0000-0000-0000F4160000}"/>
    <cellStyle name="Normal 4 3 6 3 2" xfId="3283" xr:uid="{00000000-0005-0000-0000-0000F5160000}"/>
    <cellStyle name="Normal 4 3 6 3 2 2" xfId="3284" xr:uid="{00000000-0005-0000-0000-0000F6160000}"/>
    <cellStyle name="Normal 4 3 6 3 2 2 2" xfId="37747" xr:uid="{00000000-0005-0000-0000-0000F7160000}"/>
    <cellStyle name="Normal 4 3 6 3 2 3" xfId="27729" xr:uid="{00000000-0005-0000-0000-0000F8160000}"/>
    <cellStyle name="Normal 4 3 6 3 3" xfId="3285" xr:uid="{00000000-0005-0000-0000-0000F9160000}"/>
    <cellStyle name="Normal 4 3 6 3 3 2" xfId="3286" xr:uid="{00000000-0005-0000-0000-0000FA160000}"/>
    <cellStyle name="Normal 4 3 6 3 3 2 2" xfId="37748" xr:uid="{00000000-0005-0000-0000-0000FB160000}"/>
    <cellStyle name="Normal 4 3 6 3 3 3" xfId="27730" xr:uid="{00000000-0005-0000-0000-0000FC160000}"/>
    <cellStyle name="Normal 4 3 6 3 4" xfId="3287" xr:uid="{00000000-0005-0000-0000-0000FD160000}"/>
    <cellStyle name="Normal 4 3 6 3 4 2" xfId="34292" xr:uid="{00000000-0005-0000-0000-0000FE160000}"/>
    <cellStyle name="Normal 4 3 6 3 5" xfId="23695" xr:uid="{00000000-0005-0000-0000-0000FF160000}"/>
    <cellStyle name="Normal 4 3 6 4" xfId="3288" xr:uid="{00000000-0005-0000-0000-000000170000}"/>
    <cellStyle name="Normal 4 3 6 4 2" xfId="3289" xr:uid="{00000000-0005-0000-0000-000001170000}"/>
    <cellStyle name="Normal 4 3 6 4 2 2" xfId="3290" xr:uid="{00000000-0005-0000-0000-000002170000}"/>
    <cellStyle name="Normal 4 3 6 4 2 2 2" xfId="37749" xr:uid="{00000000-0005-0000-0000-000003170000}"/>
    <cellStyle name="Normal 4 3 6 4 2 3" xfId="27731" xr:uid="{00000000-0005-0000-0000-000004170000}"/>
    <cellStyle name="Normal 4 3 6 4 3" xfId="3291" xr:uid="{00000000-0005-0000-0000-000005170000}"/>
    <cellStyle name="Normal 4 3 6 4 3 2" xfId="3292" xr:uid="{00000000-0005-0000-0000-000006170000}"/>
    <cellStyle name="Normal 4 3 6 4 3 2 2" xfId="37750" xr:uid="{00000000-0005-0000-0000-000007170000}"/>
    <cellStyle name="Normal 4 3 6 4 3 3" xfId="27732" xr:uid="{00000000-0005-0000-0000-000008170000}"/>
    <cellStyle name="Normal 4 3 6 4 4" xfId="3293" xr:uid="{00000000-0005-0000-0000-000009170000}"/>
    <cellStyle name="Normal 4 3 6 4 4 2" xfId="34293" xr:uid="{00000000-0005-0000-0000-00000A170000}"/>
    <cellStyle name="Normal 4 3 6 4 5" xfId="23696" xr:uid="{00000000-0005-0000-0000-00000B170000}"/>
    <cellStyle name="Normal 4 3 6 5" xfId="3294" xr:uid="{00000000-0005-0000-0000-00000C170000}"/>
    <cellStyle name="Normal 4 3 6 5 2" xfId="3295" xr:uid="{00000000-0005-0000-0000-00000D170000}"/>
    <cellStyle name="Normal 4 3 6 5 2 2" xfId="37751" xr:uid="{00000000-0005-0000-0000-00000E170000}"/>
    <cellStyle name="Normal 4 3 6 5 3" xfId="27733" xr:uid="{00000000-0005-0000-0000-00000F170000}"/>
    <cellStyle name="Normal 4 3 6 6" xfId="3296" xr:uid="{00000000-0005-0000-0000-000010170000}"/>
    <cellStyle name="Normal 4 3 6 6 2" xfId="3297" xr:uid="{00000000-0005-0000-0000-000011170000}"/>
    <cellStyle name="Normal 4 3 6 6 2 2" xfId="37752" xr:uid="{00000000-0005-0000-0000-000012170000}"/>
    <cellStyle name="Normal 4 3 6 6 3" xfId="27734" xr:uid="{00000000-0005-0000-0000-000013170000}"/>
    <cellStyle name="Normal 4 3 6 7" xfId="3298" xr:uid="{00000000-0005-0000-0000-000014170000}"/>
    <cellStyle name="Normal 4 3 6 7 2" xfId="34288" xr:uid="{00000000-0005-0000-0000-000015170000}"/>
    <cellStyle name="Normal 4 3 6 8" xfId="23691" xr:uid="{00000000-0005-0000-0000-000016170000}"/>
    <cellStyle name="Normal 4 3 6 9" xfId="45243" xr:uid="{00000000-0005-0000-0000-000017170000}"/>
    <cellStyle name="Normal 4 3 7" xfId="3299" xr:uid="{00000000-0005-0000-0000-000018170000}"/>
    <cellStyle name="Normal 4 3 7 2" xfId="3300" xr:uid="{00000000-0005-0000-0000-000019170000}"/>
    <cellStyle name="Normal 4 3 7 2 2" xfId="3301" xr:uid="{00000000-0005-0000-0000-00001A170000}"/>
    <cellStyle name="Normal 4 3 7 2 2 2" xfId="3302" xr:uid="{00000000-0005-0000-0000-00001B170000}"/>
    <cellStyle name="Normal 4 3 7 2 2 2 2" xfId="3303" xr:uid="{00000000-0005-0000-0000-00001C170000}"/>
    <cellStyle name="Normal 4 3 7 2 2 2 2 2" xfId="37753" xr:uid="{00000000-0005-0000-0000-00001D170000}"/>
    <cellStyle name="Normal 4 3 7 2 2 2 3" xfId="27735" xr:uid="{00000000-0005-0000-0000-00001E170000}"/>
    <cellStyle name="Normal 4 3 7 2 2 3" xfId="3304" xr:uid="{00000000-0005-0000-0000-00001F170000}"/>
    <cellStyle name="Normal 4 3 7 2 2 3 2" xfId="3305" xr:uid="{00000000-0005-0000-0000-000020170000}"/>
    <cellStyle name="Normal 4 3 7 2 2 3 2 2" xfId="37754" xr:uid="{00000000-0005-0000-0000-000021170000}"/>
    <cellStyle name="Normal 4 3 7 2 2 3 3" xfId="27736" xr:uid="{00000000-0005-0000-0000-000022170000}"/>
    <cellStyle name="Normal 4 3 7 2 2 4" xfId="3306" xr:uid="{00000000-0005-0000-0000-000023170000}"/>
    <cellStyle name="Normal 4 3 7 2 2 4 2" xfId="34296" xr:uid="{00000000-0005-0000-0000-000024170000}"/>
    <cellStyle name="Normal 4 3 7 2 2 5" xfId="23699" xr:uid="{00000000-0005-0000-0000-000025170000}"/>
    <cellStyle name="Normal 4 3 7 2 3" xfId="3307" xr:uid="{00000000-0005-0000-0000-000026170000}"/>
    <cellStyle name="Normal 4 3 7 2 3 2" xfId="3308" xr:uid="{00000000-0005-0000-0000-000027170000}"/>
    <cellStyle name="Normal 4 3 7 2 3 2 2" xfId="3309" xr:uid="{00000000-0005-0000-0000-000028170000}"/>
    <cellStyle name="Normal 4 3 7 2 3 2 2 2" xfId="37755" xr:uid="{00000000-0005-0000-0000-000029170000}"/>
    <cellStyle name="Normal 4 3 7 2 3 2 3" xfId="27737" xr:uid="{00000000-0005-0000-0000-00002A170000}"/>
    <cellStyle name="Normal 4 3 7 2 3 3" xfId="3310" xr:uid="{00000000-0005-0000-0000-00002B170000}"/>
    <cellStyle name="Normal 4 3 7 2 3 3 2" xfId="3311" xr:uid="{00000000-0005-0000-0000-00002C170000}"/>
    <cellStyle name="Normal 4 3 7 2 3 3 2 2" xfId="37756" xr:uid="{00000000-0005-0000-0000-00002D170000}"/>
    <cellStyle name="Normal 4 3 7 2 3 3 3" xfId="27738" xr:uid="{00000000-0005-0000-0000-00002E170000}"/>
    <cellStyle name="Normal 4 3 7 2 3 4" xfId="3312" xr:uid="{00000000-0005-0000-0000-00002F170000}"/>
    <cellStyle name="Normal 4 3 7 2 3 4 2" xfId="34297" xr:uid="{00000000-0005-0000-0000-000030170000}"/>
    <cellStyle name="Normal 4 3 7 2 3 5" xfId="23700" xr:uid="{00000000-0005-0000-0000-000031170000}"/>
    <cellStyle name="Normal 4 3 7 2 4" xfId="3313" xr:uid="{00000000-0005-0000-0000-000032170000}"/>
    <cellStyle name="Normal 4 3 7 2 4 2" xfId="3314" xr:uid="{00000000-0005-0000-0000-000033170000}"/>
    <cellStyle name="Normal 4 3 7 2 4 2 2" xfId="37757" xr:uid="{00000000-0005-0000-0000-000034170000}"/>
    <cellStyle name="Normal 4 3 7 2 4 3" xfId="27739" xr:uid="{00000000-0005-0000-0000-000035170000}"/>
    <cellStyle name="Normal 4 3 7 2 5" xfId="3315" xr:uid="{00000000-0005-0000-0000-000036170000}"/>
    <cellStyle name="Normal 4 3 7 2 5 2" xfId="3316" xr:uid="{00000000-0005-0000-0000-000037170000}"/>
    <cellStyle name="Normal 4 3 7 2 5 2 2" xfId="37758" xr:uid="{00000000-0005-0000-0000-000038170000}"/>
    <cellStyle name="Normal 4 3 7 2 5 3" xfId="27740" xr:uid="{00000000-0005-0000-0000-000039170000}"/>
    <cellStyle name="Normal 4 3 7 2 6" xfId="3317" xr:uid="{00000000-0005-0000-0000-00003A170000}"/>
    <cellStyle name="Normal 4 3 7 2 6 2" xfId="34295" xr:uid="{00000000-0005-0000-0000-00003B170000}"/>
    <cellStyle name="Normal 4 3 7 2 7" xfId="23698" xr:uid="{00000000-0005-0000-0000-00003C170000}"/>
    <cellStyle name="Normal 4 3 7 3" xfId="3318" xr:uid="{00000000-0005-0000-0000-00003D170000}"/>
    <cellStyle name="Normal 4 3 7 3 2" xfId="3319" xr:uid="{00000000-0005-0000-0000-00003E170000}"/>
    <cellStyle name="Normal 4 3 7 3 2 2" xfId="3320" xr:uid="{00000000-0005-0000-0000-00003F170000}"/>
    <cellStyle name="Normal 4 3 7 3 2 2 2" xfId="37759" xr:uid="{00000000-0005-0000-0000-000040170000}"/>
    <cellStyle name="Normal 4 3 7 3 2 3" xfId="27741" xr:uid="{00000000-0005-0000-0000-000041170000}"/>
    <cellStyle name="Normal 4 3 7 3 3" xfId="3321" xr:uid="{00000000-0005-0000-0000-000042170000}"/>
    <cellStyle name="Normal 4 3 7 3 3 2" xfId="3322" xr:uid="{00000000-0005-0000-0000-000043170000}"/>
    <cellStyle name="Normal 4 3 7 3 3 2 2" xfId="37760" xr:uid="{00000000-0005-0000-0000-000044170000}"/>
    <cellStyle name="Normal 4 3 7 3 3 3" xfId="27742" xr:uid="{00000000-0005-0000-0000-000045170000}"/>
    <cellStyle name="Normal 4 3 7 3 4" xfId="3323" xr:uid="{00000000-0005-0000-0000-000046170000}"/>
    <cellStyle name="Normal 4 3 7 3 4 2" xfId="34298" xr:uid="{00000000-0005-0000-0000-000047170000}"/>
    <cellStyle name="Normal 4 3 7 3 5" xfId="23701" xr:uid="{00000000-0005-0000-0000-000048170000}"/>
    <cellStyle name="Normal 4 3 7 4" xfId="3324" xr:uid="{00000000-0005-0000-0000-000049170000}"/>
    <cellStyle name="Normal 4 3 7 4 2" xfId="3325" xr:uid="{00000000-0005-0000-0000-00004A170000}"/>
    <cellStyle name="Normal 4 3 7 4 2 2" xfId="3326" xr:uid="{00000000-0005-0000-0000-00004B170000}"/>
    <cellStyle name="Normal 4 3 7 4 2 2 2" xfId="37761" xr:uid="{00000000-0005-0000-0000-00004C170000}"/>
    <cellStyle name="Normal 4 3 7 4 2 3" xfId="27743" xr:uid="{00000000-0005-0000-0000-00004D170000}"/>
    <cellStyle name="Normal 4 3 7 4 3" xfId="3327" xr:uid="{00000000-0005-0000-0000-00004E170000}"/>
    <cellStyle name="Normal 4 3 7 4 3 2" xfId="3328" xr:uid="{00000000-0005-0000-0000-00004F170000}"/>
    <cellStyle name="Normal 4 3 7 4 3 2 2" xfId="37762" xr:uid="{00000000-0005-0000-0000-000050170000}"/>
    <cellStyle name="Normal 4 3 7 4 3 3" xfId="27744" xr:uid="{00000000-0005-0000-0000-000051170000}"/>
    <cellStyle name="Normal 4 3 7 4 4" xfId="3329" xr:uid="{00000000-0005-0000-0000-000052170000}"/>
    <cellStyle name="Normal 4 3 7 4 4 2" xfId="34299" xr:uid="{00000000-0005-0000-0000-000053170000}"/>
    <cellStyle name="Normal 4 3 7 4 5" xfId="23702" xr:uid="{00000000-0005-0000-0000-000054170000}"/>
    <cellStyle name="Normal 4 3 7 5" xfId="3330" xr:uid="{00000000-0005-0000-0000-000055170000}"/>
    <cellStyle name="Normal 4 3 7 5 2" xfId="3331" xr:uid="{00000000-0005-0000-0000-000056170000}"/>
    <cellStyle name="Normal 4 3 7 5 2 2" xfId="37763" xr:uid="{00000000-0005-0000-0000-000057170000}"/>
    <cellStyle name="Normal 4 3 7 5 3" xfId="27745" xr:uid="{00000000-0005-0000-0000-000058170000}"/>
    <cellStyle name="Normal 4 3 7 6" xfId="3332" xr:uid="{00000000-0005-0000-0000-000059170000}"/>
    <cellStyle name="Normal 4 3 7 6 2" xfId="3333" xr:uid="{00000000-0005-0000-0000-00005A170000}"/>
    <cellStyle name="Normal 4 3 7 6 2 2" xfId="37764" xr:uid="{00000000-0005-0000-0000-00005B170000}"/>
    <cellStyle name="Normal 4 3 7 6 3" xfId="27746" xr:uid="{00000000-0005-0000-0000-00005C170000}"/>
    <cellStyle name="Normal 4 3 7 7" xfId="3334" xr:uid="{00000000-0005-0000-0000-00005D170000}"/>
    <cellStyle name="Normal 4 3 7 7 2" xfId="34294" xr:uid="{00000000-0005-0000-0000-00005E170000}"/>
    <cellStyle name="Normal 4 3 7 8" xfId="23697" xr:uid="{00000000-0005-0000-0000-00005F170000}"/>
    <cellStyle name="Normal 4 3 7 9" xfId="46355" xr:uid="{00000000-0005-0000-0000-000060170000}"/>
    <cellStyle name="Normal 4 3 8" xfId="3335" xr:uid="{00000000-0005-0000-0000-000061170000}"/>
    <cellStyle name="Normal 4 3 8 2" xfId="3336" xr:uid="{00000000-0005-0000-0000-000062170000}"/>
    <cellStyle name="Normal 4 3 8 2 2" xfId="3337" xr:uid="{00000000-0005-0000-0000-000063170000}"/>
    <cellStyle name="Normal 4 3 8 2 2 2" xfId="3338" xr:uid="{00000000-0005-0000-0000-000064170000}"/>
    <cellStyle name="Normal 4 3 8 2 2 2 2" xfId="3339" xr:uid="{00000000-0005-0000-0000-000065170000}"/>
    <cellStyle name="Normal 4 3 8 2 2 2 2 2" xfId="37765" xr:uid="{00000000-0005-0000-0000-000066170000}"/>
    <cellStyle name="Normal 4 3 8 2 2 2 3" xfId="27747" xr:uid="{00000000-0005-0000-0000-000067170000}"/>
    <cellStyle name="Normal 4 3 8 2 2 3" xfId="3340" xr:uid="{00000000-0005-0000-0000-000068170000}"/>
    <cellStyle name="Normal 4 3 8 2 2 3 2" xfId="3341" xr:uid="{00000000-0005-0000-0000-000069170000}"/>
    <cellStyle name="Normal 4 3 8 2 2 3 2 2" xfId="37766" xr:uid="{00000000-0005-0000-0000-00006A170000}"/>
    <cellStyle name="Normal 4 3 8 2 2 3 3" xfId="27748" xr:uid="{00000000-0005-0000-0000-00006B170000}"/>
    <cellStyle name="Normal 4 3 8 2 2 4" xfId="3342" xr:uid="{00000000-0005-0000-0000-00006C170000}"/>
    <cellStyle name="Normal 4 3 8 2 2 4 2" xfId="34302" xr:uid="{00000000-0005-0000-0000-00006D170000}"/>
    <cellStyle name="Normal 4 3 8 2 2 5" xfId="23705" xr:uid="{00000000-0005-0000-0000-00006E170000}"/>
    <cellStyle name="Normal 4 3 8 2 3" xfId="3343" xr:uid="{00000000-0005-0000-0000-00006F170000}"/>
    <cellStyle name="Normal 4 3 8 2 3 2" xfId="3344" xr:uid="{00000000-0005-0000-0000-000070170000}"/>
    <cellStyle name="Normal 4 3 8 2 3 2 2" xfId="3345" xr:uid="{00000000-0005-0000-0000-000071170000}"/>
    <cellStyle name="Normal 4 3 8 2 3 2 2 2" xfId="37767" xr:uid="{00000000-0005-0000-0000-000072170000}"/>
    <cellStyle name="Normal 4 3 8 2 3 2 3" xfId="27749" xr:uid="{00000000-0005-0000-0000-000073170000}"/>
    <cellStyle name="Normal 4 3 8 2 3 3" xfId="3346" xr:uid="{00000000-0005-0000-0000-000074170000}"/>
    <cellStyle name="Normal 4 3 8 2 3 3 2" xfId="3347" xr:uid="{00000000-0005-0000-0000-000075170000}"/>
    <cellStyle name="Normal 4 3 8 2 3 3 2 2" xfId="37768" xr:uid="{00000000-0005-0000-0000-000076170000}"/>
    <cellStyle name="Normal 4 3 8 2 3 3 3" xfId="27750" xr:uid="{00000000-0005-0000-0000-000077170000}"/>
    <cellStyle name="Normal 4 3 8 2 3 4" xfId="3348" xr:uid="{00000000-0005-0000-0000-000078170000}"/>
    <cellStyle name="Normal 4 3 8 2 3 4 2" xfId="34303" xr:uid="{00000000-0005-0000-0000-000079170000}"/>
    <cellStyle name="Normal 4 3 8 2 3 5" xfId="23706" xr:uid="{00000000-0005-0000-0000-00007A170000}"/>
    <cellStyle name="Normal 4 3 8 2 4" xfId="3349" xr:uid="{00000000-0005-0000-0000-00007B170000}"/>
    <cellStyle name="Normal 4 3 8 2 4 2" xfId="3350" xr:uid="{00000000-0005-0000-0000-00007C170000}"/>
    <cellStyle name="Normal 4 3 8 2 4 2 2" xfId="37769" xr:uid="{00000000-0005-0000-0000-00007D170000}"/>
    <cellStyle name="Normal 4 3 8 2 4 3" xfId="27751" xr:uid="{00000000-0005-0000-0000-00007E170000}"/>
    <cellStyle name="Normal 4 3 8 2 5" xfId="3351" xr:uid="{00000000-0005-0000-0000-00007F170000}"/>
    <cellStyle name="Normal 4 3 8 2 5 2" xfId="3352" xr:uid="{00000000-0005-0000-0000-000080170000}"/>
    <cellStyle name="Normal 4 3 8 2 5 2 2" xfId="37770" xr:uid="{00000000-0005-0000-0000-000081170000}"/>
    <cellStyle name="Normal 4 3 8 2 5 3" xfId="27752" xr:uid="{00000000-0005-0000-0000-000082170000}"/>
    <cellStyle name="Normal 4 3 8 2 6" xfId="3353" xr:uid="{00000000-0005-0000-0000-000083170000}"/>
    <cellStyle name="Normal 4 3 8 2 6 2" xfId="34301" xr:uid="{00000000-0005-0000-0000-000084170000}"/>
    <cellStyle name="Normal 4 3 8 2 7" xfId="23704" xr:uid="{00000000-0005-0000-0000-000085170000}"/>
    <cellStyle name="Normal 4 3 8 3" xfId="3354" xr:uid="{00000000-0005-0000-0000-000086170000}"/>
    <cellStyle name="Normal 4 3 8 3 2" xfId="3355" xr:uid="{00000000-0005-0000-0000-000087170000}"/>
    <cellStyle name="Normal 4 3 8 3 2 2" xfId="3356" xr:uid="{00000000-0005-0000-0000-000088170000}"/>
    <cellStyle name="Normal 4 3 8 3 2 2 2" xfId="37771" xr:uid="{00000000-0005-0000-0000-000089170000}"/>
    <cellStyle name="Normal 4 3 8 3 2 3" xfId="27753" xr:uid="{00000000-0005-0000-0000-00008A170000}"/>
    <cellStyle name="Normal 4 3 8 3 3" xfId="3357" xr:uid="{00000000-0005-0000-0000-00008B170000}"/>
    <cellStyle name="Normal 4 3 8 3 3 2" xfId="3358" xr:uid="{00000000-0005-0000-0000-00008C170000}"/>
    <cellStyle name="Normal 4 3 8 3 3 2 2" xfId="37772" xr:uid="{00000000-0005-0000-0000-00008D170000}"/>
    <cellStyle name="Normal 4 3 8 3 3 3" xfId="27754" xr:uid="{00000000-0005-0000-0000-00008E170000}"/>
    <cellStyle name="Normal 4 3 8 3 4" xfId="3359" xr:uid="{00000000-0005-0000-0000-00008F170000}"/>
    <cellStyle name="Normal 4 3 8 3 4 2" xfId="34304" xr:uid="{00000000-0005-0000-0000-000090170000}"/>
    <cellStyle name="Normal 4 3 8 3 5" xfId="23707" xr:uid="{00000000-0005-0000-0000-000091170000}"/>
    <cellStyle name="Normal 4 3 8 4" xfId="3360" xr:uid="{00000000-0005-0000-0000-000092170000}"/>
    <cellStyle name="Normal 4 3 8 4 2" xfId="3361" xr:uid="{00000000-0005-0000-0000-000093170000}"/>
    <cellStyle name="Normal 4 3 8 4 2 2" xfId="3362" xr:uid="{00000000-0005-0000-0000-000094170000}"/>
    <cellStyle name="Normal 4 3 8 4 2 2 2" xfId="37773" xr:uid="{00000000-0005-0000-0000-000095170000}"/>
    <cellStyle name="Normal 4 3 8 4 2 3" xfId="27755" xr:uid="{00000000-0005-0000-0000-000096170000}"/>
    <cellStyle name="Normal 4 3 8 4 3" xfId="3363" xr:uid="{00000000-0005-0000-0000-000097170000}"/>
    <cellStyle name="Normal 4 3 8 4 3 2" xfId="3364" xr:uid="{00000000-0005-0000-0000-000098170000}"/>
    <cellStyle name="Normal 4 3 8 4 3 2 2" xfId="37774" xr:uid="{00000000-0005-0000-0000-000099170000}"/>
    <cellStyle name="Normal 4 3 8 4 3 3" xfId="27756" xr:uid="{00000000-0005-0000-0000-00009A170000}"/>
    <cellStyle name="Normal 4 3 8 4 4" xfId="3365" xr:uid="{00000000-0005-0000-0000-00009B170000}"/>
    <cellStyle name="Normal 4 3 8 4 4 2" xfId="34305" xr:uid="{00000000-0005-0000-0000-00009C170000}"/>
    <cellStyle name="Normal 4 3 8 4 5" xfId="23708" xr:uid="{00000000-0005-0000-0000-00009D170000}"/>
    <cellStyle name="Normal 4 3 8 5" xfId="3366" xr:uid="{00000000-0005-0000-0000-00009E170000}"/>
    <cellStyle name="Normal 4 3 8 5 2" xfId="3367" xr:uid="{00000000-0005-0000-0000-00009F170000}"/>
    <cellStyle name="Normal 4 3 8 5 2 2" xfId="37775" xr:uid="{00000000-0005-0000-0000-0000A0170000}"/>
    <cellStyle name="Normal 4 3 8 5 3" xfId="27757" xr:uid="{00000000-0005-0000-0000-0000A1170000}"/>
    <cellStyle name="Normal 4 3 8 6" xfId="3368" xr:uid="{00000000-0005-0000-0000-0000A2170000}"/>
    <cellStyle name="Normal 4 3 8 6 2" xfId="3369" xr:uid="{00000000-0005-0000-0000-0000A3170000}"/>
    <cellStyle name="Normal 4 3 8 6 2 2" xfId="37776" xr:uid="{00000000-0005-0000-0000-0000A4170000}"/>
    <cellStyle name="Normal 4 3 8 6 3" xfId="27758" xr:uid="{00000000-0005-0000-0000-0000A5170000}"/>
    <cellStyle name="Normal 4 3 8 7" xfId="3370" xr:uid="{00000000-0005-0000-0000-0000A6170000}"/>
    <cellStyle name="Normal 4 3 8 7 2" xfId="34300" xr:uid="{00000000-0005-0000-0000-0000A7170000}"/>
    <cellStyle name="Normal 4 3 8 8" xfId="23703" xr:uid="{00000000-0005-0000-0000-0000A8170000}"/>
    <cellStyle name="Normal 4 3 9" xfId="3371" xr:uid="{00000000-0005-0000-0000-0000A9170000}"/>
    <cellStyle name="Normal 4 3 9 2" xfId="3372" xr:uid="{00000000-0005-0000-0000-0000AA170000}"/>
    <cellStyle name="Normal 4 3 9 2 2" xfId="3373" xr:uid="{00000000-0005-0000-0000-0000AB170000}"/>
    <cellStyle name="Normal 4 3 9 2 2 2" xfId="3374" xr:uid="{00000000-0005-0000-0000-0000AC170000}"/>
    <cellStyle name="Normal 4 3 9 2 2 2 2" xfId="37777" xr:uid="{00000000-0005-0000-0000-0000AD170000}"/>
    <cellStyle name="Normal 4 3 9 2 2 3" xfId="27759" xr:uid="{00000000-0005-0000-0000-0000AE170000}"/>
    <cellStyle name="Normal 4 3 9 2 3" xfId="3375" xr:uid="{00000000-0005-0000-0000-0000AF170000}"/>
    <cellStyle name="Normal 4 3 9 2 3 2" xfId="3376" xr:uid="{00000000-0005-0000-0000-0000B0170000}"/>
    <cellStyle name="Normal 4 3 9 2 3 2 2" xfId="37778" xr:uid="{00000000-0005-0000-0000-0000B1170000}"/>
    <cellStyle name="Normal 4 3 9 2 3 3" xfId="27760" xr:uid="{00000000-0005-0000-0000-0000B2170000}"/>
    <cellStyle name="Normal 4 3 9 2 4" xfId="3377" xr:uid="{00000000-0005-0000-0000-0000B3170000}"/>
    <cellStyle name="Normal 4 3 9 2 4 2" xfId="34307" xr:uid="{00000000-0005-0000-0000-0000B4170000}"/>
    <cellStyle name="Normal 4 3 9 2 5" xfId="23710" xr:uid="{00000000-0005-0000-0000-0000B5170000}"/>
    <cellStyle name="Normal 4 3 9 3" xfId="3378" xr:uid="{00000000-0005-0000-0000-0000B6170000}"/>
    <cellStyle name="Normal 4 3 9 3 2" xfId="3379" xr:uid="{00000000-0005-0000-0000-0000B7170000}"/>
    <cellStyle name="Normal 4 3 9 3 2 2" xfId="3380" xr:uid="{00000000-0005-0000-0000-0000B8170000}"/>
    <cellStyle name="Normal 4 3 9 3 2 2 2" xfId="37779" xr:uid="{00000000-0005-0000-0000-0000B9170000}"/>
    <cellStyle name="Normal 4 3 9 3 2 3" xfId="27761" xr:uid="{00000000-0005-0000-0000-0000BA170000}"/>
    <cellStyle name="Normal 4 3 9 3 3" xfId="3381" xr:uid="{00000000-0005-0000-0000-0000BB170000}"/>
    <cellStyle name="Normal 4 3 9 3 3 2" xfId="3382" xr:uid="{00000000-0005-0000-0000-0000BC170000}"/>
    <cellStyle name="Normal 4 3 9 3 3 2 2" xfId="37780" xr:uid="{00000000-0005-0000-0000-0000BD170000}"/>
    <cellStyle name="Normal 4 3 9 3 3 3" xfId="27762" xr:uid="{00000000-0005-0000-0000-0000BE170000}"/>
    <cellStyle name="Normal 4 3 9 3 4" xfId="3383" xr:uid="{00000000-0005-0000-0000-0000BF170000}"/>
    <cellStyle name="Normal 4 3 9 3 4 2" xfId="34308" xr:uid="{00000000-0005-0000-0000-0000C0170000}"/>
    <cellStyle name="Normal 4 3 9 3 5" xfId="23711" xr:uid="{00000000-0005-0000-0000-0000C1170000}"/>
    <cellStyle name="Normal 4 3 9 4" xfId="3384" xr:uid="{00000000-0005-0000-0000-0000C2170000}"/>
    <cellStyle name="Normal 4 3 9 4 2" xfId="3385" xr:uid="{00000000-0005-0000-0000-0000C3170000}"/>
    <cellStyle name="Normal 4 3 9 4 2 2" xfId="37781" xr:uid="{00000000-0005-0000-0000-0000C4170000}"/>
    <cellStyle name="Normal 4 3 9 4 3" xfId="27763" xr:uid="{00000000-0005-0000-0000-0000C5170000}"/>
    <cellStyle name="Normal 4 3 9 5" xfId="3386" xr:uid="{00000000-0005-0000-0000-0000C6170000}"/>
    <cellStyle name="Normal 4 3 9 5 2" xfId="3387" xr:uid="{00000000-0005-0000-0000-0000C7170000}"/>
    <cellStyle name="Normal 4 3 9 5 2 2" xfId="37782" xr:uid="{00000000-0005-0000-0000-0000C8170000}"/>
    <cellStyle name="Normal 4 3 9 5 3" xfId="27764" xr:uid="{00000000-0005-0000-0000-0000C9170000}"/>
    <cellStyle name="Normal 4 3 9 6" xfId="3388" xr:uid="{00000000-0005-0000-0000-0000CA170000}"/>
    <cellStyle name="Normal 4 3 9 6 2" xfId="34306" xr:uid="{00000000-0005-0000-0000-0000CB170000}"/>
    <cellStyle name="Normal 4 3 9 7" xfId="23709" xr:uid="{00000000-0005-0000-0000-0000CC170000}"/>
    <cellStyle name="Normal 4 4" xfId="3" xr:uid="{00000000-0005-0000-0000-0000CD170000}"/>
    <cellStyle name="Normal 4 4 10" xfId="3389" xr:uid="{00000000-0005-0000-0000-0000CE170000}"/>
    <cellStyle name="Normal 4 4 10 2" xfId="43891" xr:uid="{00000000-0005-0000-0000-0000CF170000}"/>
    <cellStyle name="Normal 4 4 11" xfId="3390" xr:uid="{00000000-0005-0000-0000-0000D0170000}"/>
    <cellStyle name="Normal 4 4 12" xfId="23133" xr:uid="{00000000-0005-0000-0000-0000D1170000}"/>
    <cellStyle name="Normal 4 4 13" xfId="44027" xr:uid="{00000000-0005-0000-0000-0000D2170000}"/>
    <cellStyle name="Normal 4 4 2" xfId="3391" xr:uid="{00000000-0005-0000-0000-0000D3170000}"/>
    <cellStyle name="Normal 4 4 2 10" xfId="44047" xr:uid="{00000000-0005-0000-0000-0000D4170000}"/>
    <cellStyle name="Normal 4 4 2 11" xfId="44070" xr:uid="{00000000-0005-0000-0000-0000D5170000}"/>
    <cellStyle name="Normal 4 4 2 2" xfId="3392" xr:uid="{00000000-0005-0000-0000-0000D6170000}"/>
    <cellStyle name="Normal 4 4 2 2 2" xfId="3393" xr:uid="{00000000-0005-0000-0000-0000D7170000}"/>
    <cellStyle name="Normal 4 4 2 2 3" xfId="3394" xr:uid="{00000000-0005-0000-0000-0000D8170000}"/>
    <cellStyle name="Normal 4 4 2 2 3 2" xfId="3395" xr:uid="{00000000-0005-0000-0000-0000D9170000}"/>
    <cellStyle name="Normal 4 4 2 2 3 2 2" xfId="34052" xr:uid="{00000000-0005-0000-0000-0000DA170000}"/>
    <cellStyle name="Normal 4 4 2 2 3 2 3" xfId="46451" xr:uid="{00000000-0005-0000-0000-0000DB170000}"/>
    <cellStyle name="Normal 4 4 2 2 3 3" xfId="23423" xr:uid="{00000000-0005-0000-0000-0000DC170000}"/>
    <cellStyle name="Normal 4 4 2 2 3 4" xfId="44161" xr:uid="{00000000-0005-0000-0000-0000DD170000}"/>
    <cellStyle name="Normal 4 4 2 2 4" xfId="3396" xr:uid="{00000000-0005-0000-0000-0000DE170000}"/>
    <cellStyle name="Normal 4 4 2 2 4 2" xfId="3397" xr:uid="{00000000-0005-0000-0000-0000DF170000}"/>
    <cellStyle name="Normal 4 4 2 2 4 2 2" xfId="43869" xr:uid="{00000000-0005-0000-0000-0000E0170000}"/>
    <cellStyle name="Normal 4 4 2 2 4 3" xfId="33854" xr:uid="{00000000-0005-0000-0000-0000E1170000}"/>
    <cellStyle name="Normal 4 4 2 2 4 4" xfId="45244" xr:uid="{00000000-0005-0000-0000-0000E2170000}"/>
    <cellStyle name="Normal 4 4 2 2 5" xfId="3398" xr:uid="{00000000-0005-0000-0000-0000E3170000}"/>
    <cellStyle name="Normal 4 4 2 2 5 2" xfId="33997" xr:uid="{00000000-0005-0000-0000-0000E4170000}"/>
    <cellStyle name="Normal 4 4 2 2 5 3" xfId="45245" xr:uid="{00000000-0005-0000-0000-0000E5170000}"/>
    <cellStyle name="Normal 4 4 2 2 6" xfId="23326" xr:uid="{00000000-0005-0000-0000-0000E6170000}"/>
    <cellStyle name="Normal 4 4 2 2 6 2" xfId="46397" xr:uid="{00000000-0005-0000-0000-0000E7170000}"/>
    <cellStyle name="Normal 4 4 2 2 7" xfId="44115" xr:uid="{00000000-0005-0000-0000-0000E8170000}"/>
    <cellStyle name="Normal 4 4 2 3" xfId="3399" xr:uid="{00000000-0005-0000-0000-0000E9170000}"/>
    <cellStyle name="Normal 4 4 2 4" xfId="3400" xr:uid="{00000000-0005-0000-0000-0000EA170000}"/>
    <cellStyle name="Normal 4 4 2 4 2" xfId="3401" xr:uid="{00000000-0005-0000-0000-0000EB170000}"/>
    <cellStyle name="Normal 4 4 2 4 2 2" xfId="33996" xr:uid="{00000000-0005-0000-0000-0000EC170000}"/>
    <cellStyle name="Normal 4 4 2 4 2 3" xfId="45246" xr:uid="{00000000-0005-0000-0000-0000ED170000}"/>
    <cellStyle name="Normal 4 4 2 4 3" xfId="23325" xr:uid="{00000000-0005-0000-0000-0000EE170000}"/>
    <cellStyle name="Normal 4 4 2 4 3 2" xfId="46398" xr:uid="{00000000-0005-0000-0000-0000EF170000}"/>
    <cellStyle name="Normal 4 4 2 4 4" xfId="44114" xr:uid="{00000000-0005-0000-0000-0000F0170000}"/>
    <cellStyle name="Normal 4 4 2 5" xfId="3402" xr:uid="{00000000-0005-0000-0000-0000F1170000}"/>
    <cellStyle name="Normal 4 4 2 5 2" xfId="3403" xr:uid="{00000000-0005-0000-0000-0000F2170000}"/>
    <cellStyle name="Normal 4 4 2 5 2 2" xfId="34051" xr:uid="{00000000-0005-0000-0000-0000F3170000}"/>
    <cellStyle name="Normal 4 4 2 5 2 3" xfId="46452" xr:uid="{00000000-0005-0000-0000-0000F4170000}"/>
    <cellStyle name="Normal 4 4 2 5 3" xfId="23422" xr:uid="{00000000-0005-0000-0000-0000F5170000}"/>
    <cellStyle name="Normal 4 4 2 5 4" xfId="44160" xr:uid="{00000000-0005-0000-0000-0000F6170000}"/>
    <cellStyle name="Normal 4 4 2 6" xfId="3404" xr:uid="{00000000-0005-0000-0000-0000F7170000}"/>
    <cellStyle name="Normal 4 4 2 6 2" xfId="3405" xr:uid="{00000000-0005-0000-0000-0000F8170000}"/>
    <cellStyle name="Normal 4 4 2 6 2 2" xfId="34091" xr:uid="{00000000-0005-0000-0000-0000F9170000}"/>
    <cellStyle name="Normal 4 4 2 6 3" xfId="23489" xr:uid="{00000000-0005-0000-0000-0000FA170000}"/>
    <cellStyle name="Normal 4 4 2 6 4" xfId="44356" xr:uid="{00000000-0005-0000-0000-0000FB170000}"/>
    <cellStyle name="Normal 4 4 2 7" xfId="3406" xr:uid="{00000000-0005-0000-0000-0000FC170000}"/>
    <cellStyle name="Normal 4 4 2 7 2" xfId="3407" xr:uid="{00000000-0005-0000-0000-0000FD170000}"/>
    <cellStyle name="Normal 4 4 2 7 2 2" xfId="43822" xr:uid="{00000000-0005-0000-0000-0000FE170000}"/>
    <cellStyle name="Normal 4 4 2 7 3" xfId="33806" xr:uid="{00000000-0005-0000-0000-0000FF170000}"/>
    <cellStyle name="Normal 4 4 2 7 4" xfId="45247" xr:uid="{00000000-0005-0000-0000-000000180000}"/>
    <cellStyle name="Normal 4 4 2 8" xfId="3408" xr:uid="{00000000-0005-0000-0000-000001180000}"/>
    <cellStyle name="Normal 4 4 2 8 2" xfId="33886" xr:uid="{00000000-0005-0000-0000-000002180000}"/>
    <cellStyle name="Normal 4 4 2 8 3" xfId="46396" xr:uid="{00000000-0005-0000-0000-000003180000}"/>
    <cellStyle name="Normal 4 4 2 9" xfId="23262" xr:uid="{00000000-0005-0000-0000-000004180000}"/>
    <cellStyle name="Normal 4 4 3" xfId="3409" xr:uid="{00000000-0005-0000-0000-000005180000}"/>
    <cellStyle name="Normal 4 4 3 2" xfId="3410" xr:uid="{00000000-0005-0000-0000-000006180000}"/>
    <cellStyle name="Normal 4 4 3 3" xfId="3411" xr:uid="{00000000-0005-0000-0000-000007180000}"/>
    <cellStyle name="Normal 4 4 3 3 2" xfId="3412" xr:uid="{00000000-0005-0000-0000-000008180000}"/>
    <cellStyle name="Normal 4 4 3 3 2 2" xfId="34053" xr:uid="{00000000-0005-0000-0000-000009180000}"/>
    <cellStyle name="Normal 4 4 3 3 2 3" xfId="46453" xr:uid="{00000000-0005-0000-0000-00000A180000}"/>
    <cellStyle name="Normal 4 4 3 3 3" xfId="23424" xr:uid="{00000000-0005-0000-0000-00000B180000}"/>
    <cellStyle name="Normal 4 4 3 3 4" xfId="44162" xr:uid="{00000000-0005-0000-0000-00000C180000}"/>
    <cellStyle name="Normal 4 4 3 4" xfId="3413" xr:uid="{00000000-0005-0000-0000-00000D180000}"/>
    <cellStyle name="Normal 4 4 3 4 2" xfId="3414" xr:uid="{00000000-0005-0000-0000-00000E180000}"/>
    <cellStyle name="Normal 4 4 3 4 2 2" xfId="43870" xr:uid="{00000000-0005-0000-0000-00000F180000}"/>
    <cellStyle name="Normal 4 4 3 4 3" xfId="33855" xr:uid="{00000000-0005-0000-0000-000010180000}"/>
    <cellStyle name="Normal 4 4 3 4 4" xfId="45248" xr:uid="{00000000-0005-0000-0000-000011180000}"/>
    <cellStyle name="Normal 4 4 3 5" xfId="3415" xr:uid="{00000000-0005-0000-0000-000012180000}"/>
    <cellStyle name="Normal 4 4 3 5 2" xfId="33998" xr:uid="{00000000-0005-0000-0000-000013180000}"/>
    <cellStyle name="Normal 4 4 3 5 3" xfId="45249" xr:uid="{00000000-0005-0000-0000-000014180000}"/>
    <cellStyle name="Normal 4 4 3 6" xfId="23327" xr:uid="{00000000-0005-0000-0000-000015180000}"/>
    <cellStyle name="Normal 4 4 3 6 2" xfId="46399" xr:uid="{00000000-0005-0000-0000-000016180000}"/>
    <cellStyle name="Normal 4 4 3 7" xfId="44116" xr:uid="{00000000-0005-0000-0000-000017180000}"/>
    <cellStyle name="Normal 4 4 4" xfId="3416" xr:uid="{00000000-0005-0000-0000-000018180000}"/>
    <cellStyle name="Normal 4 4 4 2" xfId="3417" xr:uid="{00000000-0005-0000-0000-000019180000}"/>
    <cellStyle name="Normal 4 4 4 3" xfId="3418" xr:uid="{00000000-0005-0000-0000-00001A180000}"/>
    <cellStyle name="Normal 4 4 4 3 2" xfId="3419" xr:uid="{00000000-0005-0000-0000-00001B180000}"/>
    <cellStyle name="Normal 4 4 4 3 2 2" xfId="34054" xr:uid="{00000000-0005-0000-0000-00001C180000}"/>
    <cellStyle name="Normal 4 4 4 3 2 3" xfId="46454" xr:uid="{00000000-0005-0000-0000-00001D180000}"/>
    <cellStyle name="Normal 4 4 4 3 3" xfId="23425" xr:uid="{00000000-0005-0000-0000-00001E180000}"/>
    <cellStyle name="Normal 4 4 4 3 4" xfId="44163" xr:uid="{00000000-0005-0000-0000-00001F180000}"/>
    <cellStyle name="Normal 4 4 4 4" xfId="3420" xr:uid="{00000000-0005-0000-0000-000020180000}"/>
    <cellStyle name="Normal 4 4 4 4 2" xfId="3421" xr:uid="{00000000-0005-0000-0000-000021180000}"/>
    <cellStyle name="Normal 4 4 4 4 2 2" xfId="43871" xr:uid="{00000000-0005-0000-0000-000022180000}"/>
    <cellStyle name="Normal 4 4 4 4 3" xfId="33856" xr:uid="{00000000-0005-0000-0000-000023180000}"/>
    <cellStyle name="Normal 4 4 4 4 4" xfId="45250" xr:uid="{00000000-0005-0000-0000-000024180000}"/>
    <cellStyle name="Normal 4 4 4 5" xfId="3422" xr:uid="{00000000-0005-0000-0000-000025180000}"/>
    <cellStyle name="Normal 4 4 4 5 2" xfId="33999" xr:uid="{00000000-0005-0000-0000-000026180000}"/>
    <cellStyle name="Normal 4 4 4 5 3" xfId="45251" xr:uid="{00000000-0005-0000-0000-000027180000}"/>
    <cellStyle name="Normal 4 4 4 6" xfId="23328" xr:uid="{00000000-0005-0000-0000-000028180000}"/>
    <cellStyle name="Normal 4 4 4 6 2" xfId="46400" xr:uid="{00000000-0005-0000-0000-000029180000}"/>
    <cellStyle name="Normal 4 4 4 7" xfId="44117" xr:uid="{00000000-0005-0000-0000-00002A180000}"/>
    <cellStyle name="Normal 4 4 5" xfId="3423" xr:uid="{00000000-0005-0000-0000-00002B180000}"/>
    <cellStyle name="Normal 4 4 6" xfId="3424" xr:uid="{00000000-0005-0000-0000-00002C180000}"/>
    <cellStyle name="Normal 4 4 6 2" xfId="3425" xr:uid="{00000000-0005-0000-0000-00002D180000}"/>
    <cellStyle name="Normal 4 4 6 2 2" xfId="33995" xr:uid="{00000000-0005-0000-0000-00002E180000}"/>
    <cellStyle name="Normal 4 4 6 2 3" xfId="45252" xr:uid="{00000000-0005-0000-0000-00002F180000}"/>
    <cellStyle name="Normal 4 4 6 3" xfId="23324" xr:uid="{00000000-0005-0000-0000-000030180000}"/>
    <cellStyle name="Normal 4 4 6 3 2" xfId="46401" xr:uid="{00000000-0005-0000-0000-000031180000}"/>
    <cellStyle name="Normal 4 4 6 4" xfId="44113" xr:uid="{00000000-0005-0000-0000-000032180000}"/>
    <cellStyle name="Normal 4 4 7" xfId="3426" xr:uid="{00000000-0005-0000-0000-000033180000}"/>
    <cellStyle name="Normal 4 4 7 2" xfId="3427" xr:uid="{00000000-0005-0000-0000-000034180000}"/>
    <cellStyle name="Normal 4 4 7 2 2" xfId="34050" xr:uid="{00000000-0005-0000-0000-000035180000}"/>
    <cellStyle name="Normal 4 4 7 2 3" xfId="46455" xr:uid="{00000000-0005-0000-0000-000036180000}"/>
    <cellStyle name="Normal 4 4 7 3" xfId="23421" xr:uid="{00000000-0005-0000-0000-000037180000}"/>
    <cellStyle name="Normal 4 4 7 4" xfId="44159" xr:uid="{00000000-0005-0000-0000-000038180000}"/>
    <cellStyle name="Normal 4 4 8" xfId="3428" xr:uid="{00000000-0005-0000-0000-000039180000}"/>
    <cellStyle name="Normal 4 4 8 2" xfId="3429" xr:uid="{00000000-0005-0000-0000-00003A180000}"/>
    <cellStyle name="Normal 4 4 8 2 2" xfId="34070" xr:uid="{00000000-0005-0000-0000-00003B180000}"/>
    <cellStyle name="Normal 4 4 8 3" xfId="23449" xr:uid="{00000000-0005-0000-0000-00003C180000}"/>
    <cellStyle name="Normal 4 4 8 4" xfId="44244" xr:uid="{00000000-0005-0000-0000-00003D180000}"/>
    <cellStyle name="Normal 4 4 9" xfId="3430" xr:uid="{00000000-0005-0000-0000-00003E180000}"/>
    <cellStyle name="Normal 4 4 9 2" xfId="3431" xr:uid="{00000000-0005-0000-0000-00003F180000}"/>
    <cellStyle name="Normal 4 4 9 2 2" xfId="43810" xr:uid="{00000000-0005-0000-0000-000040180000}"/>
    <cellStyle name="Normal 4 4 9 3" xfId="33794" xr:uid="{00000000-0005-0000-0000-000041180000}"/>
    <cellStyle name="Normal 4 5" xfId="3432" xr:uid="{00000000-0005-0000-0000-000042180000}"/>
    <cellStyle name="Normal 4 5 2" xfId="3433" xr:uid="{00000000-0005-0000-0000-000043180000}"/>
    <cellStyle name="Normal 4 5 2 2" xfId="3434" xr:uid="{00000000-0005-0000-0000-000044180000}"/>
    <cellStyle name="Normal 4 5 2 2 2" xfId="43892" xr:uid="{00000000-0005-0000-0000-000045180000}"/>
    <cellStyle name="Normal 4 5 2 2 3" xfId="44357" xr:uid="{00000000-0005-0000-0000-000046180000}"/>
    <cellStyle name="Normal 4 5 2 3" xfId="3435" xr:uid="{00000000-0005-0000-0000-000047180000}"/>
    <cellStyle name="Normal 4 5 2 4" xfId="23134" xr:uid="{00000000-0005-0000-0000-000048180000}"/>
    <cellStyle name="Normal 4 5 3" xfId="3436" xr:uid="{00000000-0005-0000-0000-000049180000}"/>
    <cellStyle name="Normal 4 5 3 2" xfId="3437" xr:uid="{00000000-0005-0000-0000-00004A180000}"/>
    <cellStyle name="Normal 4 5 3 2 2" xfId="34000" xr:uid="{00000000-0005-0000-0000-00004B180000}"/>
    <cellStyle name="Normal 4 5 3 2 3" xfId="45253" xr:uid="{00000000-0005-0000-0000-00004C180000}"/>
    <cellStyle name="Normal 4 5 3 3" xfId="23329" xr:uid="{00000000-0005-0000-0000-00004D180000}"/>
    <cellStyle name="Normal 4 5 3 3 2" xfId="45254" xr:uid="{00000000-0005-0000-0000-00004E180000}"/>
    <cellStyle name="Normal 4 5 3 4" xfId="46402" xr:uid="{00000000-0005-0000-0000-00004F180000}"/>
    <cellStyle name="Normal 4 5 3 5" xfId="44118" xr:uid="{00000000-0005-0000-0000-000050180000}"/>
    <cellStyle name="Normal 4 5 4" xfId="3438" xr:uid="{00000000-0005-0000-0000-000051180000}"/>
    <cellStyle name="Normal 4 5 4 2" xfId="3439" xr:uid="{00000000-0005-0000-0000-000052180000}"/>
    <cellStyle name="Normal 4 5 4 2 2" xfId="34055" xr:uid="{00000000-0005-0000-0000-000053180000}"/>
    <cellStyle name="Normal 4 5 4 2 3" xfId="46456" xr:uid="{00000000-0005-0000-0000-000054180000}"/>
    <cellStyle name="Normal 4 5 4 3" xfId="23426" xr:uid="{00000000-0005-0000-0000-000055180000}"/>
    <cellStyle name="Normal 4 5 4 4" xfId="44164" xr:uid="{00000000-0005-0000-0000-000056180000}"/>
    <cellStyle name="Normal 4 5 5" xfId="3440" xr:uid="{00000000-0005-0000-0000-000057180000}"/>
    <cellStyle name="Normal 4 5 6" xfId="3441" xr:uid="{00000000-0005-0000-0000-000058180000}"/>
    <cellStyle name="Normal 4 5 6 2" xfId="3442" xr:uid="{00000000-0005-0000-0000-000059180000}"/>
    <cellStyle name="Normal 4 5 6 2 2" xfId="43872" xr:uid="{00000000-0005-0000-0000-00005A180000}"/>
    <cellStyle name="Normal 4 5 6 3" xfId="33857" xr:uid="{00000000-0005-0000-0000-00005B180000}"/>
    <cellStyle name="Normal 4 6" xfId="3443" xr:uid="{00000000-0005-0000-0000-00005C180000}"/>
    <cellStyle name="Normal 4 6 2" xfId="3444" xr:uid="{00000000-0005-0000-0000-00005D180000}"/>
    <cellStyle name="Normal 4 6 2 2" xfId="43893" xr:uid="{00000000-0005-0000-0000-00005E180000}"/>
    <cellStyle name="Normal 4 6 2 3" xfId="45255" xr:uid="{00000000-0005-0000-0000-00005F180000}"/>
    <cellStyle name="Normal 4 6 3" xfId="3445" xr:uid="{00000000-0005-0000-0000-000060180000}"/>
    <cellStyle name="Normal 4 6 4" xfId="23135" xr:uid="{00000000-0005-0000-0000-000061180000}"/>
    <cellStyle name="Normal 4 7" xfId="3446" xr:uid="{00000000-0005-0000-0000-000062180000}"/>
    <cellStyle name="Normal 4 7 2" xfId="3447" xr:uid="{00000000-0005-0000-0000-000063180000}"/>
    <cellStyle name="Normal 4 7 2 2" xfId="34088" xr:uid="{00000000-0005-0000-0000-000064180000}"/>
    <cellStyle name="Normal 4 7 3" xfId="23486" xr:uid="{00000000-0005-0000-0000-000065180000}"/>
    <cellStyle name="Normal 4 7 4" xfId="44044" xr:uid="{00000000-0005-0000-0000-000066180000}"/>
    <cellStyle name="Normal 4 7 5" xfId="44245" xr:uid="{00000000-0005-0000-0000-000067180000}"/>
    <cellStyle name="Normal 4 8" xfId="3448" xr:uid="{00000000-0005-0000-0000-000068180000}"/>
    <cellStyle name="Normal 4 8 2" xfId="3449" xr:uid="{00000000-0005-0000-0000-000069180000}"/>
    <cellStyle name="Normal 4 8 2 2" xfId="34067" xr:uid="{00000000-0005-0000-0000-00006A180000}"/>
    <cellStyle name="Normal 4 8 2 3" xfId="45256" xr:uid="{00000000-0005-0000-0000-00006B180000}"/>
    <cellStyle name="Normal 4 8 3" xfId="23446" xr:uid="{00000000-0005-0000-0000-00006C180000}"/>
    <cellStyle name="Normal 4 8 4" xfId="44353" xr:uid="{00000000-0005-0000-0000-00006D180000}"/>
    <cellStyle name="Normal 4 9" xfId="3450" xr:uid="{00000000-0005-0000-0000-00006E180000}"/>
    <cellStyle name="Normal 4 9 2" xfId="33882" xr:uid="{00000000-0005-0000-0000-00006F180000}"/>
    <cellStyle name="Normal 4 9 3" xfId="44241" xr:uid="{00000000-0005-0000-0000-000070180000}"/>
    <cellStyle name="Normal 40" xfId="3451" xr:uid="{00000000-0005-0000-0000-000071180000}"/>
    <cellStyle name="Normal 40 2" xfId="3452" xr:uid="{00000000-0005-0000-0000-000072180000}"/>
    <cellStyle name="Normal 40 2 2" xfId="45257" xr:uid="{00000000-0005-0000-0000-000073180000}"/>
    <cellStyle name="Normal 40 3" xfId="3453" xr:uid="{00000000-0005-0000-0000-000074180000}"/>
    <cellStyle name="Normal 40 3 2" xfId="45258" xr:uid="{00000000-0005-0000-0000-000075180000}"/>
    <cellStyle name="Normal 40 4" xfId="3454" xr:uid="{00000000-0005-0000-0000-000076180000}"/>
    <cellStyle name="Normal 40 4 2" xfId="3455" xr:uid="{00000000-0005-0000-0000-000077180000}"/>
    <cellStyle name="Normal 40 4 2 2" xfId="34001" xr:uid="{00000000-0005-0000-0000-000078180000}"/>
    <cellStyle name="Normal 40 4 2 3" xfId="45259" xr:uid="{00000000-0005-0000-0000-000079180000}"/>
    <cellStyle name="Normal 40 4 3" xfId="23330" xr:uid="{00000000-0005-0000-0000-00007A180000}"/>
    <cellStyle name="Normal 40 4 3 2" xfId="45260" xr:uid="{00000000-0005-0000-0000-00007B180000}"/>
    <cellStyle name="Normal 40 4 4" xfId="46403" xr:uid="{00000000-0005-0000-0000-00007C180000}"/>
    <cellStyle name="Normal 40 4 5" xfId="44119" xr:uid="{00000000-0005-0000-0000-00007D180000}"/>
    <cellStyle name="Normal 40 5" xfId="3456" xr:uid="{00000000-0005-0000-0000-00007E180000}"/>
    <cellStyle name="Normal 40 5 2" xfId="3457" xr:uid="{00000000-0005-0000-0000-00007F180000}"/>
    <cellStyle name="Normal 40 5 2 2" xfId="34056" xr:uid="{00000000-0005-0000-0000-000080180000}"/>
    <cellStyle name="Normal 40 5 2 3" xfId="46457" xr:uid="{00000000-0005-0000-0000-000081180000}"/>
    <cellStyle name="Normal 40 5 3" xfId="23427" xr:uid="{00000000-0005-0000-0000-000082180000}"/>
    <cellStyle name="Normal 40 5 4" xfId="44165" xr:uid="{00000000-0005-0000-0000-000083180000}"/>
    <cellStyle name="Normal 40 6" xfId="3458" xr:uid="{00000000-0005-0000-0000-000084180000}"/>
    <cellStyle name="Normal 40 6 2" xfId="3459" xr:uid="{00000000-0005-0000-0000-000085180000}"/>
    <cellStyle name="Normal 40 6 2 2" xfId="43873" xr:uid="{00000000-0005-0000-0000-000086180000}"/>
    <cellStyle name="Normal 40 6 3" xfId="33858" xr:uid="{00000000-0005-0000-0000-000087180000}"/>
    <cellStyle name="Normal 40 6 4" xfId="45261" xr:uid="{00000000-0005-0000-0000-000088180000}"/>
    <cellStyle name="Normal 41" xfId="3460" xr:uid="{00000000-0005-0000-0000-000089180000}"/>
    <cellStyle name="Normal 41 2" xfId="3461" xr:uid="{00000000-0005-0000-0000-00008A180000}"/>
    <cellStyle name="Normal 41 2 2" xfId="45262" xr:uid="{00000000-0005-0000-0000-00008B180000}"/>
    <cellStyle name="Normal 41 3" xfId="3462" xr:uid="{00000000-0005-0000-0000-00008C180000}"/>
    <cellStyle name="Normal 41 3 2" xfId="45263" xr:uid="{00000000-0005-0000-0000-00008D180000}"/>
    <cellStyle name="Normal 41 4" xfId="3463" xr:uid="{00000000-0005-0000-0000-00008E180000}"/>
    <cellStyle name="Normal 41 4 2" xfId="3464" xr:uid="{00000000-0005-0000-0000-00008F180000}"/>
    <cellStyle name="Normal 41 4 2 2" xfId="34002" xr:uid="{00000000-0005-0000-0000-000090180000}"/>
    <cellStyle name="Normal 41 4 2 3" xfId="45264" xr:uid="{00000000-0005-0000-0000-000091180000}"/>
    <cellStyle name="Normal 41 4 3" xfId="23331" xr:uid="{00000000-0005-0000-0000-000092180000}"/>
    <cellStyle name="Normal 41 4 3 2" xfId="45265" xr:uid="{00000000-0005-0000-0000-000093180000}"/>
    <cellStyle name="Normal 41 4 4" xfId="46404" xr:uid="{00000000-0005-0000-0000-000094180000}"/>
    <cellStyle name="Normal 41 4 5" xfId="44120" xr:uid="{00000000-0005-0000-0000-000095180000}"/>
    <cellStyle name="Normal 41 5" xfId="3465" xr:uid="{00000000-0005-0000-0000-000096180000}"/>
    <cellStyle name="Normal 41 5 2" xfId="3466" xr:uid="{00000000-0005-0000-0000-000097180000}"/>
    <cellStyle name="Normal 41 5 2 2" xfId="34057" xr:uid="{00000000-0005-0000-0000-000098180000}"/>
    <cellStyle name="Normal 41 5 2 3" xfId="45266" xr:uid="{00000000-0005-0000-0000-000099180000}"/>
    <cellStyle name="Normal 41 5 3" xfId="23428" xr:uid="{00000000-0005-0000-0000-00009A180000}"/>
    <cellStyle name="Normal 41 5 3 2" xfId="46458" xr:uid="{00000000-0005-0000-0000-00009B180000}"/>
    <cellStyle name="Normal 41 5 4" xfId="44166" xr:uid="{00000000-0005-0000-0000-00009C180000}"/>
    <cellStyle name="Normal 41 6" xfId="3467" xr:uid="{00000000-0005-0000-0000-00009D180000}"/>
    <cellStyle name="Normal 41 6 2" xfId="3468" xr:uid="{00000000-0005-0000-0000-00009E180000}"/>
    <cellStyle name="Normal 41 6 2 2" xfId="43874" xr:uid="{00000000-0005-0000-0000-00009F180000}"/>
    <cellStyle name="Normal 41 6 3" xfId="33859" xr:uid="{00000000-0005-0000-0000-0000A0180000}"/>
    <cellStyle name="Normal 42" xfId="3469" xr:uid="{00000000-0005-0000-0000-0000A1180000}"/>
    <cellStyle name="Normal 42 2" xfId="3470" xr:uid="{00000000-0005-0000-0000-0000A2180000}"/>
    <cellStyle name="Normal 42 3" xfId="3471" xr:uid="{00000000-0005-0000-0000-0000A3180000}"/>
    <cellStyle name="Normal 42 4" xfId="3472" xr:uid="{00000000-0005-0000-0000-0000A4180000}"/>
    <cellStyle name="Normal 42 4 2" xfId="3473" xr:uid="{00000000-0005-0000-0000-0000A5180000}"/>
    <cellStyle name="Normal 42 4 2 2" xfId="34003" xr:uid="{00000000-0005-0000-0000-0000A6180000}"/>
    <cellStyle name="Normal 42 4 2 3" xfId="45267" xr:uid="{00000000-0005-0000-0000-0000A7180000}"/>
    <cellStyle name="Normal 42 4 3" xfId="23332" xr:uid="{00000000-0005-0000-0000-0000A8180000}"/>
    <cellStyle name="Normal 42 4 3 2" xfId="45268" xr:uid="{00000000-0005-0000-0000-0000A9180000}"/>
    <cellStyle name="Normal 42 4 4" xfId="46405" xr:uid="{00000000-0005-0000-0000-0000AA180000}"/>
    <cellStyle name="Normal 42 4 5" xfId="44121" xr:uid="{00000000-0005-0000-0000-0000AB180000}"/>
    <cellStyle name="Normal 42 5" xfId="3474" xr:uid="{00000000-0005-0000-0000-0000AC180000}"/>
    <cellStyle name="Normal 42 5 2" xfId="3475" xr:uid="{00000000-0005-0000-0000-0000AD180000}"/>
    <cellStyle name="Normal 42 5 2 2" xfId="34058" xr:uid="{00000000-0005-0000-0000-0000AE180000}"/>
    <cellStyle name="Normal 42 5 2 3" xfId="45269" xr:uid="{00000000-0005-0000-0000-0000AF180000}"/>
    <cellStyle name="Normal 42 5 3" xfId="23429" xr:uid="{00000000-0005-0000-0000-0000B0180000}"/>
    <cellStyle name="Normal 42 5 3 2" xfId="46459" xr:uid="{00000000-0005-0000-0000-0000B1180000}"/>
    <cellStyle name="Normal 42 5 4" xfId="44167" xr:uid="{00000000-0005-0000-0000-0000B2180000}"/>
    <cellStyle name="Normal 42 6" xfId="3476" xr:uid="{00000000-0005-0000-0000-0000B3180000}"/>
    <cellStyle name="Normal 42 6 2" xfId="3477" xr:uid="{00000000-0005-0000-0000-0000B4180000}"/>
    <cellStyle name="Normal 42 6 2 2" xfId="43875" xr:uid="{00000000-0005-0000-0000-0000B5180000}"/>
    <cellStyle name="Normal 42 6 3" xfId="33860" xr:uid="{00000000-0005-0000-0000-0000B6180000}"/>
    <cellStyle name="Normal 42 6 4" xfId="45270" xr:uid="{00000000-0005-0000-0000-0000B7180000}"/>
    <cellStyle name="Normal 43" xfId="3478" xr:uid="{00000000-0005-0000-0000-0000B8180000}"/>
    <cellStyle name="Normal 43 2" xfId="45271" xr:uid="{00000000-0005-0000-0000-0000B9180000}"/>
    <cellStyle name="Normal 44" xfId="3479" xr:uid="{00000000-0005-0000-0000-0000BA180000}"/>
    <cellStyle name="Normal 44 2" xfId="3480" xr:uid="{00000000-0005-0000-0000-0000BB180000}"/>
    <cellStyle name="Normal 44 3" xfId="3481" xr:uid="{00000000-0005-0000-0000-0000BC180000}"/>
    <cellStyle name="Normal 44 3 2" xfId="3482" xr:uid="{00000000-0005-0000-0000-0000BD180000}"/>
    <cellStyle name="Normal 44 3 2 2" xfId="34059" xr:uid="{00000000-0005-0000-0000-0000BE180000}"/>
    <cellStyle name="Normal 44 3 2 3" xfId="45272" xr:uid="{00000000-0005-0000-0000-0000BF180000}"/>
    <cellStyle name="Normal 44 3 3" xfId="23430" xr:uid="{00000000-0005-0000-0000-0000C0180000}"/>
    <cellStyle name="Normal 44 3 3 2" xfId="46460" xr:uid="{00000000-0005-0000-0000-0000C1180000}"/>
    <cellStyle name="Normal 44 3 4" xfId="44168" xr:uid="{00000000-0005-0000-0000-0000C2180000}"/>
    <cellStyle name="Normal 44 4" xfId="3483" xr:uid="{00000000-0005-0000-0000-0000C3180000}"/>
    <cellStyle name="Normal 44 4 2" xfId="3484" xr:uid="{00000000-0005-0000-0000-0000C4180000}"/>
    <cellStyle name="Normal 44 4 2 2" xfId="43876" xr:uid="{00000000-0005-0000-0000-0000C5180000}"/>
    <cellStyle name="Normal 44 4 3" xfId="33861" xr:uid="{00000000-0005-0000-0000-0000C6180000}"/>
    <cellStyle name="Normal 44 4 4" xfId="45273" xr:uid="{00000000-0005-0000-0000-0000C7180000}"/>
    <cellStyle name="Normal 44 5" xfId="3485" xr:uid="{00000000-0005-0000-0000-0000C8180000}"/>
    <cellStyle name="Normal 44 5 2" xfId="34004" xr:uid="{00000000-0005-0000-0000-0000C9180000}"/>
    <cellStyle name="Normal 44 5 3" xfId="45274" xr:uid="{00000000-0005-0000-0000-0000CA180000}"/>
    <cellStyle name="Normal 44 6" xfId="23333" xr:uid="{00000000-0005-0000-0000-0000CB180000}"/>
    <cellStyle name="Normal 44 6 2" xfId="46406" xr:uid="{00000000-0005-0000-0000-0000CC180000}"/>
    <cellStyle name="Normal 44 7" xfId="44122" xr:uid="{00000000-0005-0000-0000-0000CD180000}"/>
    <cellStyle name="Normal 45" xfId="3486" xr:uid="{00000000-0005-0000-0000-0000CE180000}"/>
    <cellStyle name="Normal 45 2" xfId="3487" xr:uid="{00000000-0005-0000-0000-0000CF180000}"/>
    <cellStyle name="Normal 45 3" xfId="3488" xr:uid="{00000000-0005-0000-0000-0000D0180000}"/>
    <cellStyle name="Normal 45 3 2" xfId="3489" xr:uid="{00000000-0005-0000-0000-0000D1180000}"/>
    <cellStyle name="Normal 45 3 2 2" xfId="34060" xr:uid="{00000000-0005-0000-0000-0000D2180000}"/>
    <cellStyle name="Normal 45 3 2 3" xfId="45275" xr:uid="{00000000-0005-0000-0000-0000D3180000}"/>
    <cellStyle name="Normal 45 3 3" xfId="23431" xr:uid="{00000000-0005-0000-0000-0000D4180000}"/>
    <cellStyle name="Normal 45 3 3 2" xfId="46461" xr:uid="{00000000-0005-0000-0000-0000D5180000}"/>
    <cellStyle name="Normal 45 3 4" xfId="44169" xr:uid="{00000000-0005-0000-0000-0000D6180000}"/>
    <cellStyle name="Normal 45 4" xfId="3490" xr:uid="{00000000-0005-0000-0000-0000D7180000}"/>
    <cellStyle name="Normal 45 4 2" xfId="3491" xr:uid="{00000000-0005-0000-0000-0000D8180000}"/>
    <cellStyle name="Normal 45 4 2 2" xfId="43877" xr:uid="{00000000-0005-0000-0000-0000D9180000}"/>
    <cellStyle name="Normal 45 4 3" xfId="33862" xr:uid="{00000000-0005-0000-0000-0000DA180000}"/>
    <cellStyle name="Normal 45 4 4" xfId="45276" xr:uid="{00000000-0005-0000-0000-0000DB180000}"/>
    <cellStyle name="Normal 45 5" xfId="3492" xr:uid="{00000000-0005-0000-0000-0000DC180000}"/>
    <cellStyle name="Normal 45 5 2" xfId="34005" xr:uid="{00000000-0005-0000-0000-0000DD180000}"/>
    <cellStyle name="Normal 45 5 3" xfId="45277" xr:uid="{00000000-0005-0000-0000-0000DE180000}"/>
    <cellStyle name="Normal 45 6" xfId="23334" xr:uid="{00000000-0005-0000-0000-0000DF180000}"/>
    <cellStyle name="Normal 45 6 2" xfId="46407" xr:uid="{00000000-0005-0000-0000-0000E0180000}"/>
    <cellStyle name="Normal 45 7" xfId="44123" xr:uid="{00000000-0005-0000-0000-0000E1180000}"/>
    <cellStyle name="Normal 46" xfId="3493" xr:uid="{00000000-0005-0000-0000-0000E2180000}"/>
    <cellStyle name="Normal 46 2" xfId="45278" xr:uid="{00000000-0005-0000-0000-0000E3180000}"/>
    <cellStyle name="Normal 47" xfId="3494" xr:uid="{00000000-0005-0000-0000-0000E4180000}"/>
    <cellStyle name="Normal 47 2" xfId="3495" xr:uid="{00000000-0005-0000-0000-0000E5180000}"/>
    <cellStyle name="Normal 47 3" xfId="3496" xr:uid="{00000000-0005-0000-0000-0000E6180000}"/>
    <cellStyle name="Normal 47 3 2" xfId="3497" xr:uid="{00000000-0005-0000-0000-0000E7180000}"/>
    <cellStyle name="Normal 47 3 2 2" xfId="34061" xr:uid="{00000000-0005-0000-0000-0000E8180000}"/>
    <cellStyle name="Normal 47 3 2 3" xfId="46462" xr:uid="{00000000-0005-0000-0000-0000E9180000}"/>
    <cellStyle name="Normal 47 3 3" xfId="23432" xr:uid="{00000000-0005-0000-0000-0000EA180000}"/>
    <cellStyle name="Normal 47 3 4" xfId="44170" xr:uid="{00000000-0005-0000-0000-0000EB180000}"/>
    <cellStyle name="Normal 47 4" xfId="3498" xr:uid="{00000000-0005-0000-0000-0000EC180000}"/>
    <cellStyle name="Normal 47 4 2" xfId="3499" xr:uid="{00000000-0005-0000-0000-0000ED180000}"/>
    <cellStyle name="Normal 47 4 2 2" xfId="43878" xr:uid="{00000000-0005-0000-0000-0000EE180000}"/>
    <cellStyle name="Normal 47 4 3" xfId="33863" xr:uid="{00000000-0005-0000-0000-0000EF180000}"/>
    <cellStyle name="Normal 47 4 4" xfId="45279" xr:uid="{00000000-0005-0000-0000-0000F0180000}"/>
    <cellStyle name="Normal 47 5" xfId="3500" xr:uid="{00000000-0005-0000-0000-0000F1180000}"/>
    <cellStyle name="Normal 47 5 2" xfId="34006" xr:uid="{00000000-0005-0000-0000-0000F2180000}"/>
    <cellStyle name="Normal 47 5 3" xfId="45280" xr:uid="{00000000-0005-0000-0000-0000F3180000}"/>
    <cellStyle name="Normal 47 6" xfId="23335" xr:uid="{00000000-0005-0000-0000-0000F4180000}"/>
    <cellStyle name="Normal 47 6 2" xfId="46408" xr:uid="{00000000-0005-0000-0000-0000F5180000}"/>
    <cellStyle name="Normal 47 7" xfId="44124" xr:uid="{00000000-0005-0000-0000-0000F6180000}"/>
    <cellStyle name="Normal 47 8" xfId="46480" xr:uid="{F3F1A621-ABA9-41F2-AD47-20B8E06A1917}"/>
    <cellStyle name="Normal 48" xfId="3501" xr:uid="{00000000-0005-0000-0000-0000F7180000}"/>
    <cellStyle name="Normal 49" xfId="3502" xr:uid="{00000000-0005-0000-0000-0000F8180000}"/>
    <cellStyle name="Normal 5" xfId="3503" xr:uid="{00000000-0005-0000-0000-0000F9180000}"/>
    <cellStyle name="Normal 5 10" xfId="44028" xr:uid="{00000000-0005-0000-0000-0000FA180000}"/>
    <cellStyle name="Normal 5 2" xfId="3504" xr:uid="{00000000-0005-0000-0000-0000FB180000}"/>
    <cellStyle name="Normal 5 2 2" xfId="3505" xr:uid="{00000000-0005-0000-0000-0000FC180000}"/>
    <cellStyle name="Normal 5 2 2 2" xfId="3506" xr:uid="{00000000-0005-0000-0000-0000FD180000}"/>
    <cellStyle name="Normal 5 2 2 2 2" xfId="3507" xr:uid="{00000000-0005-0000-0000-0000FE180000}"/>
    <cellStyle name="Normal 5 2 2 2 2 2" xfId="3508" xr:uid="{00000000-0005-0000-0000-0000FF180000}"/>
    <cellStyle name="Normal 5 2 2 2 2 2 2" xfId="43830" xr:uid="{00000000-0005-0000-0000-000000190000}"/>
    <cellStyle name="Normal 5 2 2 2 2 3" xfId="33814" xr:uid="{00000000-0005-0000-0000-000001190000}"/>
    <cellStyle name="Normal 5 2 2 3" xfId="3509" xr:uid="{00000000-0005-0000-0000-000002190000}"/>
    <cellStyle name="Normal 5 2 2 4" xfId="3510" xr:uid="{00000000-0005-0000-0000-000003190000}"/>
    <cellStyle name="Normal 5 2 2 4 2" xfId="3511" xr:uid="{00000000-0005-0000-0000-000004190000}"/>
    <cellStyle name="Normal 5 2 2 4 2 2" xfId="43818" xr:uid="{00000000-0005-0000-0000-000005190000}"/>
    <cellStyle name="Normal 5 2 2 4 3" xfId="33802" xr:uid="{00000000-0005-0000-0000-000006190000}"/>
    <cellStyle name="Normal 5 2 3" xfId="3512" xr:uid="{00000000-0005-0000-0000-000007190000}"/>
    <cellStyle name="Normal 5 2 3 2" xfId="3513" xr:uid="{00000000-0005-0000-0000-000008190000}"/>
    <cellStyle name="Normal 5 2 3 2 2" xfId="3514" xr:uid="{00000000-0005-0000-0000-000009190000}"/>
    <cellStyle name="Normal 5 2 3 2 2 2" xfId="3515" xr:uid="{00000000-0005-0000-0000-00000A190000}"/>
    <cellStyle name="Normal 5 2 3 2 2 2 2" xfId="43825" xr:uid="{00000000-0005-0000-0000-00000B190000}"/>
    <cellStyle name="Normal 5 2 3 2 2 3" xfId="33809" xr:uid="{00000000-0005-0000-0000-00000C190000}"/>
    <cellStyle name="Normal 5 2 3 2 2 4" xfId="45281" xr:uid="{00000000-0005-0000-0000-00000D190000}"/>
    <cellStyle name="Normal 5 2 3 3" xfId="3516" xr:uid="{00000000-0005-0000-0000-00000E190000}"/>
    <cellStyle name="Normal 5 2 3 3 2" xfId="3517" xr:uid="{00000000-0005-0000-0000-00000F190000}"/>
    <cellStyle name="Normal 5 2 3 3 3" xfId="3518" xr:uid="{00000000-0005-0000-0000-000010190000}"/>
    <cellStyle name="Normal 5 2 3 3 3 2" xfId="34093" xr:uid="{00000000-0005-0000-0000-000011190000}"/>
    <cellStyle name="Normal 5 2 3 3 4" xfId="23491" xr:uid="{00000000-0005-0000-0000-000012190000}"/>
    <cellStyle name="Normal 5 2 3 3 5" xfId="44359" xr:uid="{00000000-0005-0000-0000-000013190000}"/>
    <cellStyle name="Normal 5 2 3 4" xfId="3519" xr:uid="{00000000-0005-0000-0000-000014190000}"/>
    <cellStyle name="Normal 5 2 3 4 2" xfId="3520" xr:uid="{00000000-0005-0000-0000-000015190000}"/>
    <cellStyle name="Normal 5 2 3 4 2 2" xfId="43813" xr:uid="{00000000-0005-0000-0000-000016190000}"/>
    <cellStyle name="Normal 5 2 3 4 3" xfId="33797" xr:uid="{00000000-0005-0000-0000-000017190000}"/>
    <cellStyle name="Normal 5 2 3 4 4" xfId="45282" xr:uid="{00000000-0005-0000-0000-000018190000}"/>
    <cellStyle name="Normal 5 2 3 5" xfId="3521" xr:uid="{00000000-0005-0000-0000-000019190000}"/>
    <cellStyle name="Normal 5 2 3 5 2" xfId="33887" xr:uid="{00000000-0005-0000-0000-00001A190000}"/>
    <cellStyle name="Normal 5 2 3 5 3" xfId="46409" xr:uid="{00000000-0005-0000-0000-00001B190000}"/>
    <cellStyle name="Normal 5 2 3 6" xfId="23263" xr:uid="{00000000-0005-0000-0000-00001C190000}"/>
    <cellStyle name="Normal 5 2 3 7" xfId="44049" xr:uid="{00000000-0005-0000-0000-00001D190000}"/>
    <cellStyle name="Normal 5 2 3 8" xfId="44071" xr:uid="{00000000-0005-0000-0000-00001E190000}"/>
    <cellStyle name="Normal 5 2 4" xfId="3522" xr:uid="{00000000-0005-0000-0000-00001F190000}"/>
    <cellStyle name="Normal 5 2 4 2" xfId="45283" xr:uid="{00000000-0005-0000-0000-000020190000}"/>
    <cellStyle name="Normal 5 2 5" xfId="3523" xr:uid="{00000000-0005-0000-0000-000021190000}"/>
    <cellStyle name="Normal 5 2 5 2" xfId="3524" xr:uid="{00000000-0005-0000-0000-000022190000}"/>
    <cellStyle name="Normal 5 2 5 2 2" xfId="34072" xr:uid="{00000000-0005-0000-0000-000023190000}"/>
    <cellStyle name="Normal 5 2 5 3" xfId="23451" xr:uid="{00000000-0005-0000-0000-000024190000}"/>
    <cellStyle name="Normal 5 2 5 4" xfId="44247" xr:uid="{00000000-0005-0000-0000-000025190000}"/>
    <cellStyle name="Normal 5 2 6" xfId="3525" xr:uid="{00000000-0005-0000-0000-000026190000}"/>
    <cellStyle name="Normal 5 2 6 2" xfId="43895" xr:uid="{00000000-0005-0000-0000-000027190000}"/>
    <cellStyle name="Normal 5 2 7" xfId="3526" xr:uid="{00000000-0005-0000-0000-000028190000}"/>
    <cellStyle name="Normal 5 2 8" xfId="23137" xr:uid="{00000000-0005-0000-0000-000029190000}"/>
    <cellStyle name="Normal 5 2 9" xfId="44029" xr:uid="{00000000-0005-0000-0000-00002A190000}"/>
    <cellStyle name="Normal 5 3" xfId="3527" xr:uid="{00000000-0005-0000-0000-00002B190000}"/>
    <cellStyle name="Normal 5 3 10" xfId="23138" xr:uid="{00000000-0005-0000-0000-00002C190000}"/>
    <cellStyle name="Normal 5 3 11" xfId="23264" xr:uid="{00000000-0005-0000-0000-00002D190000}"/>
    <cellStyle name="Normal 5 3 12" xfId="44030" xr:uid="{00000000-0005-0000-0000-00002E190000}"/>
    <cellStyle name="Normal 5 3 13" xfId="44072" xr:uid="{00000000-0005-0000-0000-00002F190000}"/>
    <cellStyle name="Normal 5 3 2" xfId="3528" xr:uid="{00000000-0005-0000-0000-000030190000}"/>
    <cellStyle name="Normal 5 3 2 2" xfId="3529" xr:uid="{00000000-0005-0000-0000-000031190000}"/>
    <cellStyle name="Normal 5 3 2 2 2" xfId="3530" xr:uid="{00000000-0005-0000-0000-000032190000}"/>
    <cellStyle name="Normal 5 3 2 2 2 2" xfId="34094" xr:uid="{00000000-0005-0000-0000-000033190000}"/>
    <cellStyle name="Normal 5 3 2 2 3" xfId="23492" xr:uid="{00000000-0005-0000-0000-000034190000}"/>
    <cellStyle name="Normal 5 3 2 2 4" xfId="44360" xr:uid="{00000000-0005-0000-0000-000035190000}"/>
    <cellStyle name="Normal 5 3 2 3" xfId="3531" xr:uid="{00000000-0005-0000-0000-000036190000}"/>
    <cellStyle name="Normal 5 3 2 3 2" xfId="3532" xr:uid="{00000000-0005-0000-0000-000037190000}"/>
    <cellStyle name="Normal 5 3 2 3 2 2" xfId="43828" xr:uid="{00000000-0005-0000-0000-000038190000}"/>
    <cellStyle name="Normal 5 3 2 3 3" xfId="33812" xr:uid="{00000000-0005-0000-0000-000039190000}"/>
    <cellStyle name="Normal 5 3 2 4" xfId="44050" xr:uid="{00000000-0005-0000-0000-00003A190000}"/>
    <cellStyle name="Normal 5 3 3" xfId="3533" xr:uid="{00000000-0005-0000-0000-00003B190000}"/>
    <cellStyle name="Normal 5 3 3 2" xfId="3534" xr:uid="{00000000-0005-0000-0000-00003C190000}"/>
    <cellStyle name="Normal 5 3 3 3" xfId="3535" xr:uid="{00000000-0005-0000-0000-00003D190000}"/>
    <cellStyle name="Normal 5 3 3 3 2" xfId="34073" xr:uid="{00000000-0005-0000-0000-00003E190000}"/>
    <cellStyle name="Normal 5 3 3 4" xfId="23452" xr:uid="{00000000-0005-0000-0000-00003F190000}"/>
    <cellStyle name="Normal 5 3 3 5" xfId="44248" xr:uid="{00000000-0005-0000-0000-000040190000}"/>
    <cellStyle name="Normal 5 3 4" xfId="3536" xr:uid="{00000000-0005-0000-0000-000041190000}"/>
    <cellStyle name="Normal 5 3 4 2" xfId="3537" xr:uid="{00000000-0005-0000-0000-000042190000}"/>
    <cellStyle name="Normal 5 3 4 2 2" xfId="34309" xr:uid="{00000000-0005-0000-0000-000043190000}"/>
    <cellStyle name="Normal 5 3 4 3" xfId="23712" xr:uid="{00000000-0005-0000-0000-000044190000}"/>
    <cellStyle name="Normal 5 3 4 4" xfId="45284" xr:uid="{00000000-0005-0000-0000-000045190000}"/>
    <cellStyle name="Normal 5 3 5" xfId="3538" xr:uid="{00000000-0005-0000-0000-000046190000}"/>
    <cellStyle name="Normal 5 3 5 2" xfId="3539" xr:uid="{00000000-0005-0000-0000-000047190000}"/>
    <cellStyle name="Normal 5 3 5 2 2" xfId="37783" xr:uid="{00000000-0005-0000-0000-000048190000}"/>
    <cellStyle name="Normal 5 3 5 3" xfId="27765" xr:uid="{00000000-0005-0000-0000-000049190000}"/>
    <cellStyle name="Normal 5 3 5 4" xfId="46410" xr:uid="{00000000-0005-0000-0000-00004A190000}"/>
    <cellStyle name="Normal 5 3 6" xfId="3540" xr:uid="{00000000-0005-0000-0000-00004B190000}"/>
    <cellStyle name="Normal 5 3 6 2" xfId="3541" xr:uid="{00000000-0005-0000-0000-00004C190000}"/>
    <cellStyle name="Normal 5 3 6 2 2" xfId="37784" xr:uid="{00000000-0005-0000-0000-00004D190000}"/>
    <cellStyle name="Normal 5 3 6 3" xfId="27766" xr:uid="{00000000-0005-0000-0000-00004E190000}"/>
    <cellStyle name="Normal 5 3 7" xfId="3542" xr:uid="{00000000-0005-0000-0000-00004F190000}"/>
    <cellStyle name="Normal 5 3 7 2" xfId="3543" xr:uid="{00000000-0005-0000-0000-000050190000}"/>
    <cellStyle name="Normal 5 3 7 2 2" xfId="43816" xr:uid="{00000000-0005-0000-0000-000051190000}"/>
    <cellStyle name="Normal 5 3 7 3" xfId="33800" xr:uid="{00000000-0005-0000-0000-000052190000}"/>
    <cellStyle name="Normal 5 3 8" xfId="3544" xr:uid="{00000000-0005-0000-0000-000053190000}"/>
    <cellStyle name="Normal 5 3 8 2" xfId="33888" xr:uid="{00000000-0005-0000-0000-000054190000}"/>
    <cellStyle name="Normal 5 3 9" xfId="3545" xr:uid="{00000000-0005-0000-0000-000055190000}"/>
    <cellStyle name="Normal 5 3 9 2" xfId="43896" xr:uid="{00000000-0005-0000-0000-000056190000}"/>
    <cellStyle name="Normal 5 4" xfId="3546" xr:uid="{00000000-0005-0000-0000-000057190000}"/>
    <cellStyle name="Normal 5 4 10" xfId="23139" xr:uid="{00000000-0005-0000-0000-000058190000}"/>
    <cellStyle name="Normal 5 4 11" xfId="23265" xr:uid="{00000000-0005-0000-0000-000059190000}"/>
    <cellStyle name="Normal 5 4 12" xfId="44031" xr:uid="{00000000-0005-0000-0000-00005A190000}"/>
    <cellStyle name="Normal 5 4 13" xfId="44073" xr:uid="{00000000-0005-0000-0000-00005B190000}"/>
    <cellStyle name="Normal 5 4 2" xfId="3547" xr:uid="{00000000-0005-0000-0000-00005C190000}"/>
    <cellStyle name="Normal 5 4 2 2" xfId="3548" xr:uid="{00000000-0005-0000-0000-00005D190000}"/>
    <cellStyle name="Normal 5 4 2 2 2" xfId="34095" xr:uid="{00000000-0005-0000-0000-00005E190000}"/>
    <cellStyle name="Normal 5 4 2 3" xfId="23493" xr:uid="{00000000-0005-0000-0000-00005F190000}"/>
    <cellStyle name="Normal 5 4 2 4" xfId="44051" xr:uid="{00000000-0005-0000-0000-000060190000}"/>
    <cellStyle name="Normal 5 4 2 5" xfId="44361" xr:uid="{00000000-0005-0000-0000-000061190000}"/>
    <cellStyle name="Normal 5 4 3" xfId="3549" xr:uid="{00000000-0005-0000-0000-000062190000}"/>
    <cellStyle name="Normal 5 4 3 2" xfId="3550" xr:uid="{00000000-0005-0000-0000-000063190000}"/>
    <cellStyle name="Normal 5 4 3 2 2" xfId="34074" xr:uid="{00000000-0005-0000-0000-000064190000}"/>
    <cellStyle name="Normal 5 4 3 3" xfId="23453" xr:uid="{00000000-0005-0000-0000-000065190000}"/>
    <cellStyle name="Normal 5 4 3 4" xfId="44249" xr:uid="{00000000-0005-0000-0000-000066190000}"/>
    <cellStyle name="Normal 5 4 4" xfId="3551" xr:uid="{00000000-0005-0000-0000-000067190000}"/>
    <cellStyle name="Normal 5 4 4 2" xfId="3552" xr:uid="{00000000-0005-0000-0000-000068190000}"/>
    <cellStyle name="Normal 5 4 4 2 2" xfId="34310" xr:uid="{00000000-0005-0000-0000-000069190000}"/>
    <cellStyle name="Normal 5 4 4 3" xfId="23713" xr:uid="{00000000-0005-0000-0000-00006A190000}"/>
    <cellStyle name="Normal 5 4 4 4" xfId="46411" xr:uid="{00000000-0005-0000-0000-00006B190000}"/>
    <cellStyle name="Normal 5 4 5" xfId="3553" xr:uid="{00000000-0005-0000-0000-00006C190000}"/>
    <cellStyle name="Normal 5 4 5 2" xfId="3554" xr:uid="{00000000-0005-0000-0000-00006D190000}"/>
    <cellStyle name="Normal 5 4 5 2 2" xfId="37785" xr:uid="{00000000-0005-0000-0000-00006E190000}"/>
    <cellStyle name="Normal 5 4 5 3" xfId="27767" xr:uid="{00000000-0005-0000-0000-00006F190000}"/>
    <cellStyle name="Normal 5 4 6" xfId="3555" xr:uid="{00000000-0005-0000-0000-000070190000}"/>
    <cellStyle name="Normal 5 4 6 2" xfId="3556" xr:uid="{00000000-0005-0000-0000-000071190000}"/>
    <cellStyle name="Normal 5 4 6 2 2" xfId="37786" xr:uid="{00000000-0005-0000-0000-000072190000}"/>
    <cellStyle name="Normal 5 4 6 3" xfId="27768" xr:uid="{00000000-0005-0000-0000-000073190000}"/>
    <cellStyle name="Normal 5 4 7" xfId="3557" xr:uid="{00000000-0005-0000-0000-000074190000}"/>
    <cellStyle name="Normal 5 4 8" xfId="3558" xr:uid="{00000000-0005-0000-0000-000075190000}"/>
    <cellStyle name="Normal 5 4 8 2" xfId="33889" xr:uid="{00000000-0005-0000-0000-000076190000}"/>
    <cellStyle name="Normal 5 4 9" xfId="3559" xr:uid="{00000000-0005-0000-0000-000077190000}"/>
    <cellStyle name="Normal 5 4 9 2" xfId="43897" xr:uid="{00000000-0005-0000-0000-000078190000}"/>
    <cellStyle name="Normal 5 5" xfId="3560" xr:uid="{00000000-0005-0000-0000-000079190000}"/>
    <cellStyle name="Normal 5 5 2" xfId="3561" xr:uid="{00000000-0005-0000-0000-00007A190000}"/>
    <cellStyle name="Normal 5 5 2 2" xfId="3562" xr:uid="{00000000-0005-0000-0000-00007B190000}"/>
    <cellStyle name="Normal 5 5 2 2 2" xfId="3563" xr:uid="{00000000-0005-0000-0000-00007C190000}"/>
    <cellStyle name="Normal 5 5 2 2 2 2" xfId="43823" xr:uid="{00000000-0005-0000-0000-00007D190000}"/>
    <cellStyle name="Normal 5 5 2 2 3" xfId="33807" xr:uid="{00000000-0005-0000-0000-00007E190000}"/>
    <cellStyle name="Normal 5 5 2 3" xfId="3564" xr:uid="{00000000-0005-0000-0000-00007F190000}"/>
    <cellStyle name="Normal 5 5 2 3 2" xfId="43898" xr:uid="{00000000-0005-0000-0000-000080190000}"/>
    <cellStyle name="Normal 5 5 2 4" xfId="3565" xr:uid="{00000000-0005-0000-0000-000081190000}"/>
    <cellStyle name="Normal 5 5 2 5" xfId="23140" xr:uid="{00000000-0005-0000-0000-000082190000}"/>
    <cellStyle name="Normal 5 5 2 6" xfId="44362" xr:uid="{00000000-0005-0000-0000-000083190000}"/>
    <cellStyle name="Normal 5 5 3" xfId="3566" xr:uid="{00000000-0005-0000-0000-000084190000}"/>
    <cellStyle name="Normal 5 5 3 2" xfId="3567" xr:uid="{00000000-0005-0000-0000-000085190000}"/>
    <cellStyle name="Normal 5 5 3 2 2" xfId="43811" xr:uid="{00000000-0005-0000-0000-000086190000}"/>
    <cellStyle name="Normal 5 5 3 3" xfId="33795" xr:uid="{00000000-0005-0000-0000-000087190000}"/>
    <cellStyle name="Normal 5 6" xfId="3568" xr:uid="{00000000-0005-0000-0000-000088190000}"/>
    <cellStyle name="Normal 5 6 2" xfId="3569" xr:uid="{00000000-0005-0000-0000-000089190000}"/>
    <cellStyle name="Normal 5 6 2 2" xfId="3570" xr:uid="{00000000-0005-0000-0000-00008A190000}"/>
    <cellStyle name="Normal 5 6 2 2 2" xfId="34092" xr:uid="{00000000-0005-0000-0000-00008B190000}"/>
    <cellStyle name="Normal 5 6 2 3" xfId="23490" xr:uid="{00000000-0005-0000-0000-00008C190000}"/>
    <cellStyle name="Normal 5 6 2 4" xfId="44250" xr:uid="{00000000-0005-0000-0000-00008D190000}"/>
    <cellStyle name="Normal 5 6 3" xfId="3571" xr:uid="{00000000-0005-0000-0000-00008E190000}"/>
    <cellStyle name="Normal 5 6 3 2" xfId="33890" xr:uid="{00000000-0005-0000-0000-00008F190000}"/>
    <cellStyle name="Normal 5 6 3 3" xfId="45285" xr:uid="{00000000-0005-0000-0000-000090190000}"/>
    <cellStyle name="Normal 5 6 4" xfId="3572" xr:uid="{00000000-0005-0000-0000-000091190000}"/>
    <cellStyle name="Normal 5 6 4 2" xfId="43899" xr:uid="{00000000-0005-0000-0000-000092190000}"/>
    <cellStyle name="Normal 5 6 4 3" xfId="46412" xr:uid="{00000000-0005-0000-0000-000093190000}"/>
    <cellStyle name="Normal 5 6 5" xfId="23141" xr:uid="{00000000-0005-0000-0000-000094190000}"/>
    <cellStyle name="Normal 5 6 6" xfId="23266" xr:uid="{00000000-0005-0000-0000-000095190000}"/>
    <cellStyle name="Normal 5 6 7" xfId="44048" xr:uid="{00000000-0005-0000-0000-000096190000}"/>
    <cellStyle name="Normal 5 6 8" xfId="44074" xr:uid="{00000000-0005-0000-0000-000097190000}"/>
    <cellStyle name="Normal 5 7" xfId="3573" xr:uid="{00000000-0005-0000-0000-000098190000}"/>
    <cellStyle name="Normal 5 7 2" xfId="3574" xr:uid="{00000000-0005-0000-0000-000099190000}"/>
    <cellStyle name="Normal 5 7 2 2" xfId="34071" xr:uid="{00000000-0005-0000-0000-00009A190000}"/>
    <cellStyle name="Normal 5 7 2 3" xfId="45286" xr:uid="{00000000-0005-0000-0000-00009B190000}"/>
    <cellStyle name="Normal 5 7 3" xfId="23450" xr:uid="{00000000-0005-0000-0000-00009C190000}"/>
    <cellStyle name="Normal 5 7 4" xfId="44358" xr:uid="{00000000-0005-0000-0000-00009D190000}"/>
    <cellStyle name="Normal 5 8" xfId="3575" xr:uid="{00000000-0005-0000-0000-00009E190000}"/>
    <cellStyle name="Normal 5 8 2" xfId="43894" xr:uid="{00000000-0005-0000-0000-00009F190000}"/>
    <cellStyle name="Normal 5 8 3" xfId="44246" xr:uid="{00000000-0005-0000-0000-0000A0190000}"/>
    <cellStyle name="Normal 5 9" xfId="23136" xr:uid="{00000000-0005-0000-0000-0000A1190000}"/>
    <cellStyle name="Normal 50" xfId="3576" xr:uid="{00000000-0005-0000-0000-0000A2190000}"/>
    <cellStyle name="Normal 51" xfId="3577" xr:uid="{00000000-0005-0000-0000-0000A3190000}"/>
    <cellStyle name="Normal 52" xfId="3578" xr:uid="{00000000-0005-0000-0000-0000A4190000}"/>
    <cellStyle name="Normal 53" xfId="3579" xr:uid="{00000000-0005-0000-0000-0000A5190000}"/>
    <cellStyle name="Normal 54" xfId="3580" xr:uid="{00000000-0005-0000-0000-0000A6190000}"/>
    <cellStyle name="Normal 55" xfId="3581" xr:uid="{00000000-0005-0000-0000-0000A7190000}"/>
    <cellStyle name="Normal 56" xfId="3582" xr:uid="{00000000-0005-0000-0000-0000A8190000}"/>
    <cellStyle name="Normal 57" xfId="3583" xr:uid="{00000000-0005-0000-0000-0000A9190000}"/>
    <cellStyle name="Normal 58" xfId="3584" xr:uid="{00000000-0005-0000-0000-0000AA190000}"/>
    <cellStyle name="Normal 59" xfId="3585" xr:uid="{00000000-0005-0000-0000-0000AB190000}"/>
    <cellStyle name="Normal 6" xfId="3586" xr:uid="{00000000-0005-0000-0000-0000AC190000}"/>
    <cellStyle name="Normal 6 10" xfId="3587" xr:uid="{00000000-0005-0000-0000-0000AD190000}"/>
    <cellStyle name="Normal 6 10 10" xfId="3588" xr:uid="{00000000-0005-0000-0000-0000AE190000}"/>
    <cellStyle name="Normal 6 10 10 2" xfId="34312" xr:uid="{00000000-0005-0000-0000-0000AF190000}"/>
    <cellStyle name="Normal 6 10 11" xfId="23715" xr:uid="{00000000-0005-0000-0000-0000B0190000}"/>
    <cellStyle name="Normal 6 10 2" xfId="3589" xr:uid="{00000000-0005-0000-0000-0000B1190000}"/>
    <cellStyle name="Normal 6 10 2 10" xfId="23716" xr:uid="{00000000-0005-0000-0000-0000B2190000}"/>
    <cellStyle name="Normal 6 10 2 2" xfId="3590" xr:uid="{00000000-0005-0000-0000-0000B3190000}"/>
    <cellStyle name="Normal 6 10 2 2 2" xfId="3591" xr:uid="{00000000-0005-0000-0000-0000B4190000}"/>
    <cellStyle name="Normal 6 10 2 2 2 2" xfId="3592" xr:uid="{00000000-0005-0000-0000-0000B5190000}"/>
    <cellStyle name="Normal 6 10 2 2 2 2 2" xfId="3593" xr:uid="{00000000-0005-0000-0000-0000B6190000}"/>
    <cellStyle name="Normal 6 10 2 2 2 2 2 2" xfId="3594" xr:uid="{00000000-0005-0000-0000-0000B7190000}"/>
    <cellStyle name="Normal 6 10 2 2 2 2 2 2 2" xfId="37787" xr:uid="{00000000-0005-0000-0000-0000B8190000}"/>
    <cellStyle name="Normal 6 10 2 2 2 2 2 3" xfId="27769" xr:uid="{00000000-0005-0000-0000-0000B9190000}"/>
    <cellStyle name="Normal 6 10 2 2 2 2 3" xfId="3595" xr:uid="{00000000-0005-0000-0000-0000BA190000}"/>
    <cellStyle name="Normal 6 10 2 2 2 2 3 2" xfId="3596" xr:uid="{00000000-0005-0000-0000-0000BB190000}"/>
    <cellStyle name="Normal 6 10 2 2 2 2 3 2 2" xfId="37788" xr:uid="{00000000-0005-0000-0000-0000BC190000}"/>
    <cellStyle name="Normal 6 10 2 2 2 2 3 3" xfId="27770" xr:uid="{00000000-0005-0000-0000-0000BD190000}"/>
    <cellStyle name="Normal 6 10 2 2 2 2 4" xfId="3597" xr:uid="{00000000-0005-0000-0000-0000BE190000}"/>
    <cellStyle name="Normal 6 10 2 2 2 2 4 2" xfId="34316" xr:uid="{00000000-0005-0000-0000-0000BF190000}"/>
    <cellStyle name="Normal 6 10 2 2 2 2 5" xfId="23719" xr:uid="{00000000-0005-0000-0000-0000C0190000}"/>
    <cellStyle name="Normal 6 10 2 2 2 3" xfId="3598" xr:uid="{00000000-0005-0000-0000-0000C1190000}"/>
    <cellStyle name="Normal 6 10 2 2 2 3 2" xfId="3599" xr:uid="{00000000-0005-0000-0000-0000C2190000}"/>
    <cellStyle name="Normal 6 10 2 2 2 3 2 2" xfId="3600" xr:uid="{00000000-0005-0000-0000-0000C3190000}"/>
    <cellStyle name="Normal 6 10 2 2 2 3 2 2 2" xfId="37789" xr:uid="{00000000-0005-0000-0000-0000C4190000}"/>
    <cellStyle name="Normal 6 10 2 2 2 3 2 3" xfId="27771" xr:uid="{00000000-0005-0000-0000-0000C5190000}"/>
    <cellStyle name="Normal 6 10 2 2 2 3 3" xfId="3601" xr:uid="{00000000-0005-0000-0000-0000C6190000}"/>
    <cellStyle name="Normal 6 10 2 2 2 3 3 2" xfId="3602" xr:uid="{00000000-0005-0000-0000-0000C7190000}"/>
    <cellStyle name="Normal 6 10 2 2 2 3 3 2 2" xfId="37790" xr:uid="{00000000-0005-0000-0000-0000C8190000}"/>
    <cellStyle name="Normal 6 10 2 2 2 3 3 3" xfId="27772" xr:uid="{00000000-0005-0000-0000-0000C9190000}"/>
    <cellStyle name="Normal 6 10 2 2 2 3 4" xfId="3603" xr:uid="{00000000-0005-0000-0000-0000CA190000}"/>
    <cellStyle name="Normal 6 10 2 2 2 3 4 2" xfId="34317" xr:uid="{00000000-0005-0000-0000-0000CB190000}"/>
    <cellStyle name="Normal 6 10 2 2 2 3 5" xfId="23720" xr:uid="{00000000-0005-0000-0000-0000CC190000}"/>
    <cellStyle name="Normal 6 10 2 2 2 4" xfId="3604" xr:uid="{00000000-0005-0000-0000-0000CD190000}"/>
    <cellStyle name="Normal 6 10 2 2 2 4 2" xfId="3605" xr:uid="{00000000-0005-0000-0000-0000CE190000}"/>
    <cellStyle name="Normal 6 10 2 2 2 4 2 2" xfId="37791" xr:uid="{00000000-0005-0000-0000-0000CF190000}"/>
    <cellStyle name="Normal 6 10 2 2 2 4 3" xfId="27773" xr:uid="{00000000-0005-0000-0000-0000D0190000}"/>
    <cellStyle name="Normal 6 10 2 2 2 5" xfId="3606" xr:uid="{00000000-0005-0000-0000-0000D1190000}"/>
    <cellStyle name="Normal 6 10 2 2 2 5 2" xfId="3607" xr:uid="{00000000-0005-0000-0000-0000D2190000}"/>
    <cellStyle name="Normal 6 10 2 2 2 5 2 2" xfId="37792" xr:uid="{00000000-0005-0000-0000-0000D3190000}"/>
    <cellStyle name="Normal 6 10 2 2 2 5 3" xfId="27774" xr:uid="{00000000-0005-0000-0000-0000D4190000}"/>
    <cellStyle name="Normal 6 10 2 2 2 6" xfId="3608" xr:uid="{00000000-0005-0000-0000-0000D5190000}"/>
    <cellStyle name="Normal 6 10 2 2 2 6 2" xfId="34315" xr:uid="{00000000-0005-0000-0000-0000D6190000}"/>
    <cellStyle name="Normal 6 10 2 2 2 7" xfId="23718" xr:uid="{00000000-0005-0000-0000-0000D7190000}"/>
    <cellStyle name="Normal 6 10 2 2 3" xfId="3609" xr:uid="{00000000-0005-0000-0000-0000D8190000}"/>
    <cellStyle name="Normal 6 10 2 2 3 2" xfId="3610" xr:uid="{00000000-0005-0000-0000-0000D9190000}"/>
    <cellStyle name="Normal 6 10 2 2 3 2 2" xfId="3611" xr:uid="{00000000-0005-0000-0000-0000DA190000}"/>
    <cellStyle name="Normal 6 10 2 2 3 2 2 2" xfId="37793" xr:uid="{00000000-0005-0000-0000-0000DB190000}"/>
    <cellStyle name="Normal 6 10 2 2 3 2 3" xfId="27775" xr:uid="{00000000-0005-0000-0000-0000DC190000}"/>
    <cellStyle name="Normal 6 10 2 2 3 3" xfId="3612" xr:uid="{00000000-0005-0000-0000-0000DD190000}"/>
    <cellStyle name="Normal 6 10 2 2 3 3 2" xfId="3613" xr:uid="{00000000-0005-0000-0000-0000DE190000}"/>
    <cellStyle name="Normal 6 10 2 2 3 3 2 2" xfId="37794" xr:uid="{00000000-0005-0000-0000-0000DF190000}"/>
    <cellStyle name="Normal 6 10 2 2 3 3 3" xfId="27776" xr:uid="{00000000-0005-0000-0000-0000E0190000}"/>
    <cellStyle name="Normal 6 10 2 2 3 4" xfId="3614" xr:uid="{00000000-0005-0000-0000-0000E1190000}"/>
    <cellStyle name="Normal 6 10 2 2 3 4 2" xfId="34318" xr:uid="{00000000-0005-0000-0000-0000E2190000}"/>
    <cellStyle name="Normal 6 10 2 2 3 5" xfId="23721" xr:uid="{00000000-0005-0000-0000-0000E3190000}"/>
    <cellStyle name="Normal 6 10 2 2 4" xfId="3615" xr:uid="{00000000-0005-0000-0000-0000E4190000}"/>
    <cellStyle name="Normal 6 10 2 2 4 2" xfId="3616" xr:uid="{00000000-0005-0000-0000-0000E5190000}"/>
    <cellStyle name="Normal 6 10 2 2 4 2 2" xfId="3617" xr:uid="{00000000-0005-0000-0000-0000E6190000}"/>
    <cellStyle name="Normal 6 10 2 2 4 2 2 2" xfId="37795" xr:uid="{00000000-0005-0000-0000-0000E7190000}"/>
    <cellStyle name="Normal 6 10 2 2 4 2 3" xfId="27777" xr:uid="{00000000-0005-0000-0000-0000E8190000}"/>
    <cellStyle name="Normal 6 10 2 2 4 3" xfId="3618" xr:uid="{00000000-0005-0000-0000-0000E9190000}"/>
    <cellStyle name="Normal 6 10 2 2 4 3 2" xfId="3619" xr:uid="{00000000-0005-0000-0000-0000EA190000}"/>
    <cellStyle name="Normal 6 10 2 2 4 3 2 2" xfId="37796" xr:uid="{00000000-0005-0000-0000-0000EB190000}"/>
    <cellStyle name="Normal 6 10 2 2 4 3 3" xfId="27778" xr:uid="{00000000-0005-0000-0000-0000EC190000}"/>
    <cellStyle name="Normal 6 10 2 2 4 4" xfId="3620" xr:uid="{00000000-0005-0000-0000-0000ED190000}"/>
    <cellStyle name="Normal 6 10 2 2 4 4 2" xfId="34319" xr:uid="{00000000-0005-0000-0000-0000EE190000}"/>
    <cellStyle name="Normal 6 10 2 2 4 5" xfId="23722" xr:uid="{00000000-0005-0000-0000-0000EF190000}"/>
    <cellStyle name="Normal 6 10 2 2 5" xfId="3621" xr:uid="{00000000-0005-0000-0000-0000F0190000}"/>
    <cellStyle name="Normal 6 10 2 2 5 2" xfId="3622" xr:uid="{00000000-0005-0000-0000-0000F1190000}"/>
    <cellStyle name="Normal 6 10 2 2 5 2 2" xfId="37797" xr:uid="{00000000-0005-0000-0000-0000F2190000}"/>
    <cellStyle name="Normal 6 10 2 2 5 3" xfId="27779" xr:uid="{00000000-0005-0000-0000-0000F3190000}"/>
    <cellStyle name="Normal 6 10 2 2 6" xfId="3623" xr:uid="{00000000-0005-0000-0000-0000F4190000}"/>
    <cellStyle name="Normal 6 10 2 2 6 2" xfId="3624" xr:uid="{00000000-0005-0000-0000-0000F5190000}"/>
    <cellStyle name="Normal 6 10 2 2 6 2 2" xfId="37798" xr:uid="{00000000-0005-0000-0000-0000F6190000}"/>
    <cellStyle name="Normal 6 10 2 2 6 3" xfId="27780" xr:uid="{00000000-0005-0000-0000-0000F7190000}"/>
    <cellStyle name="Normal 6 10 2 2 7" xfId="3625" xr:uid="{00000000-0005-0000-0000-0000F8190000}"/>
    <cellStyle name="Normal 6 10 2 2 7 2" xfId="34314" xr:uid="{00000000-0005-0000-0000-0000F9190000}"/>
    <cellStyle name="Normal 6 10 2 2 8" xfId="23717" xr:uid="{00000000-0005-0000-0000-0000FA190000}"/>
    <cellStyle name="Normal 6 10 2 3" xfId="3626" xr:uid="{00000000-0005-0000-0000-0000FB190000}"/>
    <cellStyle name="Normal 6 10 2 3 2" xfId="3627" xr:uid="{00000000-0005-0000-0000-0000FC190000}"/>
    <cellStyle name="Normal 6 10 2 3 2 2" xfId="3628" xr:uid="{00000000-0005-0000-0000-0000FD190000}"/>
    <cellStyle name="Normal 6 10 2 3 2 2 2" xfId="3629" xr:uid="{00000000-0005-0000-0000-0000FE190000}"/>
    <cellStyle name="Normal 6 10 2 3 2 2 2 2" xfId="3630" xr:uid="{00000000-0005-0000-0000-0000FF190000}"/>
    <cellStyle name="Normal 6 10 2 3 2 2 2 2 2" xfId="37799" xr:uid="{00000000-0005-0000-0000-0000001A0000}"/>
    <cellStyle name="Normal 6 10 2 3 2 2 2 3" xfId="27781" xr:uid="{00000000-0005-0000-0000-0000011A0000}"/>
    <cellStyle name="Normal 6 10 2 3 2 2 3" xfId="3631" xr:uid="{00000000-0005-0000-0000-0000021A0000}"/>
    <cellStyle name="Normal 6 10 2 3 2 2 3 2" xfId="3632" xr:uid="{00000000-0005-0000-0000-0000031A0000}"/>
    <cellStyle name="Normal 6 10 2 3 2 2 3 2 2" xfId="37800" xr:uid="{00000000-0005-0000-0000-0000041A0000}"/>
    <cellStyle name="Normal 6 10 2 3 2 2 3 3" xfId="27782" xr:uid="{00000000-0005-0000-0000-0000051A0000}"/>
    <cellStyle name="Normal 6 10 2 3 2 2 4" xfId="3633" xr:uid="{00000000-0005-0000-0000-0000061A0000}"/>
    <cellStyle name="Normal 6 10 2 3 2 2 4 2" xfId="34322" xr:uid="{00000000-0005-0000-0000-0000071A0000}"/>
    <cellStyle name="Normal 6 10 2 3 2 2 5" xfId="23725" xr:uid="{00000000-0005-0000-0000-0000081A0000}"/>
    <cellStyle name="Normal 6 10 2 3 2 3" xfId="3634" xr:uid="{00000000-0005-0000-0000-0000091A0000}"/>
    <cellStyle name="Normal 6 10 2 3 2 3 2" xfId="3635" xr:uid="{00000000-0005-0000-0000-00000A1A0000}"/>
    <cellStyle name="Normal 6 10 2 3 2 3 2 2" xfId="3636" xr:uid="{00000000-0005-0000-0000-00000B1A0000}"/>
    <cellStyle name="Normal 6 10 2 3 2 3 2 2 2" xfId="37801" xr:uid="{00000000-0005-0000-0000-00000C1A0000}"/>
    <cellStyle name="Normal 6 10 2 3 2 3 2 3" xfId="27783" xr:uid="{00000000-0005-0000-0000-00000D1A0000}"/>
    <cellStyle name="Normal 6 10 2 3 2 3 3" xfId="3637" xr:uid="{00000000-0005-0000-0000-00000E1A0000}"/>
    <cellStyle name="Normal 6 10 2 3 2 3 3 2" xfId="3638" xr:uid="{00000000-0005-0000-0000-00000F1A0000}"/>
    <cellStyle name="Normal 6 10 2 3 2 3 3 2 2" xfId="37802" xr:uid="{00000000-0005-0000-0000-0000101A0000}"/>
    <cellStyle name="Normal 6 10 2 3 2 3 3 3" xfId="27784" xr:uid="{00000000-0005-0000-0000-0000111A0000}"/>
    <cellStyle name="Normal 6 10 2 3 2 3 4" xfId="3639" xr:uid="{00000000-0005-0000-0000-0000121A0000}"/>
    <cellStyle name="Normal 6 10 2 3 2 3 4 2" xfId="34323" xr:uid="{00000000-0005-0000-0000-0000131A0000}"/>
    <cellStyle name="Normal 6 10 2 3 2 3 5" xfId="23726" xr:uid="{00000000-0005-0000-0000-0000141A0000}"/>
    <cellStyle name="Normal 6 10 2 3 2 4" xfId="3640" xr:uid="{00000000-0005-0000-0000-0000151A0000}"/>
    <cellStyle name="Normal 6 10 2 3 2 4 2" xfId="3641" xr:uid="{00000000-0005-0000-0000-0000161A0000}"/>
    <cellStyle name="Normal 6 10 2 3 2 4 2 2" xfId="37803" xr:uid="{00000000-0005-0000-0000-0000171A0000}"/>
    <cellStyle name="Normal 6 10 2 3 2 4 3" xfId="27785" xr:uid="{00000000-0005-0000-0000-0000181A0000}"/>
    <cellStyle name="Normal 6 10 2 3 2 5" xfId="3642" xr:uid="{00000000-0005-0000-0000-0000191A0000}"/>
    <cellStyle name="Normal 6 10 2 3 2 5 2" xfId="3643" xr:uid="{00000000-0005-0000-0000-00001A1A0000}"/>
    <cellStyle name="Normal 6 10 2 3 2 5 2 2" xfId="37804" xr:uid="{00000000-0005-0000-0000-00001B1A0000}"/>
    <cellStyle name="Normal 6 10 2 3 2 5 3" xfId="27786" xr:uid="{00000000-0005-0000-0000-00001C1A0000}"/>
    <cellStyle name="Normal 6 10 2 3 2 6" xfId="3644" xr:uid="{00000000-0005-0000-0000-00001D1A0000}"/>
    <cellStyle name="Normal 6 10 2 3 2 6 2" xfId="34321" xr:uid="{00000000-0005-0000-0000-00001E1A0000}"/>
    <cellStyle name="Normal 6 10 2 3 2 7" xfId="23724" xr:uid="{00000000-0005-0000-0000-00001F1A0000}"/>
    <cellStyle name="Normal 6 10 2 3 3" xfId="3645" xr:uid="{00000000-0005-0000-0000-0000201A0000}"/>
    <cellStyle name="Normal 6 10 2 3 3 2" xfId="3646" xr:uid="{00000000-0005-0000-0000-0000211A0000}"/>
    <cellStyle name="Normal 6 10 2 3 3 2 2" xfId="3647" xr:uid="{00000000-0005-0000-0000-0000221A0000}"/>
    <cellStyle name="Normal 6 10 2 3 3 2 2 2" xfId="37805" xr:uid="{00000000-0005-0000-0000-0000231A0000}"/>
    <cellStyle name="Normal 6 10 2 3 3 2 3" xfId="27787" xr:uid="{00000000-0005-0000-0000-0000241A0000}"/>
    <cellStyle name="Normal 6 10 2 3 3 3" xfId="3648" xr:uid="{00000000-0005-0000-0000-0000251A0000}"/>
    <cellStyle name="Normal 6 10 2 3 3 3 2" xfId="3649" xr:uid="{00000000-0005-0000-0000-0000261A0000}"/>
    <cellStyle name="Normal 6 10 2 3 3 3 2 2" xfId="37806" xr:uid="{00000000-0005-0000-0000-0000271A0000}"/>
    <cellStyle name="Normal 6 10 2 3 3 3 3" xfId="27788" xr:uid="{00000000-0005-0000-0000-0000281A0000}"/>
    <cellStyle name="Normal 6 10 2 3 3 4" xfId="3650" xr:uid="{00000000-0005-0000-0000-0000291A0000}"/>
    <cellStyle name="Normal 6 10 2 3 3 4 2" xfId="34324" xr:uid="{00000000-0005-0000-0000-00002A1A0000}"/>
    <cellStyle name="Normal 6 10 2 3 3 5" xfId="23727" xr:uid="{00000000-0005-0000-0000-00002B1A0000}"/>
    <cellStyle name="Normal 6 10 2 3 4" xfId="3651" xr:uid="{00000000-0005-0000-0000-00002C1A0000}"/>
    <cellStyle name="Normal 6 10 2 3 4 2" xfId="3652" xr:uid="{00000000-0005-0000-0000-00002D1A0000}"/>
    <cellStyle name="Normal 6 10 2 3 4 2 2" xfId="3653" xr:uid="{00000000-0005-0000-0000-00002E1A0000}"/>
    <cellStyle name="Normal 6 10 2 3 4 2 2 2" xfId="37807" xr:uid="{00000000-0005-0000-0000-00002F1A0000}"/>
    <cellStyle name="Normal 6 10 2 3 4 2 3" xfId="27789" xr:uid="{00000000-0005-0000-0000-0000301A0000}"/>
    <cellStyle name="Normal 6 10 2 3 4 3" xfId="3654" xr:uid="{00000000-0005-0000-0000-0000311A0000}"/>
    <cellStyle name="Normal 6 10 2 3 4 3 2" xfId="3655" xr:uid="{00000000-0005-0000-0000-0000321A0000}"/>
    <cellStyle name="Normal 6 10 2 3 4 3 2 2" xfId="37808" xr:uid="{00000000-0005-0000-0000-0000331A0000}"/>
    <cellStyle name="Normal 6 10 2 3 4 3 3" xfId="27790" xr:uid="{00000000-0005-0000-0000-0000341A0000}"/>
    <cellStyle name="Normal 6 10 2 3 4 4" xfId="3656" xr:uid="{00000000-0005-0000-0000-0000351A0000}"/>
    <cellStyle name="Normal 6 10 2 3 4 4 2" xfId="34325" xr:uid="{00000000-0005-0000-0000-0000361A0000}"/>
    <cellStyle name="Normal 6 10 2 3 4 5" xfId="23728" xr:uid="{00000000-0005-0000-0000-0000371A0000}"/>
    <cellStyle name="Normal 6 10 2 3 5" xfId="3657" xr:uid="{00000000-0005-0000-0000-0000381A0000}"/>
    <cellStyle name="Normal 6 10 2 3 5 2" xfId="3658" xr:uid="{00000000-0005-0000-0000-0000391A0000}"/>
    <cellStyle name="Normal 6 10 2 3 5 2 2" xfId="37809" xr:uid="{00000000-0005-0000-0000-00003A1A0000}"/>
    <cellStyle name="Normal 6 10 2 3 5 3" xfId="27791" xr:uid="{00000000-0005-0000-0000-00003B1A0000}"/>
    <cellStyle name="Normal 6 10 2 3 6" xfId="3659" xr:uid="{00000000-0005-0000-0000-00003C1A0000}"/>
    <cellStyle name="Normal 6 10 2 3 6 2" xfId="3660" xr:uid="{00000000-0005-0000-0000-00003D1A0000}"/>
    <cellStyle name="Normal 6 10 2 3 6 2 2" xfId="37810" xr:uid="{00000000-0005-0000-0000-00003E1A0000}"/>
    <cellStyle name="Normal 6 10 2 3 6 3" xfId="27792" xr:uid="{00000000-0005-0000-0000-00003F1A0000}"/>
    <cellStyle name="Normal 6 10 2 3 7" xfId="3661" xr:uid="{00000000-0005-0000-0000-0000401A0000}"/>
    <cellStyle name="Normal 6 10 2 3 7 2" xfId="34320" xr:uid="{00000000-0005-0000-0000-0000411A0000}"/>
    <cellStyle name="Normal 6 10 2 3 8" xfId="23723" xr:uid="{00000000-0005-0000-0000-0000421A0000}"/>
    <cellStyle name="Normal 6 10 2 4" xfId="3662" xr:uid="{00000000-0005-0000-0000-0000431A0000}"/>
    <cellStyle name="Normal 6 10 2 4 2" xfId="3663" xr:uid="{00000000-0005-0000-0000-0000441A0000}"/>
    <cellStyle name="Normal 6 10 2 4 2 2" xfId="3664" xr:uid="{00000000-0005-0000-0000-0000451A0000}"/>
    <cellStyle name="Normal 6 10 2 4 2 2 2" xfId="3665" xr:uid="{00000000-0005-0000-0000-0000461A0000}"/>
    <cellStyle name="Normal 6 10 2 4 2 2 2 2" xfId="37811" xr:uid="{00000000-0005-0000-0000-0000471A0000}"/>
    <cellStyle name="Normal 6 10 2 4 2 2 3" xfId="27793" xr:uid="{00000000-0005-0000-0000-0000481A0000}"/>
    <cellStyle name="Normal 6 10 2 4 2 3" xfId="3666" xr:uid="{00000000-0005-0000-0000-0000491A0000}"/>
    <cellStyle name="Normal 6 10 2 4 2 3 2" xfId="3667" xr:uid="{00000000-0005-0000-0000-00004A1A0000}"/>
    <cellStyle name="Normal 6 10 2 4 2 3 2 2" xfId="37812" xr:uid="{00000000-0005-0000-0000-00004B1A0000}"/>
    <cellStyle name="Normal 6 10 2 4 2 3 3" xfId="27794" xr:uid="{00000000-0005-0000-0000-00004C1A0000}"/>
    <cellStyle name="Normal 6 10 2 4 2 4" xfId="3668" xr:uid="{00000000-0005-0000-0000-00004D1A0000}"/>
    <cellStyle name="Normal 6 10 2 4 2 4 2" xfId="34327" xr:uid="{00000000-0005-0000-0000-00004E1A0000}"/>
    <cellStyle name="Normal 6 10 2 4 2 5" xfId="23730" xr:uid="{00000000-0005-0000-0000-00004F1A0000}"/>
    <cellStyle name="Normal 6 10 2 4 3" xfId="3669" xr:uid="{00000000-0005-0000-0000-0000501A0000}"/>
    <cellStyle name="Normal 6 10 2 4 3 2" xfId="3670" xr:uid="{00000000-0005-0000-0000-0000511A0000}"/>
    <cellStyle name="Normal 6 10 2 4 3 2 2" xfId="3671" xr:uid="{00000000-0005-0000-0000-0000521A0000}"/>
    <cellStyle name="Normal 6 10 2 4 3 2 2 2" xfId="37813" xr:uid="{00000000-0005-0000-0000-0000531A0000}"/>
    <cellStyle name="Normal 6 10 2 4 3 2 3" xfId="27795" xr:uid="{00000000-0005-0000-0000-0000541A0000}"/>
    <cellStyle name="Normal 6 10 2 4 3 3" xfId="3672" xr:uid="{00000000-0005-0000-0000-0000551A0000}"/>
    <cellStyle name="Normal 6 10 2 4 3 3 2" xfId="3673" xr:uid="{00000000-0005-0000-0000-0000561A0000}"/>
    <cellStyle name="Normal 6 10 2 4 3 3 2 2" xfId="37814" xr:uid="{00000000-0005-0000-0000-0000571A0000}"/>
    <cellStyle name="Normal 6 10 2 4 3 3 3" xfId="27796" xr:uid="{00000000-0005-0000-0000-0000581A0000}"/>
    <cellStyle name="Normal 6 10 2 4 3 4" xfId="3674" xr:uid="{00000000-0005-0000-0000-0000591A0000}"/>
    <cellStyle name="Normal 6 10 2 4 3 4 2" xfId="34328" xr:uid="{00000000-0005-0000-0000-00005A1A0000}"/>
    <cellStyle name="Normal 6 10 2 4 3 5" xfId="23731" xr:uid="{00000000-0005-0000-0000-00005B1A0000}"/>
    <cellStyle name="Normal 6 10 2 4 4" xfId="3675" xr:uid="{00000000-0005-0000-0000-00005C1A0000}"/>
    <cellStyle name="Normal 6 10 2 4 4 2" xfId="3676" xr:uid="{00000000-0005-0000-0000-00005D1A0000}"/>
    <cellStyle name="Normal 6 10 2 4 4 2 2" xfId="37815" xr:uid="{00000000-0005-0000-0000-00005E1A0000}"/>
    <cellStyle name="Normal 6 10 2 4 4 3" xfId="27797" xr:uid="{00000000-0005-0000-0000-00005F1A0000}"/>
    <cellStyle name="Normal 6 10 2 4 5" xfId="3677" xr:uid="{00000000-0005-0000-0000-0000601A0000}"/>
    <cellStyle name="Normal 6 10 2 4 5 2" xfId="3678" xr:uid="{00000000-0005-0000-0000-0000611A0000}"/>
    <cellStyle name="Normal 6 10 2 4 5 2 2" xfId="37816" xr:uid="{00000000-0005-0000-0000-0000621A0000}"/>
    <cellStyle name="Normal 6 10 2 4 5 3" xfId="27798" xr:uid="{00000000-0005-0000-0000-0000631A0000}"/>
    <cellStyle name="Normal 6 10 2 4 6" xfId="3679" xr:uid="{00000000-0005-0000-0000-0000641A0000}"/>
    <cellStyle name="Normal 6 10 2 4 6 2" xfId="34326" xr:uid="{00000000-0005-0000-0000-0000651A0000}"/>
    <cellStyle name="Normal 6 10 2 4 7" xfId="23729" xr:uid="{00000000-0005-0000-0000-0000661A0000}"/>
    <cellStyle name="Normal 6 10 2 5" xfId="3680" xr:uid="{00000000-0005-0000-0000-0000671A0000}"/>
    <cellStyle name="Normal 6 10 2 5 2" xfId="3681" xr:uid="{00000000-0005-0000-0000-0000681A0000}"/>
    <cellStyle name="Normal 6 10 2 5 2 2" xfId="3682" xr:uid="{00000000-0005-0000-0000-0000691A0000}"/>
    <cellStyle name="Normal 6 10 2 5 2 2 2" xfId="37817" xr:uid="{00000000-0005-0000-0000-00006A1A0000}"/>
    <cellStyle name="Normal 6 10 2 5 2 3" xfId="27799" xr:uid="{00000000-0005-0000-0000-00006B1A0000}"/>
    <cellStyle name="Normal 6 10 2 5 3" xfId="3683" xr:uid="{00000000-0005-0000-0000-00006C1A0000}"/>
    <cellStyle name="Normal 6 10 2 5 3 2" xfId="3684" xr:uid="{00000000-0005-0000-0000-00006D1A0000}"/>
    <cellStyle name="Normal 6 10 2 5 3 2 2" xfId="37818" xr:uid="{00000000-0005-0000-0000-00006E1A0000}"/>
    <cellStyle name="Normal 6 10 2 5 3 3" xfId="27800" xr:uid="{00000000-0005-0000-0000-00006F1A0000}"/>
    <cellStyle name="Normal 6 10 2 5 4" xfId="3685" xr:uid="{00000000-0005-0000-0000-0000701A0000}"/>
    <cellStyle name="Normal 6 10 2 5 4 2" xfId="34329" xr:uid="{00000000-0005-0000-0000-0000711A0000}"/>
    <cellStyle name="Normal 6 10 2 5 5" xfId="23732" xr:uid="{00000000-0005-0000-0000-0000721A0000}"/>
    <cellStyle name="Normal 6 10 2 6" xfId="3686" xr:uid="{00000000-0005-0000-0000-0000731A0000}"/>
    <cellStyle name="Normal 6 10 2 6 2" xfId="3687" xr:uid="{00000000-0005-0000-0000-0000741A0000}"/>
    <cellStyle name="Normal 6 10 2 6 2 2" xfId="3688" xr:uid="{00000000-0005-0000-0000-0000751A0000}"/>
    <cellStyle name="Normal 6 10 2 6 2 2 2" xfId="37819" xr:uid="{00000000-0005-0000-0000-0000761A0000}"/>
    <cellStyle name="Normal 6 10 2 6 2 3" xfId="27801" xr:uid="{00000000-0005-0000-0000-0000771A0000}"/>
    <cellStyle name="Normal 6 10 2 6 3" xfId="3689" xr:uid="{00000000-0005-0000-0000-0000781A0000}"/>
    <cellStyle name="Normal 6 10 2 6 3 2" xfId="3690" xr:uid="{00000000-0005-0000-0000-0000791A0000}"/>
    <cellStyle name="Normal 6 10 2 6 3 2 2" xfId="37820" xr:uid="{00000000-0005-0000-0000-00007A1A0000}"/>
    <cellStyle name="Normal 6 10 2 6 3 3" xfId="27802" xr:uid="{00000000-0005-0000-0000-00007B1A0000}"/>
    <cellStyle name="Normal 6 10 2 6 4" xfId="3691" xr:uid="{00000000-0005-0000-0000-00007C1A0000}"/>
    <cellStyle name="Normal 6 10 2 6 4 2" xfId="34330" xr:uid="{00000000-0005-0000-0000-00007D1A0000}"/>
    <cellStyle name="Normal 6 10 2 6 5" xfId="23733" xr:uid="{00000000-0005-0000-0000-00007E1A0000}"/>
    <cellStyle name="Normal 6 10 2 7" xfId="3692" xr:uid="{00000000-0005-0000-0000-00007F1A0000}"/>
    <cellStyle name="Normal 6 10 2 7 2" xfId="3693" xr:uid="{00000000-0005-0000-0000-0000801A0000}"/>
    <cellStyle name="Normal 6 10 2 7 2 2" xfId="37821" xr:uid="{00000000-0005-0000-0000-0000811A0000}"/>
    <cellStyle name="Normal 6 10 2 7 3" xfId="27803" xr:uid="{00000000-0005-0000-0000-0000821A0000}"/>
    <cellStyle name="Normal 6 10 2 8" xfId="3694" xr:uid="{00000000-0005-0000-0000-0000831A0000}"/>
    <cellStyle name="Normal 6 10 2 8 2" xfId="3695" xr:uid="{00000000-0005-0000-0000-0000841A0000}"/>
    <cellStyle name="Normal 6 10 2 8 2 2" xfId="37822" xr:uid="{00000000-0005-0000-0000-0000851A0000}"/>
    <cellStyle name="Normal 6 10 2 8 3" xfId="27804" xr:uid="{00000000-0005-0000-0000-0000861A0000}"/>
    <cellStyle name="Normal 6 10 2 9" xfId="3696" xr:uid="{00000000-0005-0000-0000-0000871A0000}"/>
    <cellStyle name="Normal 6 10 2 9 2" xfId="34313" xr:uid="{00000000-0005-0000-0000-0000881A0000}"/>
    <cellStyle name="Normal 6 10 3" xfId="3697" xr:uid="{00000000-0005-0000-0000-0000891A0000}"/>
    <cellStyle name="Normal 6 10 3 2" xfId="3698" xr:uid="{00000000-0005-0000-0000-00008A1A0000}"/>
    <cellStyle name="Normal 6 10 3 2 2" xfId="3699" xr:uid="{00000000-0005-0000-0000-00008B1A0000}"/>
    <cellStyle name="Normal 6 10 3 2 2 2" xfId="3700" xr:uid="{00000000-0005-0000-0000-00008C1A0000}"/>
    <cellStyle name="Normal 6 10 3 2 2 2 2" xfId="3701" xr:uid="{00000000-0005-0000-0000-00008D1A0000}"/>
    <cellStyle name="Normal 6 10 3 2 2 2 2 2" xfId="37823" xr:uid="{00000000-0005-0000-0000-00008E1A0000}"/>
    <cellStyle name="Normal 6 10 3 2 2 2 3" xfId="27805" xr:uid="{00000000-0005-0000-0000-00008F1A0000}"/>
    <cellStyle name="Normal 6 10 3 2 2 3" xfId="3702" xr:uid="{00000000-0005-0000-0000-0000901A0000}"/>
    <cellStyle name="Normal 6 10 3 2 2 3 2" xfId="3703" xr:uid="{00000000-0005-0000-0000-0000911A0000}"/>
    <cellStyle name="Normal 6 10 3 2 2 3 2 2" xfId="37824" xr:uid="{00000000-0005-0000-0000-0000921A0000}"/>
    <cellStyle name="Normal 6 10 3 2 2 3 3" xfId="27806" xr:uid="{00000000-0005-0000-0000-0000931A0000}"/>
    <cellStyle name="Normal 6 10 3 2 2 4" xfId="3704" xr:uid="{00000000-0005-0000-0000-0000941A0000}"/>
    <cellStyle name="Normal 6 10 3 2 2 4 2" xfId="34333" xr:uid="{00000000-0005-0000-0000-0000951A0000}"/>
    <cellStyle name="Normal 6 10 3 2 2 5" xfId="23736" xr:uid="{00000000-0005-0000-0000-0000961A0000}"/>
    <cellStyle name="Normal 6 10 3 2 3" xfId="3705" xr:uid="{00000000-0005-0000-0000-0000971A0000}"/>
    <cellStyle name="Normal 6 10 3 2 3 2" xfId="3706" xr:uid="{00000000-0005-0000-0000-0000981A0000}"/>
    <cellStyle name="Normal 6 10 3 2 3 2 2" xfId="3707" xr:uid="{00000000-0005-0000-0000-0000991A0000}"/>
    <cellStyle name="Normal 6 10 3 2 3 2 2 2" xfId="37825" xr:uid="{00000000-0005-0000-0000-00009A1A0000}"/>
    <cellStyle name="Normal 6 10 3 2 3 2 3" xfId="27807" xr:uid="{00000000-0005-0000-0000-00009B1A0000}"/>
    <cellStyle name="Normal 6 10 3 2 3 3" xfId="3708" xr:uid="{00000000-0005-0000-0000-00009C1A0000}"/>
    <cellStyle name="Normal 6 10 3 2 3 3 2" xfId="3709" xr:uid="{00000000-0005-0000-0000-00009D1A0000}"/>
    <cellStyle name="Normal 6 10 3 2 3 3 2 2" xfId="37826" xr:uid="{00000000-0005-0000-0000-00009E1A0000}"/>
    <cellStyle name="Normal 6 10 3 2 3 3 3" xfId="27808" xr:uid="{00000000-0005-0000-0000-00009F1A0000}"/>
    <cellStyle name="Normal 6 10 3 2 3 4" xfId="3710" xr:uid="{00000000-0005-0000-0000-0000A01A0000}"/>
    <cellStyle name="Normal 6 10 3 2 3 4 2" xfId="34334" xr:uid="{00000000-0005-0000-0000-0000A11A0000}"/>
    <cellStyle name="Normal 6 10 3 2 3 5" xfId="23737" xr:uid="{00000000-0005-0000-0000-0000A21A0000}"/>
    <cellStyle name="Normal 6 10 3 2 4" xfId="3711" xr:uid="{00000000-0005-0000-0000-0000A31A0000}"/>
    <cellStyle name="Normal 6 10 3 2 4 2" xfId="3712" xr:uid="{00000000-0005-0000-0000-0000A41A0000}"/>
    <cellStyle name="Normal 6 10 3 2 4 2 2" xfId="37827" xr:uid="{00000000-0005-0000-0000-0000A51A0000}"/>
    <cellStyle name="Normal 6 10 3 2 4 3" xfId="27809" xr:uid="{00000000-0005-0000-0000-0000A61A0000}"/>
    <cellStyle name="Normal 6 10 3 2 5" xfId="3713" xr:uid="{00000000-0005-0000-0000-0000A71A0000}"/>
    <cellStyle name="Normal 6 10 3 2 5 2" xfId="3714" xr:uid="{00000000-0005-0000-0000-0000A81A0000}"/>
    <cellStyle name="Normal 6 10 3 2 5 2 2" xfId="37828" xr:uid="{00000000-0005-0000-0000-0000A91A0000}"/>
    <cellStyle name="Normal 6 10 3 2 5 3" xfId="27810" xr:uid="{00000000-0005-0000-0000-0000AA1A0000}"/>
    <cellStyle name="Normal 6 10 3 2 6" xfId="3715" xr:uid="{00000000-0005-0000-0000-0000AB1A0000}"/>
    <cellStyle name="Normal 6 10 3 2 6 2" xfId="34332" xr:uid="{00000000-0005-0000-0000-0000AC1A0000}"/>
    <cellStyle name="Normal 6 10 3 2 7" xfId="23735" xr:uid="{00000000-0005-0000-0000-0000AD1A0000}"/>
    <cellStyle name="Normal 6 10 3 3" xfId="3716" xr:uid="{00000000-0005-0000-0000-0000AE1A0000}"/>
    <cellStyle name="Normal 6 10 3 3 2" xfId="3717" xr:uid="{00000000-0005-0000-0000-0000AF1A0000}"/>
    <cellStyle name="Normal 6 10 3 3 2 2" xfId="3718" xr:uid="{00000000-0005-0000-0000-0000B01A0000}"/>
    <cellStyle name="Normal 6 10 3 3 2 2 2" xfId="37829" xr:uid="{00000000-0005-0000-0000-0000B11A0000}"/>
    <cellStyle name="Normal 6 10 3 3 2 3" xfId="27811" xr:uid="{00000000-0005-0000-0000-0000B21A0000}"/>
    <cellStyle name="Normal 6 10 3 3 3" xfId="3719" xr:uid="{00000000-0005-0000-0000-0000B31A0000}"/>
    <cellStyle name="Normal 6 10 3 3 3 2" xfId="3720" xr:uid="{00000000-0005-0000-0000-0000B41A0000}"/>
    <cellStyle name="Normal 6 10 3 3 3 2 2" xfId="37830" xr:uid="{00000000-0005-0000-0000-0000B51A0000}"/>
    <cellStyle name="Normal 6 10 3 3 3 3" xfId="27812" xr:uid="{00000000-0005-0000-0000-0000B61A0000}"/>
    <cellStyle name="Normal 6 10 3 3 4" xfId="3721" xr:uid="{00000000-0005-0000-0000-0000B71A0000}"/>
    <cellStyle name="Normal 6 10 3 3 4 2" xfId="34335" xr:uid="{00000000-0005-0000-0000-0000B81A0000}"/>
    <cellStyle name="Normal 6 10 3 3 5" xfId="23738" xr:uid="{00000000-0005-0000-0000-0000B91A0000}"/>
    <cellStyle name="Normal 6 10 3 4" xfId="3722" xr:uid="{00000000-0005-0000-0000-0000BA1A0000}"/>
    <cellStyle name="Normal 6 10 3 4 2" xfId="3723" xr:uid="{00000000-0005-0000-0000-0000BB1A0000}"/>
    <cellStyle name="Normal 6 10 3 4 2 2" xfId="3724" xr:uid="{00000000-0005-0000-0000-0000BC1A0000}"/>
    <cellStyle name="Normal 6 10 3 4 2 2 2" xfId="37831" xr:uid="{00000000-0005-0000-0000-0000BD1A0000}"/>
    <cellStyle name="Normal 6 10 3 4 2 3" xfId="27813" xr:uid="{00000000-0005-0000-0000-0000BE1A0000}"/>
    <cellStyle name="Normal 6 10 3 4 3" xfId="3725" xr:uid="{00000000-0005-0000-0000-0000BF1A0000}"/>
    <cellStyle name="Normal 6 10 3 4 3 2" xfId="3726" xr:uid="{00000000-0005-0000-0000-0000C01A0000}"/>
    <cellStyle name="Normal 6 10 3 4 3 2 2" xfId="37832" xr:uid="{00000000-0005-0000-0000-0000C11A0000}"/>
    <cellStyle name="Normal 6 10 3 4 3 3" xfId="27814" xr:uid="{00000000-0005-0000-0000-0000C21A0000}"/>
    <cellStyle name="Normal 6 10 3 4 4" xfId="3727" xr:uid="{00000000-0005-0000-0000-0000C31A0000}"/>
    <cellStyle name="Normal 6 10 3 4 4 2" xfId="34336" xr:uid="{00000000-0005-0000-0000-0000C41A0000}"/>
    <cellStyle name="Normal 6 10 3 4 5" xfId="23739" xr:uid="{00000000-0005-0000-0000-0000C51A0000}"/>
    <cellStyle name="Normal 6 10 3 5" xfId="3728" xr:uid="{00000000-0005-0000-0000-0000C61A0000}"/>
    <cellStyle name="Normal 6 10 3 5 2" xfId="3729" xr:uid="{00000000-0005-0000-0000-0000C71A0000}"/>
    <cellStyle name="Normal 6 10 3 5 2 2" xfId="37833" xr:uid="{00000000-0005-0000-0000-0000C81A0000}"/>
    <cellStyle name="Normal 6 10 3 5 3" xfId="27815" xr:uid="{00000000-0005-0000-0000-0000C91A0000}"/>
    <cellStyle name="Normal 6 10 3 6" xfId="3730" xr:uid="{00000000-0005-0000-0000-0000CA1A0000}"/>
    <cellStyle name="Normal 6 10 3 6 2" xfId="3731" xr:uid="{00000000-0005-0000-0000-0000CB1A0000}"/>
    <cellStyle name="Normal 6 10 3 6 2 2" xfId="37834" xr:uid="{00000000-0005-0000-0000-0000CC1A0000}"/>
    <cellStyle name="Normal 6 10 3 6 3" xfId="27816" xr:uid="{00000000-0005-0000-0000-0000CD1A0000}"/>
    <cellStyle name="Normal 6 10 3 7" xfId="3732" xr:uid="{00000000-0005-0000-0000-0000CE1A0000}"/>
    <cellStyle name="Normal 6 10 3 7 2" xfId="34331" xr:uid="{00000000-0005-0000-0000-0000CF1A0000}"/>
    <cellStyle name="Normal 6 10 3 8" xfId="23734" xr:uid="{00000000-0005-0000-0000-0000D01A0000}"/>
    <cellStyle name="Normal 6 10 4" xfId="3733" xr:uid="{00000000-0005-0000-0000-0000D11A0000}"/>
    <cellStyle name="Normal 6 10 4 2" xfId="3734" xr:uid="{00000000-0005-0000-0000-0000D21A0000}"/>
    <cellStyle name="Normal 6 10 4 2 2" xfId="3735" xr:uid="{00000000-0005-0000-0000-0000D31A0000}"/>
    <cellStyle name="Normal 6 10 4 2 2 2" xfId="3736" xr:uid="{00000000-0005-0000-0000-0000D41A0000}"/>
    <cellStyle name="Normal 6 10 4 2 2 2 2" xfId="3737" xr:uid="{00000000-0005-0000-0000-0000D51A0000}"/>
    <cellStyle name="Normal 6 10 4 2 2 2 2 2" xfId="37835" xr:uid="{00000000-0005-0000-0000-0000D61A0000}"/>
    <cellStyle name="Normal 6 10 4 2 2 2 3" xfId="27817" xr:uid="{00000000-0005-0000-0000-0000D71A0000}"/>
    <cellStyle name="Normal 6 10 4 2 2 3" xfId="3738" xr:uid="{00000000-0005-0000-0000-0000D81A0000}"/>
    <cellStyle name="Normal 6 10 4 2 2 3 2" xfId="3739" xr:uid="{00000000-0005-0000-0000-0000D91A0000}"/>
    <cellStyle name="Normal 6 10 4 2 2 3 2 2" xfId="37836" xr:uid="{00000000-0005-0000-0000-0000DA1A0000}"/>
    <cellStyle name="Normal 6 10 4 2 2 3 3" xfId="27818" xr:uid="{00000000-0005-0000-0000-0000DB1A0000}"/>
    <cellStyle name="Normal 6 10 4 2 2 4" xfId="3740" xr:uid="{00000000-0005-0000-0000-0000DC1A0000}"/>
    <cellStyle name="Normal 6 10 4 2 2 4 2" xfId="34339" xr:uid="{00000000-0005-0000-0000-0000DD1A0000}"/>
    <cellStyle name="Normal 6 10 4 2 2 5" xfId="23742" xr:uid="{00000000-0005-0000-0000-0000DE1A0000}"/>
    <cellStyle name="Normal 6 10 4 2 3" xfId="3741" xr:uid="{00000000-0005-0000-0000-0000DF1A0000}"/>
    <cellStyle name="Normal 6 10 4 2 3 2" xfId="3742" xr:uid="{00000000-0005-0000-0000-0000E01A0000}"/>
    <cellStyle name="Normal 6 10 4 2 3 2 2" xfId="3743" xr:uid="{00000000-0005-0000-0000-0000E11A0000}"/>
    <cellStyle name="Normal 6 10 4 2 3 2 2 2" xfId="37837" xr:uid="{00000000-0005-0000-0000-0000E21A0000}"/>
    <cellStyle name="Normal 6 10 4 2 3 2 3" xfId="27819" xr:uid="{00000000-0005-0000-0000-0000E31A0000}"/>
    <cellStyle name="Normal 6 10 4 2 3 3" xfId="3744" xr:uid="{00000000-0005-0000-0000-0000E41A0000}"/>
    <cellStyle name="Normal 6 10 4 2 3 3 2" xfId="3745" xr:uid="{00000000-0005-0000-0000-0000E51A0000}"/>
    <cellStyle name="Normal 6 10 4 2 3 3 2 2" xfId="37838" xr:uid="{00000000-0005-0000-0000-0000E61A0000}"/>
    <cellStyle name="Normal 6 10 4 2 3 3 3" xfId="27820" xr:uid="{00000000-0005-0000-0000-0000E71A0000}"/>
    <cellStyle name="Normal 6 10 4 2 3 4" xfId="3746" xr:uid="{00000000-0005-0000-0000-0000E81A0000}"/>
    <cellStyle name="Normal 6 10 4 2 3 4 2" xfId="34340" xr:uid="{00000000-0005-0000-0000-0000E91A0000}"/>
    <cellStyle name="Normal 6 10 4 2 3 5" xfId="23743" xr:uid="{00000000-0005-0000-0000-0000EA1A0000}"/>
    <cellStyle name="Normal 6 10 4 2 4" xfId="3747" xr:uid="{00000000-0005-0000-0000-0000EB1A0000}"/>
    <cellStyle name="Normal 6 10 4 2 4 2" xfId="3748" xr:uid="{00000000-0005-0000-0000-0000EC1A0000}"/>
    <cellStyle name="Normal 6 10 4 2 4 2 2" xfId="37839" xr:uid="{00000000-0005-0000-0000-0000ED1A0000}"/>
    <cellStyle name="Normal 6 10 4 2 4 3" xfId="27821" xr:uid="{00000000-0005-0000-0000-0000EE1A0000}"/>
    <cellStyle name="Normal 6 10 4 2 5" xfId="3749" xr:uid="{00000000-0005-0000-0000-0000EF1A0000}"/>
    <cellStyle name="Normal 6 10 4 2 5 2" xfId="3750" xr:uid="{00000000-0005-0000-0000-0000F01A0000}"/>
    <cellStyle name="Normal 6 10 4 2 5 2 2" xfId="37840" xr:uid="{00000000-0005-0000-0000-0000F11A0000}"/>
    <cellStyle name="Normal 6 10 4 2 5 3" xfId="27822" xr:uid="{00000000-0005-0000-0000-0000F21A0000}"/>
    <cellStyle name="Normal 6 10 4 2 6" xfId="3751" xr:uid="{00000000-0005-0000-0000-0000F31A0000}"/>
    <cellStyle name="Normal 6 10 4 2 6 2" xfId="34338" xr:uid="{00000000-0005-0000-0000-0000F41A0000}"/>
    <cellStyle name="Normal 6 10 4 2 7" xfId="23741" xr:uid="{00000000-0005-0000-0000-0000F51A0000}"/>
    <cellStyle name="Normal 6 10 4 3" xfId="3752" xr:uid="{00000000-0005-0000-0000-0000F61A0000}"/>
    <cellStyle name="Normal 6 10 4 3 2" xfId="3753" xr:uid="{00000000-0005-0000-0000-0000F71A0000}"/>
    <cellStyle name="Normal 6 10 4 3 2 2" xfId="3754" xr:uid="{00000000-0005-0000-0000-0000F81A0000}"/>
    <cellStyle name="Normal 6 10 4 3 2 2 2" xfId="37841" xr:uid="{00000000-0005-0000-0000-0000F91A0000}"/>
    <cellStyle name="Normal 6 10 4 3 2 3" xfId="27823" xr:uid="{00000000-0005-0000-0000-0000FA1A0000}"/>
    <cellStyle name="Normal 6 10 4 3 3" xfId="3755" xr:uid="{00000000-0005-0000-0000-0000FB1A0000}"/>
    <cellStyle name="Normal 6 10 4 3 3 2" xfId="3756" xr:uid="{00000000-0005-0000-0000-0000FC1A0000}"/>
    <cellStyle name="Normal 6 10 4 3 3 2 2" xfId="37842" xr:uid="{00000000-0005-0000-0000-0000FD1A0000}"/>
    <cellStyle name="Normal 6 10 4 3 3 3" xfId="27824" xr:uid="{00000000-0005-0000-0000-0000FE1A0000}"/>
    <cellStyle name="Normal 6 10 4 3 4" xfId="3757" xr:uid="{00000000-0005-0000-0000-0000FF1A0000}"/>
    <cellStyle name="Normal 6 10 4 3 4 2" xfId="34341" xr:uid="{00000000-0005-0000-0000-0000001B0000}"/>
    <cellStyle name="Normal 6 10 4 3 5" xfId="23744" xr:uid="{00000000-0005-0000-0000-0000011B0000}"/>
    <cellStyle name="Normal 6 10 4 4" xfId="3758" xr:uid="{00000000-0005-0000-0000-0000021B0000}"/>
    <cellStyle name="Normal 6 10 4 4 2" xfId="3759" xr:uid="{00000000-0005-0000-0000-0000031B0000}"/>
    <cellStyle name="Normal 6 10 4 4 2 2" xfId="3760" xr:uid="{00000000-0005-0000-0000-0000041B0000}"/>
    <cellStyle name="Normal 6 10 4 4 2 2 2" xfId="37843" xr:uid="{00000000-0005-0000-0000-0000051B0000}"/>
    <cellStyle name="Normal 6 10 4 4 2 3" xfId="27825" xr:uid="{00000000-0005-0000-0000-0000061B0000}"/>
    <cellStyle name="Normal 6 10 4 4 3" xfId="3761" xr:uid="{00000000-0005-0000-0000-0000071B0000}"/>
    <cellStyle name="Normal 6 10 4 4 3 2" xfId="3762" xr:uid="{00000000-0005-0000-0000-0000081B0000}"/>
    <cellStyle name="Normal 6 10 4 4 3 2 2" xfId="37844" xr:uid="{00000000-0005-0000-0000-0000091B0000}"/>
    <cellStyle name="Normal 6 10 4 4 3 3" xfId="27826" xr:uid="{00000000-0005-0000-0000-00000A1B0000}"/>
    <cellStyle name="Normal 6 10 4 4 4" xfId="3763" xr:uid="{00000000-0005-0000-0000-00000B1B0000}"/>
    <cellStyle name="Normal 6 10 4 4 4 2" xfId="34342" xr:uid="{00000000-0005-0000-0000-00000C1B0000}"/>
    <cellStyle name="Normal 6 10 4 4 5" xfId="23745" xr:uid="{00000000-0005-0000-0000-00000D1B0000}"/>
    <cellStyle name="Normal 6 10 4 5" xfId="3764" xr:uid="{00000000-0005-0000-0000-00000E1B0000}"/>
    <cellStyle name="Normal 6 10 4 5 2" xfId="3765" xr:uid="{00000000-0005-0000-0000-00000F1B0000}"/>
    <cellStyle name="Normal 6 10 4 5 2 2" xfId="37845" xr:uid="{00000000-0005-0000-0000-0000101B0000}"/>
    <cellStyle name="Normal 6 10 4 5 3" xfId="27827" xr:uid="{00000000-0005-0000-0000-0000111B0000}"/>
    <cellStyle name="Normal 6 10 4 6" xfId="3766" xr:uid="{00000000-0005-0000-0000-0000121B0000}"/>
    <cellStyle name="Normal 6 10 4 6 2" xfId="3767" xr:uid="{00000000-0005-0000-0000-0000131B0000}"/>
    <cellStyle name="Normal 6 10 4 6 2 2" xfId="37846" xr:uid="{00000000-0005-0000-0000-0000141B0000}"/>
    <cellStyle name="Normal 6 10 4 6 3" xfId="27828" xr:uid="{00000000-0005-0000-0000-0000151B0000}"/>
    <cellStyle name="Normal 6 10 4 7" xfId="3768" xr:uid="{00000000-0005-0000-0000-0000161B0000}"/>
    <cellStyle name="Normal 6 10 4 7 2" xfId="34337" xr:uid="{00000000-0005-0000-0000-0000171B0000}"/>
    <cellStyle name="Normal 6 10 4 8" xfId="23740" xr:uid="{00000000-0005-0000-0000-0000181B0000}"/>
    <cellStyle name="Normal 6 10 5" xfId="3769" xr:uid="{00000000-0005-0000-0000-0000191B0000}"/>
    <cellStyle name="Normal 6 10 5 2" xfId="3770" xr:uid="{00000000-0005-0000-0000-00001A1B0000}"/>
    <cellStyle name="Normal 6 10 5 2 2" xfId="3771" xr:uid="{00000000-0005-0000-0000-00001B1B0000}"/>
    <cellStyle name="Normal 6 10 5 2 2 2" xfId="3772" xr:uid="{00000000-0005-0000-0000-00001C1B0000}"/>
    <cellStyle name="Normal 6 10 5 2 2 2 2" xfId="37847" xr:uid="{00000000-0005-0000-0000-00001D1B0000}"/>
    <cellStyle name="Normal 6 10 5 2 2 3" xfId="27829" xr:uid="{00000000-0005-0000-0000-00001E1B0000}"/>
    <cellStyle name="Normal 6 10 5 2 3" xfId="3773" xr:uid="{00000000-0005-0000-0000-00001F1B0000}"/>
    <cellStyle name="Normal 6 10 5 2 3 2" xfId="3774" xr:uid="{00000000-0005-0000-0000-0000201B0000}"/>
    <cellStyle name="Normal 6 10 5 2 3 2 2" xfId="37848" xr:uid="{00000000-0005-0000-0000-0000211B0000}"/>
    <cellStyle name="Normal 6 10 5 2 3 3" xfId="27830" xr:uid="{00000000-0005-0000-0000-0000221B0000}"/>
    <cellStyle name="Normal 6 10 5 2 4" xfId="3775" xr:uid="{00000000-0005-0000-0000-0000231B0000}"/>
    <cellStyle name="Normal 6 10 5 2 4 2" xfId="34344" xr:uid="{00000000-0005-0000-0000-0000241B0000}"/>
    <cellStyle name="Normal 6 10 5 2 5" xfId="23747" xr:uid="{00000000-0005-0000-0000-0000251B0000}"/>
    <cellStyle name="Normal 6 10 5 3" xfId="3776" xr:uid="{00000000-0005-0000-0000-0000261B0000}"/>
    <cellStyle name="Normal 6 10 5 3 2" xfId="3777" xr:uid="{00000000-0005-0000-0000-0000271B0000}"/>
    <cellStyle name="Normal 6 10 5 3 2 2" xfId="3778" xr:uid="{00000000-0005-0000-0000-0000281B0000}"/>
    <cellStyle name="Normal 6 10 5 3 2 2 2" xfId="37849" xr:uid="{00000000-0005-0000-0000-0000291B0000}"/>
    <cellStyle name="Normal 6 10 5 3 2 3" xfId="27831" xr:uid="{00000000-0005-0000-0000-00002A1B0000}"/>
    <cellStyle name="Normal 6 10 5 3 3" xfId="3779" xr:uid="{00000000-0005-0000-0000-00002B1B0000}"/>
    <cellStyle name="Normal 6 10 5 3 3 2" xfId="3780" xr:uid="{00000000-0005-0000-0000-00002C1B0000}"/>
    <cellStyle name="Normal 6 10 5 3 3 2 2" xfId="37850" xr:uid="{00000000-0005-0000-0000-00002D1B0000}"/>
    <cellStyle name="Normal 6 10 5 3 3 3" xfId="27832" xr:uid="{00000000-0005-0000-0000-00002E1B0000}"/>
    <cellStyle name="Normal 6 10 5 3 4" xfId="3781" xr:uid="{00000000-0005-0000-0000-00002F1B0000}"/>
    <cellStyle name="Normal 6 10 5 3 4 2" xfId="34345" xr:uid="{00000000-0005-0000-0000-0000301B0000}"/>
    <cellStyle name="Normal 6 10 5 3 5" xfId="23748" xr:uid="{00000000-0005-0000-0000-0000311B0000}"/>
    <cellStyle name="Normal 6 10 5 4" xfId="3782" xr:uid="{00000000-0005-0000-0000-0000321B0000}"/>
    <cellStyle name="Normal 6 10 5 4 2" xfId="3783" xr:uid="{00000000-0005-0000-0000-0000331B0000}"/>
    <cellStyle name="Normal 6 10 5 4 2 2" xfId="37851" xr:uid="{00000000-0005-0000-0000-0000341B0000}"/>
    <cellStyle name="Normal 6 10 5 4 3" xfId="27833" xr:uid="{00000000-0005-0000-0000-0000351B0000}"/>
    <cellStyle name="Normal 6 10 5 5" xfId="3784" xr:uid="{00000000-0005-0000-0000-0000361B0000}"/>
    <cellStyle name="Normal 6 10 5 5 2" xfId="3785" xr:uid="{00000000-0005-0000-0000-0000371B0000}"/>
    <cellStyle name="Normal 6 10 5 5 2 2" xfId="37852" xr:uid="{00000000-0005-0000-0000-0000381B0000}"/>
    <cellStyle name="Normal 6 10 5 5 3" xfId="27834" xr:uid="{00000000-0005-0000-0000-0000391B0000}"/>
    <cellStyle name="Normal 6 10 5 6" xfId="3786" xr:uid="{00000000-0005-0000-0000-00003A1B0000}"/>
    <cellStyle name="Normal 6 10 5 6 2" xfId="34343" xr:uid="{00000000-0005-0000-0000-00003B1B0000}"/>
    <cellStyle name="Normal 6 10 5 7" xfId="23746" xr:uid="{00000000-0005-0000-0000-00003C1B0000}"/>
    <cellStyle name="Normal 6 10 6" xfId="3787" xr:uid="{00000000-0005-0000-0000-00003D1B0000}"/>
    <cellStyle name="Normal 6 10 6 2" xfId="3788" xr:uid="{00000000-0005-0000-0000-00003E1B0000}"/>
    <cellStyle name="Normal 6 10 6 2 2" xfId="3789" xr:uid="{00000000-0005-0000-0000-00003F1B0000}"/>
    <cellStyle name="Normal 6 10 6 2 2 2" xfId="37853" xr:uid="{00000000-0005-0000-0000-0000401B0000}"/>
    <cellStyle name="Normal 6 10 6 2 3" xfId="27835" xr:uid="{00000000-0005-0000-0000-0000411B0000}"/>
    <cellStyle name="Normal 6 10 6 3" xfId="3790" xr:uid="{00000000-0005-0000-0000-0000421B0000}"/>
    <cellStyle name="Normal 6 10 6 3 2" xfId="3791" xr:uid="{00000000-0005-0000-0000-0000431B0000}"/>
    <cellStyle name="Normal 6 10 6 3 2 2" xfId="37854" xr:uid="{00000000-0005-0000-0000-0000441B0000}"/>
    <cellStyle name="Normal 6 10 6 3 3" xfId="27836" xr:uid="{00000000-0005-0000-0000-0000451B0000}"/>
    <cellStyle name="Normal 6 10 6 4" xfId="3792" xr:uid="{00000000-0005-0000-0000-0000461B0000}"/>
    <cellStyle name="Normal 6 10 6 4 2" xfId="34346" xr:uid="{00000000-0005-0000-0000-0000471B0000}"/>
    <cellStyle name="Normal 6 10 6 5" xfId="23749" xr:uid="{00000000-0005-0000-0000-0000481B0000}"/>
    <cellStyle name="Normal 6 10 7" xfId="3793" xr:uid="{00000000-0005-0000-0000-0000491B0000}"/>
    <cellStyle name="Normal 6 10 7 2" xfId="3794" xr:uid="{00000000-0005-0000-0000-00004A1B0000}"/>
    <cellStyle name="Normal 6 10 7 2 2" xfId="3795" xr:uid="{00000000-0005-0000-0000-00004B1B0000}"/>
    <cellStyle name="Normal 6 10 7 2 2 2" xfId="37855" xr:uid="{00000000-0005-0000-0000-00004C1B0000}"/>
    <cellStyle name="Normal 6 10 7 2 3" xfId="27837" xr:uid="{00000000-0005-0000-0000-00004D1B0000}"/>
    <cellStyle name="Normal 6 10 7 3" xfId="3796" xr:uid="{00000000-0005-0000-0000-00004E1B0000}"/>
    <cellStyle name="Normal 6 10 7 3 2" xfId="3797" xr:uid="{00000000-0005-0000-0000-00004F1B0000}"/>
    <cellStyle name="Normal 6 10 7 3 2 2" xfId="37856" xr:uid="{00000000-0005-0000-0000-0000501B0000}"/>
    <cellStyle name="Normal 6 10 7 3 3" xfId="27838" xr:uid="{00000000-0005-0000-0000-0000511B0000}"/>
    <cellStyle name="Normal 6 10 7 4" xfId="3798" xr:uid="{00000000-0005-0000-0000-0000521B0000}"/>
    <cellStyle name="Normal 6 10 7 4 2" xfId="34347" xr:uid="{00000000-0005-0000-0000-0000531B0000}"/>
    <cellStyle name="Normal 6 10 7 5" xfId="23750" xr:uid="{00000000-0005-0000-0000-0000541B0000}"/>
    <cellStyle name="Normal 6 10 8" xfId="3799" xr:uid="{00000000-0005-0000-0000-0000551B0000}"/>
    <cellStyle name="Normal 6 10 8 2" xfId="3800" xr:uid="{00000000-0005-0000-0000-0000561B0000}"/>
    <cellStyle name="Normal 6 10 8 2 2" xfId="37857" xr:uid="{00000000-0005-0000-0000-0000571B0000}"/>
    <cellStyle name="Normal 6 10 8 3" xfId="27839" xr:uid="{00000000-0005-0000-0000-0000581B0000}"/>
    <cellStyle name="Normal 6 10 9" xfId="3801" xr:uid="{00000000-0005-0000-0000-0000591B0000}"/>
    <cellStyle name="Normal 6 10 9 2" xfId="3802" xr:uid="{00000000-0005-0000-0000-00005A1B0000}"/>
    <cellStyle name="Normal 6 10 9 2 2" xfId="37858" xr:uid="{00000000-0005-0000-0000-00005B1B0000}"/>
    <cellStyle name="Normal 6 10 9 3" xfId="27840" xr:uid="{00000000-0005-0000-0000-00005C1B0000}"/>
    <cellStyle name="Normal 6 11" xfId="3803" xr:uid="{00000000-0005-0000-0000-00005D1B0000}"/>
    <cellStyle name="Normal 6 11 10" xfId="23751" xr:uid="{00000000-0005-0000-0000-00005E1B0000}"/>
    <cellStyle name="Normal 6 11 2" xfId="3804" xr:uid="{00000000-0005-0000-0000-00005F1B0000}"/>
    <cellStyle name="Normal 6 11 2 2" xfId="3805" xr:uid="{00000000-0005-0000-0000-0000601B0000}"/>
    <cellStyle name="Normal 6 11 2 2 2" xfId="3806" xr:uid="{00000000-0005-0000-0000-0000611B0000}"/>
    <cellStyle name="Normal 6 11 2 2 2 2" xfId="3807" xr:uid="{00000000-0005-0000-0000-0000621B0000}"/>
    <cellStyle name="Normal 6 11 2 2 2 2 2" xfId="3808" xr:uid="{00000000-0005-0000-0000-0000631B0000}"/>
    <cellStyle name="Normal 6 11 2 2 2 2 2 2" xfId="37859" xr:uid="{00000000-0005-0000-0000-0000641B0000}"/>
    <cellStyle name="Normal 6 11 2 2 2 2 3" xfId="27841" xr:uid="{00000000-0005-0000-0000-0000651B0000}"/>
    <cellStyle name="Normal 6 11 2 2 2 3" xfId="3809" xr:uid="{00000000-0005-0000-0000-0000661B0000}"/>
    <cellStyle name="Normal 6 11 2 2 2 3 2" xfId="3810" xr:uid="{00000000-0005-0000-0000-0000671B0000}"/>
    <cellStyle name="Normal 6 11 2 2 2 3 2 2" xfId="37860" xr:uid="{00000000-0005-0000-0000-0000681B0000}"/>
    <cellStyle name="Normal 6 11 2 2 2 3 3" xfId="27842" xr:uid="{00000000-0005-0000-0000-0000691B0000}"/>
    <cellStyle name="Normal 6 11 2 2 2 4" xfId="3811" xr:uid="{00000000-0005-0000-0000-00006A1B0000}"/>
    <cellStyle name="Normal 6 11 2 2 2 4 2" xfId="34351" xr:uid="{00000000-0005-0000-0000-00006B1B0000}"/>
    <cellStyle name="Normal 6 11 2 2 2 5" xfId="23754" xr:uid="{00000000-0005-0000-0000-00006C1B0000}"/>
    <cellStyle name="Normal 6 11 2 2 3" xfId="3812" xr:uid="{00000000-0005-0000-0000-00006D1B0000}"/>
    <cellStyle name="Normal 6 11 2 2 3 2" xfId="3813" xr:uid="{00000000-0005-0000-0000-00006E1B0000}"/>
    <cellStyle name="Normal 6 11 2 2 3 2 2" xfId="3814" xr:uid="{00000000-0005-0000-0000-00006F1B0000}"/>
    <cellStyle name="Normal 6 11 2 2 3 2 2 2" xfId="37861" xr:uid="{00000000-0005-0000-0000-0000701B0000}"/>
    <cellStyle name="Normal 6 11 2 2 3 2 3" xfId="27843" xr:uid="{00000000-0005-0000-0000-0000711B0000}"/>
    <cellStyle name="Normal 6 11 2 2 3 3" xfId="3815" xr:uid="{00000000-0005-0000-0000-0000721B0000}"/>
    <cellStyle name="Normal 6 11 2 2 3 3 2" xfId="3816" xr:uid="{00000000-0005-0000-0000-0000731B0000}"/>
    <cellStyle name="Normal 6 11 2 2 3 3 2 2" xfId="37862" xr:uid="{00000000-0005-0000-0000-0000741B0000}"/>
    <cellStyle name="Normal 6 11 2 2 3 3 3" xfId="27844" xr:uid="{00000000-0005-0000-0000-0000751B0000}"/>
    <cellStyle name="Normal 6 11 2 2 3 4" xfId="3817" xr:uid="{00000000-0005-0000-0000-0000761B0000}"/>
    <cellStyle name="Normal 6 11 2 2 3 4 2" xfId="34352" xr:uid="{00000000-0005-0000-0000-0000771B0000}"/>
    <cellStyle name="Normal 6 11 2 2 3 5" xfId="23755" xr:uid="{00000000-0005-0000-0000-0000781B0000}"/>
    <cellStyle name="Normal 6 11 2 2 4" xfId="3818" xr:uid="{00000000-0005-0000-0000-0000791B0000}"/>
    <cellStyle name="Normal 6 11 2 2 4 2" xfId="3819" xr:uid="{00000000-0005-0000-0000-00007A1B0000}"/>
    <cellStyle name="Normal 6 11 2 2 4 2 2" xfId="37863" xr:uid="{00000000-0005-0000-0000-00007B1B0000}"/>
    <cellStyle name="Normal 6 11 2 2 4 3" xfId="27845" xr:uid="{00000000-0005-0000-0000-00007C1B0000}"/>
    <cellStyle name="Normal 6 11 2 2 5" xfId="3820" xr:uid="{00000000-0005-0000-0000-00007D1B0000}"/>
    <cellStyle name="Normal 6 11 2 2 5 2" xfId="3821" xr:uid="{00000000-0005-0000-0000-00007E1B0000}"/>
    <cellStyle name="Normal 6 11 2 2 5 2 2" xfId="37864" xr:uid="{00000000-0005-0000-0000-00007F1B0000}"/>
    <cellStyle name="Normal 6 11 2 2 5 3" xfId="27846" xr:uid="{00000000-0005-0000-0000-0000801B0000}"/>
    <cellStyle name="Normal 6 11 2 2 6" xfId="3822" xr:uid="{00000000-0005-0000-0000-0000811B0000}"/>
    <cellStyle name="Normal 6 11 2 2 6 2" xfId="34350" xr:uid="{00000000-0005-0000-0000-0000821B0000}"/>
    <cellStyle name="Normal 6 11 2 2 7" xfId="23753" xr:uid="{00000000-0005-0000-0000-0000831B0000}"/>
    <cellStyle name="Normal 6 11 2 3" xfId="3823" xr:uid="{00000000-0005-0000-0000-0000841B0000}"/>
    <cellStyle name="Normal 6 11 2 3 2" xfId="3824" xr:uid="{00000000-0005-0000-0000-0000851B0000}"/>
    <cellStyle name="Normal 6 11 2 3 2 2" xfId="3825" xr:uid="{00000000-0005-0000-0000-0000861B0000}"/>
    <cellStyle name="Normal 6 11 2 3 2 2 2" xfId="37865" xr:uid="{00000000-0005-0000-0000-0000871B0000}"/>
    <cellStyle name="Normal 6 11 2 3 2 3" xfId="27847" xr:uid="{00000000-0005-0000-0000-0000881B0000}"/>
    <cellStyle name="Normal 6 11 2 3 3" xfId="3826" xr:uid="{00000000-0005-0000-0000-0000891B0000}"/>
    <cellStyle name="Normal 6 11 2 3 3 2" xfId="3827" xr:uid="{00000000-0005-0000-0000-00008A1B0000}"/>
    <cellStyle name="Normal 6 11 2 3 3 2 2" xfId="37866" xr:uid="{00000000-0005-0000-0000-00008B1B0000}"/>
    <cellStyle name="Normal 6 11 2 3 3 3" xfId="27848" xr:uid="{00000000-0005-0000-0000-00008C1B0000}"/>
    <cellStyle name="Normal 6 11 2 3 4" xfId="3828" xr:uid="{00000000-0005-0000-0000-00008D1B0000}"/>
    <cellStyle name="Normal 6 11 2 3 4 2" xfId="34353" xr:uid="{00000000-0005-0000-0000-00008E1B0000}"/>
    <cellStyle name="Normal 6 11 2 3 5" xfId="23756" xr:uid="{00000000-0005-0000-0000-00008F1B0000}"/>
    <cellStyle name="Normal 6 11 2 4" xfId="3829" xr:uid="{00000000-0005-0000-0000-0000901B0000}"/>
    <cellStyle name="Normal 6 11 2 4 2" xfId="3830" xr:uid="{00000000-0005-0000-0000-0000911B0000}"/>
    <cellStyle name="Normal 6 11 2 4 2 2" xfId="3831" xr:uid="{00000000-0005-0000-0000-0000921B0000}"/>
    <cellStyle name="Normal 6 11 2 4 2 2 2" xfId="37867" xr:uid="{00000000-0005-0000-0000-0000931B0000}"/>
    <cellStyle name="Normal 6 11 2 4 2 3" xfId="27849" xr:uid="{00000000-0005-0000-0000-0000941B0000}"/>
    <cellStyle name="Normal 6 11 2 4 3" xfId="3832" xr:uid="{00000000-0005-0000-0000-0000951B0000}"/>
    <cellStyle name="Normal 6 11 2 4 3 2" xfId="3833" xr:uid="{00000000-0005-0000-0000-0000961B0000}"/>
    <cellStyle name="Normal 6 11 2 4 3 2 2" xfId="37868" xr:uid="{00000000-0005-0000-0000-0000971B0000}"/>
    <cellStyle name="Normal 6 11 2 4 3 3" xfId="27850" xr:uid="{00000000-0005-0000-0000-0000981B0000}"/>
    <cellStyle name="Normal 6 11 2 4 4" xfId="3834" xr:uid="{00000000-0005-0000-0000-0000991B0000}"/>
    <cellStyle name="Normal 6 11 2 4 4 2" xfId="34354" xr:uid="{00000000-0005-0000-0000-00009A1B0000}"/>
    <cellStyle name="Normal 6 11 2 4 5" xfId="23757" xr:uid="{00000000-0005-0000-0000-00009B1B0000}"/>
    <cellStyle name="Normal 6 11 2 5" xfId="3835" xr:uid="{00000000-0005-0000-0000-00009C1B0000}"/>
    <cellStyle name="Normal 6 11 2 5 2" xfId="3836" xr:uid="{00000000-0005-0000-0000-00009D1B0000}"/>
    <cellStyle name="Normal 6 11 2 5 2 2" xfId="37869" xr:uid="{00000000-0005-0000-0000-00009E1B0000}"/>
    <cellStyle name="Normal 6 11 2 5 3" xfId="27851" xr:uid="{00000000-0005-0000-0000-00009F1B0000}"/>
    <cellStyle name="Normal 6 11 2 6" xfId="3837" xr:uid="{00000000-0005-0000-0000-0000A01B0000}"/>
    <cellStyle name="Normal 6 11 2 6 2" xfId="3838" xr:uid="{00000000-0005-0000-0000-0000A11B0000}"/>
    <cellStyle name="Normal 6 11 2 6 2 2" xfId="37870" xr:uid="{00000000-0005-0000-0000-0000A21B0000}"/>
    <cellStyle name="Normal 6 11 2 6 3" xfId="27852" xr:uid="{00000000-0005-0000-0000-0000A31B0000}"/>
    <cellStyle name="Normal 6 11 2 7" xfId="3839" xr:uid="{00000000-0005-0000-0000-0000A41B0000}"/>
    <cellStyle name="Normal 6 11 2 7 2" xfId="34349" xr:uid="{00000000-0005-0000-0000-0000A51B0000}"/>
    <cellStyle name="Normal 6 11 2 8" xfId="23752" xr:uid="{00000000-0005-0000-0000-0000A61B0000}"/>
    <cellStyle name="Normal 6 11 3" xfId="3840" xr:uid="{00000000-0005-0000-0000-0000A71B0000}"/>
    <cellStyle name="Normal 6 11 3 2" xfId="3841" xr:uid="{00000000-0005-0000-0000-0000A81B0000}"/>
    <cellStyle name="Normal 6 11 3 2 2" xfId="3842" xr:uid="{00000000-0005-0000-0000-0000A91B0000}"/>
    <cellStyle name="Normal 6 11 3 2 2 2" xfId="3843" xr:uid="{00000000-0005-0000-0000-0000AA1B0000}"/>
    <cellStyle name="Normal 6 11 3 2 2 2 2" xfId="3844" xr:uid="{00000000-0005-0000-0000-0000AB1B0000}"/>
    <cellStyle name="Normal 6 11 3 2 2 2 2 2" xfId="37871" xr:uid="{00000000-0005-0000-0000-0000AC1B0000}"/>
    <cellStyle name="Normal 6 11 3 2 2 2 3" xfId="27853" xr:uid="{00000000-0005-0000-0000-0000AD1B0000}"/>
    <cellStyle name="Normal 6 11 3 2 2 3" xfId="3845" xr:uid="{00000000-0005-0000-0000-0000AE1B0000}"/>
    <cellStyle name="Normal 6 11 3 2 2 3 2" xfId="3846" xr:uid="{00000000-0005-0000-0000-0000AF1B0000}"/>
    <cellStyle name="Normal 6 11 3 2 2 3 2 2" xfId="37872" xr:uid="{00000000-0005-0000-0000-0000B01B0000}"/>
    <cellStyle name="Normal 6 11 3 2 2 3 3" xfId="27854" xr:uid="{00000000-0005-0000-0000-0000B11B0000}"/>
    <cellStyle name="Normal 6 11 3 2 2 4" xfId="3847" xr:uid="{00000000-0005-0000-0000-0000B21B0000}"/>
    <cellStyle name="Normal 6 11 3 2 2 4 2" xfId="34357" xr:uid="{00000000-0005-0000-0000-0000B31B0000}"/>
    <cellStyle name="Normal 6 11 3 2 2 5" xfId="23760" xr:uid="{00000000-0005-0000-0000-0000B41B0000}"/>
    <cellStyle name="Normal 6 11 3 2 3" xfId="3848" xr:uid="{00000000-0005-0000-0000-0000B51B0000}"/>
    <cellStyle name="Normal 6 11 3 2 3 2" xfId="3849" xr:uid="{00000000-0005-0000-0000-0000B61B0000}"/>
    <cellStyle name="Normal 6 11 3 2 3 2 2" xfId="3850" xr:uid="{00000000-0005-0000-0000-0000B71B0000}"/>
    <cellStyle name="Normal 6 11 3 2 3 2 2 2" xfId="37873" xr:uid="{00000000-0005-0000-0000-0000B81B0000}"/>
    <cellStyle name="Normal 6 11 3 2 3 2 3" xfId="27855" xr:uid="{00000000-0005-0000-0000-0000B91B0000}"/>
    <cellStyle name="Normal 6 11 3 2 3 3" xfId="3851" xr:uid="{00000000-0005-0000-0000-0000BA1B0000}"/>
    <cellStyle name="Normal 6 11 3 2 3 3 2" xfId="3852" xr:uid="{00000000-0005-0000-0000-0000BB1B0000}"/>
    <cellStyle name="Normal 6 11 3 2 3 3 2 2" xfId="37874" xr:uid="{00000000-0005-0000-0000-0000BC1B0000}"/>
    <cellStyle name="Normal 6 11 3 2 3 3 3" xfId="27856" xr:uid="{00000000-0005-0000-0000-0000BD1B0000}"/>
    <cellStyle name="Normal 6 11 3 2 3 4" xfId="3853" xr:uid="{00000000-0005-0000-0000-0000BE1B0000}"/>
    <cellStyle name="Normal 6 11 3 2 3 4 2" xfId="34358" xr:uid="{00000000-0005-0000-0000-0000BF1B0000}"/>
    <cellStyle name="Normal 6 11 3 2 3 5" xfId="23761" xr:uid="{00000000-0005-0000-0000-0000C01B0000}"/>
    <cellStyle name="Normal 6 11 3 2 4" xfId="3854" xr:uid="{00000000-0005-0000-0000-0000C11B0000}"/>
    <cellStyle name="Normal 6 11 3 2 4 2" xfId="3855" xr:uid="{00000000-0005-0000-0000-0000C21B0000}"/>
    <cellStyle name="Normal 6 11 3 2 4 2 2" xfId="37875" xr:uid="{00000000-0005-0000-0000-0000C31B0000}"/>
    <cellStyle name="Normal 6 11 3 2 4 3" xfId="27857" xr:uid="{00000000-0005-0000-0000-0000C41B0000}"/>
    <cellStyle name="Normal 6 11 3 2 5" xfId="3856" xr:uid="{00000000-0005-0000-0000-0000C51B0000}"/>
    <cellStyle name="Normal 6 11 3 2 5 2" xfId="3857" xr:uid="{00000000-0005-0000-0000-0000C61B0000}"/>
    <cellStyle name="Normal 6 11 3 2 5 2 2" xfId="37876" xr:uid="{00000000-0005-0000-0000-0000C71B0000}"/>
    <cellStyle name="Normal 6 11 3 2 5 3" xfId="27858" xr:uid="{00000000-0005-0000-0000-0000C81B0000}"/>
    <cellStyle name="Normal 6 11 3 2 6" xfId="3858" xr:uid="{00000000-0005-0000-0000-0000C91B0000}"/>
    <cellStyle name="Normal 6 11 3 2 6 2" xfId="34356" xr:uid="{00000000-0005-0000-0000-0000CA1B0000}"/>
    <cellStyle name="Normal 6 11 3 2 7" xfId="23759" xr:uid="{00000000-0005-0000-0000-0000CB1B0000}"/>
    <cellStyle name="Normal 6 11 3 3" xfId="3859" xr:uid="{00000000-0005-0000-0000-0000CC1B0000}"/>
    <cellStyle name="Normal 6 11 3 3 2" xfId="3860" xr:uid="{00000000-0005-0000-0000-0000CD1B0000}"/>
    <cellStyle name="Normal 6 11 3 3 2 2" xfId="3861" xr:uid="{00000000-0005-0000-0000-0000CE1B0000}"/>
    <cellStyle name="Normal 6 11 3 3 2 2 2" xfId="37877" xr:uid="{00000000-0005-0000-0000-0000CF1B0000}"/>
    <cellStyle name="Normal 6 11 3 3 2 3" xfId="27859" xr:uid="{00000000-0005-0000-0000-0000D01B0000}"/>
    <cellStyle name="Normal 6 11 3 3 3" xfId="3862" xr:uid="{00000000-0005-0000-0000-0000D11B0000}"/>
    <cellStyle name="Normal 6 11 3 3 3 2" xfId="3863" xr:uid="{00000000-0005-0000-0000-0000D21B0000}"/>
    <cellStyle name="Normal 6 11 3 3 3 2 2" xfId="37878" xr:uid="{00000000-0005-0000-0000-0000D31B0000}"/>
    <cellStyle name="Normal 6 11 3 3 3 3" xfId="27860" xr:uid="{00000000-0005-0000-0000-0000D41B0000}"/>
    <cellStyle name="Normal 6 11 3 3 4" xfId="3864" xr:uid="{00000000-0005-0000-0000-0000D51B0000}"/>
    <cellStyle name="Normal 6 11 3 3 4 2" xfId="34359" xr:uid="{00000000-0005-0000-0000-0000D61B0000}"/>
    <cellStyle name="Normal 6 11 3 3 5" xfId="23762" xr:uid="{00000000-0005-0000-0000-0000D71B0000}"/>
    <cellStyle name="Normal 6 11 3 4" xfId="3865" xr:uid="{00000000-0005-0000-0000-0000D81B0000}"/>
    <cellStyle name="Normal 6 11 3 4 2" xfId="3866" xr:uid="{00000000-0005-0000-0000-0000D91B0000}"/>
    <cellStyle name="Normal 6 11 3 4 2 2" xfId="3867" xr:uid="{00000000-0005-0000-0000-0000DA1B0000}"/>
    <cellStyle name="Normal 6 11 3 4 2 2 2" xfId="37879" xr:uid="{00000000-0005-0000-0000-0000DB1B0000}"/>
    <cellStyle name="Normal 6 11 3 4 2 3" xfId="27861" xr:uid="{00000000-0005-0000-0000-0000DC1B0000}"/>
    <cellStyle name="Normal 6 11 3 4 3" xfId="3868" xr:uid="{00000000-0005-0000-0000-0000DD1B0000}"/>
    <cellStyle name="Normal 6 11 3 4 3 2" xfId="3869" xr:uid="{00000000-0005-0000-0000-0000DE1B0000}"/>
    <cellStyle name="Normal 6 11 3 4 3 2 2" xfId="37880" xr:uid="{00000000-0005-0000-0000-0000DF1B0000}"/>
    <cellStyle name="Normal 6 11 3 4 3 3" xfId="27862" xr:uid="{00000000-0005-0000-0000-0000E01B0000}"/>
    <cellStyle name="Normal 6 11 3 4 4" xfId="3870" xr:uid="{00000000-0005-0000-0000-0000E11B0000}"/>
    <cellStyle name="Normal 6 11 3 4 4 2" xfId="34360" xr:uid="{00000000-0005-0000-0000-0000E21B0000}"/>
    <cellStyle name="Normal 6 11 3 4 5" xfId="23763" xr:uid="{00000000-0005-0000-0000-0000E31B0000}"/>
    <cellStyle name="Normal 6 11 3 5" xfId="3871" xr:uid="{00000000-0005-0000-0000-0000E41B0000}"/>
    <cellStyle name="Normal 6 11 3 5 2" xfId="3872" xr:uid="{00000000-0005-0000-0000-0000E51B0000}"/>
    <cellStyle name="Normal 6 11 3 5 2 2" xfId="37881" xr:uid="{00000000-0005-0000-0000-0000E61B0000}"/>
    <cellStyle name="Normal 6 11 3 5 3" xfId="27863" xr:uid="{00000000-0005-0000-0000-0000E71B0000}"/>
    <cellStyle name="Normal 6 11 3 6" xfId="3873" xr:uid="{00000000-0005-0000-0000-0000E81B0000}"/>
    <cellStyle name="Normal 6 11 3 6 2" xfId="3874" xr:uid="{00000000-0005-0000-0000-0000E91B0000}"/>
    <cellStyle name="Normal 6 11 3 6 2 2" xfId="37882" xr:uid="{00000000-0005-0000-0000-0000EA1B0000}"/>
    <cellStyle name="Normal 6 11 3 6 3" xfId="27864" xr:uid="{00000000-0005-0000-0000-0000EB1B0000}"/>
    <cellStyle name="Normal 6 11 3 7" xfId="3875" xr:uid="{00000000-0005-0000-0000-0000EC1B0000}"/>
    <cellStyle name="Normal 6 11 3 7 2" xfId="34355" xr:uid="{00000000-0005-0000-0000-0000ED1B0000}"/>
    <cellStyle name="Normal 6 11 3 8" xfId="23758" xr:uid="{00000000-0005-0000-0000-0000EE1B0000}"/>
    <cellStyle name="Normal 6 11 4" xfId="3876" xr:uid="{00000000-0005-0000-0000-0000EF1B0000}"/>
    <cellStyle name="Normal 6 11 4 2" xfId="3877" xr:uid="{00000000-0005-0000-0000-0000F01B0000}"/>
    <cellStyle name="Normal 6 11 4 2 2" xfId="3878" xr:uid="{00000000-0005-0000-0000-0000F11B0000}"/>
    <cellStyle name="Normal 6 11 4 2 2 2" xfId="3879" xr:uid="{00000000-0005-0000-0000-0000F21B0000}"/>
    <cellStyle name="Normal 6 11 4 2 2 2 2" xfId="37883" xr:uid="{00000000-0005-0000-0000-0000F31B0000}"/>
    <cellStyle name="Normal 6 11 4 2 2 3" xfId="27865" xr:uid="{00000000-0005-0000-0000-0000F41B0000}"/>
    <cellStyle name="Normal 6 11 4 2 3" xfId="3880" xr:uid="{00000000-0005-0000-0000-0000F51B0000}"/>
    <cellStyle name="Normal 6 11 4 2 3 2" xfId="3881" xr:uid="{00000000-0005-0000-0000-0000F61B0000}"/>
    <cellStyle name="Normal 6 11 4 2 3 2 2" xfId="37884" xr:uid="{00000000-0005-0000-0000-0000F71B0000}"/>
    <cellStyle name="Normal 6 11 4 2 3 3" xfId="27866" xr:uid="{00000000-0005-0000-0000-0000F81B0000}"/>
    <cellStyle name="Normal 6 11 4 2 4" xfId="3882" xr:uid="{00000000-0005-0000-0000-0000F91B0000}"/>
    <cellStyle name="Normal 6 11 4 2 4 2" xfId="34362" xr:uid="{00000000-0005-0000-0000-0000FA1B0000}"/>
    <cellStyle name="Normal 6 11 4 2 5" xfId="23765" xr:uid="{00000000-0005-0000-0000-0000FB1B0000}"/>
    <cellStyle name="Normal 6 11 4 3" xfId="3883" xr:uid="{00000000-0005-0000-0000-0000FC1B0000}"/>
    <cellStyle name="Normal 6 11 4 3 2" xfId="3884" xr:uid="{00000000-0005-0000-0000-0000FD1B0000}"/>
    <cellStyle name="Normal 6 11 4 3 2 2" xfId="3885" xr:uid="{00000000-0005-0000-0000-0000FE1B0000}"/>
    <cellStyle name="Normal 6 11 4 3 2 2 2" xfId="37885" xr:uid="{00000000-0005-0000-0000-0000FF1B0000}"/>
    <cellStyle name="Normal 6 11 4 3 2 3" xfId="27867" xr:uid="{00000000-0005-0000-0000-0000001C0000}"/>
    <cellStyle name="Normal 6 11 4 3 3" xfId="3886" xr:uid="{00000000-0005-0000-0000-0000011C0000}"/>
    <cellStyle name="Normal 6 11 4 3 3 2" xfId="3887" xr:uid="{00000000-0005-0000-0000-0000021C0000}"/>
    <cellStyle name="Normal 6 11 4 3 3 2 2" xfId="37886" xr:uid="{00000000-0005-0000-0000-0000031C0000}"/>
    <cellStyle name="Normal 6 11 4 3 3 3" xfId="27868" xr:uid="{00000000-0005-0000-0000-0000041C0000}"/>
    <cellStyle name="Normal 6 11 4 3 4" xfId="3888" xr:uid="{00000000-0005-0000-0000-0000051C0000}"/>
    <cellStyle name="Normal 6 11 4 3 4 2" xfId="34363" xr:uid="{00000000-0005-0000-0000-0000061C0000}"/>
    <cellStyle name="Normal 6 11 4 3 5" xfId="23766" xr:uid="{00000000-0005-0000-0000-0000071C0000}"/>
    <cellStyle name="Normal 6 11 4 4" xfId="3889" xr:uid="{00000000-0005-0000-0000-0000081C0000}"/>
    <cellStyle name="Normal 6 11 4 4 2" xfId="3890" xr:uid="{00000000-0005-0000-0000-0000091C0000}"/>
    <cellStyle name="Normal 6 11 4 4 2 2" xfId="37887" xr:uid="{00000000-0005-0000-0000-00000A1C0000}"/>
    <cellStyle name="Normal 6 11 4 4 3" xfId="27869" xr:uid="{00000000-0005-0000-0000-00000B1C0000}"/>
    <cellStyle name="Normal 6 11 4 5" xfId="3891" xr:uid="{00000000-0005-0000-0000-00000C1C0000}"/>
    <cellStyle name="Normal 6 11 4 5 2" xfId="3892" xr:uid="{00000000-0005-0000-0000-00000D1C0000}"/>
    <cellStyle name="Normal 6 11 4 5 2 2" xfId="37888" xr:uid="{00000000-0005-0000-0000-00000E1C0000}"/>
    <cellStyle name="Normal 6 11 4 5 3" xfId="27870" xr:uid="{00000000-0005-0000-0000-00000F1C0000}"/>
    <cellStyle name="Normal 6 11 4 6" xfId="3893" xr:uid="{00000000-0005-0000-0000-0000101C0000}"/>
    <cellStyle name="Normal 6 11 4 6 2" xfId="34361" xr:uid="{00000000-0005-0000-0000-0000111C0000}"/>
    <cellStyle name="Normal 6 11 4 7" xfId="23764" xr:uid="{00000000-0005-0000-0000-0000121C0000}"/>
    <cellStyle name="Normal 6 11 5" xfId="3894" xr:uid="{00000000-0005-0000-0000-0000131C0000}"/>
    <cellStyle name="Normal 6 11 5 2" xfId="3895" xr:uid="{00000000-0005-0000-0000-0000141C0000}"/>
    <cellStyle name="Normal 6 11 5 2 2" xfId="3896" xr:uid="{00000000-0005-0000-0000-0000151C0000}"/>
    <cellStyle name="Normal 6 11 5 2 2 2" xfId="37889" xr:uid="{00000000-0005-0000-0000-0000161C0000}"/>
    <cellStyle name="Normal 6 11 5 2 3" xfId="27871" xr:uid="{00000000-0005-0000-0000-0000171C0000}"/>
    <cellStyle name="Normal 6 11 5 3" xfId="3897" xr:uid="{00000000-0005-0000-0000-0000181C0000}"/>
    <cellStyle name="Normal 6 11 5 3 2" xfId="3898" xr:uid="{00000000-0005-0000-0000-0000191C0000}"/>
    <cellStyle name="Normal 6 11 5 3 2 2" xfId="37890" xr:uid="{00000000-0005-0000-0000-00001A1C0000}"/>
    <cellStyle name="Normal 6 11 5 3 3" xfId="27872" xr:uid="{00000000-0005-0000-0000-00001B1C0000}"/>
    <cellStyle name="Normal 6 11 5 4" xfId="3899" xr:uid="{00000000-0005-0000-0000-00001C1C0000}"/>
    <cellStyle name="Normal 6 11 5 4 2" xfId="34364" xr:uid="{00000000-0005-0000-0000-00001D1C0000}"/>
    <cellStyle name="Normal 6 11 5 5" xfId="23767" xr:uid="{00000000-0005-0000-0000-00001E1C0000}"/>
    <cellStyle name="Normal 6 11 6" xfId="3900" xr:uid="{00000000-0005-0000-0000-00001F1C0000}"/>
    <cellStyle name="Normal 6 11 6 2" xfId="3901" xr:uid="{00000000-0005-0000-0000-0000201C0000}"/>
    <cellStyle name="Normal 6 11 6 2 2" xfId="3902" xr:uid="{00000000-0005-0000-0000-0000211C0000}"/>
    <cellStyle name="Normal 6 11 6 2 2 2" xfId="37891" xr:uid="{00000000-0005-0000-0000-0000221C0000}"/>
    <cellStyle name="Normal 6 11 6 2 3" xfId="27873" xr:uid="{00000000-0005-0000-0000-0000231C0000}"/>
    <cellStyle name="Normal 6 11 6 3" xfId="3903" xr:uid="{00000000-0005-0000-0000-0000241C0000}"/>
    <cellStyle name="Normal 6 11 6 3 2" xfId="3904" xr:uid="{00000000-0005-0000-0000-0000251C0000}"/>
    <cellStyle name="Normal 6 11 6 3 2 2" xfId="37892" xr:uid="{00000000-0005-0000-0000-0000261C0000}"/>
    <cellStyle name="Normal 6 11 6 3 3" xfId="27874" xr:uid="{00000000-0005-0000-0000-0000271C0000}"/>
    <cellStyle name="Normal 6 11 6 4" xfId="3905" xr:uid="{00000000-0005-0000-0000-0000281C0000}"/>
    <cellStyle name="Normal 6 11 6 4 2" xfId="34365" xr:uid="{00000000-0005-0000-0000-0000291C0000}"/>
    <cellStyle name="Normal 6 11 6 5" xfId="23768" xr:uid="{00000000-0005-0000-0000-00002A1C0000}"/>
    <cellStyle name="Normal 6 11 7" xfId="3906" xr:uid="{00000000-0005-0000-0000-00002B1C0000}"/>
    <cellStyle name="Normal 6 11 7 2" xfId="3907" xr:uid="{00000000-0005-0000-0000-00002C1C0000}"/>
    <cellStyle name="Normal 6 11 7 2 2" xfId="37893" xr:uid="{00000000-0005-0000-0000-00002D1C0000}"/>
    <cellStyle name="Normal 6 11 7 3" xfId="27875" xr:uid="{00000000-0005-0000-0000-00002E1C0000}"/>
    <cellStyle name="Normal 6 11 8" xfId="3908" xr:uid="{00000000-0005-0000-0000-00002F1C0000}"/>
    <cellStyle name="Normal 6 11 8 2" xfId="3909" xr:uid="{00000000-0005-0000-0000-0000301C0000}"/>
    <cellStyle name="Normal 6 11 8 2 2" xfId="37894" xr:uid="{00000000-0005-0000-0000-0000311C0000}"/>
    <cellStyle name="Normal 6 11 8 3" xfId="27876" xr:uid="{00000000-0005-0000-0000-0000321C0000}"/>
    <cellStyle name="Normal 6 11 9" xfId="3910" xr:uid="{00000000-0005-0000-0000-0000331C0000}"/>
    <cellStyle name="Normal 6 11 9 2" xfId="34348" xr:uid="{00000000-0005-0000-0000-0000341C0000}"/>
    <cellStyle name="Normal 6 12" xfId="3911" xr:uid="{00000000-0005-0000-0000-0000351C0000}"/>
    <cellStyle name="Normal 6 12 10" xfId="23769" xr:uid="{00000000-0005-0000-0000-0000361C0000}"/>
    <cellStyle name="Normal 6 12 2" xfId="3912" xr:uid="{00000000-0005-0000-0000-0000371C0000}"/>
    <cellStyle name="Normal 6 12 2 2" xfId="3913" xr:uid="{00000000-0005-0000-0000-0000381C0000}"/>
    <cellStyle name="Normal 6 12 2 2 2" xfId="3914" xr:uid="{00000000-0005-0000-0000-0000391C0000}"/>
    <cellStyle name="Normal 6 12 2 2 2 2" xfId="3915" xr:uid="{00000000-0005-0000-0000-00003A1C0000}"/>
    <cellStyle name="Normal 6 12 2 2 2 2 2" xfId="3916" xr:uid="{00000000-0005-0000-0000-00003B1C0000}"/>
    <cellStyle name="Normal 6 12 2 2 2 2 2 2" xfId="37895" xr:uid="{00000000-0005-0000-0000-00003C1C0000}"/>
    <cellStyle name="Normal 6 12 2 2 2 2 3" xfId="27877" xr:uid="{00000000-0005-0000-0000-00003D1C0000}"/>
    <cellStyle name="Normal 6 12 2 2 2 3" xfId="3917" xr:uid="{00000000-0005-0000-0000-00003E1C0000}"/>
    <cellStyle name="Normal 6 12 2 2 2 3 2" xfId="3918" xr:uid="{00000000-0005-0000-0000-00003F1C0000}"/>
    <cellStyle name="Normal 6 12 2 2 2 3 2 2" xfId="37896" xr:uid="{00000000-0005-0000-0000-0000401C0000}"/>
    <cellStyle name="Normal 6 12 2 2 2 3 3" xfId="27878" xr:uid="{00000000-0005-0000-0000-0000411C0000}"/>
    <cellStyle name="Normal 6 12 2 2 2 4" xfId="3919" xr:uid="{00000000-0005-0000-0000-0000421C0000}"/>
    <cellStyle name="Normal 6 12 2 2 2 4 2" xfId="34369" xr:uid="{00000000-0005-0000-0000-0000431C0000}"/>
    <cellStyle name="Normal 6 12 2 2 2 5" xfId="23772" xr:uid="{00000000-0005-0000-0000-0000441C0000}"/>
    <cellStyle name="Normal 6 12 2 2 3" xfId="3920" xr:uid="{00000000-0005-0000-0000-0000451C0000}"/>
    <cellStyle name="Normal 6 12 2 2 3 2" xfId="3921" xr:uid="{00000000-0005-0000-0000-0000461C0000}"/>
    <cellStyle name="Normal 6 12 2 2 3 2 2" xfId="3922" xr:uid="{00000000-0005-0000-0000-0000471C0000}"/>
    <cellStyle name="Normal 6 12 2 2 3 2 2 2" xfId="37897" xr:uid="{00000000-0005-0000-0000-0000481C0000}"/>
    <cellStyle name="Normal 6 12 2 2 3 2 3" xfId="27879" xr:uid="{00000000-0005-0000-0000-0000491C0000}"/>
    <cellStyle name="Normal 6 12 2 2 3 3" xfId="3923" xr:uid="{00000000-0005-0000-0000-00004A1C0000}"/>
    <cellStyle name="Normal 6 12 2 2 3 3 2" xfId="3924" xr:uid="{00000000-0005-0000-0000-00004B1C0000}"/>
    <cellStyle name="Normal 6 12 2 2 3 3 2 2" xfId="37898" xr:uid="{00000000-0005-0000-0000-00004C1C0000}"/>
    <cellStyle name="Normal 6 12 2 2 3 3 3" xfId="27880" xr:uid="{00000000-0005-0000-0000-00004D1C0000}"/>
    <cellStyle name="Normal 6 12 2 2 3 4" xfId="3925" xr:uid="{00000000-0005-0000-0000-00004E1C0000}"/>
    <cellStyle name="Normal 6 12 2 2 3 4 2" xfId="34370" xr:uid="{00000000-0005-0000-0000-00004F1C0000}"/>
    <cellStyle name="Normal 6 12 2 2 3 5" xfId="23773" xr:uid="{00000000-0005-0000-0000-0000501C0000}"/>
    <cellStyle name="Normal 6 12 2 2 4" xfId="3926" xr:uid="{00000000-0005-0000-0000-0000511C0000}"/>
    <cellStyle name="Normal 6 12 2 2 4 2" xfId="3927" xr:uid="{00000000-0005-0000-0000-0000521C0000}"/>
    <cellStyle name="Normal 6 12 2 2 4 2 2" xfId="37899" xr:uid="{00000000-0005-0000-0000-0000531C0000}"/>
    <cellStyle name="Normal 6 12 2 2 4 3" xfId="27881" xr:uid="{00000000-0005-0000-0000-0000541C0000}"/>
    <cellStyle name="Normal 6 12 2 2 5" xfId="3928" xr:uid="{00000000-0005-0000-0000-0000551C0000}"/>
    <cellStyle name="Normal 6 12 2 2 5 2" xfId="3929" xr:uid="{00000000-0005-0000-0000-0000561C0000}"/>
    <cellStyle name="Normal 6 12 2 2 5 2 2" xfId="37900" xr:uid="{00000000-0005-0000-0000-0000571C0000}"/>
    <cellStyle name="Normal 6 12 2 2 5 3" xfId="27882" xr:uid="{00000000-0005-0000-0000-0000581C0000}"/>
    <cellStyle name="Normal 6 12 2 2 6" xfId="3930" xr:uid="{00000000-0005-0000-0000-0000591C0000}"/>
    <cellStyle name="Normal 6 12 2 2 6 2" xfId="34368" xr:uid="{00000000-0005-0000-0000-00005A1C0000}"/>
    <cellStyle name="Normal 6 12 2 2 7" xfId="23771" xr:uid="{00000000-0005-0000-0000-00005B1C0000}"/>
    <cellStyle name="Normal 6 12 2 3" xfId="3931" xr:uid="{00000000-0005-0000-0000-00005C1C0000}"/>
    <cellStyle name="Normal 6 12 2 3 2" xfId="3932" xr:uid="{00000000-0005-0000-0000-00005D1C0000}"/>
    <cellStyle name="Normal 6 12 2 3 2 2" xfId="3933" xr:uid="{00000000-0005-0000-0000-00005E1C0000}"/>
    <cellStyle name="Normal 6 12 2 3 2 2 2" xfId="37901" xr:uid="{00000000-0005-0000-0000-00005F1C0000}"/>
    <cellStyle name="Normal 6 12 2 3 2 3" xfId="27883" xr:uid="{00000000-0005-0000-0000-0000601C0000}"/>
    <cellStyle name="Normal 6 12 2 3 3" xfId="3934" xr:uid="{00000000-0005-0000-0000-0000611C0000}"/>
    <cellStyle name="Normal 6 12 2 3 3 2" xfId="3935" xr:uid="{00000000-0005-0000-0000-0000621C0000}"/>
    <cellStyle name="Normal 6 12 2 3 3 2 2" xfId="37902" xr:uid="{00000000-0005-0000-0000-0000631C0000}"/>
    <cellStyle name="Normal 6 12 2 3 3 3" xfId="27884" xr:uid="{00000000-0005-0000-0000-0000641C0000}"/>
    <cellStyle name="Normal 6 12 2 3 4" xfId="3936" xr:uid="{00000000-0005-0000-0000-0000651C0000}"/>
    <cellStyle name="Normal 6 12 2 3 4 2" xfId="34371" xr:uid="{00000000-0005-0000-0000-0000661C0000}"/>
    <cellStyle name="Normal 6 12 2 3 5" xfId="23774" xr:uid="{00000000-0005-0000-0000-0000671C0000}"/>
    <cellStyle name="Normal 6 12 2 4" xfId="3937" xr:uid="{00000000-0005-0000-0000-0000681C0000}"/>
    <cellStyle name="Normal 6 12 2 4 2" xfId="3938" xr:uid="{00000000-0005-0000-0000-0000691C0000}"/>
    <cellStyle name="Normal 6 12 2 4 2 2" xfId="3939" xr:uid="{00000000-0005-0000-0000-00006A1C0000}"/>
    <cellStyle name="Normal 6 12 2 4 2 2 2" xfId="37903" xr:uid="{00000000-0005-0000-0000-00006B1C0000}"/>
    <cellStyle name="Normal 6 12 2 4 2 3" xfId="27885" xr:uid="{00000000-0005-0000-0000-00006C1C0000}"/>
    <cellStyle name="Normal 6 12 2 4 3" xfId="3940" xr:uid="{00000000-0005-0000-0000-00006D1C0000}"/>
    <cellStyle name="Normal 6 12 2 4 3 2" xfId="3941" xr:uid="{00000000-0005-0000-0000-00006E1C0000}"/>
    <cellStyle name="Normal 6 12 2 4 3 2 2" xfId="37904" xr:uid="{00000000-0005-0000-0000-00006F1C0000}"/>
    <cellStyle name="Normal 6 12 2 4 3 3" xfId="27886" xr:uid="{00000000-0005-0000-0000-0000701C0000}"/>
    <cellStyle name="Normal 6 12 2 4 4" xfId="3942" xr:uid="{00000000-0005-0000-0000-0000711C0000}"/>
    <cellStyle name="Normal 6 12 2 4 4 2" xfId="34372" xr:uid="{00000000-0005-0000-0000-0000721C0000}"/>
    <cellStyle name="Normal 6 12 2 4 5" xfId="23775" xr:uid="{00000000-0005-0000-0000-0000731C0000}"/>
    <cellStyle name="Normal 6 12 2 5" xfId="3943" xr:uid="{00000000-0005-0000-0000-0000741C0000}"/>
    <cellStyle name="Normal 6 12 2 5 2" xfId="3944" xr:uid="{00000000-0005-0000-0000-0000751C0000}"/>
    <cellStyle name="Normal 6 12 2 5 2 2" xfId="37905" xr:uid="{00000000-0005-0000-0000-0000761C0000}"/>
    <cellStyle name="Normal 6 12 2 5 3" xfId="27887" xr:uid="{00000000-0005-0000-0000-0000771C0000}"/>
    <cellStyle name="Normal 6 12 2 6" xfId="3945" xr:uid="{00000000-0005-0000-0000-0000781C0000}"/>
    <cellStyle name="Normal 6 12 2 6 2" xfId="3946" xr:uid="{00000000-0005-0000-0000-0000791C0000}"/>
    <cellStyle name="Normal 6 12 2 6 2 2" xfId="37906" xr:uid="{00000000-0005-0000-0000-00007A1C0000}"/>
    <cellStyle name="Normal 6 12 2 6 3" xfId="27888" xr:uid="{00000000-0005-0000-0000-00007B1C0000}"/>
    <cellStyle name="Normal 6 12 2 7" xfId="3947" xr:uid="{00000000-0005-0000-0000-00007C1C0000}"/>
    <cellStyle name="Normal 6 12 2 7 2" xfId="34367" xr:uid="{00000000-0005-0000-0000-00007D1C0000}"/>
    <cellStyle name="Normal 6 12 2 8" xfId="23770" xr:uid="{00000000-0005-0000-0000-00007E1C0000}"/>
    <cellStyle name="Normal 6 12 3" xfId="3948" xr:uid="{00000000-0005-0000-0000-00007F1C0000}"/>
    <cellStyle name="Normal 6 12 3 2" xfId="3949" xr:uid="{00000000-0005-0000-0000-0000801C0000}"/>
    <cellStyle name="Normal 6 12 3 2 2" xfId="3950" xr:uid="{00000000-0005-0000-0000-0000811C0000}"/>
    <cellStyle name="Normal 6 12 3 2 2 2" xfId="3951" xr:uid="{00000000-0005-0000-0000-0000821C0000}"/>
    <cellStyle name="Normal 6 12 3 2 2 2 2" xfId="3952" xr:uid="{00000000-0005-0000-0000-0000831C0000}"/>
    <cellStyle name="Normal 6 12 3 2 2 2 2 2" xfId="37907" xr:uid="{00000000-0005-0000-0000-0000841C0000}"/>
    <cellStyle name="Normal 6 12 3 2 2 2 3" xfId="27889" xr:uid="{00000000-0005-0000-0000-0000851C0000}"/>
    <cellStyle name="Normal 6 12 3 2 2 3" xfId="3953" xr:uid="{00000000-0005-0000-0000-0000861C0000}"/>
    <cellStyle name="Normal 6 12 3 2 2 3 2" xfId="3954" xr:uid="{00000000-0005-0000-0000-0000871C0000}"/>
    <cellStyle name="Normal 6 12 3 2 2 3 2 2" xfId="37908" xr:uid="{00000000-0005-0000-0000-0000881C0000}"/>
    <cellStyle name="Normal 6 12 3 2 2 3 3" xfId="27890" xr:uid="{00000000-0005-0000-0000-0000891C0000}"/>
    <cellStyle name="Normal 6 12 3 2 2 4" xfId="3955" xr:uid="{00000000-0005-0000-0000-00008A1C0000}"/>
    <cellStyle name="Normal 6 12 3 2 2 4 2" xfId="34375" xr:uid="{00000000-0005-0000-0000-00008B1C0000}"/>
    <cellStyle name="Normal 6 12 3 2 2 5" xfId="23778" xr:uid="{00000000-0005-0000-0000-00008C1C0000}"/>
    <cellStyle name="Normal 6 12 3 2 3" xfId="3956" xr:uid="{00000000-0005-0000-0000-00008D1C0000}"/>
    <cellStyle name="Normal 6 12 3 2 3 2" xfId="3957" xr:uid="{00000000-0005-0000-0000-00008E1C0000}"/>
    <cellStyle name="Normal 6 12 3 2 3 2 2" xfId="3958" xr:uid="{00000000-0005-0000-0000-00008F1C0000}"/>
    <cellStyle name="Normal 6 12 3 2 3 2 2 2" xfId="37909" xr:uid="{00000000-0005-0000-0000-0000901C0000}"/>
    <cellStyle name="Normal 6 12 3 2 3 2 3" xfId="27891" xr:uid="{00000000-0005-0000-0000-0000911C0000}"/>
    <cellStyle name="Normal 6 12 3 2 3 3" xfId="3959" xr:uid="{00000000-0005-0000-0000-0000921C0000}"/>
    <cellStyle name="Normal 6 12 3 2 3 3 2" xfId="3960" xr:uid="{00000000-0005-0000-0000-0000931C0000}"/>
    <cellStyle name="Normal 6 12 3 2 3 3 2 2" xfId="37910" xr:uid="{00000000-0005-0000-0000-0000941C0000}"/>
    <cellStyle name="Normal 6 12 3 2 3 3 3" xfId="27892" xr:uid="{00000000-0005-0000-0000-0000951C0000}"/>
    <cellStyle name="Normal 6 12 3 2 3 4" xfId="3961" xr:uid="{00000000-0005-0000-0000-0000961C0000}"/>
    <cellStyle name="Normal 6 12 3 2 3 4 2" xfId="34376" xr:uid="{00000000-0005-0000-0000-0000971C0000}"/>
    <cellStyle name="Normal 6 12 3 2 3 5" xfId="23779" xr:uid="{00000000-0005-0000-0000-0000981C0000}"/>
    <cellStyle name="Normal 6 12 3 2 4" xfId="3962" xr:uid="{00000000-0005-0000-0000-0000991C0000}"/>
    <cellStyle name="Normal 6 12 3 2 4 2" xfId="3963" xr:uid="{00000000-0005-0000-0000-00009A1C0000}"/>
    <cellStyle name="Normal 6 12 3 2 4 2 2" xfId="37911" xr:uid="{00000000-0005-0000-0000-00009B1C0000}"/>
    <cellStyle name="Normal 6 12 3 2 4 3" xfId="27893" xr:uid="{00000000-0005-0000-0000-00009C1C0000}"/>
    <cellStyle name="Normal 6 12 3 2 5" xfId="3964" xr:uid="{00000000-0005-0000-0000-00009D1C0000}"/>
    <cellStyle name="Normal 6 12 3 2 5 2" xfId="3965" xr:uid="{00000000-0005-0000-0000-00009E1C0000}"/>
    <cellStyle name="Normal 6 12 3 2 5 2 2" xfId="37912" xr:uid="{00000000-0005-0000-0000-00009F1C0000}"/>
    <cellStyle name="Normal 6 12 3 2 5 3" xfId="27894" xr:uid="{00000000-0005-0000-0000-0000A01C0000}"/>
    <cellStyle name="Normal 6 12 3 2 6" xfId="3966" xr:uid="{00000000-0005-0000-0000-0000A11C0000}"/>
    <cellStyle name="Normal 6 12 3 2 6 2" xfId="34374" xr:uid="{00000000-0005-0000-0000-0000A21C0000}"/>
    <cellStyle name="Normal 6 12 3 2 7" xfId="23777" xr:uid="{00000000-0005-0000-0000-0000A31C0000}"/>
    <cellStyle name="Normal 6 12 3 3" xfId="3967" xr:uid="{00000000-0005-0000-0000-0000A41C0000}"/>
    <cellStyle name="Normal 6 12 3 3 2" xfId="3968" xr:uid="{00000000-0005-0000-0000-0000A51C0000}"/>
    <cellStyle name="Normal 6 12 3 3 2 2" xfId="3969" xr:uid="{00000000-0005-0000-0000-0000A61C0000}"/>
    <cellStyle name="Normal 6 12 3 3 2 2 2" xfId="37913" xr:uid="{00000000-0005-0000-0000-0000A71C0000}"/>
    <cellStyle name="Normal 6 12 3 3 2 3" xfId="27895" xr:uid="{00000000-0005-0000-0000-0000A81C0000}"/>
    <cellStyle name="Normal 6 12 3 3 3" xfId="3970" xr:uid="{00000000-0005-0000-0000-0000A91C0000}"/>
    <cellStyle name="Normal 6 12 3 3 3 2" xfId="3971" xr:uid="{00000000-0005-0000-0000-0000AA1C0000}"/>
    <cellStyle name="Normal 6 12 3 3 3 2 2" xfId="37914" xr:uid="{00000000-0005-0000-0000-0000AB1C0000}"/>
    <cellStyle name="Normal 6 12 3 3 3 3" xfId="27896" xr:uid="{00000000-0005-0000-0000-0000AC1C0000}"/>
    <cellStyle name="Normal 6 12 3 3 4" xfId="3972" xr:uid="{00000000-0005-0000-0000-0000AD1C0000}"/>
    <cellStyle name="Normal 6 12 3 3 4 2" xfId="34377" xr:uid="{00000000-0005-0000-0000-0000AE1C0000}"/>
    <cellStyle name="Normal 6 12 3 3 5" xfId="23780" xr:uid="{00000000-0005-0000-0000-0000AF1C0000}"/>
    <cellStyle name="Normal 6 12 3 4" xfId="3973" xr:uid="{00000000-0005-0000-0000-0000B01C0000}"/>
    <cellStyle name="Normal 6 12 3 4 2" xfId="3974" xr:uid="{00000000-0005-0000-0000-0000B11C0000}"/>
    <cellStyle name="Normal 6 12 3 4 2 2" xfId="3975" xr:uid="{00000000-0005-0000-0000-0000B21C0000}"/>
    <cellStyle name="Normal 6 12 3 4 2 2 2" xfId="37915" xr:uid="{00000000-0005-0000-0000-0000B31C0000}"/>
    <cellStyle name="Normal 6 12 3 4 2 3" xfId="27897" xr:uid="{00000000-0005-0000-0000-0000B41C0000}"/>
    <cellStyle name="Normal 6 12 3 4 3" xfId="3976" xr:uid="{00000000-0005-0000-0000-0000B51C0000}"/>
    <cellStyle name="Normal 6 12 3 4 3 2" xfId="3977" xr:uid="{00000000-0005-0000-0000-0000B61C0000}"/>
    <cellStyle name="Normal 6 12 3 4 3 2 2" xfId="37916" xr:uid="{00000000-0005-0000-0000-0000B71C0000}"/>
    <cellStyle name="Normal 6 12 3 4 3 3" xfId="27898" xr:uid="{00000000-0005-0000-0000-0000B81C0000}"/>
    <cellStyle name="Normal 6 12 3 4 4" xfId="3978" xr:uid="{00000000-0005-0000-0000-0000B91C0000}"/>
    <cellStyle name="Normal 6 12 3 4 4 2" xfId="34378" xr:uid="{00000000-0005-0000-0000-0000BA1C0000}"/>
    <cellStyle name="Normal 6 12 3 4 5" xfId="23781" xr:uid="{00000000-0005-0000-0000-0000BB1C0000}"/>
    <cellStyle name="Normal 6 12 3 5" xfId="3979" xr:uid="{00000000-0005-0000-0000-0000BC1C0000}"/>
    <cellStyle name="Normal 6 12 3 5 2" xfId="3980" xr:uid="{00000000-0005-0000-0000-0000BD1C0000}"/>
    <cellStyle name="Normal 6 12 3 5 2 2" xfId="37917" xr:uid="{00000000-0005-0000-0000-0000BE1C0000}"/>
    <cellStyle name="Normal 6 12 3 5 3" xfId="27899" xr:uid="{00000000-0005-0000-0000-0000BF1C0000}"/>
    <cellStyle name="Normal 6 12 3 6" xfId="3981" xr:uid="{00000000-0005-0000-0000-0000C01C0000}"/>
    <cellStyle name="Normal 6 12 3 6 2" xfId="3982" xr:uid="{00000000-0005-0000-0000-0000C11C0000}"/>
    <cellStyle name="Normal 6 12 3 6 2 2" xfId="37918" xr:uid="{00000000-0005-0000-0000-0000C21C0000}"/>
    <cellStyle name="Normal 6 12 3 6 3" xfId="27900" xr:uid="{00000000-0005-0000-0000-0000C31C0000}"/>
    <cellStyle name="Normal 6 12 3 7" xfId="3983" xr:uid="{00000000-0005-0000-0000-0000C41C0000}"/>
    <cellStyle name="Normal 6 12 3 7 2" xfId="34373" xr:uid="{00000000-0005-0000-0000-0000C51C0000}"/>
    <cellStyle name="Normal 6 12 3 8" xfId="23776" xr:uid="{00000000-0005-0000-0000-0000C61C0000}"/>
    <cellStyle name="Normal 6 12 4" xfId="3984" xr:uid="{00000000-0005-0000-0000-0000C71C0000}"/>
    <cellStyle name="Normal 6 12 4 2" xfId="3985" xr:uid="{00000000-0005-0000-0000-0000C81C0000}"/>
    <cellStyle name="Normal 6 12 4 2 2" xfId="3986" xr:uid="{00000000-0005-0000-0000-0000C91C0000}"/>
    <cellStyle name="Normal 6 12 4 2 2 2" xfId="3987" xr:uid="{00000000-0005-0000-0000-0000CA1C0000}"/>
    <cellStyle name="Normal 6 12 4 2 2 2 2" xfId="37919" xr:uid="{00000000-0005-0000-0000-0000CB1C0000}"/>
    <cellStyle name="Normal 6 12 4 2 2 3" xfId="27901" xr:uid="{00000000-0005-0000-0000-0000CC1C0000}"/>
    <cellStyle name="Normal 6 12 4 2 3" xfId="3988" xr:uid="{00000000-0005-0000-0000-0000CD1C0000}"/>
    <cellStyle name="Normal 6 12 4 2 3 2" xfId="3989" xr:uid="{00000000-0005-0000-0000-0000CE1C0000}"/>
    <cellStyle name="Normal 6 12 4 2 3 2 2" xfId="37920" xr:uid="{00000000-0005-0000-0000-0000CF1C0000}"/>
    <cellStyle name="Normal 6 12 4 2 3 3" xfId="27902" xr:uid="{00000000-0005-0000-0000-0000D01C0000}"/>
    <cellStyle name="Normal 6 12 4 2 4" xfId="3990" xr:uid="{00000000-0005-0000-0000-0000D11C0000}"/>
    <cellStyle name="Normal 6 12 4 2 4 2" xfId="34380" xr:uid="{00000000-0005-0000-0000-0000D21C0000}"/>
    <cellStyle name="Normal 6 12 4 2 5" xfId="23783" xr:uid="{00000000-0005-0000-0000-0000D31C0000}"/>
    <cellStyle name="Normal 6 12 4 3" xfId="3991" xr:uid="{00000000-0005-0000-0000-0000D41C0000}"/>
    <cellStyle name="Normal 6 12 4 3 2" xfId="3992" xr:uid="{00000000-0005-0000-0000-0000D51C0000}"/>
    <cellStyle name="Normal 6 12 4 3 2 2" xfId="3993" xr:uid="{00000000-0005-0000-0000-0000D61C0000}"/>
    <cellStyle name="Normal 6 12 4 3 2 2 2" xfId="37921" xr:uid="{00000000-0005-0000-0000-0000D71C0000}"/>
    <cellStyle name="Normal 6 12 4 3 2 3" xfId="27903" xr:uid="{00000000-0005-0000-0000-0000D81C0000}"/>
    <cellStyle name="Normal 6 12 4 3 3" xfId="3994" xr:uid="{00000000-0005-0000-0000-0000D91C0000}"/>
    <cellStyle name="Normal 6 12 4 3 3 2" xfId="3995" xr:uid="{00000000-0005-0000-0000-0000DA1C0000}"/>
    <cellStyle name="Normal 6 12 4 3 3 2 2" xfId="37922" xr:uid="{00000000-0005-0000-0000-0000DB1C0000}"/>
    <cellStyle name="Normal 6 12 4 3 3 3" xfId="27904" xr:uid="{00000000-0005-0000-0000-0000DC1C0000}"/>
    <cellStyle name="Normal 6 12 4 3 4" xfId="3996" xr:uid="{00000000-0005-0000-0000-0000DD1C0000}"/>
    <cellStyle name="Normal 6 12 4 3 4 2" xfId="34381" xr:uid="{00000000-0005-0000-0000-0000DE1C0000}"/>
    <cellStyle name="Normal 6 12 4 3 5" xfId="23784" xr:uid="{00000000-0005-0000-0000-0000DF1C0000}"/>
    <cellStyle name="Normal 6 12 4 4" xfId="3997" xr:uid="{00000000-0005-0000-0000-0000E01C0000}"/>
    <cellStyle name="Normal 6 12 4 4 2" xfId="3998" xr:uid="{00000000-0005-0000-0000-0000E11C0000}"/>
    <cellStyle name="Normal 6 12 4 4 2 2" xfId="37923" xr:uid="{00000000-0005-0000-0000-0000E21C0000}"/>
    <cellStyle name="Normal 6 12 4 4 3" xfId="27905" xr:uid="{00000000-0005-0000-0000-0000E31C0000}"/>
    <cellStyle name="Normal 6 12 4 5" xfId="3999" xr:uid="{00000000-0005-0000-0000-0000E41C0000}"/>
    <cellStyle name="Normal 6 12 4 5 2" xfId="4000" xr:uid="{00000000-0005-0000-0000-0000E51C0000}"/>
    <cellStyle name="Normal 6 12 4 5 2 2" xfId="37924" xr:uid="{00000000-0005-0000-0000-0000E61C0000}"/>
    <cellStyle name="Normal 6 12 4 5 3" xfId="27906" xr:uid="{00000000-0005-0000-0000-0000E71C0000}"/>
    <cellStyle name="Normal 6 12 4 6" xfId="4001" xr:uid="{00000000-0005-0000-0000-0000E81C0000}"/>
    <cellStyle name="Normal 6 12 4 6 2" xfId="34379" xr:uid="{00000000-0005-0000-0000-0000E91C0000}"/>
    <cellStyle name="Normal 6 12 4 7" xfId="23782" xr:uid="{00000000-0005-0000-0000-0000EA1C0000}"/>
    <cellStyle name="Normal 6 12 5" xfId="4002" xr:uid="{00000000-0005-0000-0000-0000EB1C0000}"/>
    <cellStyle name="Normal 6 12 5 2" xfId="4003" xr:uid="{00000000-0005-0000-0000-0000EC1C0000}"/>
    <cellStyle name="Normal 6 12 5 2 2" xfId="4004" xr:uid="{00000000-0005-0000-0000-0000ED1C0000}"/>
    <cellStyle name="Normal 6 12 5 2 2 2" xfId="37925" xr:uid="{00000000-0005-0000-0000-0000EE1C0000}"/>
    <cellStyle name="Normal 6 12 5 2 3" xfId="27907" xr:uid="{00000000-0005-0000-0000-0000EF1C0000}"/>
    <cellStyle name="Normal 6 12 5 3" xfId="4005" xr:uid="{00000000-0005-0000-0000-0000F01C0000}"/>
    <cellStyle name="Normal 6 12 5 3 2" xfId="4006" xr:uid="{00000000-0005-0000-0000-0000F11C0000}"/>
    <cellStyle name="Normal 6 12 5 3 2 2" xfId="37926" xr:uid="{00000000-0005-0000-0000-0000F21C0000}"/>
    <cellStyle name="Normal 6 12 5 3 3" xfId="27908" xr:uid="{00000000-0005-0000-0000-0000F31C0000}"/>
    <cellStyle name="Normal 6 12 5 4" xfId="4007" xr:uid="{00000000-0005-0000-0000-0000F41C0000}"/>
    <cellStyle name="Normal 6 12 5 4 2" xfId="34382" xr:uid="{00000000-0005-0000-0000-0000F51C0000}"/>
    <cellStyle name="Normal 6 12 5 5" xfId="23785" xr:uid="{00000000-0005-0000-0000-0000F61C0000}"/>
    <cellStyle name="Normal 6 12 6" xfId="4008" xr:uid="{00000000-0005-0000-0000-0000F71C0000}"/>
    <cellStyle name="Normal 6 12 6 2" xfId="4009" xr:uid="{00000000-0005-0000-0000-0000F81C0000}"/>
    <cellStyle name="Normal 6 12 6 2 2" xfId="4010" xr:uid="{00000000-0005-0000-0000-0000F91C0000}"/>
    <cellStyle name="Normal 6 12 6 2 2 2" xfId="37927" xr:uid="{00000000-0005-0000-0000-0000FA1C0000}"/>
    <cellStyle name="Normal 6 12 6 2 3" xfId="27909" xr:uid="{00000000-0005-0000-0000-0000FB1C0000}"/>
    <cellStyle name="Normal 6 12 6 3" xfId="4011" xr:uid="{00000000-0005-0000-0000-0000FC1C0000}"/>
    <cellStyle name="Normal 6 12 6 3 2" xfId="4012" xr:uid="{00000000-0005-0000-0000-0000FD1C0000}"/>
    <cellStyle name="Normal 6 12 6 3 2 2" xfId="37928" xr:uid="{00000000-0005-0000-0000-0000FE1C0000}"/>
    <cellStyle name="Normal 6 12 6 3 3" xfId="27910" xr:uid="{00000000-0005-0000-0000-0000FF1C0000}"/>
    <cellStyle name="Normal 6 12 6 4" xfId="4013" xr:uid="{00000000-0005-0000-0000-0000001D0000}"/>
    <cellStyle name="Normal 6 12 6 4 2" xfId="34383" xr:uid="{00000000-0005-0000-0000-0000011D0000}"/>
    <cellStyle name="Normal 6 12 6 5" xfId="23786" xr:uid="{00000000-0005-0000-0000-0000021D0000}"/>
    <cellStyle name="Normal 6 12 7" xfId="4014" xr:uid="{00000000-0005-0000-0000-0000031D0000}"/>
    <cellStyle name="Normal 6 12 7 2" xfId="4015" xr:uid="{00000000-0005-0000-0000-0000041D0000}"/>
    <cellStyle name="Normal 6 12 7 2 2" xfId="37929" xr:uid="{00000000-0005-0000-0000-0000051D0000}"/>
    <cellStyle name="Normal 6 12 7 3" xfId="27911" xr:uid="{00000000-0005-0000-0000-0000061D0000}"/>
    <cellStyle name="Normal 6 12 8" xfId="4016" xr:uid="{00000000-0005-0000-0000-0000071D0000}"/>
    <cellStyle name="Normal 6 12 8 2" xfId="4017" xr:uid="{00000000-0005-0000-0000-0000081D0000}"/>
    <cellStyle name="Normal 6 12 8 2 2" xfId="37930" xr:uid="{00000000-0005-0000-0000-0000091D0000}"/>
    <cellStyle name="Normal 6 12 8 3" xfId="27912" xr:uid="{00000000-0005-0000-0000-00000A1D0000}"/>
    <cellStyle name="Normal 6 12 9" xfId="4018" xr:uid="{00000000-0005-0000-0000-00000B1D0000}"/>
    <cellStyle name="Normal 6 12 9 2" xfId="34366" xr:uid="{00000000-0005-0000-0000-00000C1D0000}"/>
    <cellStyle name="Normal 6 13" xfId="4019" xr:uid="{00000000-0005-0000-0000-00000D1D0000}"/>
    <cellStyle name="Normal 6 13 2" xfId="4020" xr:uid="{00000000-0005-0000-0000-00000E1D0000}"/>
    <cellStyle name="Normal 6 13 2 2" xfId="4021" xr:uid="{00000000-0005-0000-0000-00000F1D0000}"/>
    <cellStyle name="Normal 6 13 2 2 2" xfId="4022" xr:uid="{00000000-0005-0000-0000-0000101D0000}"/>
    <cellStyle name="Normal 6 13 2 2 2 2" xfId="4023" xr:uid="{00000000-0005-0000-0000-0000111D0000}"/>
    <cellStyle name="Normal 6 13 2 2 2 2 2" xfId="37931" xr:uid="{00000000-0005-0000-0000-0000121D0000}"/>
    <cellStyle name="Normal 6 13 2 2 2 3" xfId="27913" xr:uid="{00000000-0005-0000-0000-0000131D0000}"/>
    <cellStyle name="Normal 6 13 2 2 3" xfId="4024" xr:uid="{00000000-0005-0000-0000-0000141D0000}"/>
    <cellStyle name="Normal 6 13 2 2 3 2" xfId="4025" xr:uid="{00000000-0005-0000-0000-0000151D0000}"/>
    <cellStyle name="Normal 6 13 2 2 3 2 2" xfId="37932" xr:uid="{00000000-0005-0000-0000-0000161D0000}"/>
    <cellStyle name="Normal 6 13 2 2 3 3" xfId="27914" xr:uid="{00000000-0005-0000-0000-0000171D0000}"/>
    <cellStyle name="Normal 6 13 2 2 4" xfId="4026" xr:uid="{00000000-0005-0000-0000-0000181D0000}"/>
    <cellStyle name="Normal 6 13 2 2 4 2" xfId="34386" xr:uid="{00000000-0005-0000-0000-0000191D0000}"/>
    <cellStyle name="Normal 6 13 2 2 5" xfId="23789" xr:uid="{00000000-0005-0000-0000-00001A1D0000}"/>
    <cellStyle name="Normal 6 13 2 3" xfId="4027" xr:uid="{00000000-0005-0000-0000-00001B1D0000}"/>
    <cellStyle name="Normal 6 13 2 3 2" xfId="4028" xr:uid="{00000000-0005-0000-0000-00001C1D0000}"/>
    <cellStyle name="Normal 6 13 2 3 2 2" xfId="4029" xr:uid="{00000000-0005-0000-0000-00001D1D0000}"/>
    <cellStyle name="Normal 6 13 2 3 2 2 2" xfId="37933" xr:uid="{00000000-0005-0000-0000-00001E1D0000}"/>
    <cellStyle name="Normal 6 13 2 3 2 3" xfId="27915" xr:uid="{00000000-0005-0000-0000-00001F1D0000}"/>
    <cellStyle name="Normal 6 13 2 3 3" xfId="4030" xr:uid="{00000000-0005-0000-0000-0000201D0000}"/>
    <cellStyle name="Normal 6 13 2 3 3 2" xfId="4031" xr:uid="{00000000-0005-0000-0000-0000211D0000}"/>
    <cellStyle name="Normal 6 13 2 3 3 2 2" xfId="37934" xr:uid="{00000000-0005-0000-0000-0000221D0000}"/>
    <cellStyle name="Normal 6 13 2 3 3 3" xfId="27916" xr:uid="{00000000-0005-0000-0000-0000231D0000}"/>
    <cellStyle name="Normal 6 13 2 3 4" xfId="4032" xr:uid="{00000000-0005-0000-0000-0000241D0000}"/>
    <cellStyle name="Normal 6 13 2 3 4 2" xfId="34387" xr:uid="{00000000-0005-0000-0000-0000251D0000}"/>
    <cellStyle name="Normal 6 13 2 3 5" xfId="23790" xr:uid="{00000000-0005-0000-0000-0000261D0000}"/>
    <cellStyle name="Normal 6 13 2 4" xfId="4033" xr:uid="{00000000-0005-0000-0000-0000271D0000}"/>
    <cellStyle name="Normal 6 13 2 4 2" xfId="4034" xr:uid="{00000000-0005-0000-0000-0000281D0000}"/>
    <cellStyle name="Normal 6 13 2 4 2 2" xfId="37935" xr:uid="{00000000-0005-0000-0000-0000291D0000}"/>
    <cellStyle name="Normal 6 13 2 4 3" xfId="27917" xr:uid="{00000000-0005-0000-0000-00002A1D0000}"/>
    <cellStyle name="Normal 6 13 2 5" xfId="4035" xr:uid="{00000000-0005-0000-0000-00002B1D0000}"/>
    <cellStyle name="Normal 6 13 2 5 2" xfId="4036" xr:uid="{00000000-0005-0000-0000-00002C1D0000}"/>
    <cellStyle name="Normal 6 13 2 5 2 2" xfId="37936" xr:uid="{00000000-0005-0000-0000-00002D1D0000}"/>
    <cellStyle name="Normal 6 13 2 5 3" xfId="27918" xr:uid="{00000000-0005-0000-0000-00002E1D0000}"/>
    <cellStyle name="Normal 6 13 2 6" xfId="4037" xr:uid="{00000000-0005-0000-0000-00002F1D0000}"/>
    <cellStyle name="Normal 6 13 2 6 2" xfId="34385" xr:uid="{00000000-0005-0000-0000-0000301D0000}"/>
    <cellStyle name="Normal 6 13 2 7" xfId="23788" xr:uid="{00000000-0005-0000-0000-0000311D0000}"/>
    <cellStyle name="Normal 6 13 3" xfId="4038" xr:uid="{00000000-0005-0000-0000-0000321D0000}"/>
    <cellStyle name="Normal 6 13 3 2" xfId="4039" xr:uid="{00000000-0005-0000-0000-0000331D0000}"/>
    <cellStyle name="Normal 6 13 3 2 2" xfId="4040" xr:uid="{00000000-0005-0000-0000-0000341D0000}"/>
    <cellStyle name="Normal 6 13 3 2 2 2" xfId="37937" xr:uid="{00000000-0005-0000-0000-0000351D0000}"/>
    <cellStyle name="Normal 6 13 3 2 3" xfId="27919" xr:uid="{00000000-0005-0000-0000-0000361D0000}"/>
    <cellStyle name="Normal 6 13 3 3" xfId="4041" xr:uid="{00000000-0005-0000-0000-0000371D0000}"/>
    <cellStyle name="Normal 6 13 3 3 2" xfId="4042" xr:uid="{00000000-0005-0000-0000-0000381D0000}"/>
    <cellStyle name="Normal 6 13 3 3 2 2" xfId="37938" xr:uid="{00000000-0005-0000-0000-0000391D0000}"/>
    <cellStyle name="Normal 6 13 3 3 3" xfId="27920" xr:uid="{00000000-0005-0000-0000-00003A1D0000}"/>
    <cellStyle name="Normal 6 13 3 4" xfId="4043" xr:uid="{00000000-0005-0000-0000-00003B1D0000}"/>
    <cellStyle name="Normal 6 13 3 4 2" xfId="34388" xr:uid="{00000000-0005-0000-0000-00003C1D0000}"/>
    <cellStyle name="Normal 6 13 3 5" xfId="23791" xr:uid="{00000000-0005-0000-0000-00003D1D0000}"/>
    <cellStyle name="Normal 6 13 4" xfId="4044" xr:uid="{00000000-0005-0000-0000-00003E1D0000}"/>
    <cellStyle name="Normal 6 13 4 2" xfId="4045" xr:uid="{00000000-0005-0000-0000-00003F1D0000}"/>
    <cellStyle name="Normal 6 13 4 2 2" xfId="4046" xr:uid="{00000000-0005-0000-0000-0000401D0000}"/>
    <cellStyle name="Normal 6 13 4 2 2 2" xfId="37939" xr:uid="{00000000-0005-0000-0000-0000411D0000}"/>
    <cellStyle name="Normal 6 13 4 2 3" xfId="27921" xr:uid="{00000000-0005-0000-0000-0000421D0000}"/>
    <cellStyle name="Normal 6 13 4 3" xfId="4047" xr:uid="{00000000-0005-0000-0000-0000431D0000}"/>
    <cellStyle name="Normal 6 13 4 3 2" xfId="4048" xr:uid="{00000000-0005-0000-0000-0000441D0000}"/>
    <cellStyle name="Normal 6 13 4 3 2 2" xfId="37940" xr:uid="{00000000-0005-0000-0000-0000451D0000}"/>
    <cellStyle name="Normal 6 13 4 3 3" xfId="27922" xr:uid="{00000000-0005-0000-0000-0000461D0000}"/>
    <cellStyle name="Normal 6 13 4 4" xfId="4049" xr:uid="{00000000-0005-0000-0000-0000471D0000}"/>
    <cellStyle name="Normal 6 13 4 4 2" xfId="34389" xr:uid="{00000000-0005-0000-0000-0000481D0000}"/>
    <cellStyle name="Normal 6 13 4 5" xfId="23792" xr:uid="{00000000-0005-0000-0000-0000491D0000}"/>
    <cellStyle name="Normal 6 13 5" xfId="4050" xr:uid="{00000000-0005-0000-0000-00004A1D0000}"/>
    <cellStyle name="Normal 6 13 5 2" xfId="4051" xr:uid="{00000000-0005-0000-0000-00004B1D0000}"/>
    <cellStyle name="Normal 6 13 5 2 2" xfId="37941" xr:uid="{00000000-0005-0000-0000-00004C1D0000}"/>
    <cellStyle name="Normal 6 13 5 3" xfId="27923" xr:uid="{00000000-0005-0000-0000-00004D1D0000}"/>
    <cellStyle name="Normal 6 13 6" xfId="4052" xr:uid="{00000000-0005-0000-0000-00004E1D0000}"/>
    <cellStyle name="Normal 6 13 6 2" xfId="4053" xr:uid="{00000000-0005-0000-0000-00004F1D0000}"/>
    <cellStyle name="Normal 6 13 6 2 2" xfId="37942" xr:uid="{00000000-0005-0000-0000-0000501D0000}"/>
    <cellStyle name="Normal 6 13 6 3" xfId="27924" xr:uid="{00000000-0005-0000-0000-0000511D0000}"/>
    <cellStyle name="Normal 6 13 7" xfId="4054" xr:uid="{00000000-0005-0000-0000-0000521D0000}"/>
    <cellStyle name="Normal 6 13 7 2" xfId="34384" xr:uid="{00000000-0005-0000-0000-0000531D0000}"/>
    <cellStyle name="Normal 6 13 8" xfId="23787" xr:uid="{00000000-0005-0000-0000-0000541D0000}"/>
    <cellStyle name="Normal 6 14" xfId="4055" xr:uid="{00000000-0005-0000-0000-0000551D0000}"/>
    <cellStyle name="Normal 6 14 2" xfId="4056" xr:uid="{00000000-0005-0000-0000-0000561D0000}"/>
    <cellStyle name="Normal 6 14 2 2" xfId="4057" xr:uid="{00000000-0005-0000-0000-0000571D0000}"/>
    <cellStyle name="Normal 6 14 2 2 2" xfId="4058" xr:uid="{00000000-0005-0000-0000-0000581D0000}"/>
    <cellStyle name="Normal 6 14 2 2 2 2" xfId="4059" xr:uid="{00000000-0005-0000-0000-0000591D0000}"/>
    <cellStyle name="Normal 6 14 2 2 2 2 2" xfId="37943" xr:uid="{00000000-0005-0000-0000-00005A1D0000}"/>
    <cellStyle name="Normal 6 14 2 2 2 3" xfId="27925" xr:uid="{00000000-0005-0000-0000-00005B1D0000}"/>
    <cellStyle name="Normal 6 14 2 2 3" xfId="4060" xr:uid="{00000000-0005-0000-0000-00005C1D0000}"/>
    <cellStyle name="Normal 6 14 2 2 3 2" xfId="4061" xr:uid="{00000000-0005-0000-0000-00005D1D0000}"/>
    <cellStyle name="Normal 6 14 2 2 3 2 2" xfId="37944" xr:uid="{00000000-0005-0000-0000-00005E1D0000}"/>
    <cellStyle name="Normal 6 14 2 2 3 3" xfId="27926" xr:uid="{00000000-0005-0000-0000-00005F1D0000}"/>
    <cellStyle name="Normal 6 14 2 2 4" xfId="4062" xr:uid="{00000000-0005-0000-0000-0000601D0000}"/>
    <cellStyle name="Normal 6 14 2 2 4 2" xfId="34392" xr:uid="{00000000-0005-0000-0000-0000611D0000}"/>
    <cellStyle name="Normal 6 14 2 2 5" xfId="23795" xr:uid="{00000000-0005-0000-0000-0000621D0000}"/>
    <cellStyle name="Normal 6 14 2 3" xfId="4063" xr:uid="{00000000-0005-0000-0000-0000631D0000}"/>
    <cellStyle name="Normal 6 14 2 3 2" xfId="4064" xr:uid="{00000000-0005-0000-0000-0000641D0000}"/>
    <cellStyle name="Normal 6 14 2 3 2 2" xfId="4065" xr:uid="{00000000-0005-0000-0000-0000651D0000}"/>
    <cellStyle name="Normal 6 14 2 3 2 2 2" xfId="37945" xr:uid="{00000000-0005-0000-0000-0000661D0000}"/>
    <cellStyle name="Normal 6 14 2 3 2 3" xfId="27927" xr:uid="{00000000-0005-0000-0000-0000671D0000}"/>
    <cellStyle name="Normal 6 14 2 3 3" xfId="4066" xr:uid="{00000000-0005-0000-0000-0000681D0000}"/>
    <cellStyle name="Normal 6 14 2 3 3 2" xfId="4067" xr:uid="{00000000-0005-0000-0000-0000691D0000}"/>
    <cellStyle name="Normal 6 14 2 3 3 2 2" xfId="37946" xr:uid="{00000000-0005-0000-0000-00006A1D0000}"/>
    <cellStyle name="Normal 6 14 2 3 3 3" xfId="27928" xr:uid="{00000000-0005-0000-0000-00006B1D0000}"/>
    <cellStyle name="Normal 6 14 2 3 4" xfId="4068" xr:uid="{00000000-0005-0000-0000-00006C1D0000}"/>
    <cellStyle name="Normal 6 14 2 3 4 2" xfId="34393" xr:uid="{00000000-0005-0000-0000-00006D1D0000}"/>
    <cellStyle name="Normal 6 14 2 3 5" xfId="23796" xr:uid="{00000000-0005-0000-0000-00006E1D0000}"/>
    <cellStyle name="Normal 6 14 2 4" xfId="4069" xr:uid="{00000000-0005-0000-0000-00006F1D0000}"/>
    <cellStyle name="Normal 6 14 2 4 2" xfId="4070" xr:uid="{00000000-0005-0000-0000-0000701D0000}"/>
    <cellStyle name="Normal 6 14 2 4 2 2" xfId="37947" xr:uid="{00000000-0005-0000-0000-0000711D0000}"/>
    <cellStyle name="Normal 6 14 2 4 3" xfId="27929" xr:uid="{00000000-0005-0000-0000-0000721D0000}"/>
    <cellStyle name="Normal 6 14 2 5" xfId="4071" xr:uid="{00000000-0005-0000-0000-0000731D0000}"/>
    <cellStyle name="Normal 6 14 2 5 2" xfId="4072" xr:uid="{00000000-0005-0000-0000-0000741D0000}"/>
    <cellStyle name="Normal 6 14 2 5 2 2" xfId="37948" xr:uid="{00000000-0005-0000-0000-0000751D0000}"/>
    <cellStyle name="Normal 6 14 2 5 3" xfId="27930" xr:uid="{00000000-0005-0000-0000-0000761D0000}"/>
    <cellStyle name="Normal 6 14 2 6" xfId="4073" xr:uid="{00000000-0005-0000-0000-0000771D0000}"/>
    <cellStyle name="Normal 6 14 2 6 2" xfId="34391" xr:uid="{00000000-0005-0000-0000-0000781D0000}"/>
    <cellStyle name="Normal 6 14 2 7" xfId="23794" xr:uid="{00000000-0005-0000-0000-0000791D0000}"/>
    <cellStyle name="Normal 6 14 3" xfId="4074" xr:uid="{00000000-0005-0000-0000-00007A1D0000}"/>
    <cellStyle name="Normal 6 14 3 2" xfId="4075" xr:uid="{00000000-0005-0000-0000-00007B1D0000}"/>
    <cellStyle name="Normal 6 14 3 2 2" xfId="4076" xr:uid="{00000000-0005-0000-0000-00007C1D0000}"/>
    <cellStyle name="Normal 6 14 3 2 2 2" xfId="37949" xr:uid="{00000000-0005-0000-0000-00007D1D0000}"/>
    <cellStyle name="Normal 6 14 3 2 3" xfId="27931" xr:uid="{00000000-0005-0000-0000-00007E1D0000}"/>
    <cellStyle name="Normal 6 14 3 3" xfId="4077" xr:uid="{00000000-0005-0000-0000-00007F1D0000}"/>
    <cellStyle name="Normal 6 14 3 3 2" xfId="4078" xr:uid="{00000000-0005-0000-0000-0000801D0000}"/>
    <cellStyle name="Normal 6 14 3 3 2 2" xfId="37950" xr:uid="{00000000-0005-0000-0000-0000811D0000}"/>
    <cellStyle name="Normal 6 14 3 3 3" xfId="27932" xr:uid="{00000000-0005-0000-0000-0000821D0000}"/>
    <cellStyle name="Normal 6 14 3 4" xfId="4079" xr:uid="{00000000-0005-0000-0000-0000831D0000}"/>
    <cellStyle name="Normal 6 14 3 4 2" xfId="34394" xr:uid="{00000000-0005-0000-0000-0000841D0000}"/>
    <cellStyle name="Normal 6 14 3 5" xfId="23797" xr:uid="{00000000-0005-0000-0000-0000851D0000}"/>
    <cellStyle name="Normal 6 14 4" xfId="4080" xr:uid="{00000000-0005-0000-0000-0000861D0000}"/>
    <cellStyle name="Normal 6 14 4 2" xfId="4081" xr:uid="{00000000-0005-0000-0000-0000871D0000}"/>
    <cellStyle name="Normal 6 14 4 2 2" xfId="4082" xr:uid="{00000000-0005-0000-0000-0000881D0000}"/>
    <cellStyle name="Normal 6 14 4 2 2 2" xfId="37951" xr:uid="{00000000-0005-0000-0000-0000891D0000}"/>
    <cellStyle name="Normal 6 14 4 2 3" xfId="27933" xr:uid="{00000000-0005-0000-0000-00008A1D0000}"/>
    <cellStyle name="Normal 6 14 4 3" xfId="4083" xr:uid="{00000000-0005-0000-0000-00008B1D0000}"/>
    <cellStyle name="Normal 6 14 4 3 2" xfId="4084" xr:uid="{00000000-0005-0000-0000-00008C1D0000}"/>
    <cellStyle name="Normal 6 14 4 3 2 2" xfId="37952" xr:uid="{00000000-0005-0000-0000-00008D1D0000}"/>
    <cellStyle name="Normal 6 14 4 3 3" xfId="27934" xr:uid="{00000000-0005-0000-0000-00008E1D0000}"/>
    <cellStyle name="Normal 6 14 4 4" xfId="4085" xr:uid="{00000000-0005-0000-0000-00008F1D0000}"/>
    <cellStyle name="Normal 6 14 4 4 2" xfId="34395" xr:uid="{00000000-0005-0000-0000-0000901D0000}"/>
    <cellStyle name="Normal 6 14 4 5" xfId="23798" xr:uid="{00000000-0005-0000-0000-0000911D0000}"/>
    <cellStyle name="Normal 6 14 5" xfId="4086" xr:uid="{00000000-0005-0000-0000-0000921D0000}"/>
    <cellStyle name="Normal 6 14 5 2" xfId="4087" xr:uid="{00000000-0005-0000-0000-0000931D0000}"/>
    <cellStyle name="Normal 6 14 5 2 2" xfId="37953" xr:uid="{00000000-0005-0000-0000-0000941D0000}"/>
    <cellStyle name="Normal 6 14 5 3" xfId="27935" xr:uid="{00000000-0005-0000-0000-0000951D0000}"/>
    <cellStyle name="Normal 6 14 6" xfId="4088" xr:uid="{00000000-0005-0000-0000-0000961D0000}"/>
    <cellStyle name="Normal 6 14 6 2" xfId="4089" xr:uid="{00000000-0005-0000-0000-0000971D0000}"/>
    <cellStyle name="Normal 6 14 6 2 2" xfId="37954" xr:uid="{00000000-0005-0000-0000-0000981D0000}"/>
    <cellStyle name="Normal 6 14 6 3" xfId="27936" xr:uid="{00000000-0005-0000-0000-0000991D0000}"/>
    <cellStyle name="Normal 6 14 7" xfId="4090" xr:uid="{00000000-0005-0000-0000-00009A1D0000}"/>
    <cellStyle name="Normal 6 14 7 2" xfId="34390" xr:uid="{00000000-0005-0000-0000-00009B1D0000}"/>
    <cellStyle name="Normal 6 14 8" xfId="23793" xr:uid="{00000000-0005-0000-0000-00009C1D0000}"/>
    <cellStyle name="Normal 6 15" xfId="4091" xr:uid="{00000000-0005-0000-0000-00009D1D0000}"/>
    <cellStyle name="Normal 6 15 2" xfId="4092" xr:uid="{00000000-0005-0000-0000-00009E1D0000}"/>
    <cellStyle name="Normal 6 15 2 2" xfId="4093" xr:uid="{00000000-0005-0000-0000-00009F1D0000}"/>
    <cellStyle name="Normal 6 15 2 2 2" xfId="4094" xr:uid="{00000000-0005-0000-0000-0000A01D0000}"/>
    <cellStyle name="Normal 6 15 2 2 2 2" xfId="37955" xr:uid="{00000000-0005-0000-0000-0000A11D0000}"/>
    <cellStyle name="Normal 6 15 2 2 3" xfId="27937" xr:uid="{00000000-0005-0000-0000-0000A21D0000}"/>
    <cellStyle name="Normal 6 15 2 3" xfId="4095" xr:uid="{00000000-0005-0000-0000-0000A31D0000}"/>
    <cellStyle name="Normal 6 15 2 3 2" xfId="4096" xr:uid="{00000000-0005-0000-0000-0000A41D0000}"/>
    <cellStyle name="Normal 6 15 2 3 2 2" xfId="37956" xr:uid="{00000000-0005-0000-0000-0000A51D0000}"/>
    <cellStyle name="Normal 6 15 2 3 3" xfId="27938" xr:uid="{00000000-0005-0000-0000-0000A61D0000}"/>
    <cellStyle name="Normal 6 15 2 4" xfId="4097" xr:uid="{00000000-0005-0000-0000-0000A71D0000}"/>
    <cellStyle name="Normal 6 15 2 4 2" xfId="34397" xr:uid="{00000000-0005-0000-0000-0000A81D0000}"/>
    <cellStyle name="Normal 6 15 2 5" xfId="23800" xr:uid="{00000000-0005-0000-0000-0000A91D0000}"/>
    <cellStyle name="Normal 6 15 3" xfId="4098" xr:uid="{00000000-0005-0000-0000-0000AA1D0000}"/>
    <cellStyle name="Normal 6 15 3 2" xfId="4099" xr:uid="{00000000-0005-0000-0000-0000AB1D0000}"/>
    <cellStyle name="Normal 6 15 3 2 2" xfId="4100" xr:uid="{00000000-0005-0000-0000-0000AC1D0000}"/>
    <cellStyle name="Normal 6 15 3 2 2 2" xfId="37957" xr:uid="{00000000-0005-0000-0000-0000AD1D0000}"/>
    <cellStyle name="Normal 6 15 3 2 3" xfId="27939" xr:uid="{00000000-0005-0000-0000-0000AE1D0000}"/>
    <cellStyle name="Normal 6 15 3 3" xfId="4101" xr:uid="{00000000-0005-0000-0000-0000AF1D0000}"/>
    <cellStyle name="Normal 6 15 3 3 2" xfId="4102" xr:uid="{00000000-0005-0000-0000-0000B01D0000}"/>
    <cellStyle name="Normal 6 15 3 3 2 2" xfId="37958" xr:uid="{00000000-0005-0000-0000-0000B11D0000}"/>
    <cellStyle name="Normal 6 15 3 3 3" xfId="27940" xr:uid="{00000000-0005-0000-0000-0000B21D0000}"/>
    <cellStyle name="Normal 6 15 3 4" xfId="4103" xr:uid="{00000000-0005-0000-0000-0000B31D0000}"/>
    <cellStyle name="Normal 6 15 3 4 2" xfId="34398" xr:uid="{00000000-0005-0000-0000-0000B41D0000}"/>
    <cellStyle name="Normal 6 15 3 5" xfId="23801" xr:uid="{00000000-0005-0000-0000-0000B51D0000}"/>
    <cellStyle name="Normal 6 15 4" xfId="4104" xr:uid="{00000000-0005-0000-0000-0000B61D0000}"/>
    <cellStyle name="Normal 6 15 4 2" xfId="4105" xr:uid="{00000000-0005-0000-0000-0000B71D0000}"/>
    <cellStyle name="Normal 6 15 4 2 2" xfId="37959" xr:uid="{00000000-0005-0000-0000-0000B81D0000}"/>
    <cellStyle name="Normal 6 15 4 3" xfId="27941" xr:uid="{00000000-0005-0000-0000-0000B91D0000}"/>
    <cellStyle name="Normal 6 15 5" xfId="4106" xr:uid="{00000000-0005-0000-0000-0000BA1D0000}"/>
    <cellStyle name="Normal 6 15 5 2" xfId="4107" xr:uid="{00000000-0005-0000-0000-0000BB1D0000}"/>
    <cellStyle name="Normal 6 15 5 2 2" xfId="37960" xr:uid="{00000000-0005-0000-0000-0000BC1D0000}"/>
    <cellStyle name="Normal 6 15 5 3" xfId="27942" xr:uid="{00000000-0005-0000-0000-0000BD1D0000}"/>
    <cellStyle name="Normal 6 15 6" xfId="4108" xr:uid="{00000000-0005-0000-0000-0000BE1D0000}"/>
    <cellStyle name="Normal 6 15 6 2" xfId="34396" xr:uid="{00000000-0005-0000-0000-0000BF1D0000}"/>
    <cellStyle name="Normal 6 15 7" xfId="23799" xr:uid="{00000000-0005-0000-0000-0000C01D0000}"/>
    <cellStyle name="Normal 6 16" xfId="4109" xr:uid="{00000000-0005-0000-0000-0000C11D0000}"/>
    <cellStyle name="Normal 6 16 2" xfId="4110" xr:uid="{00000000-0005-0000-0000-0000C21D0000}"/>
    <cellStyle name="Normal 6 16 2 2" xfId="4111" xr:uid="{00000000-0005-0000-0000-0000C31D0000}"/>
    <cellStyle name="Normal 6 16 2 2 2" xfId="4112" xr:uid="{00000000-0005-0000-0000-0000C41D0000}"/>
    <cellStyle name="Normal 6 16 2 2 2 2" xfId="37961" xr:uid="{00000000-0005-0000-0000-0000C51D0000}"/>
    <cellStyle name="Normal 6 16 2 2 3" xfId="27943" xr:uid="{00000000-0005-0000-0000-0000C61D0000}"/>
    <cellStyle name="Normal 6 16 2 3" xfId="4113" xr:uid="{00000000-0005-0000-0000-0000C71D0000}"/>
    <cellStyle name="Normal 6 16 2 3 2" xfId="4114" xr:uid="{00000000-0005-0000-0000-0000C81D0000}"/>
    <cellStyle name="Normal 6 16 2 3 2 2" xfId="37962" xr:uid="{00000000-0005-0000-0000-0000C91D0000}"/>
    <cellStyle name="Normal 6 16 2 3 3" xfId="27944" xr:uid="{00000000-0005-0000-0000-0000CA1D0000}"/>
    <cellStyle name="Normal 6 16 2 4" xfId="4115" xr:uid="{00000000-0005-0000-0000-0000CB1D0000}"/>
    <cellStyle name="Normal 6 16 2 4 2" xfId="34400" xr:uid="{00000000-0005-0000-0000-0000CC1D0000}"/>
    <cellStyle name="Normal 6 16 2 5" xfId="23803" xr:uid="{00000000-0005-0000-0000-0000CD1D0000}"/>
    <cellStyle name="Normal 6 16 3" xfId="4116" xr:uid="{00000000-0005-0000-0000-0000CE1D0000}"/>
    <cellStyle name="Normal 6 16 3 2" xfId="4117" xr:uid="{00000000-0005-0000-0000-0000CF1D0000}"/>
    <cellStyle name="Normal 6 16 3 2 2" xfId="4118" xr:uid="{00000000-0005-0000-0000-0000D01D0000}"/>
    <cellStyle name="Normal 6 16 3 2 2 2" xfId="37963" xr:uid="{00000000-0005-0000-0000-0000D11D0000}"/>
    <cellStyle name="Normal 6 16 3 2 3" xfId="27945" xr:uid="{00000000-0005-0000-0000-0000D21D0000}"/>
    <cellStyle name="Normal 6 16 3 3" xfId="4119" xr:uid="{00000000-0005-0000-0000-0000D31D0000}"/>
    <cellStyle name="Normal 6 16 3 3 2" xfId="4120" xr:uid="{00000000-0005-0000-0000-0000D41D0000}"/>
    <cellStyle name="Normal 6 16 3 3 2 2" xfId="37964" xr:uid="{00000000-0005-0000-0000-0000D51D0000}"/>
    <cellStyle name="Normal 6 16 3 3 3" xfId="27946" xr:uid="{00000000-0005-0000-0000-0000D61D0000}"/>
    <cellStyle name="Normal 6 16 3 4" xfId="4121" xr:uid="{00000000-0005-0000-0000-0000D71D0000}"/>
    <cellStyle name="Normal 6 16 3 4 2" xfId="34401" xr:uid="{00000000-0005-0000-0000-0000D81D0000}"/>
    <cellStyle name="Normal 6 16 3 5" xfId="23804" xr:uid="{00000000-0005-0000-0000-0000D91D0000}"/>
    <cellStyle name="Normal 6 16 4" xfId="4122" xr:uid="{00000000-0005-0000-0000-0000DA1D0000}"/>
    <cellStyle name="Normal 6 16 4 2" xfId="4123" xr:uid="{00000000-0005-0000-0000-0000DB1D0000}"/>
    <cellStyle name="Normal 6 16 4 2 2" xfId="37965" xr:uid="{00000000-0005-0000-0000-0000DC1D0000}"/>
    <cellStyle name="Normal 6 16 4 3" xfId="27947" xr:uid="{00000000-0005-0000-0000-0000DD1D0000}"/>
    <cellStyle name="Normal 6 16 5" xfId="4124" xr:uid="{00000000-0005-0000-0000-0000DE1D0000}"/>
    <cellStyle name="Normal 6 16 5 2" xfId="4125" xr:uid="{00000000-0005-0000-0000-0000DF1D0000}"/>
    <cellStyle name="Normal 6 16 5 2 2" xfId="37966" xr:uid="{00000000-0005-0000-0000-0000E01D0000}"/>
    <cellStyle name="Normal 6 16 5 3" xfId="27948" xr:uid="{00000000-0005-0000-0000-0000E11D0000}"/>
    <cellStyle name="Normal 6 16 6" xfId="4126" xr:uid="{00000000-0005-0000-0000-0000E21D0000}"/>
    <cellStyle name="Normal 6 16 6 2" xfId="34399" xr:uid="{00000000-0005-0000-0000-0000E31D0000}"/>
    <cellStyle name="Normal 6 16 7" xfId="23802" xr:uid="{00000000-0005-0000-0000-0000E41D0000}"/>
    <cellStyle name="Normal 6 17" xfId="4127" xr:uid="{00000000-0005-0000-0000-0000E51D0000}"/>
    <cellStyle name="Normal 6 17 2" xfId="23805" xr:uid="{00000000-0005-0000-0000-0000E61D0000}"/>
    <cellStyle name="Normal 6 18" xfId="4128" xr:uid="{00000000-0005-0000-0000-0000E71D0000}"/>
    <cellStyle name="Normal 6 18 2" xfId="4129" xr:uid="{00000000-0005-0000-0000-0000E81D0000}"/>
    <cellStyle name="Normal 6 18 2 2" xfId="34311" xr:uid="{00000000-0005-0000-0000-0000E91D0000}"/>
    <cellStyle name="Normal 6 18 3" xfId="23714" xr:uid="{00000000-0005-0000-0000-0000EA1D0000}"/>
    <cellStyle name="Normal 6 19" xfId="4130" xr:uid="{00000000-0005-0000-0000-0000EB1D0000}"/>
    <cellStyle name="Normal 6 19 2" xfId="4131" xr:uid="{00000000-0005-0000-0000-0000EC1D0000}"/>
    <cellStyle name="Normal 6 19 2 2" xfId="37967" xr:uid="{00000000-0005-0000-0000-0000ED1D0000}"/>
    <cellStyle name="Normal 6 19 3" xfId="27949" xr:uid="{00000000-0005-0000-0000-0000EE1D0000}"/>
    <cellStyle name="Normal 6 2" xfId="4132" xr:uid="{00000000-0005-0000-0000-0000EF1D0000}"/>
    <cellStyle name="Normal 6 2 10" xfId="4133" xr:uid="{00000000-0005-0000-0000-0000F01D0000}"/>
    <cellStyle name="Normal 6 2 10 2" xfId="4134" xr:uid="{00000000-0005-0000-0000-0000F11D0000}"/>
    <cellStyle name="Normal 6 2 10 2 2" xfId="4135" xr:uid="{00000000-0005-0000-0000-0000F21D0000}"/>
    <cellStyle name="Normal 6 2 10 2 2 2" xfId="4136" xr:uid="{00000000-0005-0000-0000-0000F31D0000}"/>
    <cellStyle name="Normal 6 2 10 2 2 2 2" xfId="4137" xr:uid="{00000000-0005-0000-0000-0000F41D0000}"/>
    <cellStyle name="Normal 6 2 10 2 2 2 2 2" xfId="37968" xr:uid="{00000000-0005-0000-0000-0000F51D0000}"/>
    <cellStyle name="Normal 6 2 10 2 2 2 3" xfId="27950" xr:uid="{00000000-0005-0000-0000-0000F61D0000}"/>
    <cellStyle name="Normal 6 2 10 2 2 3" xfId="4138" xr:uid="{00000000-0005-0000-0000-0000F71D0000}"/>
    <cellStyle name="Normal 6 2 10 2 2 3 2" xfId="4139" xr:uid="{00000000-0005-0000-0000-0000F81D0000}"/>
    <cellStyle name="Normal 6 2 10 2 2 3 2 2" xfId="37969" xr:uid="{00000000-0005-0000-0000-0000F91D0000}"/>
    <cellStyle name="Normal 6 2 10 2 2 3 3" xfId="27951" xr:uid="{00000000-0005-0000-0000-0000FA1D0000}"/>
    <cellStyle name="Normal 6 2 10 2 2 4" xfId="4140" xr:uid="{00000000-0005-0000-0000-0000FB1D0000}"/>
    <cellStyle name="Normal 6 2 10 2 2 4 2" xfId="34405" xr:uid="{00000000-0005-0000-0000-0000FC1D0000}"/>
    <cellStyle name="Normal 6 2 10 2 2 5" xfId="23809" xr:uid="{00000000-0005-0000-0000-0000FD1D0000}"/>
    <cellStyle name="Normal 6 2 10 2 3" xfId="4141" xr:uid="{00000000-0005-0000-0000-0000FE1D0000}"/>
    <cellStyle name="Normal 6 2 10 2 3 2" xfId="4142" xr:uid="{00000000-0005-0000-0000-0000FF1D0000}"/>
    <cellStyle name="Normal 6 2 10 2 3 2 2" xfId="4143" xr:uid="{00000000-0005-0000-0000-0000001E0000}"/>
    <cellStyle name="Normal 6 2 10 2 3 2 2 2" xfId="37970" xr:uid="{00000000-0005-0000-0000-0000011E0000}"/>
    <cellStyle name="Normal 6 2 10 2 3 2 3" xfId="27952" xr:uid="{00000000-0005-0000-0000-0000021E0000}"/>
    <cellStyle name="Normal 6 2 10 2 3 3" xfId="4144" xr:uid="{00000000-0005-0000-0000-0000031E0000}"/>
    <cellStyle name="Normal 6 2 10 2 3 3 2" xfId="4145" xr:uid="{00000000-0005-0000-0000-0000041E0000}"/>
    <cellStyle name="Normal 6 2 10 2 3 3 2 2" xfId="37971" xr:uid="{00000000-0005-0000-0000-0000051E0000}"/>
    <cellStyle name="Normal 6 2 10 2 3 3 3" xfId="27953" xr:uid="{00000000-0005-0000-0000-0000061E0000}"/>
    <cellStyle name="Normal 6 2 10 2 3 4" xfId="4146" xr:uid="{00000000-0005-0000-0000-0000071E0000}"/>
    <cellStyle name="Normal 6 2 10 2 3 4 2" xfId="34406" xr:uid="{00000000-0005-0000-0000-0000081E0000}"/>
    <cellStyle name="Normal 6 2 10 2 3 5" xfId="23810" xr:uid="{00000000-0005-0000-0000-0000091E0000}"/>
    <cellStyle name="Normal 6 2 10 2 4" xfId="4147" xr:uid="{00000000-0005-0000-0000-00000A1E0000}"/>
    <cellStyle name="Normal 6 2 10 2 4 2" xfId="4148" xr:uid="{00000000-0005-0000-0000-00000B1E0000}"/>
    <cellStyle name="Normal 6 2 10 2 4 2 2" xfId="37972" xr:uid="{00000000-0005-0000-0000-00000C1E0000}"/>
    <cellStyle name="Normal 6 2 10 2 4 3" xfId="27954" xr:uid="{00000000-0005-0000-0000-00000D1E0000}"/>
    <cellStyle name="Normal 6 2 10 2 5" xfId="4149" xr:uid="{00000000-0005-0000-0000-00000E1E0000}"/>
    <cellStyle name="Normal 6 2 10 2 5 2" xfId="4150" xr:uid="{00000000-0005-0000-0000-00000F1E0000}"/>
    <cellStyle name="Normal 6 2 10 2 5 2 2" xfId="37973" xr:uid="{00000000-0005-0000-0000-0000101E0000}"/>
    <cellStyle name="Normal 6 2 10 2 5 3" xfId="27955" xr:uid="{00000000-0005-0000-0000-0000111E0000}"/>
    <cellStyle name="Normal 6 2 10 2 6" xfId="4151" xr:uid="{00000000-0005-0000-0000-0000121E0000}"/>
    <cellStyle name="Normal 6 2 10 2 6 2" xfId="34404" xr:uid="{00000000-0005-0000-0000-0000131E0000}"/>
    <cellStyle name="Normal 6 2 10 2 7" xfId="23808" xr:uid="{00000000-0005-0000-0000-0000141E0000}"/>
    <cellStyle name="Normal 6 2 10 3" xfId="4152" xr:uid="{00000000-0005-0000-0000-0000151E0000}"/>
    <cellStyle name="Normal 6 2 10 3 2" xfId="4153" xr:uid="{00000000-0005-0000-0000-0000161E0000}"/>
    <cellStyle name="Normal 6 2 10 3 2 2" xfId="4154" xr:uid="{00000000-0005-0000-0000-0000171E0000}"/>
    <cellStyle name="Normal 6 2 10 3 2 2 2" xfId="37974" xr:uid="{00000000-0005-0000-0000-0000181E0000}"/>
    <cellStyle name="Normal 6 2 10 3 2 3" xfId="27956" xr:uid="{00000000-0005-0000-0000-0000191E0000}"/>
    <cellStyle name="Normal 6 2 10 3 3" xfId="4155" xr:uid="{00000000-0005-0000-0000-00001A1E0000}"/>
    <cellStyle name="Normal 6 2 10 3 3 2" xfId="4156" xr:uid="{00000000-0005-0000-0000-00001B1E0000}"/>
    <cellStyle name="Normal 6 2 10 3 3 2 2" xfId="37975" xr:uid="{00000000-0005-0000-0000-00001C1E0000}"/>
    <cellStyle name="Normal 6 2 10 3 3 3" xfId="27957" xr:uid="{00000000-0005-0000-0000-00001D1E0000}"/>
    <cellStyle name="Normal 6 2 10 3 4" xfId="4157" xr:uid="{00000000-0005-0000-0000-00001E1E0000}"/>
    <cellStyle name="Normal 6 2 10 3 4 2" xfId="34407" xr:uid="{00000000-0005-0000-0000-00001F1E0000}"/>
    <cellStyle name="Normal 6 2 10 3 5" xfId="23811" xr:uid="{00000000-0005-0000-0000-0000201E0000}"/>
    <cellStyle name="Normal 6 2 10 4" xfId="4158" xr:uid="{00000000-0005-0000-0000-0000211E0000}"/>
    <cellStyle name="Normal 6 2 10 4 2" xfId="4159" xr:uid="{00000000-0005-0000-0000-0000221E0000}"/>
    <cellStyle name="Normal 6 2 10 4 2 2" xfId="4160" xr:uid="{00000000-0005-0000-0000-0000231E0000}"/>
    <cellStyle name="Normal 6 2 10 4 2 2 2" xfId="37976" xr:uid="{00000000-0005-0000-0000-0000241E0000}"/>
    <cellStyle name="Normal 6 2 10 4 2 3" xfId="27958" xr:uid="{00000000-0005-0000-0000-0000251E0000}"/>
    <cellStyle name="Normal 6 2 10 4 3" xfId="4161" xr:uid="{00000000-0005-0000-0000-0000261E0000}"/>
    <cellStyle name="Normal 6 2 10 4 3 2" xfId="4162" xr:uid="{00000000-0005-0000-0000-0000271E0000}"/>
    <cellStyle name="Normal 6 2 10 4 3 2 2" xfId="37977" xr:uid="{00000000-0005-0000-0000-0000281E0000}"/>
    <cellStyle name="Normal 6 2 10 4 3 3" xfId="27959" xr:uid="{00000000-0005-0000-0000-0000291E0000}"/>
    <cellStyle name="Normal 6 2 10 4 4" xfId="4163" xr:uid="{00000000-0005-0000-0000-00002A1E0000}"/>
    <cellStyle name="Normal 6 2 10 4 4 2" xfId="34408" xr:uid="{00000000-0005-0000-0000-00002B1E0000}"/>
    <cellStyle name="Normal 6 2 10 4 5" xfId="23812" xr:uid="{00000000-0005-0000-0000-00002C1E0000}"/>
    <cellStyle name="Normal 6 2 10 5" xfId="4164" xr:uid="{00000000-0005-0000-0000-00002D1E0000}"/>
    <cellStyle name="Normal 6 2 10 5 2" xfId="4165" xr:uid="{00000000-0005-0000-0000-00002E1E0000}"/>
    <cellStyle name="Normal 6 2 10 5 2 2" xfId="37978" xr:uid="{00000000-0005-0000-0000-00002F1E0000}"/>
    <cellStyle name="Normal 6 2 10 5 3" xfId="27960" xr:uid="{00000000-0005-0000-0000-0000301E0000}"/>
    <cellStyle name="Normal 6 2 10 6" xfId="4166" xr:uid="{00000000-0005-0000-0000-0000311E0000}"/>
    <cellStyle name="Normal 6 2 10 6 2" xfId="4167" xr:uid="{00000000-0005-0000-0000-0000321E0000}"/>
    <cellStyle name="Normal 6 2 10 6 2 2" xfId="37979" xr:uid="{00000000-0005-0000-0000-0000331E0000}"/>
    <cellStyle name="Normal 6 2 10 6 3" xfId="27961" xr:uid="{00000000-0005-0000-0000-0000341E0000}"/>
    <cellStyle name="Normal 6 2 10 7" xfId="4168" xr:uid="{00000000-0005-0000-0000-0000351E0000}"/>
    <cellStyle name="Normal 6 2 10 7 2" xfId="34403" xr:uid="{00000000-0005-0000-0000-0000361E0000}"/>
    <cellStyle name="Normal 6 2 10 8" xfId="23807" xr:uid="{00000000-0005-0000-0000-0000371E0000}"/>
    <cellStyle name="Normal 6 2 11" xfId="4169" xr:uid="{00000000-0005-0000-0000-0000381E0000}"/>
    <cellStyle name="Normal 6 2 11 2" xfId="4170" xr:uid="{00000000-0005-0000-0000-0000391E0000}"/>
    <cellStyle name="Normal 6 2 11 2 2" xfId="4171" xr:uid="{00000000-0005-0000-0000-00003A1E0000}"/>
    <cellStyle name="Normal 6 2 11 2 2 2" xfId="4172" xr:uid="{00000000-0005-0000-0000-00003B1E0000}"/>
    <cellStyle name="Normal 6 2 11 2 2 2 2" xfId="4173" xr:uid="{00000000-0005-0000-0000-00003C1E0000}"/>
    <cellStyle name="Normal 6 2 11 2 2 2 2 2" xfId="37980" xr:uid="{00000000-0005-0000-0000-00003D1E0000}"/>
    <cellStyle name="Normal 6 2 11 2 2 2 3" xfId="27962" xr:uid="{00000000-0005-0000-0000-00003E1E0000}"/>
    <cellStyle name="Normal 6 2 11 2 2 3" xfId="4174" xr:uid="{00000000-0005-0000-0000-00003F1E0000}"/>
    <cellStyle name="Normal 6 2 11 2 2 3 2" xfId="4175" xr:uid="{00000000-0005-0000-0000-0000401E0000}"/>
    <cellStyle name="Normal 6 2 11 2 2 3 2 2" xfId="37981" xr:uid="{00000000-0005-0000-0000-0000411E0000}"/>
    <cellStyle name="Normal 6 2 11 2 2 3 3" xfId="27963" xr:uid="{00000000-0005-0000-0000-0000421E0000}"/>
    <cellStyle name="Normal 6 2 11 2 2 4" xfId="4176" xr:uid="{00000000-0005-0000-0000-0000431E0000}"/>
    <cellStyle name="Normal 6 2 11 2 2 4 2" xfId="34411" xr:uid="{00000000-0005-0000-0000-0000441E0000}"/>
    <cellStyle name="Normal 6 2 11 2 2 5" xfId="23815" xr:uid="{00000000-0005-0000-0000-0000451E0000}"/>
    <cellStyle name="Normal 6 2 11 2 3" xfId="4177" xr:uid="{00000000-0005-0000-0000-0000461E0000}"/>
    <cellStyle name="Normal 6 2 11 2 3 2" xfId="4178" xr:uid="{00000000-0005-0000-0000-0000471E0000}"/>
    <cellStyle name="Normal 6 2 11 2 3 2 2" xfId="4179" xr:uid="{00000000-0005-0000-0000-0000481E0000}"/>
    <cellStyle name="Normal 6 2 11 2 3 2 2 2" xfId="37982" xr:uid="{00000000-0005-0000-0000-0000491E0000}"/>
    <cellStyle name="Normal 6 2 11 2 3 2 3" xfId="27964" xr:uid="{00000000-0005-0000-0000-00004A1E0000}"/>
    <cellStyle name="Normal 6 2 11 2 3 3" xfId="4180" xr:uid="{00000000-0005-0000-0000-00004B1E0000}"/>
    <cellStyle name="Normal 6 2 11 2 3 3 2" xfId="4181" xr:uid="{00000000-0005-0000-0000-00004C1E0000}"/>
    <cellStyle name="Normal 6 2 11 2 3 3 2 2" xfId="37983" xr:uid="{00000000-0005-0000-0000-00004D1E0000}"/>
    <cellStyle name="Normal 6 2 11 2 3 3 3" xfId="27965" xr:uid="{00000000-0005-0000-0000-00004E1E0000}"/>
    <cellStyle name="Normal 6 2 11 2 3 4" xfId="4182" xr:uid="{00000000-0005-0000-0000-00004F1E0000}"/>
    <cellStyle name="Normal 6 2 11 2 3 4 2" xfId="34412" xr:uid="{00000000-0005-0000-0000-0000501E0000}"/>
    <cellStyle name="Normal 6 2 11 2 3 5" xfId="23816" xr:uid="{00000000-0005-0000-0000-0000511E0000}"/>
    <cellStyle name="Normal 6 2 11 2 4" xfId="4183" xr:uid="{00000000-0005-0000-0000-0000521E0000}"/>
    <cellStyle name="Normal 6 2 11 2 4 2" xfId="4184" xr:uid="{00000000-0005-0000-0000-0000531E0000}"/>
    <cellStyle name="Normal 6 2 11 2 4 2 2" xfId="37984" xr:uid="{00000000-0005-0000-0000-0000541E0000}"/>
    <cellStyle name="Normal 6 2 11 2 4 3" xfId="27966" xr:uid="{00000000-0005-0000-0000-0000551E0000}"/>
    <cellStyle name="Normal 6 2 11 2 5" xfId="4185" xr:uid="{00000000-0005-0000-0000-0000561E0000}"/>
    <cellStyle name="Normal 6 2 11 2 5 2" xfId="4186" xr:uid="{00000000-0005-0000-0000-0000571E0000}"/>
    <cellStyle name="Normal 6 2 11 2 5 2 2" xfId="37985" xr:uid="{00000000-0005-0000-0000-0000581E0000}"/>
    <cellStyle name="Normal 6 2 11 2 5 3" xfId="27967" xr:uid="{00000000-0005-0000-0000-0000591E0000}"/>
    <cellStyle name="Normal 6 2 11 2 6" xfId="4187" xr:uid="{00000000-0005-0000-0000-00005A1E0000}"/>
    <cellStyle name="Normal 6 2 11 2 6 2" xfId="34410" xr:uid="{00000000-0005-0000-0000-00005B1E0000}"/>
    <cellStyle name="Normal 6 2 11 2 7" xfId="23814" xr:uid="{00000000-0005-0000-0000-00005C1E0000}"/>
    <cellStyle name="Normal 6 2 11 3" xfId="4188" xr:uid="{00000000-0005-0000-0000-00005D1E0000}"/>
    <cellStyle name="Normal 6 2 11 3 2" xfId="4189" xr:uid="{00000000-0005-0000-0000-00005E1E0000}"/>
    <cellStyle name="Normal 6 2 11 3 2 2" xfId="4190" xr:uid="{00000000-0005-0000-0000-00005F1E0000}"/>
    <cellStyle name="Normal 6 2 11 3 2 2 2" xfId="37986" xr:uid="{00000000-0005-0000-0000-0000601E0000}"/>
    <cellStyle name="Normal 6 2 11 3 2 3" xfId="27968" xr:uid="{00000000-0005-0000-0000-0000611E0000}"/>
    <cellStyle name="Normal 6 2 11 3 3" xfId="4191" xr:uid="{00000000-0005-0000-0000-0000621E0000}"/>
    <cellStyle name="Normal 6 2 11 3 3 2" xfId="4192" xr:uid="{00000000-0005-0000-0000-0000631E0000}"/>
    <cellStyle name="Normal 6 2 11 3 3 2 2" xfId="37987" xr:uid="{00000000-0005-0000-0000-0000641E0000}"/>
    <cellStyle name="Normal 6 2 11 3 3 3" xfId="27969" xr:uid="{00000000-0005-0000-0000-0000651E0000}"/>
    <cellStyle name="Normal 6 2 11 3 4" xfId="4193" xr:uid="{00000000-0005-0000-0000-0000661E0000}"/>
    <cellStyle name="Normal 6 2 11 3 4 2" xfId="34413" xr:uid="{00000000-0005-0000-0000-0000671E0000}"/>
    <cellStyle name="Normal 6 2 11 3 5" xfId="23817" xr:uid="{00000000-0005-0000-0000-0000681E0000}"/>
    <cellStyle name="Normal 6 2 11 4" xfId="4194" xr:uid="{00000000-0005-0000-0000-0000691E0000}"/>
    <cellStyle name="Normal 6 2 11 4 2" xfId="4195" xr:uid="{00000000-0005-0000-0000-00006A1E0000}"/>
    <cellStyle name="Normal 6 2 11 4 2 2" xfId="4196" xr:uid="{00000000-0005-0000-0000-00006B1E0000}"/>
    <cellStyle name="Normal 6 2 11 4 2 2 2" xfId="37988" xr:uid="{00000000-0005-0000-0000-00006C1E0000}"/>
    <cellStyle name="Normal 6 2 11 4 2 3" xfId="27970" xr:uid="{00000000-0005-0000-0000-00006D1E0000}"/>
    <cellStyle name="Normal 6 2 11 4 3" xfId="4197" xr:uid="{00000000-0005-0000-0000-00006E1E0000}"/>
    <cellStyle name="Normal 6 2 11 4 3 2" xfId="4198" xr:uid="{00000000-0005-0000-0000-00006F1E0000}"/>
    <cellStyle name="Normal 6 2 11 4 3 2 2" xfId="37989" xr:uid="{00000000-0005-0000-0000-0000701E0000}"/>
    <cellStyle name="Normal 6 2 11 4 3 3" xfId="27971" xr:uid="{00000000-0005-0000-0000-0000711E0000}"/>
    <cellStyle name="Normal 6 2 11 4 4" xfId="4199" xr:uid="{00000000-0005-0000-0000-0000721E0000}"/>
    <cellStyle name="Normal 6 2 11 4 4 2" xfId="34414" xr:uid="{00000000-0005-0000-0000-0000731E0000}"/>
    <cellStyle name="Normal 6 2 11 4 5" xfId="23818" xr:uid="{00000000-0005-0000-0000-0000741E0000}"/>
    <cellStyle name="Normal 6 2 11 5" xfId="4200" xr:uid="{00000000-0005-0000-0000-0000751E0000}"/>
    <cellStyle name="Normal 6 2 11 5 2" xfId="4201" xr:uid="{00000000-0005-0000-0000-0000761E0000}"/>
    <cellStyle name="Normal 6 2 11 5 2 2" xfId="37990" xr:uid="{00000000-0005-0000-0000-0000771E0000}"/>
    <cellStyle name="Normal 6 2 11 5 3" xfId="27972" xr:uid="{00000000-0005-0000-0000-0000781E0000}"/>
    <cellStyle name="Normal 6 2 11 6" xfId="4202" xr:uid="{00000000-0005-0000-0000-0000791E0000}"/>
    <cellStyle name="Normal 6 2 11 6 2" xfId="4203" xr:uid="{00000000-0005-0000-0000-00007A1E0000}"/>
    <cellStyle name="Normal 6 2 11 6 2 2" xfId="37991" xr:uid="{00000000-0005-0000-0000-00007B1E0000}"/>
    <cellStyle name="Normal 6 2 11 6 3" xfId="27973" xr:uid="{00000000-0005-0000-0000-00007C1E0000}"/>
    <cellStyle name="Normal 6 2 11 7" xfId="4204" xr:uid="{00000000-0005-0000-0000-00007D1E0000}"/>
    <cellStyle name="Normal 6 2 11 7 2" xfId="34409" xr:uid="{00000000-0005-0000-0000-00007E1E0000}"/>
    <cellStyle name="Normal 6 2 11 8" xfId="23813" xr:uid="{00000000-0005-0000-0000-00007F1E0000}"/>
    <cellStyle name="Normal 6 2 12" xfId="4205" xr:uid="{00000000-0005-0000-0000-0000801E0000}"/>
    <cellStyle name="Normal 6 2 12 2" xfId="4206" xr:uid="{00000000-0005-0000-0000-0000811E0000}"/>
    <cellStyle name="Normal 6 2 12 2 2" xfId="4207" xr:uid="{00000000-0005-0000-0000-0000821E0000}"/>
    <cellStyle name="Normal 6 2 12 2 2 2" xfId="4208" xr:uid="{00000000-0005-0000-0000-0000831E0000}"/>
    <cellStyle name="Normal 6 2 12 2 2 2 2" xfId="37992" xr:uid="{00000000-0005-0000-0000-0000841E0000}"/>
    <cellStyle name="Normal 6 2 12 2 2 3" xfId="27974" xr:uid="{00000000-0005-0000-0000-0000851E0000}"/>
    <cellStyle name="Normal 6 2 12 2 3" xfId="4209" xr:uid="{00000000-0005-0000-0000-0000861E0000}"/>
    <cellStyle name="Normal 6 2 12 2 3 2" xfId="4210" xr:uid="{00000000-0005-0000-0000-0000871E0000}"/>
    <cellStyle name="Normal 6 2 12 2 3 2 2" xfId="37993" xr:uid="{00000000-0005-0000-0000-0000881E0000}"/>
    <cellStyle name="Normal 6 2 12 2 3 3" xfId="27975" xr:uid="{00000000-0005-0000-0000-0000891E0000}"/>
    <cellStyle name="Normal 6 2 12 2 4" xfId="4211" xr:uid="{00000000-0005-0000-0000-00008A1E0000}"/>
    <cellStyle name="Normal 6 2 12 2 4 2" xfId="34416" xr:uid="{00000000-0005-0000-0000-00008B1E0000}"/>
    <cellStyle name="Normal 6 2 12 2 5" xfId="23820" xr:uid="{00000000-0005-0000-0000-00008C1E0000}"/>
    <cellStyle name="Normal 6 2 12 3" xfId="4212" xr:uid="{00000000-0005-0000-0000-00008D1E0000}"/>
    <cellStyle name="Normal 6 2 12 3 2" xfId="4213" xr:uid="{00000000-0005-0000-0000-00008E1E0000}"/>
    <cellStyle name="Normal 6 2 12 3 2 2" xfId="4214" xr:uid="{00000000-0005-0000-0000-00008F1E0000}"/>
    <cellStyle name="Normal 6 2 12 3 2 2 2" xfId="37994" xr:uid="{00000000-0005-0000-0000-0000901E0000}"/>
    <cellStyle name="Normal 6 2 12 3 2 3" xfId="27976" xr:uid="{00000000-0005-0000-0000-0000911E0000}"/>
    <cellStyle name="Normal 6 2 12 3 3" xfId="4215" xr:uid="{00000000-0005-0000-0000-0000921E0000}"/>
    <cellStyle name="Normal 6 2 12 3 3 2" xfId="4216" xr:uid="{00000000-0005-0000-0000-0000931E0000}"/>
    <cellStyle name="Normal 6 2 12 3 3 2 2" xfId="37995" xr:uid="{00000000-0005-0000-0000-0000941E0000}"/>
    <cellStyle name="Normal 6 2 12 3 3 3" xfId="27977" xr:uid="{00000000-0005-0000-0000-0000951E0000}"/>
    <cellStyle name="Normal 6 2 12 3 4" xfId="4217" xr:uid="{00000000-0005-0000-0000-0000961E0000}"/>
    <cellStyle name="Normal 6 2 12 3 4 2" xfId="34417" xr:uid="{00000000-0005-0000-0000-0000971E0000}"/>
    <cellStyle name="Normal 6 2 12 3 5" xfId="23821" xr:uid="{00000000-0005-0000-0000-0000981E0000}"/>
    <cellStyle name="Normal 6 2 12 4" xfId="4218" xr:uid="{00000000-0005-0000-0000-0000991E0000}"/>
    <cellStyle name="Normal 6 2 12 4 2" xfId="4219" xr:uid="{00000000-0005-0000-0000-00009A1E0000}"/>
    <cellStyle name="Normal 6 2 12 4 2 2" xfId="37996" xr:uid="{00000000-0005-0000-0000-00009B1E0000}"/>
    <cellStyle name="Normal 6 2 12 4 3" xfId="27978" xr:uid="{00000000-0005-0000-0000-00009C1E0000}"/>
    <cellStyle name="Normal 6 2 12 5" xfId="4220" xr:uid="{00000000-0005-0000-0000-00009D1E0000}"/>
    <cellStyle name="Normal 6 2 12 5 2" xfId="4221" xr:uid="{00000000-0005-0000-0000-00009E1E0000}"/>
    <cellStyle name="Normal 6 2 12 5 2 2" xfId="37997" xr:uid="{00000000-0005-0000-0000-00009F1E0000}"/>
    <cellStyle name="Normal 6 2 12 5 3" xfId="27979" xr:uid="{00000000-0005-0000-0000-0000A01E0000}"/>
    <cellStyle name="Normal 6 2 12 6" xfId="4222" xr:uid="{00000000-0005-0000-0000-0000A11E0000}"/>
    <cellStyle name="Normal 6 2 12 6 2" xfId="34415" xr:uid="{00000000-0005-0000-0000-0000A21E0000}"/>
    <cellStyle name="Normal 6 2 12 7" xfId="23819" xr:uid="{00000000-0005-0000-0000-0000A31E0000}"/>
    <cellStyle name="Normal 6 2 13" xfId="4223" xr:uid="{00000000-0005-0000-0000-0000A41E0000}"/>
    <cellStyle name="Normal 6 2 13 2" xfId="4224" xr:uid="{00000000-0005-0000-0000-0000A51E0000}"/>
    <cellStyle name="Normal 6 2 13 2 2" xfId="4225" xr:uid="{00000000-0005-0000-0000-0000A61E0000}"/>
    <cellStyle name="Normal 6 2 13 2 2 2" xfId="4226" xr:uid="{00000000-0005-0000-0000-0000A71E0000}"/>
    <cellStyle name="Normal 6 2 13 2 2 2 2" xfId="37998" xr:uid="{00000000-0005-0000-0000-0000A81E0000}"/>
    <cellStyle name="Normal 6 2 13 2 2 3" xfId="27980" xr:uid="{00000000-0005-0000-0000-0000A91E0000}"/>
    <cellStyle name="Normal 6 2 13 2 3" xfId="4227" xr:uid="{00000000-0005-0000-0000-0000AA1E0000}"/>
    <cellStyle name="Normal 6 2 13 2 3 2" xfId="4228" xr:uid="{00000000-0005-0000-0000-0000AB1E0000}"/>
    <cellStyle name="Normal 6 2 13 2 3 2 2" xfId="37999" xr:uid="{00000000-0005-0000-0000-0000AC1E0000}"/>
    <cellStyle name="Normal 6 2 13 2 3 3" xfId="27981" xr:uid="{00000000-0005-0000-0000-0000AD1E0000}"/>
    <cellStyle name="Normal 6 2 13 2 4" xfId="4229" xr:uid="{00000000-0005-0000-0000-0000AE1E0000}"/>
    <cellStyle name="Normal 6 2 13 2 4 2" xfId="34419" xr:uid="{00000000-0005-0000-0000-0000AF1E0000}"/>
    <cellStyle name="Normal 6 2 13 2 5" xfId="23823" xr:uid="{00000000-0005-0000-0000-0000B01E0000}"/>
    <cellStyle name="Normal 6 2 13 3" xfId="4230" xr:uid="{00000000-0005-0000-0000-0000B11E0000}"/>
    <cellStyle name="Normal 6 2 13 3 2" xfId="4231" xr:uid="{00000000-0005-0000-0000-0000B21E0000}"/>
    <cellStyle name="Normal 6 2 13 3 2 2" xfId="4232" xr:uid="{00000000-0005-0000-0000-0000B31E0000}"/>
    <cellStyle name="Normal 6 2 13 3 2 2 2" xfId="38000" xr:uid="{00000000-0005-0000-0000-0000B41E0000}"/>
    <cellStyle name="Normal 6 2 13 3 2 3" xfId="27982" xr:uid="{00000000-0005-0000-0000-0000B51E0000}"/>
    <cellStyle name="Normal 6 2 13 3 3" xfId="4233" xr:uid="{00000000-0005-0000-0000-0000B61E0000}"/>
    <cellStyle name="Normal 6 2 13 3 3 2" xfId="4234" xr:uid="{00000000-0005-0000-0000-0000B71E0000}"/>
    <cellStyle name="Normal 6 2 13 3 3 2 2" xfId="38001" xr:uid="{00000000-0005-0000-0000-0000B81E0000}"/>
    <cellStyle name="Normal 6 2 13 3 3 3" xfId="27983" xr:uid="{00000000-0005-0000-0000-0000B91E0000}"/>
    <cellStyle name="Normal 6 2 13 3 4" xfId="4235" xr:uid="{00000000-0005-0000-0000-0000BA1E0000}"/>
    <cellStyle name="Normal 6 2 13 3 4 2" xfId="34420" xr:uid="{00000000-0005-0000-0000-0000BB1E0000}"/>
    <cellStyle name="Normal 6 2 13 3 5" xfId="23824" xr:uid="{00000000-0005-0000-0000-0000BC1E0000}"/>
    <cellStyle name="Normal 6 2 13 4" xfId="4236" xr:uid="{00000000-0005-0000-0000-0000BD1E0000}"/>
    <cellStyle name="Normal 6 2 13 4 2" xfId="4237" xr:uid="{00000000-0005-0000-0000-0000BE1E0000}"/>
    <cellStyle name="Normal 6 2 13 4 2 2" xfId="38002" xr:uid="{00000000-0005-0000-0000-0000BF1E0000}"/>
    <cellStyle name="Normal 6 2 13 4 3" xfId="27984" xr:uid="{00000000-0005-0000-0000-0000C01E0000}"/>
    <cellStyle name="Normal 6 2 13 5" xfId="4238" xr:uid="{00000000-0005-0000-0000-0000C11E0000}"/>
    <cellStyle name="Normal 6 2 13 5 2" xfId="4239" xr:uid="{00000000-0005-0000-0000-0000C21E0000}"/>
    <cellStyle name="Normal 6 2 13 5 2 2" xfId="38003" xr:uid="{00000000-0005-0000-0000-0000C31E0000}"/>
    <cellStyle name="Normal 6 2 13 5 3" xfId="27985" xr:uid="{00000000-0005-0000-0000-0000C41E0000}"/>
    <cellStyle name="Normal 6 2 13 6" xfId="4240" xr:uid="{00000000-0005-0000-0000-0000C51E0000}"/>
    <cellStyle name="Normal 6 2 13 6 2" xfId="34418" xr:uid="{00000000-0005-0000-0000-0000C61E0000}"/>
    <cellStyle name="Normal 6 2 13 7" xfId="23822" xr:uid="{00000000-0005-0000-0000-0000C71E0000}"/>
    <cellStyle name="Normal 6 2 14" xfId="4241" xr:uid="{00000000-0005-0000-0000-0000C81E0000}"/>
    <cellStyle name="Normal 6 2 14 2" xfId="4242" xr:uid="{00000000-0005-0000-0000-0000C91E0000}"/>
    <cellStyle name="Normal 6 2 14 2 2" xfId="4243" xr:uid="{00000000-0005-0000-0000-0000CA1E0000}"/>
    <cellStyle name="Normal 6 2 14 2 2 2" xfId="38004" xr:uid="{00000000-0005-0000-0000-0000CB1E0000}"/>
    <cellStyle name="Normal 6 2 14 2 3" xfId="27986" xr:uid="{00000000-0005-0000-0000-0000CC1E0000}"/>
    <cellStyle name="Normal 6 2 14 3" xfId="4244" xr:uid="{00000000-0005-0000-0000-0000CD1E0000}"/>
    <cellStyle name="Normal 6 2 14 3 2" xfId="4245" xr:uid="{00000000-0005-0000-0000-0000CE1E0000}"/>
    <cellStyle name="Normal 6 2 14 3 2 2" xfId="38005" xr:uid="{00000000-0005-0000-0000-0000CF1E0000}"/>
    <cellStyle name="Normal 6 2 14 3 3" xfId="27987" xr:uid="{00000000-0005-0000-0000-0000D01E0000}"/>
    <cellStyle name="Normal 6 2 14 4" xfId="4246" xr:uid="{00000000-0005-0000-0000-0000D11E0000}"/>
    <cellStyle name="Normal 6 2 14 4 2" xfId="34421" xr:uid="{00000000-0005-0000-0000-0000D21E0000}"/>
    <cellStyle name="Normal 6 2 14 5" xfId="23825" xr:uid="{00000000-0005-0000-0000-0000D31E0000}"/>
    <cellStyle name="Normal 6 2 15" xfId="4247" xr:uid="{00000000-0005-0000-0000-0000D41E0000}"/>
    <cellStyle name="Normal 6 2 15 2" xfId="4248" xr:uid="{00000000-0005-0000-0000-0000D51E0000}"/>
    <cellStyle name="Normal 6 2 15 2 2" xfId="4249" xr:uid="{00000000-0005-0000-0000-0000D61E0000}"/>
    <cellStyle name="Normal 6 2 15 2 2 2" xfId="38006" xr:uid="{00000000-0005-0000-0000-0000D71E0000}"/>
    <cellStyle name="Normal 6 2 15 2 3" xfId="27988" xr:uid="{00000000-0005-0000-0000-0000D81E0000}"/>
    <cellStyle name="Normal 6 2 15 3" xfId="4250" xr:uid="{00000000-0005-0000-0000-0000D91E0000}"/>
    <cellStyle name="Normal 6 2 15 3 2" xfId="4251" xr:uid="{00000000-0005-0000-0000-0000DA1E0000}"/>
    <cellStyle name="Normal 6 2 15 3 2 2" xfId="38007" xr:uid="{00000000-0005-0000-0000-0000DB1E0000}"/>
    <cellStyle name="Normal 6 2 15 3 3" xfId="27989" xr:uid="{00000000-0005-0000-0000-0000DC1E0000}"/>
    <cellStyle name="Normal 6 2 15 4" xfId="4252" xr:uid="{00000000-0005-0000-0000-0000DD1E0000}"/>
    <cellStyle name="Normal 6 2 15 4 2" xfId="34422" xr:uid="{00000000-0005-0000-0000-0000DE1E0000}"/>
    <cellStyle name="Normal 6 2 15 5" xfId="23826" xr:uid="{00000000-0005-0000-0000-0000DF1E0000}"/>
    <cellStyle name="Normal 6 2 16" xfId="4253" xr:uid="{00000000-0005-0000-0000-0000E01E0000}"/>
    <cellStyle name="Normal 6 2 16 2" xfId="4254" xr:uid="{00000000-0005-0000-0000-0000E11E0000}"/>
    <cellStyle name="Normal 6 2 16 2 2" xfId="34402" xr:uid="{00000000-0005-0000-0000-0000E21E0000}"/>
    <cellStyle name="Normal 6 2 16 3" xfId="23806" xr:uid="{00000000-0005-0000-0000-0000E31E0000}"/>
    <cellStyle name="Normal 6 2 17" xfId="4255" xr:uid="{00000000-0005-0000-0000-0000E41E0000}"/>
    <cellStyle name="Normal 6 2 17 2" xfId="4256" xr:uid="{00000000-0005-0000-0000-0000E51E0000}"/>
    <cellStyle name="Normal 6 2 17 2 2" xfId="38008" xr:uid="{00000000-0005-0000-0000-0000E61E0000}"/>
    <cellStyle name="Normal 6 2 17 3" xfId="27990" xr:uid="{00000000-0005-0000-0000-0000E71E0000}"/>
    <cellStyle name="Normal 6 2 18" xfId="4257" xr:uid="{00000000-0005-0000-0000-0000E81E0000}"/>
    <cellStyle name="Normal 6 2 18 2" xfId="4258" xr:uid="{00000000-0005-0000-0000-0000E91E0000}"/>
    <cellStyle name="Normal 6 2 18 2 2" xfId="38009" xr:uid="{00000000-0005-0000-0000-0000EA1E0000}"/>
    <cellStyle name="Normal 6 2 18 3" xfId="27991" xr:uid="{00000000-0005-0000-0000-0000EB1E0000}"/>
    <cellStyle name="Normal 6 2 19" xfId="4259" xr:uid="{00000000-0005-0000-0000-0000EC1E0000}"/>
    <cellStyle name="Normal 6 2 19 2" xfId="4260" xr:uid="{00000000-0005-0000-0000-0000ED1E0000}"/>
    <cellStyle name="Normal 6 2 19 2 2" xfId="43819" xr:uid="{00000000-0005-0000-0000-0000EE1E0000}"/>
    <cellStyle name="Normal 6 2 19 3" xfId="33803" xr:uid="{00000000-0005-0000-0000-0000EF1E0000}"/>
    <cellStyle name="Normal 6 2 2" xfId="4261" xr:uid="{00000000-0005-0000-0000-0000F01E0000}"/>
    <cellStyle name="Normal 6 2 2 10" xfId="4262" xr:uid="{00000000-0005-0000-0000-0000F11E0000}"/>
    <cellStyle name="Normal 6 2 2 10 2" xfId="4263" xr:uid="{00000000-0005-0000-0000-0000F21E0000}"/>
    <cellStyle name="Normal 6 2 2 10 2 2" xfId="4264" xr:uid="{00000000-0005-0000-0000-0000F31E0000}"/>
    <cellStyle name="Normal 6 2 2 10 2 2 2" xfId="4265" xr:uid="{00000000-0005-0000-0000-0000F41E0000}"/>
    <cellStyle name="Normal 6 2 2 10 2 2 2 2" xfId="4266" xr:uid="{00000000-0005-0000-0000-0000F51E0000}"/>
    <cellStyle name="Normal 6 2 2 10 2 2 2 2 2" xfId="38010" xr:uid="{00000000-0005-0000-0000-0000F61E0000}"/>
    <cellStyle name="Normal 6 2 2 10 2 2 2 3" xfId="27992" xr:uid="{00000000-0005-0000-0000-0000F71E0000}"/>
    <cellStyle name="Normal 6 2 2 10 2 2 3" xfId="4267" xr:uid="{00000000-0005-0000-0000-0000F81E0000}"/>
    <cellStyle name="Normal 6 2 2 10 2 2 3 2" xfId="4268" xr:uid="{00000000-0005-0000-0000-0000F91E0000}"/>
    <cellStyle name="Normal 6 2 2 10 2 2 3 2 2" xfId="38011" xr:uid="{00000000-0005-0000-0000-0000FA1E0000}"/>
    <cellStyle name="Normal 6 2 2 10 2 2 3 3" xfId="27993" xr:uid="{00000000-0005-0000-0000-0000FB1E0000}"/>
    <cellStyle name="Normal 6 2 2 10 2 2 4" xfId="4269" xr:uid="{00000000-0005-0000-0000-0000FC1E0000}"/>
    <cellStyle name="Normal 6 2 2 10 2 2 4 2" xfId="34426" xr:uid="{00000000-0005-0000-0000-0000FD1E0000}"/>
    <cellStyle name="Normal 6 2 2 10 2 2 5" xfId="23830" xr:uid="{00000000-0005-0000-0000-0000FE1E0000}"/>
    <cellStyle name="Normal 6 2 2 10 2 3" xfId="4270" xr:uid="{00000000-0005-0000-0000-0000FF1E0000}"/>
    <cellStyle name="Normal 6 2 2 10 2 3 2" xfId="4271" xr:uid="{00000000-0005-0000-0000-0000001F0000}"/>
    <cellStyle name="Normal 6 2 2 10 2 3 2 2" xfId="4272" xr:uid="{00000000-0005-0000-0000-0000011F0000}"/>
    <cellStyle name="Normal 6 2 2 10 2 3 2 2 2" xfId="38012" xr:uid="{00000000-0005-0000-0000-0000021F0000}"/>
    <cellStyle name="Normal 6 2 2 10 2 3 2 3" xfId="27994" xr:uid="{00000000-0005-0000-0000-0000031F0000}"/>
    <cellStyle name="Normal 6 2 2 10 2 3 3" xfId="4273" xr:uid="{00000000-0005-0000-0000-0000041F0000}"/>
    <cellStyle name="Normal 6 2 2 10 2 3 3 2" xfId="4274" xr:uid="{00000000-0005-0000-0000-0000051F0000}"/>
    <cellStyle name="Normal 6 2 2 10 2 3 3 2 2" xfId="38013" xr:uid="{00000000-0005-0000-0000-0000061F0000}"/>
    <cellStyle name="Normal 6 2 2 10 2 3 3 3" xfId="27995" xr:uid="{00000000-0005-0000-0000-0000071F0000}"/>
    <cellStyle name="Normal 6 2 2 10 2 3 4" xfId="4275" xr:uid="{00000000-0005-0000-0000-0000081F0000}"/>
    <cellStyle name="Normal 6 2 2 10 2 3 4 2" xfId="34427" xr:uid="{00000000-0005-0000-0000-0000091F0000}"/>
    <cellStyle name="Normal 6 2 2 10 2 3 5" xfId="23831" xr:uid="{00000000-0005-0000-0000-00000A1F0000}"/>
    <cellStyle name="Normal 6 2 2 10 2 4" xfId="4276" xr:uid="{00000000-0005-0000-0000-00000B1F0000}"/>
    <cellStyle name="Normal 6 2 2 10 2 4 2" xfId="4277" xr:uid="{00000000-0005-0000-0000-00000C1F0000}"/>
    <cellStyle name="Normal 6 2 2 10 2 4 2 2" xfId="38014" xr:uid="{00000000-0005-0000-0000-00000D1F0000}"/>
    <cellStyle name="Normal 6 2 2 10 2 4 3" xfId="27996" xr:uid="{00000000-0005-0000-0000-00000E1F0000}"/>
    <cellStyle name="Normal 6 2 2 10 2 5" xfId="4278" xr:uid="{00000000-0005-0000-0000-00000F1F0000}"/>
    <cellStyle name="Normal 6 2 2 10 2 5 2" xfId="4279" xr:uid="{00000000-0005-0000-0000-0000101F0000}"/>
    <cellStyle name="Normal 6 2 2 10 2 5 2 2" xfId="38015" xr:uid="{00000000-0005-0000-0000-0000111F0000}"/>
    <cellStyle name="Normal 6 2 2 10 2 5 3" xfId="27997" xr:uid="{00000000-0005-0000-0000-0000121F0000}"/>
    <cellStyle name="Normal 6 2 2 10 2 6" xfId="4280" xr:uid="{00000000-0005-0000-0000-0000131F0000}"/>
    <cellStyle name="Normal 6 2 2 10 2 6 2" xfId="34425" xr:uid="{00000000-0005-0000-0000-0000141F0000}"/>
    <cellStyle name="Normal 6 2 2 10 2 7" xfId="23829" xr:uid="{00000000-0005-0000-0000-0000151F0000}"/>
    <cellStyle name="Normal 6 2 2 10 3" xfId="4281" xr:uid="{00000000-0005-0000-0000-0000161F0000}"/>
    <cellStyle name="Normal 6 2 2 10 3 2" xfId="4282" xr:uid="{00000000-0005-0000-0000-0000171F0000}"/>
    <cellStyle name="Normal 6 2 2 10 3 2 2" xfId="4283" xr:uid="{00000000-0005-0000-0000-0000181F0000}"/>
    <cellStyle name="Normal 6 2 2 10 3 2 2 2" xfId="38016" xr:uid="{00000000-0005-0000-0000-0000191F0000}"/>
    <cellStyle name="Normal 6 2 2 10 3 2 3" xfId="27998" xr:uid="{00000000-0005-0000-0000-00001A1F0000}"/>
    <cellStyle name="Normal 6 2 2 10 3 3" xfId="4284" xr:uid="{00000000-0005-0000-0000-00001B1F0000}"/>
    <cellStyle name="Normal 6 2 2 10 3 3 2" xfId="4285" xr:uid="{00000000-0005-0000-0000-00001C1F0000}"/>
    <cellStyle name="Normal 6 2 2 10 3 3 2 2" xfId="38017" xr:uid="{00000000-0005-0000-0000-00001D1F0000}"/>
    <cellStyle name="Normal 6 2 2 10 3 3 3" xfId="27999" xr:uid="{00000000-0005-0000-0000-00001E1F0000}"/>
    <cellStyle name="Normal 6 2 2 10 3 4" xfId="4286" xr:uid="{00000000-0005-0000-0000-00001F1F0000}"/>
    <cellStyle name="Normal 6 2 2 10 3 4 2" xfId="34428" xr:uid="{00000000-0005-0000-0000-0000201F0000}"/>
    <cellStyle name="Normal 6 2 2 10 3 5" xfId="23832" xr:uid="{00000000-0005-0000-0000-0000211F0000}"/>
    <cellStyle name="Normal 6 2 2 10 4" xfId="4287" xr:uid="{00000000-0005-0000-0000-0000221F0000}"/>
    <cellStyle name="Normal 6 2 2 10 4 2" xfId="4288" xr:uid="{00000000-0005-0000-0000-0000231F0000}"/>
    <cellStyle name="Normal 6 2 2 10 4 2 2" xfId="4289" xr:uid="{00000000-0005-0000-0000-0000241F0000}"/>
    <cellStyle name="Normal 6 2 2 10 4 2 2 2" xfId="38018" xr:uid="{00000000-0005-0000-0000-0000251F0000}"/>
    <cellStyle name="Normal 6 2 2 10 4 2 3" xfId="28000" xr:uid="{00000000-0005-0000-0000-0000261F0000}"/>
    <cellStyle name="Normal 6 2 2 10 4 3" xfId="4290" xr:uid="{00000000-0005-0000-0000-0000271F0000}"/>
    <cellStyle name="Normal 6 2 2 10 4 3 2" xfId="4291" xr:uid="{00000000-0005-0000-0000-0000281F0000}"/>
    <cellStyle name="Normal 6 2 2 10 4 3 2 2" xfId="38019" xr:uid="{00000000-0005-0000-0000-0000291F0000}"/>
    <cellStyle name="Normal 6 2 2 10 4 3 3" xfId="28001" xr:uid="{00000000-0005-0000-0000-00002A1F0000}"/>
    <cellStyle name="Normal 6 2 2 10 4 4" xfId="4292" xr:uid="{00000000-0005-0000-0000-00002B1F0000}"/>
    <cellStyle name="Normal 6 2 2 10 4 4 2" xfId="34429" xr:uid="{00000000-0005-0000-0000-00002C1F0000}"/>
    <cellStyle name="Normal 6 2 2 10 4 5" xfId="23833" xr:uid="{00000000-0005-0000-0000-00002D1F0000}"/>
    <cellStyle name="Normal 6 2 2 10 5" xfId="4293" xr:uid="{00000000-0005-0000-0000-00002E1F0000}"/>
    <cellStyle name="Normal 6 2 2 10 5 2" xfId="4294" xr:uid="{00000000-0005-0000-0000-00002F1F0000}"/>
    <cellStyle name="Normal 6 2 2 10 5 2 2" xfId="38020" xr:uid="{00000000-0005-0000-0000-0000301F0000}"/>
    <cellStyle name="Normal 6 2 2 10 5 3" xfId="28002" xr:uid="{00000000-0005-0000-0000-0000311F0000}"/>
    <cellStyle name="Normal 6 2 2 10 6" xfId="4295" xr:uid="{00000000-0005-0000-0000-0000321F0000}"/>
    <cellStyle name="Normal 6 2 2 10 6 2" xfId="4296" xr:uid="{00000000-0005-0000-0000-0000331F0000}"/>
    <cellStyle name="Normal 6 2 2 10 6 2 2" xfId="38021" xr:uid="{00000000-0005-0000-0000-0000341F0000}"/>
    <cellStyle name="Normal 6 2 2 10 6 3" xfId="28003" xr:uid="{00000000-0005-0000-0000-0000351F0000}"/>
    <cellStyle name="Normal 6 2 2 10 7" xfId="4297" xr:uid="{00000000-0005-0000-0000-0000361F0000}"/>
    <cellStyle name="Normal 6 2 2 10 7 2" xfId="34424" xr:uid="{00000000-0005-0000-0000-0000371F0000}"/>
    <cellStyle name="Normal 6 2 2 10 8" xfId="23828" xr:uid="{00000000-0005-0000-0000-0000381F0000}"/>
    <cellStyle name="Normal 6 2 2 11" xfId="4298" xr:uid="{00000000-0005-0000-0000-0000391F0000}"/>
    <cellStyle name="Normal 6 2 2 11 2" xfId="4299" xr:uid="{00000000-0005-0000-0000-00003A1F0000}"/>
    <cellStyle name="Normal 6 2 2 11 2 2" xfId="4300" xr:uid="{00000000-0005-0000-0000-00003B1F0000}"/>
    <cellStyle name="Normal 6 2 2 11 2 2 2" xfId="4301" xr:uid="{00000000-0005-0000-0000-00003C1F0000}"/>
    <cellStyle name="Normal 6 2 2 11 2 2 2 2" xfId="38022" xr:uid="{00000000-0005-0000-0000-00003D1F0000}"/>
    <cellStyle name="Normal 6 2 2 11 2 2 3" xfId="28004" xr:uid="{00000000-0005-0000-0000-00003E1F0000}"/>
    <cellStyle name="Normal 6 2 2 11 2 3" xfId="4302" xr:uid="{00000000-0005-0000-0000-00003F1F0000}"/>
    <cellStyle name="Normal 6 2 2 11 2 3 2" xfId="4303" xr:uid="{00000000-0005-0000-0000-0000401F0000}"/>
    <cellStyle name="Normal 6 2 2 11 2 3 2 2" xfId="38023" xr:uid="{00000000-0005-0000-0000-0000411F0000}"/>
    <cellStyle name="Normal 6 2 2 11 2 3 3" xfId="28005" xr:uid="{00000000-0005-0000-0000-0000421F0000}"/>
    <cellStyle name="Normal 6 2 2 11 2 4" xfId="4304" xr:uid="{00000000-0005-0000-0000-0000431F0000}"/>
    <cellStyle name="Normal 6 2 2 11 2 4 2" xfId="34431" xr:uid="{00000000-0005-0000-0000-0000441F0000}"/>
    <cellStyle name="Normal 6 2 2 11 2 5" xfId="23835" xr:uid="{00000000-0005-0000-0000-0000451F0000}"/>
    <cellStyle name="Normal 6 2 2 11 3" xfId="4305" xr:uid="{00000000-0005-0000-0000-0000461F0000}"/>
    <cellStyle name="Normal 6 2 2 11 3 2" xfId="4306" xr:uid="{00000000-0005-0000-0000-0000471F0000}"/>
    <cellStyle name="Normal 6 2 2 11 3 2 2" xfId="4307" xr:uid="{00000000-0005-0000-0000-0000481F0000}"/>
    <cellStyle name="Normal 6 2 2 11 3 2 2 2" xfId="38024" xr:uid="{00000000-0005-0000-0000-0000491F0000}"/>
    <cellStyle name="Normal 6 2 2 11 3 2 3" xfId="28006" xr:uid="{00000000-0005-0000-0000-00004A1F0000}"/>
    <cellStyle name="Normal 6 2 2 11 3 3" xfId="4308" xr:uid="{00000000-0005-0000-0000-00004B1F0000}"/>
    <cellStyle name="Normal 6 2 2 11 3 3 2" xfId="4309" xr:uid="{00000000-0005-0000-0000-00004C1F0000}"/>
    <cellStyle name="Normal 6 2 2 11 3 3 2 2" xfId="38025" xr:uid="{00000000-0005-0000-0000-00004D1F0000}"/>
    <cellStyle name="Normal 6 2 2 11 3 3 3" xfId="28007" xr:uid="{00000000-0005-0000-0000-00004E1F0000}"/>
    <cellStyle name="Normal 6 2 2 11 3 4" xfId="4310" xr:uid="{00000000-0005-0000-0000-00004F1F0000}"/>
    <cellStyle name="Normal 6 2 2 11 3 4 2" xfId="34432" xr:uid="{00000000-0005-0000-0000-0000501F0000}"/>
    <cellStyle name="Normal 6 2 2 11 3 5" xfId="23836" xr:uid="{00000000-0005-0000-0000-0000511F0000}"/>
    <cellStyle name="Normal 6 2 2 11 4" xfId="4311" xr:uid="{00000000-0005-0000-0000-0000521F0000}"/>
    <cellStyle name="Normal 6 2 2 11 4 2" xfId="4312" xr:uid="{00000000-0005-0000-0000-0000531F0000}"/>
    <cellStyle name="Normal 6 2 2 11 4 2 2" xfId="38026" xr:uid="{00000000-0005-0000-0000-0000541F0000}"/>
    <cellStyle name="Normal 6 2 2 11 4 3" xfId="28008" xr:uid="{00000000-0005-0000-0000-0000551F0000}"/>
    <cellStyle name="Normal 6 2 2 11 5" xfId="4313" xr:uid="{00000000-0005-0000-0000-0000561F0000}"/>
    <cellStyle name="Normal 6 2 2 11 5 2" xfId="4314" xr:uid="{00000000-0005-0000-0000-0000571F0000}"/>
    <cellStyle name="Normal 6 2 2 11 5 2 2" xfId="38027" xr:uid="{00000000-0005-0000-0000-0000581F0000}"/>
    <cellStyle name="Normal 6 2 2 11 5 3" xfId="28009" xr:uid="{00000000-0005-0000-0000-0000591F0000}"/>
    <cellStyle name="Normal 6 2 2 11 6" xfId="4315" xr:uid="{00000000-0005-0000-0000-00005A1F0000}"/>
    <cellStyle name="Normal 6 2 2 11 6 2" xfId="34430" xr:uid="{00000000-0005-0000-0000-00005B1F0000}"/>
    <cellStyle name="Normal 6 2 2 11 7" xfId="23834" xr:uid="{00000000-0005-0000-0000-00005C1F0000}"/>
    <cellStyle name="Normal 6 2 2 12" xfId="4316" xr:uid="{00000000-0005-0000-0000-00005D1F0000}"/>
    <cellStyle name="Normal 6 2 2 12 2" xfId="4317" xr:uid="{00000000-0005-0000-0000-00005E1F0000}"/>
    <cellStyle name="Normal 6 2 2 12 2 2" xfId="4318" xr:uid="{00000000-0005-0000-0000-00005F1F0000}"/>
    <cellStyle name="Normal 6 2 2 12 2 2 2" xfId="4319" xr:uid="{00000000-0005-0000-0000-0000601F0000}"/>
    <cellStyle name="Normal 6 2 2 12 2 2 2 2" xfId="38028" xr:uid="{00000000-0005-0000-0000-0000611F0000}"/>
    <cellStyle name="Normal 6 2 2 12 2 2 3" xfId="28010" xr:uid="{00000000-0005-0000-0000-0000621F0000}"/>
    <cellStyle name="Normal 6 2 2 12 2 3" xfId="4320" xr:uid="{00000000-0005-0000-0000-0000631F0000}"/>
    <cellStyle name="Normal 6 2 2 12 2 3 2" xfId="4321" xr:uid="{00000000-0005-0000-0000-0000641F0000}"/>
    <cellStyle name="Normal 6 2 2 12 2 3 2 2" xfId="38029" xr:uid="{00000000-0005-0000-0000-0000651F0000}"/>
    <cellStyle name="Normal 6 2 2 12 2 3 3" xfId="28011" xr:uid="{00000000-0005-0000-0000-0000661F0000}"/>
    <cellStyle name="Normal 6 2 2 12 2 4" xfId="4322" xr:uid="{00000000-0005-0000-0000-0000671F0000}"/>
    <cellStyle name="Normal 6 2 2 12 2 4 2" xfId="34434" xr:uid="{00000000-0005-0000-0000-0000681F0000}"/>
    <cellStyle name="Normal 6 2 2 12 2 5" xfId="23838" xr:uid="{00000000-0005-0000-0000-0000691F0000}"/>
    <cellStyle name="Normal 6 2 2 12 3" xfId="4323" xr:uid="{00000000-0005-0000-0000-00006A1F0000}"/>
    <cellStyle name="Normal 6 2 2 12 3 2" xfId="4324" xr:uid="{00000000-0005-0000-0000-00006B1F0000}"/>
    <cellStyle name="Normal 6 2 2 12 3 2 2" xfId="4325" xr:uid="{00000000-0005-0000-0000-00006C1F0000}"/>
    <cellStyle name="Normal 6 2 2 12 3 2 2 2" xfId="38030" xr:uid="{00000000-0005-0000-0000-00006D1F0000}"/>
    <cellStyle name="Normal 6 2 2 12 3 2 3" xfId="28012" xr:uid="{00000000-0005-0000-0000-00006E1F0000}"/>
    <cellStyle name="Normal 6 2 2 12 3 3" xfId="4326" xr:uid="{00000000-0005-0000-0000-00006F1F0000}"/>
    <cellStyle name="Normal 6 2 2 12 3 3 2" xfId="4327" xr:uid="{00000000-0005-0000-0000-0000701F0000}"/>
    <cellStyle name="Normal 6 2 2 12 3 3 2 2" xfId="38031" xr:uid="{00000000-0005-0000-0000-0000711F0000}"/>
    <cellStyle name="Normal 6 2 2 12 3 3 3" xfId="28013" xr:uid="{00000000-0005-0000-0000-0000721F0000}"/>
    <cellStyle name="Normal 6 2 2 12 3 4" xfId="4328" xr:uid="{00000000-0005-0000-0000-0000731F0000}"/>
    <cellStyle name="Normal 6 2 2 12 3 4 2" xfId="34435" xr:uid="{00000000-0005-0000-0000-0000741F0000}"/>
    <cellStyle name="Normal 6 2 2 12 3 5" xfId="23839" xr:uid="{00000000-0005-0000-0000-0000751F0000}"/>
    <cellStyle name="Normal 6 2 2 12 4" xfId="4329" xr:uid="{00000000-0005-0000-0000-0000761F0000}"/>
    <cellStyle name="Normal 6 2 2 12 4 2" xfId="4330" xr:uid="{00000000-0005-0000-0000-0000771F0000}"/>
    <cellStyle name="Normal 6 2 2 12 4 2 2" xfId="38032" xr:uid="{00000000-0005-0000-0000-0000781F0000}"/>
    <cellStyle name="Normal 6 2 2 12 4 3" xfId="28014" xr:uid="{00000000-0005-0000-0000-0000791F0000}"/>
    <cellStyle name="Normal 6 2 2 12 5" xfId="4331" xr:uid="{00000000-0005-0000-0000-00007A1F0000}"/>
    <cellStyle name="Normal 6 2 2 12 5 2" xfId="4332" xr:uid="{00000000-0005-0000-0000-00007B1F0000}"/>
    <cellStyle name="Normal 6 2 2 12 5 2 2" xfId="38033" xr:uid="{00000000-0005-0000-0000-00007C1F0000}"/>
    <cellStyle name="Normal 6 2 2 12 5 3" xfId="28015" xr:uid="{00000000-0005-0000-0000-00007D1F0000}"/>
    <cellStyle name="Normal 6 2 2 12 6" xfId="4333" xr:uid="{00000000-0005-0000-0000-00007E1F0000}"/>
    <cellStyle name="Normal 6 2 2 12 6 2" xfId="34433" xr:uid="{00000000-0005-0000-0000-00007F1F0000}"/>
    <cellStyle name="Normal 6 2 2 12 7" xfId="23837" xr:uid="{00000000-0005-0000-0000-0000801F0000}"/>
    <cellStyle name="Normal 6 2 2 13" xfId="4334" xr:uid="{00000000-0005-0000-0000-0000811F0000}"/>
    <cellStyle name="Normal 6 2 2 13 2" xfId="4335" xr:uid="{00000000-0005-0000-0000-0000821F0000}"/>
    <cellStyle name="Normal 6 2 2 13 2 2" xfId="4336" xr:uid="{00000000-0005-0000-0000-0000831F0000}"/>
    <cellStyle name="Normal 6 2 2 13 2 2 2" xfId="38034" xr:uid="{00000000-0005-0000-0000-0000841F0000}"/>
    <cellStyle name="Normal 6 2 2 13 2 3" xfId="28016" xr:uid="{00000000-0005-0000-0000-0000851F0000}"/>
    <cellStyle name="Normal 6 2 2 13 3" xfId="4337" xr:uid="{00000000-0005-0000-0000-0000861F0000}"/>
    <cellStyle name="Normal 6 2 2 13 3 2" xfId="4338" xr:uid="{00000000-0005-0000-0000-0000871F0000}"/>
    <cellStyle name="Normal 6 2 2 13 3 2 2" xfId="38035" xr:uid="{00000000-0005-0000-0000-0000881F0000}"/>
    <cellStyle name="Normal 6 2 2 13 3 3" xfId="28017" xr:uid="{00000000-0005-0000-0000-0000891F0000}"/>
    <cellStyle name="Normal 6 2 2 13 4" xfId="4339" xr:uid="{00000000-0005-0000-0000-00008A1F0000}"/>
    <cellStyle name="Normal 6 2 2 13 4 2" xfId="34436" xr:uid="{00000000-0005-0000-0000-00008B1F0000}"/>
    <cellStyle name="Normal 6 2 2 13 5" xfId="23840" xr:uid="{00000000-0005-0000-0000-00008C1F0000}"/>
    <cellStyle name="Normal 6 2 2 14" xfId="4340" xr:uid="{00000000-0005-0000-0000-00008D1F0000}"/>
    <cellStyle name="Normal 6 2 2 14 2" xfId="4341" xr:uid="{00000000-0005-0000-0000-00008E1F0000}"/>
    <cellStyle name="Normal 6 2 2 14 2 2" xfId="4342" xr:uid="{00000000-0005-0000-0000-00008F1F0000}"/>
    <cellStyle name="Normal 6 2 2 14 2 2 2" xfId="38036" xr:uid="{00000000-0005-0000-0000-0000901F0000}"/>
    <cellStyle name="Normal 6 2 2 14 2 3" xfId="28018" xr:uid="{00000000-0005-0000-0000-0000911F0000}"/>
    <cellStyle name="Normal 6 2 2 14 3" xfId="4343" xr:uid="{00000000-0005-0000-0000-0000921F0000}"/>
    <cellStyle name="Normal 6 2 2 14 3 2" xfId="4344" xr:uid="{00000000-0005-0000-0000-0000931F0000}"/>
    <cellStyle name="Normal 6 2 2 14 3 2 2" xfId="38037" xr:uid="{00000000-0005-0000-0000-0000941F0000}"/>
    <cellStyle name="Normal 6 2 2 14 3 3" xfId="28019" xr:uid="{00000000-0005-0000-0000-0000951F0000}"/>
    <cellStyle name="Normal 6 2 2 14 4" xfId="4345" xr:uid="{00000000-0005-0000-0000-0000961F0000}"/>
    <cellStyle name="Normal 6 2 2 14 4 2" xfId="34437" xr:uid="{00000000-0005-0000-0000-0000971F0000}"/>
    <cellStyle name="Normal 6 2 2 14 5" xfId="23841" xr:uid="{00000000-0005-0000-0000-0000981F0000}"/>
    <cellStyle name="Normal 6 2 2 15" xfId="4346" xr:uid="{00000000-0005-0000-0000-0000991F0000}"/>
    <cellStyle name="Normal 6 2 2 15 2" xfId="4347" xr:uid="{00000000-0005-0000-0000-00009A1F0000}"/>
    <cellStyle name="Normal 6 2 2 15 2 2" xfId="34423" xr:uid="{00000000-0005-0000-0000-00009B1F0000}"/>
    <cellStyle name="Normal 6 2 2 15 3" xfId="23827" xr:uid="{00000000-0005-0000-0000-00009C1F0000}"/>
    <cellStyle name="Normal 6 2 2 16" xfId="4348" xr:uid="{00000000-0005-0000-0000-00009D1F0000}"/>
    <cellStyle name="Normal 6 2 2 16 2" xfId="4349" xr:uid="{00000000-0005-0000-0000-00009E1F0000}"/>
    <cellStyle name="Normal 6 2 2 16 2 2" xfId="38038" xr:uid="{00000000-0005-0000-0000-00009F1F0000}"/>
    <cellStyle name="Normal 6 2 2 16 3" xfId="28020" xr:uid="{00000000-0005-0000-0000-0000A01F0000}"/>
    <cellStyle name="Normal 6 2 2 17" xfId="4350" xr:uid="{00000000-0005-0000-0000-0000A11F0000}"/>
    <cellStyle name="Normal 6 2 2 17 2" xfId="4351" xr:uid="{00000000-0005-0000-0000-0000A21F0000}"/>
    <cellStyle name="Normal 6 2 2 17 2 2" xfId="38039" xr:uid="{00000000-0005-0000-0000-0000A31F0000}"/>
    <cellStyle name="Normal 6 2 2 17 3" xfId="28021" xr:uid="{00000000-0005-0000-0000-0000A41F0000}"/>
    <cellStyle name="Normal 6 2 2 18" xfId="4352" xr:uid="{00000000-0005-0000-0000-0000A51F0000}"/>
    <cellStyle name="Normal 6 2 2 18 2" xfId="4353" xr:uid="{00000000-0005-0000-0000-0000A61F0000}"/>
    <cellStyle name="Normal 6 2 2 18 2 2" xfId="43831" xr:uid="{00000000-0005-0000-0000-0000A71F0000}"/>
    <cellStyle name="Normal 6 2 2 18 3" xfId="33815" xr:uid="{00000000-0005-0000-0000-0000A81F0000}"/>
    <cellStyle name="Normal 6 2 2 19" xfId="23337" xr:uid="{00000000-0005-0000-0000-0000A91F0000}"/>
    <cellStyle name="Normal 6 2 2 2" xfId="4354" xr:uid="{00000000-0005-0000-0000-0000AA1F0000}"/>
    <cellStyle name="Normal 6 2 2 2 10" xfId="4355" xr:uid="{00000000-0005-0000-0000-0000AB1F0000}"/>
    <cellStyle name="Normal 6 2 2 2 10 2" xfId="4356" xr:uid="{00000000-0005-0000-0000-0000AC1F0000}"/>
    <cellStyle name="Normal 6 2 2 2 10 2 2" xfId="38040" xr:uid="{00000000-0005-0000-0000-0000AD1F0000}"/>
    <cellStyle name="Normal 6 2 2 2 10 3" xfId="28022" xr:uid="{00000000-0005-0000-0000-0000AE1F0000}"/>
    <cellStyle name="Normal 6 2 2 2 11" xfId="4357" xr:uid="{00000000-0005-0000-0000-0000AF1F0000}"/>
    <cellStyle name="Normal 6 2 2 2 11 2" xfId="4358" xr:uid="{00000000-0005-0000-0000-0000B01F0000}"/>
    <cellStyle name="Normal 6 2 2 2 11 2 2" xfId="38041" xr:uid="{00000000-0005-0000-0000-0000B11F0000}"/>
    <cellStyle name="Normal 6 2 2 2 11 3" xfId="28023" xr:uid="{00000000-0005-0000-0000-0000B21F0000}"/>
    <cellStyle name="Normal 6 2 2 2 12" xfId="4359" xr:uid="{00000000-0005-0000-0000-0000B31F0000}"/>
    <cellStyle name="Normal 6 2 2 2 12 2" xfId="33865" xr:uid="{00000000-0005-0000-0000-0000B41F0000}"/>
    <cellStyle name="Normal 6 2 2 2 13" xfId="4360" xr:uid="{00000000-0005-0000-0000-0000B51F0000}"/>
    <cellStyle name="Normal 6 2 2 2 13 2" xfId="34438" xr:uid="{00000000-0005-0000-0000-0000B61F0000}"/>
    <cellStyle name="Normal 6 2 2 2 14" xfId="23842" xr:uid="{00000000-0005-0000-0000-0000B71F0000}"/>
    <cellStyle name="Normal 6 2 2 2 15" xfId="44363" xr:uid="{00000000-0005-0000-0000-0000B81F0000}"/>
    <cellStyle name="Normal 6 2 2 2 2" xfId="4361" xr:uid="{00000000-0005-0000-0000-0000B91F0000}"/>
    <cellStyle name="Normal 6 2 2 2 2 10" xfId="4362" xr:uid="{00000000-0005-0000-0000-0000BA1F0000}"/>
    <cellStyle name="Normal 6 2 2 2 2 10 2" xfId="4363" xr:uid="{00000000-0005-0000-0000-0000BB1F0000}"/>
    <cellStyle name="Normal 6 2 2 2 2 10 2 2" xfId="38042" xr:uid="{00000000-0005-0000-0000-0000BC1F0000}"/>
    <cellStyle name="Normal 6 2 2 2 2 10 3" xfId="28024" xr:uid="{00000000-0005-0000-0000-0000BD1F0000}"/>
    <cellStyle name="Normal 6 2 2 2 2 11" xfId="4364" xr:uid="{00000000-0005-0000-0000-0000BE1F0000}"/>
    <cellStyle name="Normal 6 2 2 2 2 11 2" xfId="34439" xr:uid="{00000000-0005-0000-0000-0000BF1F0000}"/>
    <cellStyle name="Normal 6 2 2 2 2 12" xfId="23843" xr:uid="{00000000-0005-0000-0000-0000C01F0000}"/>
    <cellStyle name="Normal 6 2 2 2 2 2" xfId="4365" xr:uid="{00000000-0005-0000-0000-0000C11F0000}"/>
    <cellStyle name="Normal 6 2 2 2 2 2 10" xfId="23844" xr:uid="{00000000-0005-0000-0000-0000C21F0000}"/>
    <cellStyle name="Normal 6 2 2 2 2 2 2" xfId="4366" xr:uid="{00000000-0005-0000-0000-0000C31F0000}"/>
    <cellStyle name="Normal 6 2 2 2 2 2 2 2" xfId="4367" xr:uid="{00000000-0005-0000-0000-0000C41F0000}"/>
    <cellStyle name="Normal 6 2 2 2 2 2 2 2 2" xfId="4368" xr:uid="{00000000-0005-0000-0000-0000C51F0000}"/>
    <cellStyle name="Normal 6 2 2 2 2 2 2 2 2 2" xfId="4369" xr:uid="{00000000-0005-0000-0000-0000C61F0000}"/>
    <cellStyle name="Normal 6 2 2 2 2 2 2 2 2 2 2" xfId="4370" xr:uid="{00000000-0005-0000-0000-0000C71F0000}"/>
    <cellStyle name="Normal 6 2 2 2 2 2 2 2 2 2 2 2" xfId="38043" xr:uid="{00000000-0005-0000-0000-0000C81F0000}"/>
    <cellStyle name="Normal 6 2 2 2 2 2 2 2 2 2 3" xfId="28025" xr:uid="{00000000-0005-0000-0000-0000C91F0000}"/>
    <cellStyle name="Normal 6 2 2 2 2 2 2 2 2 3" xfId="4371" xr:uid="{00000000-0005-0000-0000-0000CA1F0000}"/>
    <cellStyle name="Normal 6 2 2 2 2 2 2 2 2 3 2" xfId="4372" xr:uid="{00000000-0005-0000-0000-0000CB1F0000}"/>
    <cellStyle name="Normal 6 2 2 2 2 2 2 2 2 3 2 2" xfId="38044" xr:uid="{00000000-0005-0000-0000-0000CC1F0000}"/>
    <cellStyle name="Normal 6 2 2 2 2 2 2 2 2 3 3" xfId="28026" xr:uid="{00000000-0005-0000-0000-0000CD1F0000}"/>
    <cellStyle name="Normal 6 2 2 2 2 2 2 2 2 4" xfId="4373" xr:uid="{00000000-0005-0000-0000-0000CE1F0000}"/>
    <cellStyle name="Normal 6 2 2 2 2 2 2 2 2 4 2" xfId="34443" xr:uid="{00000000-0005-0000-0000-0000CF1F0000}"/>
    <cellStyle name="Normal 6 2 2 2 2 2 2 2 2 5" xfId="23847" xr:uid="{00000000-0005-0000-0000-0000D01F0000}"/>
    <cellStyle name="Normal 6 2 2 2 2 2 2 2 3" xfId="4374" xr:uid="{00000000-0005-0000-0000-0000D11F0000}"/>
    <cellStyle name="Normal 6 2 2 2 2 2 2 2 3 2" xfId="4375" xr:uid="{00000000-0005-0000-0000-0000D21F0000}"/>
    <cellStyle name="Normal 6 2 2 2 2 2 2 2 3 2 2" xfId="4376" xr:uid="{00000000-0005-0000-0000-0000D31F0000}"/>
    <cellStyle name="Normal 6 2 2 2 2 2 2 2 3 2 2 2" xfId="38045" xr:uid="{00000000-0005-0000-0000-0000D41F0000}"/>
    <cellStyle name="Normal 6 2 2 2 2 2 2 2 3 2 3" xfId="28027" xr:uid="{00000000-0005-0000-0000-0000D51F0000}"/>
    <cellStyle name="Normal 6 2 2 2 2 2 2 2 3 3" xfId="4377" xr:uid="{00000000-0005-0000-0000-0000D61F0000}"/>
    <cellStyle name="Normal 6 2 2 2 2 2 2 2 3 3 2" xfId="4378" xr:uid="{00000000-0005-0000-0000-0000D71F0000}"/>
    <cellStyle name="Normal 6 2 2 2 2 2 2 2 3 3 2 2" xfId="38046" xr:uid="{00000000-0005-0000-0000-0000D81F0000}"/>
    <cellStyle name="Normal 6 2 2 2 2 2 2 2 3 3 3" xfId="28028" xr:uid="{00000000-0005-0000-0000-0000D91F0000}"/>
    <cellStyle name="Normal 6 2 2 2 2 2 2 2 3 4" xfId="4379" xr:uid="{00000000-0005-0000-0000-0000DA1F0000}"/>
    <cellStyle name="Normal 6 2 2 2 2 2 2 2 3 4 2" xfId="34444" xr:uid="{00000000-0005-0000-0000-0000DB1F0000}"/>
    <cellStyle name="Normal 6 2 2 2 2 2 2 2 3 5" xfId="23848" xr:uid="{00000000-0005-0000-0000-0000DC1F0000}"/>
    <cellStyle name="Normal 6 2 2 2 2 2 2 2 4" xfId="4380" xr:uid="{00000000-0005-0000-0000-0000DD1F0000}"/>
    <cellStyle name="Normal 6 2 2 2 2 2 2 2 4 2" xfId="4381" xr:uid="{00000000-0005-0000-0000-0000DE1F0000}"/>
    <cellStyle name="Normal 6 2 2 2 2 2 2 2 4 2 2" xfId="38047" xr:uid="{00000000-0005-0000-0000-0000DF1F0000}"/>
    <cellStyle name="Normal 6 2 2 2 2 2 2 2 4 3" xfId="28029" xr:uid="{00000000-0005-0000-0000-0000E01F0000}"/>
    <cellStyle name="Normal 6 2 2 2 2 2 2 2 5" xfId="4382" xr:uid="{00000000-0005-0000-0000-0000E11F0000}"/>
    <cellStyle name="Normal 6 2 2 2 2 2 2 2 5 2" xfId="4383" xr:uid="{00000000-0005-0000-0000-0000E21F0000}"/>
    <cellStyle name="Normal 6 2 2 2 2 2 2 2 5 2 2" xfId="38048" xr:uid="{00000000-0005-0000-0000-0000E31F0000}"/>
    <cellStyle name="Normal 6 2 2 2 2 2 2 2 5 3" xfId="28030" xr:uid="{00000000-0005-0000-0000-0000E41F0000}"/>
    <cellStyle name="Normal 6 2 2 2 2 2 2 2 6" xfId="4384" xr:uid="{00000000-0005-0000-0000-0000E51F0000}"/>
    <cellStyle name="Normal 6 2 2 2 2 2 2 2 6 2" xfId="34442" xr:uid="{00000000-0005-0000-0000-0000E61F0000}"/>
    <cellStyle name="Normal 6 2 2 2 2 2 2 2 7" xfId="23846" xr:uid="{00000000-0005-0000-0000-0000E71F0000}"/>
    <cellStyle name="Normal 6 2 2 2 2 2 2 3" xfId="4385" xr:uid="{00000000-0005-0000-0000-0000E81F0000}"/>
    <cellStyle name="Normal 6 2 2 2 2 2 2 3 2" xfId="4386" xr:uid="{00000000-0005-0000-0000-0000E91F0000}"/>
    <cellStyle name="Normal 6 2 2 2 2 2 2 3 2 2" xfId="4387" xr:uid="{00000000-0005-0000-0000-0000EA1F0000}"/>
    <cellStyle name="Normal 6 2 2 2 2 2 2 3 2 2 2" xfId="38049" xr:uid="{00000000-0005-0000-0000-0000EB1F0000}"/>
    <cellStyle name="Normal 6 2 2 2 2 2 2 3 2 3" xfId="28031" xr:uid="{00000000-0005-0000-0000-0000EC1F0000}"/>
    <cellStyle name="Normal 6 2 2 2 2 2 2 3 3" xfId="4388" xr:uid="{00000000-0005-0000-0000-0000ED1F0000}"/>
    <cellStyle name="Normal 6 2 2 2 2 2 2 3 3 2" xfId="4389" xr:uid="{00000000-0005-0000-0000-0000EE1F0000}"/>
    <cellStyle name="Normal 6 2 2 2 2 2 2 3 3 2 2" xfId="38050" xr:uid="{00000000-0005-0000-0000-0000EF1F0000}"/>
    <cellStyle name="Normal 6 2 2 2 2 2 2 3 3 3" xfId="28032" xr:uid="{00000000-0005-0000-0000-0000F01F0000}"/>
    <cellStyle name="Normal 6 2 2 2 2 2 2 3 4" xfId="4390" xr:uid="{00000000-0005-0000-0000-0000F11F0000}"/>
    <cellStyle name="Normal 6 2 2 2 2 2 2 3 4 2" xfId="34445" xr:uid="{00000000-0005-0000-0000-0000F21F0000}"/>
    <cellStyle name="Normal 6 2 2 2 2 2 2 3 5" xfId="23849" xr:uid="{00000000-0005-0000-0000-0000F31F0000}"/>
    <cellStyle name="Normal 6 2 2 2 2 2 2 4" xfId="4391" xr:uid="{00000000-0005-0000-0000-0000F41F0000}"/>
    <cellStyle name="Normal 6 2 2 2 2 2 2 4 2" xfId="4392" xr:uid="{00000000-0005-0000-0000-0000F51F0000}"/>
    <cellStyle name="Normal 6 2 2 2 2 2 2 4 2 2" xfId="4393" xr:uid="{00000000-0005-0000-0000-0000F61F0000}"/>
    <cellStyle name="Normal 6 2 2 2 2 2 2 4 2 2 2" xfId="38051" xr:uid="{00000000-0005-0000-0000-0000F71F0000}"/>
    <cellStyle name="Normal 6 2 2 2 2 2 2 4 2 3" xfId="28033" xr:uid="{00000000-0005-0000-0000-0000F81F0000}"/>
    <cellStyle name="Normal 6 2 2 2 2 2 2 4 3" xfId="4394" xr:uid="{00000000-0005-0000-0000-0000F91F0000}"/>
    <cellStyle name="Normal 6 2 2 2 2 2 2 4 3 2" xfId="4395" xr:uid="{00000000-0005-0000-0000-0000FA1F0000}"/>
    <cellStyle name="Normal 6 2 2 2 2 2 2 4 3 2 2" xfId="38052" xr:uid="{00000000-0005-0000-0000-0000FB1F0000}"/>
    <cellStyle name="Normal 6 2 2 2 2 2 2 4 3 3" xfId="28034" xr:uid="{00000000-0005-0000-0000-0000FC1F0000}"/>
    <cellStyle name="Normal 6 2 2 2 2 2 2 4 4" xfId="4396" xr:uid="{00000000-0005-0000-0000-0000FD1F0000}"/>
    <cellStyle name="Normal 6 2 2 2 2 2 2 4 4 2" xfId="34446" xr:uid="{00000000-0005-0000-0000-0000FE1F0000}"/>
    <cellStyle name="Normal 6 2 2 2 2 2 2 4 5" xfId="23850" xr:uid="{00000000-0005-0000-0000-0000FF1F0000}"/>
    <cellStyle name="Normal 6 2 2 2 2 2 2 5" xfId="4397" xr:uid="{00000000-0005-0000-0000-000000200000}"/>
    <cellStyle name="Normal 6 2 2 2 2 2 2 5 2" xfId="4398" xr:uid="{00000000-0005-0000-0000-000001200000}"/>
    <cellStyle name="Normal 6 2 2 2 2 2 2 5 2 2" xfId="38053" xr:uid="{00000000-0005-0000-0000-000002200000}"/>
    <cellStyle name="Normal 6 2 2 2 2 2 2 5 3" xfId="28035" xr:uid="{00000000-0005-0000-0000-000003200000}"/>
    <cellStyle name="Normal 6 2 2 2 2 2 2 6" xfId="4399" xr:uid="{00000000-0005-0000-0000-000004200000}"/>
    <cellStyle name="Normal 6 2 2 2 2 2 2 6 2" xfId="4400" xr:uid="{00000000-0005-0000-0000-000005200000}"/>
    <cellStyle name="Normal 6 2 2 2 2 2 2 6 2 2" xfId="38054" xr:uid="{00000000-0005-0000-0000-000006200000}"/>
    <cellStyle name="Normal 6 2 2 2 2 2 2 6 3" xfId="28036" xr:uid="{00000000-0005-0000-0000-000007200000}"/>
    <cellStyle name="Normal 6 2 2 2 2 2 2 7" xfId="4401" xr:uid="{00000000-0005-0000-0000-000008200000}"/>
    <cellStyle name="Normal 6 2 2 2 2 2 2 7 2" xfId="34441" xr:uid="{00000000-0005-0000-0000-000009200000}"/>
    <cellStyle name="Normal 6 2 2 2 2 2 2 8" xfId="23845" xr:uid="{00000000-0005-0000-0000-00000A200000}"/>
    <cellStyle name="Normal 6 2 2 2 2 2 3" xfId="4402" xr:uid="{00000000-0005-0000-0000-00000B200000}"/>
    <cellStyle name="Normal 6 2 2 2 2 2 3 2" xfId="4403" xr:uid="{00000000-0005-0000-0000-00000C200000}"/>
    <cellStyle name="Normal 6 2 2 2 2 2 3 2 2" xfId="4404" xr:uid="{00000000-0005-0000-0000-00000D200000}"/>
    <cellStyle name="Normal 6 2 2 2 2 2 3 2 2 2" xfId="4405" xr:uid="{00000000-0005-0000-0000-00000E200000}"/>
    <cellStyle name="Normal 6 2 2 2 2 2 3 2 2 2 2" xfId="4406" xr:uid="{00000000-0005-0000-0000-00000F200000}"/>
    <cellStyle name="Normal 6 2 2 2 2 2 3 2 2 2 2 2" xfId="38055" xr:uid="{00000000-0005-0000-0000-000010200000}"/>
    <cellStyle name="Normal 6 2 2 2 2 2 3 2 2 2 3" xfId="28037" xr:uid="{00000000-0005-0000-0000-000011200000}"/>
    <cellStyle name="Normal 6 2 2 2 2 2 3 2 2 3" xfId="4407" xr:uid="{00000000-0005-0000-0000-000012200000}"/>
    <cellStyle name="Normal 6 2 2 2 2 2 3 2 2 3 2" xfId="4408" xr:uid="{00000000-0005-0000-0000-000013200000}"/>
    <cellStyle name="Normal 6 2 2 2 2 2 3 2 2 3 2 2" xfId="38056" xr:uid="{00000000-0005-0000-0000-000014200000}"/>
    <cellStyle name="Normal 6 2 2 2 2 2 3 2 2 3 3" xfId="28038" xr:uid="{00000000-0005-0000-0000-000015200000}"/>
    <cellStyle name="Normal 6 2 2 2 2 2 3 2 2 4" xfId="4409" xr:uid="{00000000-0005-0000-0000-000016200000}"/>
    <cellStyle name="Normal 6 2 2 2 2 2 3 2 2 4 2" xfId="34449" xr:uid="{00000000-0005-0000-0000-000017200000}"/>
    <cellStyle name="Normal 6 2 2 2 2 2 3 2 2 5" xfId="23853" xr:uid="{00000000-0005-0000-0000-000018200000}"/>
    <cellStyle name="Normal 6 2 2 2 2 2 3 2 3" xfId="4410" xr:uid="{00000000-0005-0000-0000-000019200000}"/>
    <cellStyle name="Normal 6 2 2 2 2 2 3 2 3 2" xfId="4411" xr:uid="{00000000-0005-0000-0000-00001A200000}"/>
    <cellStyle name="Normal 6 2 2 2 2 2 3 2 3 2 2" xfId="4412" xr:uid="{00000000-0005-0000-0000-00001B200000}"/>
    <cellStyle name="Normal 6 2 2 2 2 2 3 2 3 2 2 2" xfId="38057" xr:uid="{00000000-0005-0000-0000-00001C200000}"/>
    <cellStyle name="Normal 6 2 2 2 2 2 3 2 3 2 3" xfId="28039" xr:uid="{00000000-0005-0000-0000-00001D200000}"/>
    <cellStyle name="Normal 6 2 2 2 2 2 3 2 3 3" xfId="4413" xr:uid="{00000000-0005-0000-0000-00001E200000}"/>
    <cellStyle name="Normal 6 2 2 2 2 2 3 2 3 3 2" xfId="4414" xr:uid="{00000000-0005-0000-0000-00001F200000}"/>
    <cellStyle name="Normal 6 2 2 2 2 2 3 2 3 3 2 2" xfId="38058" xr:uid="{00000000-0005-0000-0000-000020200000}"/>
    <cellStyle name="Normal 6 2 2 2 2 2 3 2 3 3 3" xfId="28040" xr:uid="{00000000-0005-0000-0000-000021200000}"/>
    <cellStyle name="Normal 6 2 2 2 2 2 3 2 3 4" xfId="4415" xr:uid="{00000000-0005-0000-0000-000022200000}"/>
    <cellStyle name="Normal 6 2 2 2 2 2 3 2 3 4 2" xfId="34450" xr:uid="{00000000-0005-0000-0000-000023200000}"/>
    <cellStyle name="Normal 6 2 2 2 2 2 3 2 3 5" xfId="23854" xr:uid="{00000000-0005-0000-0000-000024200000}"/>
    <cellStyle name="Normal 6 2 2 2 2 2 3 2 4" xfId="4416" xr:uid="{00000000-0005-0000-0000-000025200000}"/>
    <cellStyle name="Normal 6 2 2 2 2 2 3 2 4 2" xfId="4417" xr:uid="{00000000-0005-0000-0000-000026200000}"/>
    <cellStyle name="Normal 6 2 2 2 2 2 3 2 4 2 2" xfId="38059" xr:uid="{00000000-0005-0000-0000-000027200000}"/>
    <cellStyle name="Normal 6 2 2 2 2 2 3 2 4 3" xfId="28041" xr:uid="{00000000-0005-0000-0000-000028200000}"/>
    <cellStyle name="Normal 6 2 2 2 2 2 3 2 5" xfId="4418" xr:uid="{00000000-0005-0000-0000-000029200000}"/>
    <cellStyle name="Normal 6 2 2 2 2 2 3 2 5 2" xfId="4419" xr:uid="{00000000-0005-0000-0000-00002A200000}"/>
    <cellStyle name="Normal 6 2 2 2 2 2 3 2 5 2 2" xfId="38060" xr:uid="{00000000-0005-0000-0000-00002B200000}"/>
    <cellStyle name="Normal 6 2 2 2 2 2 3 2 5 3" xfId="28042" xr:uid="{00000000-0005-0000-0000-00002C200000}"/>
    <cellStyle name="Normal 6 2 2 2 2 2 3 2 6" xfId="4420" xr:uid="{00000000-0005-0000-0000-00002D200000}"/>
    <cellStyle name="Normal 6 2 2 2 2 2 3 2 6 2" xfId="34448" xr:uid="{00000000-0005-0000-0000-00002E200000}"/>
    <cellStyle name="Normal 6 2 2 2 2 2 3 2 7" xfId="23852" xr:uid="{00000000-0005-0000-0000-00002F200000}"/>
    <cellStyle name="Normal 6 2 2 2 2 2 3 3" xfId="4421" xr:uid="{00000000-0005-0000-0000-000030200000}"/>
    <cellStyle name="Normal 6 2 2 2 2 2 3 3 2" xfId="4422" xr:uid="{00000000-0005-0000-0000-000031200000}"/>
    <cellStyle name="Normal 6 2 2 2 2 2 3 3 2 2" xfId="4423" xr:uid="{00000000-0005-0000-0000-000032200000}"/>
    <cellStyle name="Normal 6 2 2 2 2 2 3 3 2 2 2" xfId="38061" xr:uid="{00000000-0005-0000-0000-000033200000}"/>
    <cellStyle name="Normal 6 2 2 2 2 2 3 3 2 3" xfId="28043" xr:uid="{00000000-0005-0000-0000-000034200000}"/>
    <cellStyle name="Normal 6 2 2 2 2 2 3 3 3" xfId="4424" xr:uid="{00000000-0005-0000-0000-000035200000}"/>
    <cellStyle name="Normal 6 2 2 2 2 2 3 3 3 2" xfId="4425" xr:uid="{00000000-0005-0000-0000-000036200000}"/>
    <cellStyle name="Normal 6 2 2 2 2 2 3 3 3 2 2" xfId="38062" xr:uid="{00000000-0005-0000-0000-000037200000}"/>
    <cellStyle name="Normal 6 2 2 2 2 2 3 3 3 3" xfId="28044" xr:uid="{00000000-0005-0000-0000-000038200000}"/>
    <cellStyle name="Normal 6 2 2 2 2 2 3 3 4" xfId="4426" xr:uid="{00000000-0005-0000-0000-000039200000}"/>
    <cellStyle name="Normal 6 2 2 2 2 2 3 3 4 2" xfId="34451" xr:uid="{00000000-0005-0000-0000-00003A200000}"/>
    <cellStyle name="Normal 6 2 2 2 2 2 3 3 5" xfId="23855" xr:uid="{00000000-0005-0000-0000-00003B200000}"/>
    <cellStyle name="Normal 6 2 2 2 2 2 3 4" xfId="4427" xr:uid="{00000000-0005-0000-0000-00003C200000}"/>
    <cellStyle name="Normal 6 2 2 2 2 2 3 4 2" xfId="4428" xr:uid="{00000000-0005-0000-0000-00003D200000}"/>
    <cellStyle name="Normal 6 2 2 2 2 2 3 4 2 2" xfId="4429" xr:uid="{00000000-0005-0000-0000-00003E200000}"/>
    <cellStyle name="Normal 6 2 2 2 2 2 3 4 2 2 2" xfId="38063" xr:uid="{00000000-0005-0000-0000-00003F200000}"/>
    <cellStyle name="Normal 6 2 2 2 2 2 3 4 2 3" xfId="28045" xr:uid="{00000000-0005-0000-0000-000040200000}"/>
    <cellStyle name="Normal 6 2 2 2 2 2 3 4 3" xfId="4430" xr:uid="{00000000-0005-0000-0000-000041200000}"/>
    <cellStyle name="Normal 6 2 2 2 2 2 3 4 3 2" xfId="4431" xr:uid="{00000000-0005-0000-0000-000042200000}"/>
    <cellStyle name="Normal 6 2 2 2 2 2 3 4 3 2 2" xfId="38064" xr:uid="{00000000-0005-0000-0000-000043200000}"/>
    <cellStyle name="Normal 6 2 2 2 2 2 3 4 3 3" xfId="28046" xr:uid="{00000000-0005-0000-0000-000044200000}"/>
    <cellStyle name="Normal 6 2 2 2 2 2 3 4 4" xfId="4432" xr:uid="{00000000-0005-0000-0000-000045200000}"/>
    <cellStyle name="Normal 6 2 2 2 2 2 3 4 4 2" xfId="34452" xr:uid="{00000000-0005-0000-0000-000046200000}"/>
    <cellStyle name="Normal 6 2 2 2 2 2 3 4 5" xfId="23856" xr:uid="{00000000-0005-0000-0000-000047200000}"/>
    <cellStyle name="Normal 6 2 2 2 2 2 3 5" xfId="4433" xr:uid="{00000000-0005-0000-0000-000048200000}"/>
    <cellStyle name="Normal 6 2 2 2 2 2 3 5 2" xfId="4434" xr:uid="{00000000-0005-0000-0000-000049200000}"/>
    <cellStyle name="Normal 6 2 2 2 2 2 3 5 2 2" xfId="38065" xr:uid="{00000000-0005-0000-0000-00004A200000}"/>
    <cellStyle name="Normal 6 2 2 2 2 2 3 5 3" xfId="28047" xr:uid="{00000000-0005-0000-0000-00004B200000}"/>
    <cellStyle name="Normal 6 2 2 2 2 2 3 6" xfId="4435" xr:uid="{00000000-0005-0000-0000-00004C200000}"/>
    <cellStyle name="Normal 6 2 2 2 2 2 3 6 2" xfId="4436" xr:uid="{00000000-0005-0000-0000-00004D200000}"/>
    <cellStyle name="Normal 6 2 2 2 2 2 3 6 2 2" xfId="38066" xr:uid="{00000000-0005-0000-0000-00004E200000}"/>
    <cellStyle name="Normal 6 2 2 2 2 2 3 6 3" xfId="28048" xr:uid="{00000000-0005-0000-0000-00004F200000}"/>
    <cellStyle name="Normal 6 2 2 2 2 2 3 7" xfId="4437" xr:uid="{00000000-0005-0000-0000-000050200000}"/>
    <cellStyle name="Normal 6 2 2 2 2 2 3 7 2" xfId="34447" xr:uid="{00000000-0005-0000-0000-000051200000}"/>
    <cellStyle name="Normal 6 2 2 2 2 2 3 8" xfId="23851" xr:uid="{00000000-0005-0000-0000-000052200000}"/>
    <cellStyle name="Normal 6 2 2 2 2 2 4" xfId="4438" xr:uid="{00000000-0005-0000-0000-000053200000}"/>
    <cellStyle name="Normal 6 2 2 2 2 2 4 2" xfId="4439" xr:uid="{00000000-0005-0000-0000-000054200000}"/>
    <cellStyle name="Normal 6 2 2 2 2 2 4 2 2" xfId="4440" xr:uid="{00000000-0005-0000-0000-000055200000}"/>
    <cellStyle name="Normal 6 2 2 2 2 2 4 2 2 2" xfId="4441" xr:uid="{00000000-0005-0000-0000-000056200000}"/>
    <cellStyle name="Normal 6 2 2 2 2 2 4 2 2 2 2" xfId="38067" xr:uid="{00000000-0005-0000-0000-000057200000}"/>
    <cellStyle name="Normal 6 2 2 2 2 2 4 2 2 3" xfId="28049" xr:uid="{00000000-0005-0000-0000-000058200000}"/>
    <cellStyle name="Normal 6 2 2 2 2 2 4 2 3" xfId="4442" xr:uid="{00000000-0005-0000-0000-000059200000}"/>
    <cellStyle name="Normal 6 2 2 2 2 2 4 2 3 2" xfId="4443" xr:uid="{00000000-0005-0000-0000-00005A200000}"/>
    <cellStyle name="Normal 6 2 2 2 2 2 4 2 3 2 2" xfId="38068" xr:uid="{00000000-0005-0000-0000-00005B200000}"/>
    <cellStyle name="Normal 6 2 2 2 2 2 4 2 3 3" xfId="28050" xr:uid="{00000000-0005-0000-0000-00005C200000}"/>
    <cellStyle name="Normal 6 2 2 2 2 2 4 2 4" xfId="4444" xr:uid="{00000000-0005-0000-0000-00005D200000}"/>
    <cellStyle name="Normal 6 2 2 2 2 2 4 2 4 2" xfId="34454" xr:uid="{00000000-0005-0000-0000-00005E200000}"/>
    <cellStyle name="Normal 6 2 2 2 2 2 4 2 5" xfId="23858" xr:uid="{00000000-0005-0000-0000-00005F200000}"/>
    <cellStyle name="Normal 6 2 2 2 2 2 4 3" xfId="4445" xr:uid="{00000000-0005-0000-0000-000060200000}"/>
    <cellStyle name="Normal 6 2 2 2 2 2 4 3 2" xfId="4446" xr:uid="{00000000-0005-0000-0000-000061200000}"/>
    <cellStyle name="Normal 6 2 2 2 2 2 4 3 2 2" xfId="4447" xr:uid="{00000000-0005-0000-0000-000062200000}"/>
    <cellStyle name="Normal 6 2 2 2 2 2 4 3 2 2 2" xfId="38069" xr:uid="{00000000-0005-0000-0000-000063200000}"/>
    <cellStyle name="Normal 6 2 2 2 2 2 4 3 2 3" xfId="28051" xr:uid="{00000000-0005-0000-0000-000064200000}"/>
    <cellStyle name="Normal 6 2 2 2 2 2 4 3 3" xfId="4448" xr:uid="{00000000-0005-0000-0000-000065200000}"/>
    <cellStyle name="Normal 6 2 2 2 2 2 4 3 3 2" xfId="4449" xr:uid="{00000000-0005-0000-0000-000066200000}"/>
    <cellStyle name="Normal 6 2 2 2 2 2 4 3 3 2 2" xfId="38070" xr:uid="{00000000-0005-0000-0000-000067200000}"/>
    <cellStyle name="Normal 6 2 2 2 2 2 4 3 3 3" xfId="28052" xr:uid="{00000000-0005-0000-0000-000068200000}"/>
    <cellStyle name="Normal 6 2 2 2 2 2 4 3 4" xfId="4450" xr:uid="{00000000-0005-0000-0000-000069200000}"/>
    <cellStyle name="Normal 6 2 2 2 2 2 4 3 4 2" xfId="34455" xr:uid="{00000000-0005-0000-0000-00006A200000}"/>
    <cellStyle name="Normal 6 2 2 2 2 2 4 3 5" xfId="23859" xr:uid="{00000000-0005-0000-0000-00006B200000}"/>
    <cellStyle name="Normal 6 2 2 2 2 2 4 4" xfId="4451" xr:uid="{00000000-0005-0000-0000-00006C200000}"/>
    <cellStyle name="Normal 6 2 2 2 2 2 4 4 2" xfId="4452" xr:uid="{00000000-0005-0000-0000-00006D200000}"/>
    <cellStyle name="Normal 6 2 2 2 2 2 4 4 2 2" xfId="38071" xr:uid="{00000000-0005-0000-0000-00006E200000}"/>
    <cellStyle name="Normal 6 2 2 2 2 2 4 4 3" xfId="28053" xr:uid="{00000000-0005-0000-0000-00006F200000}"/>
    <cellStyle name="Normal 6 2 2 2 2 2 4 5" xfId="4453" xr:uid="{00000000-0005-0000-0000-000070200000}"/>
    <cellStyle name="Normal 6 2 2 2 2 2 4 5 2" xfId="4454" xr:uid="{00000000-0005-0000-0000-000071200000}"/>
    <cellStyle name="Normal 6 2 2 2 2 2 4 5 2 2" xfId="38072" xr:uid="{00000000-0005-0000-0000-000072200000}"/>
    <cellStyle name="Normal 6 2 2 2 2 2 4 5 3" xfId="28054" xr:uid="{00000000-0005-0000-0000-000073200000}"/>
    <cellStyle name="Normal 6 2 2 2 2 2 4 6" xfId="4455" xr:uid="{00000000-0005-0000-0000-000074200000}"/>
    <cellStyle name="Normal 6 2 2 2 2 2 4 6 2" xfId="34453" xr:uid="{00000000-0005-0000-0000-000075200000}"/>
    <cellStyle name="Normal 6 2 2 2 2 2 4 7" xfId="23857" xr:uid="{00000000-0005-0000-0000-000076200000}"/>
    <cellStyle name="Normal 6 2 2 2 2 2 5" xfId="4456" xr:uid="{00000000-0005-0000-0000-000077200000}"/>
    <cellStyle name="Normal 6 2 2 2 2 2 5 2" xfId="4457" xr:uid="{00000000-0005-0000-0000-000078200000}"/>
    <cellStyle name="Normal 6 2 2 2 2 2 5 2 2" xfId="4458" xr:uid="{00000000-0005-0000-0000-000079200000}"/>
    <cellStyle name="Normal 6 2 2 2 2 2 5 2 2 2" xfId="38073" xr:uid="{00000000-0005-0000-0000-00007A200000}"/>
    <cellStyle name="Normal 6 2 2 2 2 2 5 2 3" xfId="28055" xr:uid="{00000000-0005-0000-0000-00007B200000}"/>
    <cellStyle name="Normal 6 2 2 2 2 2 5 3" xfId="4459" xr:uid="{00000000-0005-0000-0000-00007C200000}"/>
    <cellStyle name="Normal 6 2 2 2 2 2 5 3 2" xfId="4460" xr:uid="{00000000-0005-0000-0000-00007D200000}"/>
    <cellStyle name="Normal 6 2 2 2 2 2 5 3 2 2" xfId="38074" xr:uid="{00000000-0005-0000-0000-00007E200000}"/>
    <cellStyle name="Normal 6 2 2 2 2 2 5 3 3" xfId="28056" xr:uid="{00000000-0005-0000-0000-00007F200000}"/>
    <cellStyle name="Normal 6 2 2 2 2 2 5 4" xfId="4461" xr:uid="{00000000-0005-0000-0000-000080200000}"/>
    <cellStyle name="Normal 6 2 2 2 2 2 5 4 2" xfId="34456" xr:uid="{00000000-0005-0000-0000-000081200000}"/>
    <cellStyle name="Normal 6 2 2 2 2 2 5 5" xfId="23860" xr:uid="{00000000-0005-0000-0000-000082200000}"/>
    <cellStyle name="Normal 6 2 2 2 2 2 6" xfId="4462" xr:uid="{00000000-0005-0000-0000-000083200000}"/>
    <cellStyle name="Normal 6 2 2 2 2 2 6 2" xfId="4463" xr:uid="{00000000-0005-0000-0000-000084200000}"/>
    <cellStyle name="Normal 6 2 2 2 2 2 6 2 2" xfId="4464" xr:uid="{00000000-0005-0000-0000-000085200000}"/>
    <cellStyle name="Normal 6 2 2 2 2 2 6 2 2 2" xfId="38075" xr:uid="{00000000-0005-0000-0000-000086200000}"/>
    <cellStyle name="Normal 6 2 2 2 2 2 6 2 3" xfId="28057" xr:uid="{00000000-0005-0000-0000-000087200000}"/>
    <cellStyle name="Normal 6 2 2 2 2 2 6 3" xfId="4465" xr:uid="{00000000-0005-0000-0000-000088200000}"/>
    <cellStyle name="Normal 6 2 2 2 2 2 6 3 2" xfId="4466" xr:uid="{00000000-0005-0000-0000-000089200000}"/>
    <cellStyle name="Normal 6 2 2 2 2 2 6 3 2 2" xfId="38076" xr:uid="{00000000-0005-0000-0000-00008A200000}"/>
    <cellStyle name="Normal 6 2 2 2 2 2 6 3 3" xfId="28058" xr:uid="{00000000-0005-0000-0000-00008B200000}"/>
    <cellStyle name="Normal 6 2 2 2 2 2 6 4" xfId="4467" xr:uid="{00000000-0005-0000-0000-00008C200000}"/>
    <cellStyle name="Normal 6 2 2 2 2 2 6 4 2" xfId="34457" xr:uid="{00000000-0005-0000-0000-00008D200000}"/>
    <cellStyle name="Normal 6 2 2 2 2 2 6 5" xfId="23861" xr:uid="{00000000-0005-0000-0000-00008E200000}"/>
    <cellStyle name="Normal 6 2 2 2 2 2 7" xfId="4468" xr:uid="{00000000-0005-0000-0000-00008F200000}"/>
    <cellStyle name="Normal 6 2 2 2 2 2 7 2" xfId="4469" xr:uid="{00000000-0005-0000-0000-000090200000}"/>
    <cellStyle name="Normal 6 2 2 2 2 2 7 2 2" xfId="38077" xr:uid="{00000000-0005-0000-0000-000091200000}"/>
    <cellStyle name="Normal 6 2 2 2 2 2 7 3" xfId="28059" xr:uid="{00000000-0005-0000-0000-000092200000}"/>
    <cellStyle name="Normal 6 2 2 2 2 2 8" xfId="4470" xr:uid="{00000000-0005-0000-0000-000093200000}"/>
    <cellStyle name="Normal 6 2 2 2 2 2 8 2" xfId="4471" xr:uid="{00000000-0005-0000-0000-000094200000}"/>
    <cellStyle name="Normal 6 2 2 2 2 2 8 2 2" xfId="38078" xr:uid="{00000000-0005-0000-0000-000095200000}"/>
    <cellStyle name="Normal 6 2 2 2 2 2 8 3" xfId="28060" xr:uid="{00000000-0005-0000-0000-000096200000}"/>
    <cellStyle name="Normal 6 2 2 2 2 2 9" xfId="4472" xr:uid="{00000000-0005-0000-0000-000097200000}"/>
    <cellStyle name="Normal 6 2 2 2 2 2 9 2" xfId="34440" xr:uid="{00000000-0005-0000-0000-000098200000}"/>
    <cellStyle name="Normal 6 2 2 2 2 3" xfId="4473" xr:uid="{00000000-0005-0000-0000-000099200000}"/>
    <cellStyle name="Normal 6 2 2 2 2 3 2" xfId="4474" xr:uid="{00000000-0005-0000-0000-00009A200000}"/>
    <cellStyle name="Normal 6 2 2 2 2 3 2 2" xfId="4475" xr:uid="{00000000-0005-0000-0000-00009B200000}"/>
    <cellStyle name="Normal 6 2 2 2 2 3 2 2 2" xfId="4476" xr:uid="{00000000-0005-0000-0000-00009C200000}"/>
    <cellStyle name="Normal 6 2 2 2 2 3 2 2 2 2" xfId="4477" xr:uid="{00000000-0005-0000-0000-00009D200000}"/>
    <cellStyle name="Normal 6 2 2 2 2 3 2 2 2 2 2" xfId="38079" xr:uid="{00000000-0005-0000-0000-00009E200000}"/>
    <cellStyle name="Normal 6 2 2 2 2 3 2 2 2 3" xfId="28061" xr:uid="{00000000-0005-0000-0000-00009F200000}"/>
    <cellStyle name="Normal 6 2 2 2 2 3 2 2 3" xfId="4478" xr:uid="{00000000-0005-0000-0000-0000A0200000}"/>
    <cellStyle name="Normal 6 2 2 2 2 3 2 2 3 2" xfId="4479" xr:uid="{00000000-0005-0000-0000-0000A1200000}"/>
    <cellStyle name="Normal 6 2 2 2 2 3 2 2 3 2 2" xfId="38080" xr:uid="{00000000-0005-0000-0000-0000A2200000}"/>
    <cellStyle name="Normal 6 2 2 2 2 3 2 2 3 3" xfId="28062" xr:uid="{00000000-0005-0000-0000-0000A3200000}"/>
    <cellStyle name="Normal 6 2 2 2 2 3 2 2 4" xfId="4480" xr:uid="{00000000-0005-0000-0000-0000A4200000}"/>
    <cellStyle name="Normal 6 2 2 2 2 3 2 2 4 2" xfId="34460" xr:uid="{00000000-0005-0000-0000-0000A5200000}"/>
    <cellStyle name="Normal 6 2 2 2 2 3 2 2 5" xfId="23864" xr:uid="{00000000-0005-0000-0000-0000A6200000}"/>
    <cellStyle name="Normal 6 2 2 2 2 3 2 3" xfId="4481" xr:uid="{00000000-0005-0000-0000-0000A7200000}"/>
    <cellStyle name="Normal 6 2 2 2 2 3 2 3 2" xfId="4482" xr:uid="{00000000-0005-0000-0000-0000A8200000}"/>
    <cellStyle name="Normal 6 2 2 2 2 3 2 3 2 2" xfId="4483" xr:uid="{00000000-0005-0000-0000-0000A9200000}"/>
    <cellStyle name="Normal 6 2 2 2 2 3 2 3 2 2 2" xfId="38081" xr:uid="{00000000-0005-0000-0000-0000AA200000}"/>
    <cellStyle name="Normal 6 2 2 2 2 3 2 3 2 3" xfId="28063" xr:uid="{00000000-0005-0000-0000-0000AB200000}"/>
    <cellStyle name="Normal 6 2 2 2 2 3 2 3 3" xfId="4484" xr:uid="{00000000-0005-0000-0000-0000AC200000}"/>
    <cellStyle name="Normal 6 2 2 2 2 3 2 3 3 2" xfId="4485" xr:uid="{00000000-0005-0000-0000-0000AD200000}"/>
    <cellStyle name="Normal 6 2 2 2 2 3 2 3 3 2 2" xfId="38082" xr:uid="{00000000-0005-0000-0000-0000AE200000}"/>
    <cellStyle name="Normal 6 2 2 2 2 3 2 3 3 3" xfId="28064" xr:uid="{00000000-0005-0000-0000-0000AF200000}"/>
    <cellStyle name="Normal 6 2 2 2 2 3 2 3 4" xfId="4486" xr:uid="{00000000-0005-0000-0000-0000B0200000}"/>
    <cellStyle name="Normal 6 2 2 2 2 3 2 3 4 2" xfId="34461" xr:uid="{00000000-0005-0000-0000-0000B1200000}"/>
    <cellStyle name="Normal 6 2 2 2 2 3 2 3 5" xfId="23865" xr:uid="{00000000-0005-0000-0000-0000B2200000}"/>
    <cellStyle name="Normal 6 2 2 2 2 3 2 4" xfId="4487" xr:uid="{00000000-0005-0000-0000-0000B3200000}"/>
    <cellStyle name="Normal 6 2 2 2 2 3 2 4 2" xfId="4488" xr:uid="{00000000-0005-0000-0000-0000B4200000}"/>
    <cellStyle name="Normal 6 2 2 2 2 3 2 4 2 2" xfId="38083" xr:uid="{00000000-0005-0000-0000-0000B5200000}"/>
    <cellStyle name="Normal 6 2 2 2 2 3 2 4 3" xfId="28065" xr:uid="{00000000-0005-0000-0000-0000B6200000}"/>
    <cellStyle name="Normal 6 2 2 2 2 3 2 5" xfId="4489" xr:uid="{00000000-0005-0000-0000-0000B7200000}"/>
    <cellStyle name="Normal 6 2 2 2 2 3 2 5 2" xfId="4490" xr:uid="{00000000-0005-0000-0000-0000B8200000}"/>
    <cellStyle name="Normal 6 2 2 2 2 3 2 5 2 2" xfId="38084" xr:uid="{00000000-0005-0000-0000-0000B9200000}"/>
    <cellStyle name="Normal 6 2 2 2 2 3 2 5 3" xfId="28066" xr:uid="{00000000-0005-0000-0000-0000BA200000}"/>
    <cellStyle name="Normal 6 2 2 2 2 3 2 6" xfId="4491" xr:uid="{00000000-0005-0000-0000-0000BB200000}"/>
    <cellStyle name="Normal 6 2 2 2 2 3 2 6 2" xfId="34459" xr:uid="{00000000-0005-0000-0000-0000BC200000}"/>
    <cellStyle name="Normal 6 2 2 2 2 3 2 7" xfId="23863" xr:uid="{00000000-0005-0000-0000-0000BD200000}"/>
    <cellStyle name="Normal 6 2 2 2 2 3 3" xfId="4492" xr:uid="{00000000-0005-0000-0000-0000BE200000}"/>
    <cellStyle name="Normal 6 2 2 2 2 3 3 2" xfId="4493" xr:uid="{00000000-0005-0000-0000-0000BF200000}"/>
    <cellStyle name="Normal 6 2 2 2 2 3 3 2 2" xfId="4494" xr:uid="{00000000-0005-0000-0000-0000C0200000}"/>
    <cellStyle name="Normal 6 2 2 2 2 3 3 2 2 2" xfId="38085" xr:uid="{00000000-0005-0000-0000-0000C1200000}"/>
    <cellStyle name="Normal 6 2 2 2 2 3 3 2 3" xfId="28067" xr:uid="{00000000-0005-0000-0000-0000C2200000}"/>
    <cellStyle name="Normal 6 2 2 2 2 3 3 3" xfId="4495" xr:uid="{00000000-0005-0000-0000-0000C3200000}"/>
    <cellStyle name="Normal 6 2 2 2 2 3 3 3 2" xfId="4496" xr:uid="{00000000-0005-0000-0000-0000C4200000}"/>
    <cellStyle name="Normal 6 2 2 2 2 3 3 3 2 2" xfId="38086" xr:uid="{00000000-0005-0000-0000-0000C5200000}"/>
    <cellStyle name="Normal 6 2 2 2 2 3 3 3 3" xfId="28068" xr:uid="{00000000-0005-0000-0000-0000C6200000}"/>
    <cellStyle name="Normal 6 2 2 2 2 3 3 4" xfId="4497" xr:uid="{00000000-0005-0000-0000-0000C7200000}"/>
    <cellStyle name="Normal 6 2 2 2 2 3 3 4 2" xfId="34462" xr:uid="{00000000-0005-0000-0000-0000C8200000}"/>
    <cellStyle name="Normal 6 2 2 2 2 3 3 5" xfId="23866" xr:uid="{00000000-0005-0000-0000-0000C9200000}"/>
    <cellStyle name="Normal 6 2 2 2 2 3 4" xfId="4498" xr:uid="{00000000-0005-0000-0000-0000CA200000}"/>
    <cellStyle name="Normal 6 2 2 2 2 3 4 2" xfId="4499" xr:uid="{00000000-0005-0000-0000-0000CB200000}"/>
    <cellStyle name="Normal 6 2 2 2 2 3 4 2 2" xfId="4500" xr:uid="{00000000-0005-0000-0000-0000CC200000}"/>
    <cellStyle name="Normal 6 2 2 2 2 3 4 2 2 2" xfId="38087" xr:uid="{00000000-0005-0000-0000-0000CD200000}"/>
    <cellStyle name="Normal 6 2 2 2 2 3 4 2 3" xfId="28069" xr:uid="{00000000-0005-0000-0000-0000CE200000}"/>
    <cellStyle name="Normal 6 2 2 2 2 3 4 3" xfId="4501" xr:uid="{00000000-0005-0000-0000-0000CF200000}"/>
    <cellStyle name="Normal 6 2 2 2 2 3 4 3 2" xfId="4502" xr:uid="{00000000-0005-0000-0000-0000D0200000}"/>
    <cellStyle name="Normal 6 2 2 2 2 3 4 3 2 2" xfId="38088" xr:uid="{00000000-0005-0000-0000-0000D1200000}"/>
    <cellStyle name="Normal 6 2 2 2 2 3 4 3 3" xfId="28070" xr:uid="{00000000-0005-0000-0000-0000D2200000}"/>
    <cellStyle name="Normal 6 2 2 2 2 3 4 4" xfId="4503" xr:uid="{00000000-0005-0000-0000-0000D3200000}"/>
    <cellStyle name="Normal 6 2 2 2 2 3 4 4 2" xfId="34463" xr:uid="{00000000-0005-0000-0000-0000D4200000}"/>
    <cellStyle name="Normal 6 2 2 2 2 3 4 5" xfId="23867" xr:uid="{00000000-0005-0000-0000-0000D5200000}"/>
    <cellStyle name="Normal 6 2 2 2 2 3 5" xfId="4504" xr:uid="{00000000-0005-0000-0000-0000D6200000}"/>
    <cellStyle name="Normal 6 2 2 2 2 3 5 2" xfId="4505" xr:uid="{00000000-0005-0000-0000-0000D7200000}"/>
    <cellStyle name="Normal 6 2 2 2 2 3 5 2 2" xfId="38089" xr:uid="{00000000-0005-0000-0000-0000D8200000}"/>
    <cellStyle name="Normal 6 2 2 2 2 3 5 3" xfId="28071" xr:uid="{00000000-0005-0000-0000-0000D9200000}"/>
    <cellStyle name="Normal 6 2 2 2 2 3 6" xfId="4506" xr:uid="{00000000-0005-0000-0000-0000DA200000}"/>
    <cellStyle name="Normal 6 2 2 2 2 3 6 2" xfId="4507" xr:uid="{00000000-0005-0000-0000-0000DB200000}"/>
    <cellStyle name="Normal 6 2 2 2 2 3 6 2 2" xfId="38090" xr:uid="{00000000-0005-0000-0000-0000DC200000}"/>
    <cellStyle name="Normal 6 2 2 2 2 3 6 3" xfId="28072" xr:uid="{00000000-0005-0000-0000-0000DD200000}"/>
    <cellStyle name="Normal 6 2 2 2 2 3 7" xfId="4508" xr:uid="{00000000-0005-0000-0000-0000DE200000}"/>
    <cellStyle name="Normal 6 2 2 2 2 3 7 2" xfId="34458" xr:uid="{00000000-0005-0000-0000-0000DF200000}"/>
    <cellStyle name="Normal 6 2 2 2 2 3 8" xfId="23862" xr:uid="{00000000-0005-0000-0000-0000E0200000}"/>
    <cellStyle name="Normal 6 2 2 2 2 4" xfId="4509" xr:uid="{00000000-0005-0000-0000-0000E1200000}"/>
    <cellStyle name="Normal 6 2 2 2 2 4 2" xfId="4510" xr:uid="{00000000-0005-0000-0000-0000E2200000}"/>
    <cellStyle name="Normal 6 2 2 2 2 4 2 2" xfId="4511" xr:uid="{00000000-0005-0000-0000-0000E3200000}"/>
    <cellStyle name="Normal 6 2 2 2 2 4 2 2 2" xfId="4512" xr:uid="{00000000-0005-0000-0000-0000E4200000}"/>
    <cellStyle name="Normal 6 2 2 2 2 4 2 2 2 2" xfId="4513" xr:uid="{00000000-0005-0000-0000-0000E5200000}"/>
    <cellStyle name="Normal 6 2 2 2 2 4 2 2 2 2 2" xfId="38091" xr:uid="{00000000-0005-0000-0000-0000E6200000}"/>
    <cellStyle name="Normal 6 2 2 2 2 4 2 2 2 3" xfId="28073" xr:uid="{00000000-0005-0000-0000-0000E7200000}"/>
    <cellStyle name="Normal 6 2 2 2 2 4 2 2 3" xfId="4514" xr:uid="{00000000-0005-0000-0000-0000E8200000}"/>
    <cellStyle name="Normal 6 2 2 2 2 4 2 2 3 2" xfId="4515" xr:uid="{00000000-0005-0000-0000-0000E9200000}"/>
    <cellStyle name="Normal 6 2 2 2 2 4 2 2 3 2 2" xfId="38092" xr:uid="{00000000-0005-0000-0000-0000EA200000}"/>
    <cellStyle name="Normal 6 2 2 2 2 4 2 2 3 3" xfId="28074" xr:uid="{00000000-0005-0000-0000-0000EB200000}"/>
    <cellStyle name="Normal 6 2 2 2 2 4 2 2 4" xfId="4516" xr:uid="{00000000-0005-0000-0000-0000EC200000}"/>
    <cellStyle name="Normal 6 2 2 2 2 4 2 2 4 2" xfId="34466" xr:uid="{00000000-0005-0000-0000-0000ED200000}"/>
    <cellStyle name="Normal 6 2 2 2 2 4 2 2 5" xfId="23870" xr:uid="{00000000-0005-0000-0000-0000EE200000}"/>
    <cellStyle name="Normal 6 2 2 2 2 4 2 3" xfId="4517" xr:uid="{00000000-0005-0000-0000-0000EF200000}"/>
    <cellStyle name="Normal 6 2 2 2 2 4 2 3 2" xfId="4518" xr:uid="{00000000-0005-0000-0000-0000F0200000}"/>
    <cellStyle name="Normal 6 2 2 2 2 4 2 3 2 2" xfId="4519" xr:uid="{00000000-0005-0000-0000-0000F1200000}"/>
    <cellStyle name="Normal 6 2 2 2 2 4 2 3 2 2 2" xfId="38093" xr:uid="{00000000-0005-0000-0000-0000F2200000}"/>
    <cellStyle name="Normal 6 2 2 2 2 4 2 3 2 3" xfId="28075" xr:uid="{00000000-0005-0000-0000-0000F3200000}"/>
    <cellStyle name="Normal 6 2 2 2 2 4 2 3 3" xfId="4520" xr:uid="{00000000-0005-0000-0000-0000F4200000}"/>
    <cellStyle name="Normal 6 2 2 2 2 4 2 3 3 2" xfId="4521" xr:uid="{00000000-0005-0000-0000-0000F5200000}"/>
    <cellStyle name="Normal 6 2 2 2 2 4 2 3 3 2 2" xfId="38094" xr:uid="{00000000-0005-0000-0000-0000F6200000}"/>
    <cellStyle name="Normal 6 2 2 2 2 4 2 3 3 3" xfId="28076" xr:uid="{00000000-0005-0000-0000-0000F7200000}"/>
    <cellStyle name="Normal 6 2 2 2 2 4 2 3 4" xfId="4522" xr:uid="{00000000-0005-0000-0000-0000F8200000}"/>
    <cellStyle name="Normal 6 2 2 2 2 4 2 3 4 2" xfId="34467" xr:uid="{00000000-0005-0000-0000-0000F9200000}"/>
    <cellStyle name="Normal 6 2 2 2 2 4 2 3 5" xfId="23871" xr:uid="{00000000-0005-0000-0000-0000FA200000}"/>
    <cellStyle name="Normal 6 2 2 2 2 4 2 4" xfId="4523" xr:uid="{00000000-0005-0000-0000-0000FB200000}"/>
    <cellStyle name="Normal 6 2 2 2 2 4 2 4 2" xfId="4524" xr:uid="{00000000-0005-0000-0000-0000FC200000}"/>
    <cellStyle name="Normal 6 2 2 2 2 4 2 4 2 2" xfId="38095" xr:uid="{00000000-0005-0000-0000-0000FD200000}"/>
    <cellStyle name="Normal 6 2 2 2 2 4 2 4 3" xfId="28077" xr:uid="{00000000-0005-0000-0000-0000FE200000}"/>
    <cellStyle name="Normal 6 2 2 2 2 4 2 5" xfId="4525" xr:uid="{00000000-0005-0000-0000-0000FF200000}"/>
    <cellStyle name="Normal 6 2 2 2 2 4 2 5 2" xfId="4526" xr:uid="{00000000-0005-0000-0000-000000210000}"/>
    <cellStyle name="Normal 6 2 2 2 2 4 2 5 2 2" xfId="38096" xr:uid="{00000000-0005-0000-0000-000001210000}"/>
    <cellStyle name="Normal 6 2 2 2 2 4 2 5 3" xfId="28078" xr:uid="{00000000-0005-0000-0000-000002210000}"/>
    <cellStyle name="Normal 6 2 2 2 2 4 2 6" xfId="4527" xr:uid="{00000000-0005-0000-0000-000003210000}"/>
    <cellStyle name="Normal 6 2 2 2 2 4 2 6 2" xfId="34465" xr:uid="{00000000-0005-0000-0000-000004210000}"/>
    <cellStyle name="Normal 6 2 2 2 2 4 2 7" xfId="23869" xr:uid="{00000000-0005-0000-0000-000005210000}"/>
    <cellStyle name="Normal 6 2 2 2 2 4 3" xfId="4528" xr:uid="{00000000-0005-0000-0000-000006210000}"/>
    <cellStyle name="Normal 6 2 2 2 2 4 3 2" xfId="4529" xr:uid="{00000000-0005-0000-0000-000007210000}"/>
    <cellStyle name="Normal 6 2 2 2 2 4 3 2 2" xfId="4530" xr:uid="{00000000-0005-0000-0000-000008210000}"/>
    <cellStyle name="Normal 6 2 2 2 2 4 3 2 2 2" xfId="38097" xr:uid="{00000000-0005-0000-0000-000009210000}"/>
    <cellStyle name="Normal 6 2 2 2 2 4 3 2 3" xfId="28079" xr:uid="{00000000-0005-0000-0000-00000A210000}"/>
    <cellStyle name="Normal 6 2 2 2 2 4 3 3" xfId="4531" xr:uid="{00000000-0005-0000-0000-00000B210000}"/>
    <cellStyle name="Normal 6 2 2 2 2 4 3 3 2" xfId="4532" xr:uid="{00000000-0005-0000-0000-00000C210000}"/>
    <cellStyle name="Normal 6 2 2 2 2 4 3 3 2 2" xfId="38098" xr:uid="{00000000-0005-0000-0000-00000D210000}"/>
    <cellStyle name="Normal 6 2 2 2 2 4 3 3 3" xfId="28080" xr:uid="{00000000-0005-0000-0000-00000E210000}"/>
    <cellStyle name="Normal 6 2 2 2 2 4 3 4" xfId="4533" xr:uid="{00000000-0005-0000-0000-00000F210000}"/>
    <cellStyle name="Normal 6 2 2 2 2 4 3 4 2" xfId="34468" xr:uid="{00000000-0005-0000-0000-000010210000}"/>
    <cellStyle name="Normal 6 2 2 2 2 4 3 5" xfId="23872" xr:uid="{00000000-0005-0000-0000-000011210000}"/>
    <cellStyle name="Normal 6 2 2 2 2 4 4" xfId="4534" xr:uid="{00000000-0005-0000-0000-000012210000}"/>
    <cellStyle name="Normal 6 2 2 2 2 4 4 2" xfId="4535" xr:uid="{00000000-0005-0000-0000-000013210000}"/>
    <cellStyle name="Normal 6 2 2 2 2 4 4 2 2" xfId="4536" xr:uid="{00000000-0005-0000-0000-000014210000}"/>
    <cellStyle name="Normal 6 2 2 2 2 4 4 2 2 2" xfId="38099" xr:uid="{00000000-0005-0000-0000-000015210000}"/>
    <cellStyle name="Normal 6 2 2 2 2 4 4 2 3" xfId="28081" xr:uid="{00000000-0005-0000-0000-000016210000}"/>
    <cellStyle name="Normal 6 2 2 2 2 4 4 3" xfId="4537" xr:uid="{00000000-0005-0000-0000-000017210000}"/>
    <cellStyle name="Normal 6 2 2 2 2 4 4 3 2" xfId="4538" xr:uid="{00000000-0005-0000-0000-000018210000}"/>
    <cellStyle name="Normal 6 2 2 2 2 4 4 3 2 2" xfId="38100" xr:uid="{00000000-0005-0000-0000-000019210000}"/>
    <cellStyle name="Normal 6 2 2 2 2 4 4 3 3" xfId="28082" xr:uid="{00000000-0005-0000-0000-00001A210000}"/>
    <cellStyle name="Normal 6 2 2 2 2 4 4 4" xfId="4539" xr:uid="{00000000-0005-0000-0000-00001B210000}"/>
    <cellStyle name="Normal 6 2 2 2 2 4 4 4 2" xfId="34469" xr:uid="{00000000-0005-0000-0000-00001C210000}"/>
    <cellStyle name="Normal 6 2 2 2 2 4 4 5" xfId="23873" xr:uid="{00000000-0005-0000-0000-00001D210000}"/>
    <cellStyle name="Normal 6 2 2 2 2 4 5" xfId="4540" xr:uid="{00000000-0005-0000-0000-00001E210000}"/>
    <cellStyle name="Normal 6 2 2 2 2 4 5 2" xfId="4541" xr:uid="{00000000-0005-0000-0000-00001F210000}"/>
    <cellStyle name="Normal 6 2 2 2 2 4 5 2 2" xfId="38101" xr:uid="{00000000-0005-0000-0000-000020210000}"/>
    <cellStyle name="Normal 6 2 2 2 2 4 5 3" xfId="28083" xr:uid="{00000000-0005-0000-0000-000021210000}"/>
    <cellStyle name="Normal 6 2 2 2 2 4 6" xfId="4542" xr:uid="{00000000-0005-0000-0000-000022210000}"/>
    <cellStyle name="Normal 6 2 2 2 2 4 6 2" xfId="4543" xr:uid="{00000000-0005-0000-0000-000023210000}"/>
    <cellStyle name="Normal 6 2 2 2 2 4 6 2 2" xfId="38102" xr:uid="{00000000-0005-0000-0000-000024210000}"/>
    <cellStyle name="Normal 6 2 2 2 2 4 6 3" xfId="28084" xr:uid="{00000000-0005-0000-0000-000025210000}"/>
    <cellStyle name="Normal 6 2 2 2 2 4 7" xfId="4544" xr:uid="{00000000-0005-0000-0000-000026210000}"/>
    <cellStyle name="Normal 6 2 2 2 2 4 7 2" xfId="34464" xr:uid="{00000000-0005-0000-0000-000027210000}"/>
    <cellStyle name="Normal 6 2 2 2 2 4 8" xfId="23868" xr:uid="{00000000-0005-0000-0000-000028210000}"/>
    <cellStyle name="Normal 6 2 2 2 2 5" xfId="4545" xr:uid="{00000000-0005-0000-0000-000029210000}"/>
    <cellStyle name="Normal 6 2 2 2 2 5 2" xfId="4546" xr:uid="{00000000-0005-0000-0000-00002A210000}"/>
    <cellStyle name="Normal 6 2 2 2 2 5 2 2" xfId="4547" xr:uid="{00000000-0005-0000-0000-00002B210000}"/>
    <cellStyle name="Normal 6 2 2 2 2 5 2 2 2" xfId="4548" xr:uid="{00000000-0005-0000-0000-00002C210000}"/>
    <cellStyle name="Normal 6 2 2 2 2 5 2 2 2 2" xfId="4549" xr:uid="{00000000-0005-0000-0000-00002D210000}"/>
    <cellStyle name="Normal 6 2 2 2 2 5 2 2 2 2 2" xfId="38103" xr:uid="{00000000-0005-0000-0000-00002E210000}"/>
    <cellStyle name="Normal 6 2 2 2 2 5 2 2 2 3" xfId="28085" xr:uid="{00000000-0005-0000-0000-00002F210000}"/>
    <cellStyle name="Normal 6 2 2 2 2 5 2 2 3" xfId="4550" xr:uid="{00000000-0005-0000-0000-000030210000}"/>
    <cellStyle name="Normal 6 2 2 2 2 5 2 2 3 2" xfId="4551" xr:uid="{00000000-0005-0000-0000-000031210000}"/>
    <cellStyle name="Normal 6 2 2 2 2 5 2 2 3 2 2" xfId="38104" xr:uid="{00000000-0005-0000-0000-000032210000}"/>
    <cellStyle name="Normal 6 2 2 2 2 5 2 2 3 3" xfId="28086" xr:uid="{00000000-0005-0000-0000-000033210000}"/>
    <cellStyle name="Normal 6 2 2 2 2 5 2 2 4" xfId="4552" xr:uid="{00000000-0005-0000-0000-000034210000}"/>
    <cellStyle name="Normal 6 2 2 2 2 5 2 2 4 2" xfId="34472" xr:uid="{00000000-0005-0000-0000-000035210000}"/>
    <cellStyle name="Normal 6 2 2 2 2 5 2 2 5" xfId="23876" xr:uid="{00000000-0005-0000-0000-000036210000}"/>
    <cellStyle name="Normal 6 2 2 2 2 5 2 3" xfId="4553" xr:uid="{00000000-0005-0000-0000-000037210000}"/>
    <cellStyle name="Normal 6 2 2 2 2 5 2 3 2" xfId="4554" xr:uid="{00000000-0005-0000-0000-000038210000}"/>
    <cellStyle name="Normal 6 2 2 2 2 5 2 3 2 2" xfId="4555" xr:uid="{00000000-0005-0000-0000-000039210000}"/>
    <cellStyle name="Normal 6 2 2 2 2 5 2 3 2 2 2" xfId="38105" xr:uid="{00000000-0005-0000-0000-00003A210000}"/>
    <cellStyle name="Normal 6 2 2 2 2 5 2 3 2 3" xfId="28087" xr:uid="{00000000-0005-0000-0000-00003B210000}"/>
    <cellStyle name="Normal 6 2 2 2 2 5 2 3 3" xfId="4556" xr:uid="{00000000-0005-0000-0000-00003C210000}"/>
    <cellStyle name="Normal 6 2 2 2 2 5 2 3 3 2" xfId="4557" xr:uid="{00000000-0005-0000-0000-00003D210000}"/>
    <cellStyle name="Normal 6 2 2 2 2 5 2 3 3 2 2" xfId="38106" xr:uid="{00000000-0005-0000-0000-00003E210000}"/>
    <cellStyle name="Normal 6 2 2 2 2 5 2 3 3 3" xfId="28088" xr:uid="{00000000-0005-0000-0000-00003F210000}"/>
    <cellStyle name="Normal 6 2 2 2 2 5 2 3 4" xfId="4558" xr:uid="{00000000-0005-0000-0000-000040210000}"/>
    <cellStyle name="Normal 6 2 2 2 2 5 2 3 4 2" xfId="34473" xr:uid="{00000000-0005-0000-0000-000041210000}"/>
    <cellStyle name="Normal 6 2 2 2 2 5 2 3 5" xfId="23877" xr:uid="{00000000-0005-0000-0000-000042210000}"/>
    <cellStyle name="Normal 6 2 2 2 2 5 2 4" xfId="4559" xr:uid="{00000000-0005-0000-0000-000043210000}"/>
    <cellStyle name="Normal 6 2 2 2 2 5 2 4 2" xfId="4560" xr:uid="{00000000-0005-0000-0000-000044210000}"/>
    <cellStyle name="Normal 6 2 2 2 2 5 2 4 2 2" xfId="38107" xr:uid="{00000000-0005-0000-0000-000045210000}"/>
    <cellStyle name="Normal 6 2 2 2 2 5 2 4 3" xfId="28089" xr:uid="{00000000-0005-0000-0000-000046210000}"/>
    <cellStyle name="Normal 6 2 2 2 2 5 2 5" xfId="4561" xr:uid="{00000000-0005-0000-0000-000047210000}"/>
    <cellStyle name="Normal 6 2 2 2 2 5 2 5 2" xfId="4562" xr:uid="{00000000-0005-0000-0000-000048210000}"/>
    <cellStyle name="Normal 6 2 2 2 2 5 2 5 2 2" xfId="38108" xr:uid="{00000000-0005-0000-0000-000049210000}"/>
    <cellStyle name="Normal 6 2 2 2 2 5 2 5 3" xfId="28090" xr:uid="{00000000-0005-0000-0000-00004A210000}"/>
    <cellStyle name="Normal 6 2 2 2 2 5 2 6" xfId="4563" xr:uid="{00000000-0005-0000-0000-00004B210000}"/>
    <cellStyle name="Normal 6 2 2 2 2 5 2 6 2" xfId="34471" xr:uid="{00000000-0005-0000-0000-00004C210000}"/>
    <cellStyle name="Normal 6 2 2 2 2 5 2 7" xfId="23875" xr:uid="{00000000-0005-0000-0000-00004D210000}"/>
    <cellStyle name="Normal 6 2 2 2 2 5 3" xfId="4564" xr:uid="{00000000-0005-0000-0000-00004E210000}"/>
    <cellStyle name="Normal 6 2 2 2 2 5 3 2" xfId="4565" xr:uid="{00000000-0005-0000-0000-00004F210000}"/>
    <cellStyle name="Normal 6 2 2 2 2 5 3 2 2" xfId="4566" xr:uid="{00000000-0005-0000-0000-000050210000}"/>
    <cellStyle name="Normal 6 2 2 2 2 5 3 2 2 2" xfId="38109" xr:uid="{00000000-0005-0000-0000-000051210000}"/>
    <cellStyle name="Normal 6 2 2 2 2 5 3 2 3" xfId="28091" xr:uid="{00000000-0005-0000-0000-000052210000}"/>
    <cellStyle name="Normal 6 2 2 2 2 5 3 3" xfId="4567" xr:uid="{00000000-0005-0000-0000-000053210000}"/>
    <cellStyle name="Normal 6 2 2 2 2 5 3 3 2" xfId="4568" xr:uid="{00000000-0005-0000-0000-000054210000}"/>
    <cellStyle name="Normal 6 2 2 2 2 5 3 3 2 2" xfId="38110" xr:uid="{00000000-0005-0000-0000-000055210000}"/>
    <cellStyle name="Normal 6 2 2 2 2 5 3 3 3" xfId="28092" xr:uid="{00000000-0005-0000-0000-000056210000}"/>
    <cellStyle name="Normal 6 2 2 2 2 5 3 4" xfId="4569" xr:uid="{00000000-0005-0000-0000-000057210000}"/>
    <cellStyle name="Normal 6 2 2 2 2 5 3 4 2" xfId="34474" xr:uid="{00000000-0005-0000-0000-000058210000}"/>
    <cellStyle name="Normal 6 2 2 2 2 5 3 5" xfId="23878" xr:uid="{00000000-0005-0000-0000-000059210000}"/>
    <cellStyle name="Normal 6 2 2 2 2 5 4" xfId="4570" xr:uid="{00000000-0005-0000-0000-00005A210000}"/>
    <cellStyle name="Normal 6 2 2 2 2 5 4 2" xfId="4571" xr:uid="{00000000-0005-0000-0000-00005B210000}"/>
    <cellStyle name="Normal 6 2 2 2 2 5 4 2 2" xfId="4572" xr:uid="{00000000-0005-0000-0000-00005C210000}"/>
    <cellStyle name="Normal 6 2 2 2 2 5 4 2 2 2" xfId="38111" xr:uid="{00000000-0005-0000-0000-00005D210000}"/>
    <cellStyle name="Normal 6 2 2 2 2 5 4 2 3" xfId="28093" xr:uid="{00000000-0005-0000-0000-00005E210000}"/>
    <cellStyle name="Normal 6 2 2 2 2 5 4 3" xfId="4573" xr:uid="{00000000-0005-0000-0000-00005F210000}"/>
    <cellStyle name="Normal 6 2 2 2 2 5 4 3 2" xfId="4574" xr:uid="{00000000-0005-0000-0000-000060210000}"/>
    <cellStyle name="Normal 6 2 2 2 2 5 4 3 2 2" xfId="38112" xr:uid="{00000000-0005-0000-0000-000061210000}"/>
    <cellStyle name="Normal 6 2 2 2 2 5 4 3 3" xfId="28094" xr:uid="{00000000-0005-0000-0000-000062210000}"/>
    <cellStyle name="Normal 6 2 2 2 2 5 4 4" xfId="4575" xr:uid="{00000000-0005-0000-0000-000063210000}"/>
    <cellStyle name="Normal 6 2 2 2 2 5 4 4 2" xfId="34475" xr:uid="{00000000-0005-0000-0000-000064210000}"/>
    <cellStyle name="Normal 6 2 2 2 2 5 4 5" xfId="23879" xr:uid="{00000000-0005-0000-0000-000065210000}"/>
    <cellStyle name="Normal 6 2 2 2 2 5 5" xfId="4576" xr:uid="{00000000-0005-0000-0000-000066210000}"/>
    <cellStyle name="Normal 6 2 2 2 2 5 5 2" xfId="4577" xr:uid="{00000000-0005-0000-0000-000067210000}"/>
    <cellStyle name="Normal 6 2 2 2 2 5 5 2 2" xfId="38113" xr:uid="{00000000-0005-0000-0000-000068210000}"/>
    <cellStyle name="Normal 6 2 2 2 2 5 5 3" xfId="28095" xr:uid="{00000000-0005-0000-0000-000069210000}"/>
    <cellStyle name="Normal 6 2 2 2 2 5 6" xfId="4578" xr:uid="{00000000-0005-0000-0000-00006A210000}"/>
    <cellStyle name="Normal 6 2 2 2 2 5 6 2" xfId="4579" xr:uid="{00000000-0005-0000-0000-00006B210000}"/>
    <cellStyle name="Normal 6 2 2 2 2 5 6 2 2" xfId="38114" xr:uid="{00000000-0005-0000-0000-00006C210000}"/>
    <cellStyle name="Normal 6 2 2 2 2 5 6 3" xfId="28096" xr:uid="{00000000-0005-0000-0000-00006D210000}"/>
    <cellStyle name="Normal 6 2 2 2 2 5 7" xfId="4580" xr:uid="{00000000-0005-0000-0000-00006E210000}"/>
    <cellStyle name="Normal 6 2 2 2 2 5 7 2" xfId="34470" xr:uid="{00000000-0005-0000-0000-00006F210000}"/>
    <cellStyle name="Normal 6 2 2 2 2 5 8" xfId="23874" xr:uid="{00000000-0005-0000-0000-000070210000}"/>
    <cellStyle name="Normal 6 2 2 2 2 6" xfId="4581" xr:uid="{00000000-0005-0000-0000-000071210000}"/>
    <cellStyle name="Normal 6 2 2 2 2 6 2" xfId="4582" xr:uid="{00000000-0005-0000-0000-000072210000}"/>
    <cellStyle name="Normal 6 2 2 2 2 6 2 2" xfId="4583" xr:uid="{00000000-0005-0000-0000-000073210000}"/>
    <cellStyle name="Normal 6 2 2 2 2 6 2 2 2" xfId="4584" xr:uid="{00000000-0005-0000-0000-000074210000}"/>
    <cellStyle name="Normal 6 2 2 2 2 6 2 2 2 2" xfId="38115" xr:uid="{00000000-0005-0000-0000-000075210000}"/>
    <cellStyle name="Normal 6 2 2 2 2 6 2 2 3" xfId="28097" xr:uid="{00000000-0005-0000-0000-000076210000}"/>
    <cellStyle name="Normal 6 2 2 2 2 6 2 3" xfId="4585" xr:uid="{00000000-0005-0000-0000-000077210000}"/>
    <cellStyle name="Normal 6 2 2 2 2 6 2 3 2" xfId="4586" xr:uid="{00000000-0005-0000-0000-000078210000}"/>
    <cellStyle name="Normal 6 2 2 2 2 6 2 3 2 2" xfId="38116" xr:uid="{00000000-0005-0000-0000-000079210000}"/>
    <cellStyle name="Normal 6 2 2 2 2 6 2 3 3" xfId="28098" xr:uid="{00000000-0005-0000-0000-00007A210000}"/>
    <cellStyle name="Normal 6 2 2 2 2 6 2 4" xfId="4587" xr:uid="{00000000-0005-0000-0000-00007B210000}"/>
    <cellStyle name="Normal 6 2 2 2 2 6 2 4 2" xfId="34477" xr:uid="{00000000-0005-0000-0000-00007C210000}"/>
    <cellStyle name="Normal 6 2 2 2 2 6 2 5" xfId="23881" xr:uid="{00000000-0005-0000-0000-00007D210000}"/>
    <cellStyle name="Normal 6 2 2 2 2 6 3" xfId="4588" xr:uid="{00000000-0005-0000-0000-00007E210000}"/>
    <cellStyle name="Normal 6 2 2 2 2 6 3 2" xfId="4589" xr:uid="{00000000-0005-0000-0000-00007F210000}"/>
    <cellStyle name="Normal 6 2 2 2 2 6 3 2 2" xfId="4590" xr:uid="{00000000-0005-0000-0000-000080210000}"/>
    <cellStyle name="Normal 6 2 2 2 2 6 3 2 2 2" xfId="38117" xr:uid="{00000000-0005-0000-0000-000081210000}"/>
    <cellStyle name="Normal 6 2 2 2 2 6 3 2 3" xfId="28099" xr:uid="{00000000-0005-0000-0000-000082210000}"/>
    <cellStyle name="Normal 6 2 2 2 2 6 3 3" xfId="4591" xr:uid="{00000000-0005-0000-0000-000083210000}"/>
    <cellStyle name="Normal 6 2 2 2 2 6 3 3 2" xfId="4592" xr:uid="{00000000-0005-0000-0000-000084210000}"/>
    <cellStyle name="Normal 6 2 2 2 2 6 3 3 2 2" xfId="38118" xr:uid="{00000000-0005-0000-0000-000085210000}"/>
    <cellStyle name="Normal 6 2 2 2 2 6 3 3 3" xfId="28100" xr:uid="{00000000-0005-0000-0000-000086210000}"/>
    <cellStyle name="Normal 6 2 2 2 2 6 3 4" xfId="4593" xr:uid="{00000000-0005-0000-0000-000087210000}"/>
    <cellStyle name="Normal 6 2 2 2 2 6 3 4 2" xfId="34478" xr:uid="{00000000-0005-0000-0000-000088210000}"/>
    <cellStyle name="Normal 6 2 2 2 2 6 3 5" xfId="23882" xr:uid="{00000000-0005-0000-0000-000089210000}"/>
    <cellStyle name="Normal 6 2 2 2 2 6 4" xfId="4594" xr:uid="{00000000-0005-0000-0000-00008A210000}"/>
    <cellStyle name="Normal 6 2 2 2 2 6 4 2" xfId="4595" xr:uid="{00000000-0005-0000-0000-00008B210000}"/>
    <cellStyle name="Normal 6 2 2 2 2 6 4 2 2" xfId="38119" xr:uid="{00000000-0005-0000-0000-00008C210000}"/>
    <cellStyle name="Normal 6 2 2 2 2 6 4 3" xfId="28101" xr:uid="{00000000-0005-0000-0000-00008D210000}"/>
    <cellStyle name="Normal 6 2 2 2 2 6 5" xfId="4596" xr:uid="{00000000-0005-0000-0000-00008E210000}"/>
    <cellStyle name="Normal 6 2 2 2 2 6 5 2" xfId="4597" xr:uid="{00000000-0005-0000-0000-00008F210000}"/>
    <cellStyle name="Normal 6 2 2 2 2 6 5 2 2" xfId="38120" xr:uid="{00000000-0005-0000-0000-000090210000}"/>
    <cellStyle name="Normal 6 2 2 2 2 6 5 3" xfId="28102" xr:uid="{00000000-0005-0000-0000-000091210000}"/>
    <cellStyle name="Normal 6 2 2 2 2 6 6" xfId="4598" xr:uid="{00000000-0005-0000-0000-000092210000}"/>
    <cellStyle name="Normal 6 2 2 2 2 6 6 2" xfId="34476" xr:uid="{00000000-0005-0000-0000-000093210000}"/>
    <cellStyle name="Normal 6 2 2 2 2 6 7" xfId="23880" xr:uid="{00000000-0005-0000-0000-000094210000}"/>
    <cellStyle name="Normal 6 2 2 2 2 7" xfId="4599" xr:uid="{00000000-0005-0000-0000-000095210000}"/>
    <cellStyle name="Normal 6 2 2 2 2 7 2" xfId="4600" xr:uid="{00000000-0005-0000-0000-000096210000}"/>
    <cellStyle name="Normal 6 2 2 2 2 7 2 2" xfId="4601" xr:uid="{00000000-0005-0000-0000-000097210000}"/>
    <cellStyle name="Normal 6 2 2 2 2 7 2 2 2" xfId="38121" xr:uid="{00000000-0005-0000-0000-000098210000}"/>
    <cellStyle name="Normal 6 2 2 2 2 7 2 3" xfId="28103" xr:uid="{00000000-0005-0000-0000-000099210000}"/>
    <cellStyle name="Normal 6 2 2 2 2 7 3" xfId="4602" xr:uid="{00000000-0005-0000-0000-00009A210000}"/>
    <cellStyle name="Normal 6 2 2 2 2 7 3 2" xfId="4603" xr:uid="{00000000-0005-0000-0000-00009B210000}"/>
    <cellStyle name="Normal 6 2 2 2 2 7 3 2 2" xfId="38122" xr:uid="{00000000-0005-0000-0000-00009C210000}"/>
    <cellStyle name="Normal 6 2 2 2 2 7 3 3" xfId="28104" xr:uid="{00000000-0005-0000-0000-00009D210000}"/>
    <cellStyle name="Normal 6 2 2 2 2 7 4" xfId="4604" xr:uid="{00000000-0005-0000-0000-00009E210000}"/>
    <cellStyle name="Normal 6 2 2 2 2 7 4 2" xfId="34479" xr:uid="{00000000-0005-0000-0000-00009F210000}"/>
    <cellStyle name="Normal 6 2 2 2 2 7 5" xfId="23883" xr:uid="{00000000-0005-0000-0000-0000A0210000}"/>
    <cellStyle name="Normal 6 2 2 2 2 8" xfId="4605" xr:uid="{00000000-0005-0000-0000-0000A1210000}"/>
    <cellStyle name="Normal 6 2 2 2 2 8 2" xfId="4606" xr:uid="{00000000-0005-0000-0000-0000A2210000}"/>
    <cellStyle name="Normal 6 2 2 2 2 8 2 2" xfId="4607" xr:uid="{00000000-0005-0000-0000-0000A3210000}"/>
    <cellStyle name="Normal 6 2 2 2 2 8 2 2 2" xfId="38123" xr:uid="{00000000-0005-0000-0000-0000A4210000}"/>
    <cellStyle name="Normal 6 2 2 2 2 8 2 3" xfId="28105" xr:uid="{00000000-0005-0000-0000-0000A5210000}"/>
    <cellStyle name="Normal 6 2 2 2 2 8 3" xfId="4608" xr:uid="{00000000-0005-0000-0000-0000A6210000}"/>
    <cellStyle name="Normal 6 2 2 2 2 8 3 2" xfId="4609" xr:uid="{00000000-0005-0000-0000-0000A7210000}"/>
    <cellStyle name="Normal 6 2 2 2 2 8 3 2 2" xfId="38124" xr:uid="{00000000-0005-0000-0000-0000A8210000}"/>
    <cellStyle name="Normal 6 2 2 2 2 8 3 3" xfId="28106" xr:uid="{00000000-0005-0000-0000-0000A9210000}"/>
    <cellStyle name="Normal 6 2 2 2 2 8 4" xfId="4610" xr:uid="{00000000-0005-0000-0000-0000AA210000}"/>
    <cellStyle name="Normal 6 2 2 2 2 8 4 2" xfId="34480" xr:uid="{00000000-0005-0000-0000-0000AB210000}"/>
    <cellStyle name="Normal 6 2 2 2 2 8 5" xfId="23884" xr:uid="{00000000-0005-0000-0000-0000AC210000}"/>
    <cellStyle name="Normal 6 2 2 2 2 9" xfId="4611" xr:uid="{00000000-0005-0000-0000-0000AD210000}"/>
    <cellStyle name="Normal 6 2 2 2 2 9 2" xfId="4612" xr:uid="{00000000-0005-0000-0000-0000AE210000}"/>
    <cellStyle name="Normal 6 2 2 2 2 9 2 2" xfId="38125" xr:uid="{00000000-0005-0000-0000-0000AF210000}"/>
    <cellStyle name="Normal 6 2 2 2 2 9 3" xfId="28107" xr:uid="{00000000-0005-0000-0000-0000B0210000}"/>
    <cellStyle name="Normal 6 2 2 2 3" xfId="4613" xr:uid="{00000000-0005-0000-0000-0000B1210000}"/>
    <cellStyle name="Normal 6 2 2 2 3 10" xfId="23885" xr:uid="{00000000-0005-0000-0000-0000B2210000}"/>
    <cellStyle name="Normal 6 2 2 2 3 2" xfId="4614" xr:uid="{00000000-0005-0000-0000-0000B3210000}"/>
    <cellStyle name="Normal 6 2 2 2 3 2 2" xfId="4615" xr:uid="{00000000-0005-0000-0000-0000B4210000}"/>
    <cellStyle name="Normal 6 2 2 2 3 2 2 2" xfId="4616" xr:uid="{00000000-0005-0000-0000-0000B5210000}"/>
    <cellStyle name="Normal 6 2 2 2 3 2 2 2 2" xfId="4617" xr:uid="{00000000-0005-0000-0000-0000B6210000}"/>
    <cellStyle name="Normal 6 2 2 2 3 2 2 2 2 2" xfId="4618" xr:uid="{00000000-0005-0000-0000-0000B7210000}"/>
    <cellStyle name="Normal 6 2 2 2 3 2 2 2 2 2 2" xfId="38126" xr:uid="{00000000-0005-0000-0000-0000B8210000}"/>
    <cellStyle name="Normal 6 2 2 2 3 2 2 2 2 3" xfId="28108" xr:uid="{00000000-0005-0000-0000-0000B9210000}"/>
    <cellStyle name="Normal 6 2 2 2 3 2 2 2 3" xfId="4619" xr:uid="{00000000-0005-0000-0000-0000BA210000}"/>
    <cellStyle name="Normal 6 2 2 2 3 2 2 2 3 2" xfId="4620" xr:uid="{00000000-0005-0000-0000-0000BB210000}"/>
    <cellStyle name="Normal 6 2 2 2 3 2 2 2 3 2 2" xfId="38127" xr:uid="{00000000-0005-0000-0000-0000BC210000}"/>
    <cellStyle name="Normal 6 2 2 2 3 2 2 2 3 3" xfId="28109" xr:uid="{00000000-0005-0000-0000-0000BD210000}"/>
    <cellStyle name="Normal 6 2 2 2 3 2 2 2 4" xfId="4621" xr:uid="{00000000-0005-0000-0000-0000BE210000}"/>
    <cellStyle name="Normal 6 2 2 2 3 2 2 2 4 2" xfId="34484" xr:uid="{00000000-0005-0000-0000-0000BF210000}"/>
    <cellStyle name="Normal 6 2 2 2 3 2 2 2 5" xfId="23888" xr:uid="{00000000-0005-0000-0000-0000C0210000}"/>
    <cellStyle name="Normal 6 2 2 2 3 2 2 3" xfId="4622" xr:uid="{00000000-0005-0000-0000-0000C1210000}"/>
    <cellStyle name="Normal 6 2 2 2 3 2 2 3 2" xfId="4623" xr:uid="{00000000-0005-0000-0000-0000C2210000}"/>
    <cellStyle name="Normal 6 2 2 2 3 2 2 3 2 2" xfId="4624" xr:uid="{00000000-0005-0000-0000-0000C3210000}"/>
    <cellStyle name="Normal 6 2 2 2 3 2 2 3 2 2 2" xfId="38128" xr:uid="{00000000-0005-0000-0000-0000C4210000}"/>
    <cellStyle name="Normal 6 2 2 2 3 2 2 3 2 3" xfId="28110" xr:uid="{00000000-0005-0000-0000-0000C5210000}"/>
    <cellStyle name="Normal 6 2 2 2 3 2 2 3 3" xfId="4625" xr:uid="{00000000-0005-0000-0000-0000C6210000}"/>
    <cellStyle name="Normal 6 2 2 2 3 2 2 3 3 2" xfId="4626" xr:uid="{00000000-0005-0000-0000-0000C7210000}"/>
    <cellStyle name="Normal 6 2 2 2 3 2 2 3 3 2 2" xfId="38129" xr:uid="{00000000-0005-0000-0000-0000C8210000}"/>
    <cellStyle name="Normal 6 2 2 2 3 2 2 3 3 3" xfId="28111" xr:uid="{00000000-0005-0000-0000-0000C9210000}"/>
    <cellStyle name="Normal 6 2 2 2 3 2 2 3 4" xfId="4627" xr:uid="{00000000-0005-0000-0000-0000CA210000}"/>
    <cellStyle name="Normal 6 2 2 2 3 2 2 3 4 2" xfId="34485" xr:uid="{00000000-0005-0000-0000-0000CB210000}"/>
    <cellStyle name="Normal 6 2 2 2 3 2 2 3 5" xfId="23889" xr:uid="{00000000-0005-0000-0000-0000CC210000}"/>
    <cellStyle name="Normal 6 2 2 2 3 2 2 4" xfId="4628" xr:uid="{00000000-0005-0000-0000-0000CD210000}"/>
    <cellStyle name="Normal 6 2 2 2 3 2 2 4 2" xfId="4629" xr:uid="{00000000-0005-0000-0000-0000CE210000}"/>
    <cellStyle name="Normal 6 2 2 2 3 2 2 4 2 2" xfId="38130" xr:uid="{00000000-0005-0000-0000-0000CF210000}"/>
    <cellStyle name="Normal 6 2 2 2 3 2 2 4 3" xfId="28112" xr:uid="{00000000-0005-0000-0000-0000D0210000}"/>
    <cellStyle name="Normal 6 2 2 2 3 2 2 5" xfId="4630" xr:uid="{00000000-0005-0000-0000-0000D1210000}"/>
    <cellStyle name="Normal 6 2 2 2 3 2 2 5 2" xfId="4631" xr:uid="{00000000-0005-0000-0000-0000D2210000}"/>
    <cellStyle name="Normal 6 2 2 2 3 2 2 5 2 2" xfId="38131" xr:uid="{00000000-0005-0000-0000-0000D3210000}"/>
    <cellStyle name="Normal 6 2 2 2 3 2 2 5 3" xfId="28113" xr:uid="{00000000-0005-0000-0000-0000D4210000}"/>
    <cellStyle name="Normal 6 2 2 2 3 2 2 6" xfId="4632" xr:uid="{00000000-0005-0000-0000-0000D5210000}"/>
    <cellStyle name="Normal 6 2 2 2 3 2 2 6 2" xfId="34483" xr:uid="{00000000-0005-0000-0000-0000D6210000}"/>
    <cellStyle name="Normal 6 2 2 2 3 2 2 7" xfId="23887" xr:uid="{00000000-0005-0000-0000-0000D7210000}"/>
    <cellStyle name="Normal 6 2 2 2 3 2 3" xfId="4633" xr:uid="{00000000-0005-0000-0000-0000D8210000}"/>
    <cellStyle name="Normal 6 2 2 2 3 2 3 2" xfId="4634" xr:uid="{00000000-0005-0000-0000-0000D9210000}"/>
    <cellStyle name="Normal 6 2 2 2 3 2 3 2 2" xfId="4635" xr:uid="{00000000-0005-0000-0000-0000DA210000}"/>
    <cellStyle name="Normal 6 2 2 2 3 2 3 2 2 2" xfId="38132" xr:uid="{00000000-0005-0000-0000-0000DB210000}"/>
    <cellStyle name="Normal 6 2 2 2 3 2 3 2 3" xfId="28114" xr:uid="{00000000-0005-0000-0000-0000DC210000}"/>
    <cellStyle name="Normal 6 2 2 2 3 2 3 3" xfId="4636" xr:uid="{00000000-0005-0000-0000-0000DD210000}"/>
    <cellStyle name="Normal 6 2 2 2 3 2 3 3 2" xfId="4637" xr:uid="{00000000-0005-0000-0000-0000DE210000}"/>
    <cellStyle name="Normal 6 2 2 2 3 2 3 3 2 2" xfId="38133" xr:uid="{00000000-0005-0000-0000-0000DF210000}"/>
    <cellStyle name="Normal 6 2 2 2 3 2 3 3 3" xfId="28115" xr:uid="{00000000-0005-0000-0000-0000E0210000}"/>
    <cellStyle name="Normal 6 2 2 2 3 2 3 4" xfId="4638" xr:uid="{00000000-0005-0000-0000-0000E1210000}"/>
    <cellStyle name="Normal 6 2 2 2 3 2 3 4 2" xfId="34486" xr:uid="{00000000-0005-0000-0000-0000E2210000}"/>
    <cellStyle name="Normal 6 2 2 2 3 2 3 5" xfId="23890" xr:uid="{00000000-0005-0000-0000-0000E3210000}"/>
    <cellStyle name="Normal 6 2 2 2 3 2 4" xfId="4639" xr:uid="{00000000-0005-0000-0000-0000E4210000}"/>
    <cellStyle name="Normal 6 2 2 2 3 2 4 2" xfId="4640" xr:uid="{00000000-0005-0000-0000-0000E5210000}"/>
    <cellStyle name="Normal 6 2 2 2 3 2 4 2 2" xfId="4641" xr:uid="{00000000-0005-0000-0000-0000E6210000}"/>
    <cellStyle name="Normal 6 2 2 2 3 2 4 2 2 2" xfId="38134" xr:uid="{00000000-0005-0000-0000-0000E7210000}"/>
    <cellStyle name="Normal 6 2 2 2 3 2 4 2 3" xfId="28116" xr:uid="{00000000-0005-0000-0000-0000E8210000}"/>
    <cellStyle name="Normal 6 2 2 2 3 2 4 3" xfId="4642" xr:uid="{00000000-0005-0000-0000-0000E9210000}"/>
    <cellStyle name="Normal 6 2 2 2 3 2 4 3 2" xfId="4643" xr:uid="{00000000-0005-0000-0000-0000EA210000}"/>
    <cellStyle name="Normal 6 2 2 2 3 2 4 3 2 2" xfId="38135" xr:uid="{00000000-0005-0000-0000-0000EB210000}"/>
    <cellStyle name="Normal 6 2 2 2 3 2 4 3 3" xfId="28117" xr:uid="{00000000-0005-0000-0000-0000EC210000}"/>
    <cellStyle name="Normal 6 2 2 2 3 2 4 4" xfId="4644" xr:uid="{00000000-0005-0000-0000-0000ED210000}"/>
    <cellStyle name="Normal 6 2 2 2 3 2 4 4 2" xfId="34487" xr:uid="{00000000-0005-0000-0000-0000EE210000}"/>
    <cellStyle name="Normal 6 2 2 2 3 2 4 5" xfId="23891" xr:uid="{00000000-0005-0000-0000-0000EF210000}"/>
    <cellStyle name="Normal 6 2 2 2 3 2 5" xfId="4645" xr:uid="{00000000-0005-0000-0000-0000F0210000}"/>
    <cellStyle name="Normal 6 2 2 2 3 2 5 2" xfId="4646" xr:uid="{00000000-0005-0000-0000-0000F1210000}"/>
    <cellStyle name="Normal 6 2 2 2 3 2 5 2 2" xfId="38136" xr:uid="{00000000-0005-0000-0000-0000F2210000}"/>
    <cellStyle name="Normal 6 2 2 2 3 2 5 3" xfId="28118" xr:uid="{00000000-0005-0000-0000-0000F3210000}"/>
    <cellStyle name="Normal 6 2 2 2 3 2 6" xfId="4647" xr:uid="{00000000-0005-0000-0000-0000F4210000}"/>
    <cellStyle name="Normal 6 2 2 2 3 2 6 2" xfId="4648" xr:uid="{00000000-0005-0000-0000-0000F5210000}"/>
    <cellStyle name="Normal 6 2 2 2 3 2 6 2 2" xfId="38137" xr:uid="{00000000-0005-0000-0000-0000F6210000}"/>
    <cellStyle name="Normal 6 2 2 2 3 2 6 3" xfId="28119" xr:uid="{00000000-0005-0000-0000-0000F7210000}"/>
    <cellStyle name="Normal 6 2 2 2 3 2 7" xfId="4649" xr:uid="{00000000-0005-0000-0000-0000F8210000}"/>
    <cellStyle name="Normal 6 2 2 2 3 2 7 2" xfId="34482" xr:uid="{00000000-0005-0000-0000-0000F9210000}"/>
    <cellStyle name="Normal 6 2 2 2 3 2 8" xfId="23886" xr:uid="{00000000-0005-0000-0000-0000FA210000}"/>
    <cellStyle name="Normal 6 2 2 2 3 3" xfId="4650" xr:uid="{00000000-0005-0000-0000-0000FB210000}"/>
    <cellStyle name="Normal 6 2 2 2 3 3 2" xfId="4651" xr:uid="{00000000-0005-0000-0000-0000FC210000}"/>
    <cellStyle name="Normal 6 2 2 2 3 3 2 2" xfId="4652" xr:uid="{00000000-0005-0000-0000-0000FD210000}"/>
    <cellStyle name="Normal 6 2 2 2 3 3 2 2 2" xfId="4653" xr:uid="{00000000-0005-0000-0000-0000FE210000}"/>
    <cellStyle name="Normal 6 2 2 2 3 3 2 2 2 2" xfId="4654" xr:uid="{00000000-0005-0000-0000-0000FF210000}"/>
    <cellStyle name="Normal 6 2 2 2 3 3 2 2 2 2 2" xfId="38138" xr:uid="{00000000-0005-0000-0000-000000220000}"/>
    <cellStyle name="Normal 6 2 2 2 3 3 2 2 2 3" xfId="28120" xr:uid="{00000000-0005-0000-0000-000001220000}"/>
    <cellStyle name="Normal 6 2 2 2 3 3 2 2 3" xfId="4655" xr:uid="{00000000-0005-0000-0000-000002220000}"/>
    <cellStyle name="Normal 6 2 2 2 3 3 2 2 3 2" xfId="4656" xr:uid="{00000000-0005-0000-0000-000003220000}"/>
    <cellStyle name="Normal 6 2 2 2 3 3 2 2 3 2 2" xfId="38139" xr:uid="{00000000-0005-0000-0000-000004220000}"/>
    <cellStyle name="Normal 6 2 2 2 3 3 2 2 3 3" xfId="28121" xr:uid="{00000000-0005-0000-0000-000005220000}"/>
    <cellStyle name="Normal 6 2 2 2 3 3 2 2 4" xfId="4657" xr:uid="{00000000-0005-0000-0000-000006220000}"/>
    <cellStyle name="Normal 6 2 2 2 3 3 2 2 4 2" xfId="34490" xr:uid="{00000000-0005-0000-0000-000007220000}"/>
    <cellStyle name="Normal 6 2 2 2 3 3 2 2 5" xfId="23894" xr:uid="{00000000-0005-0000-0000-000008220000}"/>
    <cellStyle name="Normal 6 2 2 2 3 3 2 3" xfId="4658" xr:uid="{00000000-0005-0000-0000-000009220000}"/>
    <cellStyle name="Normal 6 2 2 2 3 3 2 3 2" xfId="4659" xr:uid="{00000000-0005-0000-0000-00000A220000}"/>
    <cellStyle name="Normal 6 2 2 2 3 3 2 3 2 2" xfId="4660" xr:uid="{00000000-0005-0000-0000-00000B220000}"/>
    <cellStyle name="Normal 6 2 2 2 3 3 2 3 2 2 2" xfId="38140" xr:uid="{00000000-0005-0000-0000-00000C220000}"/>
    <cellStyle name="Normal 6 2 2 2 3 3 2 3 2 3" xfId="28122" xr:uid="{00000000-0005-0000-0000-00000D220000}"/>
    <cellStyle name="Normal 6 2 2 2 3 3 2 3 3" xfId="4661" xr:uid="{00000000-0005-0000-0000-00000E220000}"/>
    <cellStyle name="Normal 6 2 2 2 3 3 2 3 3 2" xfId="4662" xr:uid="{00000000-0005-0000-0000-00000F220000}"/>
    <cellStyle name="Normal 6 2 2 2 3 3 2 3 3 2 2" xfId="38141" xr:uid="{00000000-0005-0000-0000-000010220000}"/>
    <cellStyle name="Normal 6 2 2 2 3 3 2 3 3 3" xfId="28123" xr:uid="{00000000-0005-0000-0000-000011220000}"/>
    <cellStyle name="Normal 6 2 2 2 3 3 2 3 4" xfId="4663" xr:uid="{00000000-0005-0000-0000-000012220000}"/>
    <cellStyle name="Normal 6 2 2 2 3 3 2 3 4 2" xfId="34491" xr:uid="{00000000-0005-0000-0000-000013220000}"/>
    <cellStyle name="Normal 6 2 2 2 3 3 2 3 5" xfId="23895" xr:uid="{00000000-0005-0000-0000-000014220000}"/>
    <cellStyle name="Normal 6 2 2 2 3 3 2 4" xfId="4664" xr:uid="{00000000-0005-0000-0000-000015220000}"/>
    <cellStyle name="Normal 6 2 2 2 3 3 2 4 2" xfId="4665" xr:uid="{00000000-0005-0000-0000-000016220000}"/>
    <cellStyle name="Normal 6 2 2 2 3 3 2 4 2 2" xfId="38142" xr:uid="{00000000-0005-0000-0000-000017220000}"/>
    <cellStyle name="Normal 6 2 2 2 3 3 2 4 3" xfId="28124" xr:uid="{00000000-0005-0000-0000-000018220000}"/>
    <cellStyle name="Normal 6 2 2 2 3 3 2 5" xfId="4666" xr:uid="{00000000-0005-0000-0000-000019220000}"/>
    <cellStyle name="Normal 6 2 2 2 3 3 2 5 2" xfId="4667" xr:uid="{00000000-0005-0000-0000-00001A220000}"/>
    <cellStyle name="Normal 6 2 2 2 3 3 2 5 2 2" xfId="38143" xr:uid="{00000000-0005-0000-0000-00001B220000}"/>
    <cellStyle name="Normal 6 2 2 2 3 3 2 5 3" xfId="28125" xr:uid="{00000000-0005-0000-0000-00001C220000}"/>
    <cellStyle name="Normal 6 2 2 2 3 3 2 6" xfId="4668" xr:uid="{00000000-0005-0000-0000-00001D220000}"/>
    <cellStyle name="Normal 6 2 2 2 3 3 2 6 2" xfId="34489" xr:uid="{00000000-0005-0000-0000-00001E220000}"/>
    <cellStyle name="Normal 6 2 2 2 3 3 2 7" xfId="23893" xr:uid="{00000000-0005-0000-0000-00001F220000}"/>
    <cellStyle name="Normal 6 2 2 2 3 3 3" xfId="4669" xr:uid="{00000000-0005-0000-0000-000020220000}"/>
    <cellStyle name="Normal 6 2 2 2 3 3 3 2" xfId="4670" xr:uid="{00000000-0005-0000-0000-000021220000}"/>
    <cellStyle name="Normal 6 2 2 2 3 3 3 2 2" xfId="4671" xr:uid="{00000000-0005-0000-0000-000022220000}"/>
    <cellStyle name="Normal 6 2 2 2 3 3 3 2 2 2" xfId="38144" xr:uid="{00000000-0005-0000-0000-000023220000}"/>
    <cellStyle name="Normal 6 2 2 2 3 3 3 2 3" xfId="28126" xr:uid="{00000000-0005-0000-0000-000024220000}"/>
    <cellStyle name="Normal 6 2 2 2 3 3 3 3" xfId="4672" xr:uid="{00000000-0005-0000-0000-000025220000}"/>
    <cellStyle name="Normal 6 2 2 2 3 3 3 3 2" xfId="4673" xr:uid="{00000000-0005-0000-0000-000026220000}"/>
    <cellStyle name="Normal 6 2 2 2 3 3 3 3 2 2" xfId="38145" xr:uid="{00000000-0005-0000-0000-000027220000}"/>
    <cellStyle name="Normal 6 2 2 2 3 3 3 3 3" xfId="28127" xr:uid="{00000000-0005-0000-0000-000028220000}"/>
    <cellStyle name="Normal 6 2 2 2 3 3 3 4" xfId="4674" xr:uid="{00000000-0005-0000-0000-000029220000}"/>
    <cellStyle name="Normal 6 2 2 2 3 3 3 4 2" xfId="34492" xr:uid="{00000000-0005-0000-0000-00002A220000}"/>
    <cellStyle name="Normal 6 2 2 2 3 3 3 5" xfId="23896" xr:uid="{00000000-0005-0000-0000-00002B220000}"/>
    <cellStyle name="Normal 6 2 2 2 3 3 4" xfId="4675" xr:uid="{00000000-0005-0000-0000-00002C220000}"/>
    <cellStyle name="Normal 6 2 2 2 3 3 4 2" xfId="4676" xr:uid="{00000000-0005-0000-0000-00002D220000}"/>
    <cellStyle name="Normal 6 2 2 2 3 3 4 2 2" xfId="4677" xr:uid="{00000000-0005-0000-0000-00002E220000}"/>
    <cellStyle name="Normal 6 2 2 2 3 3 4 2 2 2" xfId="38146" xr:uid="{00000000-0005-0000-0000-00002F220000}"/>
    <cellStyle name="Normal 6 2 2 2 3 3 4 2 3" xfId="28128" xr:uid="{00000000-0005-0000-0000-000030220000}"/>
    <cellStyle name="Normal 6 2 2 2 3 3 4 3" xfId="4678" xr:uid="{00000000-0005-0000-0000-000031220000}"/>
    <cellStyle name="Normal 6 2 2 2 3 3 4 3 2" xfId="4679" xr:uid="{00000000-0005-0000-0000-000032220000}"/>
    <cellStyle name="Normal 6 2 2 2 3 3 4 3 2 2" xfId="38147" xr:uid="{00000000-0005-0000-0000-000033220000}"/>
    <cellStyle name="Normal 6 2 2 2 3 3 4 3 3" xfId="28129" xr:uid="{00000000-0005-0000-0000-000034220000}"/>
    <cellStyle name="Normal 6 2 2 2 3 3 4 4" xfId="4680" xr:uid="{00000000-0005-0000-0000-000035220000}"/>
    <cellStyle name="Normal 6 2 2 2 3 3 4 4 2" xfId="34493" xr:uid="{00000000-0005-0000-0000-000036220000}"/>
    <cellStyle name="Normal 6 2 2 2 3 3 4 5" xfId="23897" xr:uid="{00000000-0005-0000-0000-000037220000}"/>
    <cellStyle name="Normal 6 2 2 2 3 3 5" xfId="4681" xr:uid="{00000000-0005-0000-0000-000038220000}"/>
    <cellStyle name="Normal 6 2 2 2 3 3 5 2" xfId="4682" xr:uid="{00000000-0005-0000-0000-000039220000}"/>
    <cellStyle name="Normal 6 2 2 2 3 3 5 2 2" xfId="38148" xr:uid="{00000000-0005-0000-0000-00003A220000}"/>
    <cellStyle name="Normal 6 2 2 2 3 3 5 3" xfId="28130" xr:uid="{00000000-0005-0000-0000-00003B220000}"/>
    <cellStyle name="Normal 6 2 2 2 3 3 6" xfId="4683" xr:uid="{00000000-0005-0000-0000-00003C220000}"/>
    <cellStyle name="Normal 6 2 2 2 3 3 6 2" xfId="4684" xr:uid="{00000000-0005-0000-0000-00003D220000}"/>
    <cellStyle name="Normal 6 2 2 2 3 3 6 2 2" xfId="38149" xr:uid="{00000000-0005-0000-0000-00003E220000}"/>
    <cellStyle name="Normal 6 2 2 2 3 3 6 3" xfId="28131" xr:uid="{00000000-0005-0000-0000-00003F220000}"/>
    <cellStyle name="Normal 6 2 2 2 3 3 7" xfId="4685" xr:uid="{00000000-0005-0000-0000-000040220000}"/>
    <cellStyle name="Normal 6 2 2 2 3 3 7 2" xfId="34488" xr:uid="{00000000-0005-0000-0000-000041220000}"/>
    <cellStyle name="Normal 6 2 2 2 3 3 8" xfId="23892" xr:uid="{00000000-0005-0000-0000-000042220000}"/>
    <cellStyle name="Normal 6 2 2 2 3 4" xfId="4686" xr:uid="{00000000-0005-0000-0000-000043220000}"/>
    <cellStyle name="Normal 6 2 2 2 3 4 2" xfId="4687" xr:uid="{00000000-0005-0000-0000-000044220000}"/>
    <cellStyle name="Normal 6 2 2 2 3 4 2 2" xfId="4688" xr:uid="{00000000-0005-0000-0000-000045220000}"/>
    <cellStyle name="Normal 6 2 2 2 3 4 2 2 2" xfId="4689" xr:uid="{00000000-0005-0000-0000-000046220000}"/>
    <cellStyle name="Normal 6 2 2 2 3 4 2 2 2 2" xfId="38150" xr:uid="{00000000-0005-0000-0000-000047220000}"/>
    <cellStyle name="Normal 6 2 2 2 3 4 2 2 3" xfId="28132" xr:uid="{00000000-0005-0000-0000-000048220000}"/>
    <cellStyle name="Normal 6 2 2 2 3 4 2 3" xfId="4690" xr:uid="{00000000-0005-0000-0000-000049220000}"/>
    <cellStyle name="Normal 6 2 2 2 3 4 2 3 2" xfId="4691" xr:uid="{00000000-0005-0000-0000-00004A220000}"/>
    <cellStyle name="Normal 6 2 2 2 3 4 2 3 2 2" xfId="38151" xr:uid="{00000000-0005-0000-0000-00004B220000}"/>
    <cellStyle name="Normal 6 2 2 2 3 4 2 3 3" xfId="28133" xr:uid="{00000000-0005-0000-0000-00004C220000}"/>
    <cellStyle name="Normal 6 2 2 2 3 4 2 4" xfId="4692" xr:uid="{00000000-0005-0000-0000-00004D220000}"/>
    <cellStyle name="Normal 6 2 2 2 3 4 2 4 2" xfId="34495" xr:uid="{00000000-0005-0000-0000-00004E220000}"/>
    <cellStyle name="Normal 6 2 2 2 3 4 2 5" xfId="23899" xr:uid="{00000000-0005-0000-0000-00004F220000}"/>
    <cellStyle name="Normal 6 2 2 2 3 4 3" xfId="4693" xr:uid="{00000000-0005-0000-0000-000050220000}"/>
    <cellStyle name="Normal 6 2 2 2 3 4 3 2" xfId="4694" xr:uid="{00000000-0005-0000-0000-000051220000}"/>
    <cellStyle name="Normal 6 2 2 2 3 4 3 2 2" xfId="4695" xr:uid="{00000000-0005-0000-0000-000052220000}"/>
    <cellStyle name="Normal 6 2 2 2 3 4 3 2 2 2" xfId="38152" xr:uid="{00000000-0005-0000-0000-000053220000}"/>
    <cellStyle name="Normal 6 2 2 2 3 4 3 2 3" xfId="28134" xr:uid="{00000000-0005-0000-0000-000054220000}"/>
    <cellStyle name="Normal 6 2 2 2 3 4 3 3" xfId="4696" xr:uid="{00000000-0005-0000-0000-000055220000}"/>
    <cellStyle name="Normal 6 2 2 2 3 4 3 3 2" xfId="4697" xr:uid="{00000000-0005-0000-0000-000056220000}"/>
    <cellStyle name="Normal 6 2 2 2 3 4 3 3 2 2" xfId="38153" xr:uid="{00000000-0005-0000-0000-000057220000}"/>
    <cellStyle name="Normal 6 2 2 2 3 4 3 3 3" xfId="28135" xr:uid="{00000000-0005-0000-0000-000058220000}"/>
    <cellStyle name="Normal 6 2 2 2 3 4 3 4" xfId="4698" xr:uid="{00000000-0005-0000-0000-000059220000}"/>
    <cellStyle name="Normal 6 2 2 2 3 4 3 4 2" xfId="34496" xr:uid="{00000000-0005-0000-0000-00005A220000}"/>
    <cellStyle name="Normal 6 2 2 2 3 4 3 5" xfId="23900" xr:uid="{00000000-0005-0000-0000-00005B220000}"/>
    <cellStyle name="Normal 6 2 2 2 3 4 4" xfId="4699" xr:uid="{00000000-0005-0000-0000-00005C220000}"/>
    <cellStyle name="Normal 6 2 2 2 3 4 4 2" xfId="4700" xr:uid="{00000000-0005-0000-0000-00005D220000}"/>
    <cellStyle name="Normal 6 2 2 2 3 4 4 2 2" xfId="38154" xr:uid="{00000000-0005-0000-0000-00005E220000}"/>
    <cellStyle name="Normal 6 2 2 2 3 4 4 3" xfId="28136" xr:uid="{00000000-0005-0000-0000-00005F220000}"/>
    <cellStyle name="Normal 6 2 2 2 3 4 5" xfId="4701" xr:uid="{00000000-0005-0000-0000-000060220000}"/>
    <cellStyle name="Normal 6 2 2 2 3 4 5 2" xfId="4702" xr:uid="{00000000-0005-0000-0000-000061220000}"/>
    <cellStyle name="Normal 6 2 2 2 3 4 5 2 2" xfId="38155" xr:uid="{00000000-0005-0000-0000-000062220000}"/>
    <cellStyle name="Normal 6 2 2 2 3 4 5 3" xfId="28137" xr:uid="{00000000-0005-0000-0000-000063220000}"/>
    <cellStyle name="Normal 6 2 2 2 3 4 6" xfId="4703" xr:uid="{00000000-0005-0000-0000-000064220000}"/>
    <cellStyle name="Normal 6 2 2 2 3 4 6 2" xfId="34494" xr:uid="{00000000-0005-0000-0000-000065220000}"/>
    <cellStyle name="Normal 6 2 2 2 3 4 7" xfId="23898" xr:uid="{00000000-0005-0000-0000-000066220000}"/>
    <cellStyle name="Normal 6 2 2 2 3 5" xfId="4704" xr:uid="{00000000-0005-0000-0000-000067220000}"/>
    <cellStyle name="Normal 6 2 2 2 3 5 2" xfId="4705" xr:uid="{00000000-0005-0000-0000-000068220000}"/>
    <cellStyle name="Normal 6 2 2 2 3 5 2 2" xfId="4706" xr:uid="{00000000-0005-0000-0000-000069220000}"/>
    <cellStyle name="Normal 6 2 2 2 3 5 2 2 2" xfId="38156" xr:uid="{00000000-0005-0000-0000-00006A220000}"/>
    <cellStyle name="Normal 6 2 2 2 3 5 2 3" xfId="28138" xr:uid="{00000000-0005-0000-0000-00006B220000}"/>
    <cellStyle name="Normal 6 2 2 2 3 5 3" xfId="4707" xr:uid="{00000000-0005-0000-0000-00006C220000}"/>
    <cellStyle name="Normal 6 2 2 2 3 5 3 2" xfId="4708" xr:uid="{00000000-0005-0000-0000-00006D220000}"/>
    <cellStyle name="Normal 6 2 2 2 3 5 3 2 2" xfId="38157" xr:uid="{00000000-0005-0000-0000-00006E220000}"/>
    <cellStyle name="Normal 6 2 2 2 3 5 3 3" xfId="28139" xr:uid="{00000000-0005-0000-0000-00006F220000}"/>
    <cellStyle name="Normal 6 2 2 2 3 5 4" xfId="4709" xr:uid="{00000000-0005-0000-0000-000070220000}"/>
    <cellStyle name="Normal 6 2 2 2 3 5 4 2" xfId="34497" xr:uid="{00000000-0005-0000-0000-000071220000}"/>
    <cellStyle name="Normal 6 2 2 2 3 5 5" xfId="23901" xr:uid="{00000000-0005-0000-0000-000072220000}"/>
    <cellStyle name="Normal 6 2 2 2 3 6" xfId="4710" xr:uid="{00000000-0005-0000-0000-000073220000}"/>
    <cellStyle name="Normal 6 2 2 2 3 6 2" xfId="4711" xr:uid="{00000000-0005-0000-0000-000074220000}"/>
    <cellStyle name="Normal 6 2 2 2 3 6 2 2" xfId="4712" xr:uid="{00000000-0005-0000-0000-000075220000}"/>
    <cellStyle name="Normal 6 2 2 2 3 6 2 2 2" xfId="38158" xr:uid="{00000000-0005-0000-0000-000076220000}"/>
    <cellStyle name="Normal 6 2 2 2 3 6 2 3" xfId="28140" xr:uid="{00000000-0005-0000-0000-000077220000}"/>
    <cellStyle name="Normal 6 2 2 2 3 6 3" xfId="4713" xr:uid="{00000000-0005-0000-0000-000078220000}"/>
    <cellStyle name="Normal 6 2 2 2 3 6 3 2" xfId="4714" xr:uid="{00000000-0005-0000-0000-000079220000}"/>
    <cellStyle name="Normal 6 2 2 2 3 6 3 2 2" xfId="38159" xr:uid="{00000000-0005-0000-0000-00007A220000}"/>
    <cellStyle name="Normal 6 2 2 2 3 6 3 3" xfId="28141" xr:uid="{00000000-0005-0000-0000-00007B220000}"/>
    <cellStyle name="Normal 6 2 2 2 3 6 4" xfId="4715" xr:uid="{00000000-0005-0000-0000-00007C220000}"/>
    <cellStyle name="Normal 6 2 2 2 3 6 4 2" xfId="34498" xr:uid="{00000000-0005-0000-0000-00007D220000}"/>
    <cellStyle name="Normal 6 2 2 2 3 6 5" xfId="23902" xr:uid="{00000000-0005-0000-0000-00007E220000}"/>
    <cellStyle name="Normal 6 2 2 2 3 7" xfId="4716" xr:uid="{00000000-0005-0000-0000-00007F220000}"/>
    <cellStyle name="Normal 6 2 2 2 3 7 2" xfId="4717" xr:uid="{00000000-0005-0000-0000-000080220000}"/>
    <cellStyle name="Normal 6 2 2 2 3 7 2 2" xfId="38160" xr:uid="{00000000-0005-0000-0000-000081220000}"/>
    <cellStyle name="Normal 6 2 2 2 3 7 3" xfId="28142" xr:uid="{00000000-0005-0000-0000-000082220000}"/>
    <cellStyle name="Normal 6 2 2 2 3 8" xfId="4718" xr:uid="{00000000-0005-0000-0000-000083220000}"/>
    <cellStyle name="Normal 6 2 2 2 3 8 2" xfId="4719" xr:uid="{00000000-0005-0000-0000-000084220000}"/>
    <cellStyle name="Normal 6 2 2 2 3 8 2 2" xfId="38161" xr:uid="{00000000-0005-0000-0000-000085220000}"/>
    <cellStyle name="Normal 6 2 2 2 3 8 3" xfId="28143" xr:uid="{00000000-0005-0000-0000-000086220000}"/>
    <cellStyle name="Normal 6 2 2 2 3 9" xfId="4720" xr:uid="{00000000-0005-0000-0000-000087220000}"/>
    <cellStyle name="Normal 6 2 2 2 3 9 2" xfId="34481" xr:uid="{00000000-0005-0000-0000-000088220000}"/>
    <cellStyle name="Normal 6 2 2 2 4" xfId="4721" xr:uid="{00000000-0005-0000-0000-000089220000}"/>
    <cellStyle name="Normal 6 2 2 2 4 10" xfId="23903" xr:uid="{00000000-0005-0000-0000-00008A220000}"/>
    <cellStyle name="Normal 6 2 2 2 4 2" xfId="4722" xr:uid="{00000000-0005-0000-0000-00008B220000}"/>
    <cellStyle name="Normal 6 2 2 2 4 2 2" xfId="4723" xr:uid="{00000000-0005-0000-0000-00008C220000}"/>
    <cellStyle name="Normal 6 2 2 2 4 2 2 2" xfId="4724" xr:uid="{00000000-0005-0000-0000-00008D220000}"/>
    <cellStyle name="Normal 6 2 2 2 4 2 2 2 2" xfId="4725" xr:uid="{00000000-0005-0000-0000-00008E220000}"/>
    <cellStyle name="Normal 6 2 2 2 4 2 2 2 2 2" xfId="4726" xr:uid="{00000000-0005-0000-0000-00008F220000}"/>
    <cellStyle name="Normal 6 2 2 2 4 2 2 2 2 2 2" xfId="38162" xr:uid="{00000000-0005-0000-0000-000090220000}"/>
    <cellStyle name="Normal 6 2 2 2 4 2 2 2 2 3" xfId="28144" xr:uid="{00000000-0005-0000-0000-000091220000}"/>
    <cellStyle name="Normal 6 2 2 2 4 2 2 2 3" xfId="4727" xr:uid="{00000000-0005-0000-0000-000092220000}"/>
    <cellStyle name="Normal 6 2 2 2 4 2 2 2 3 2" xfId="4728" xr:uid="{00000000-0005-0000-0000-000093220000}"/>
    <cellStyle name="Normal 6 2 2 2 4 2 2 2 3 2 2" xfId="38163" xr:uid="{00000000-0005-0000-0000-000094220000}"/>
    <cellStyle name="Normal 6 2 2 2 4 2 2 2 3 3" xfId="28145" xr:uid="{00000000-0005-0000-0000-000095220000}"/>
    <cellStyle name="Normal 6 2 2 2 4 2 2 2 4" xfId="4729" xr:uid="{00000000-0005-0000-0000-000096220000}"/>
    <cellStyle name="Normal 6 2 2 2 4 2 2 2 4 2" xfId="34502" xr:uid="{00000000-0005-0000-0000-000097220000}"/>
    <cellStyle name="Normal 6 2 2 2 4 2 2 2 5" xfId="23906" xr:uid="{00000000-0005-0000-0000-000098220000}"/>
    <cellStyle name="Normal 6 2 2 2 4 2 2 3" xfId="4730" xr:uid="{00000000-0005-0000-0000-000099220000}"/>
    <cellStyle name="Normal 6 2 2 2 4 2 2 3 2" xfId="4731" xr:uid="{00000000-0005-0000-0000-00009A220000}"/>
    <cellStyle name="Normal 6 2 2 2 4 2 2 3 2 2" xfId="4732" xr:uid="{00000000-0005-0000-0000-00009B220000}"/>
    <cellStyle name="Normal 6 2 2 2 4 2 2 3 2 2 2" xfId="38164" xr:uid="{00000000-0005-0000-0000-00009C220000}"/>
    <cellStyle name="Normal 6 2 2 2 4 2 2 3 2 3" xfId="28146" xr:uid="{00000000-0005-0000-0000-00009D220000}"/>
    <cellStyle name="Normal 6 2 2 2 4 2 2 3 3" xfId="4733" xr:uid="{00000000-0005-0000-0000-00009E220000}"/>
    <cellStyle name="Normal 6 2 2 2 4 2 2 3 3 2" xfId="4734" xr:uid="{00000000-0005-0000-0000-00009F220000}"/>
    <cellStyle name="Normal 6 2 2 2 4 2 2 3 3 2 2" xfId="38165" xr:uid="{00000000-0005-0000-0000-0000A0220000}"/>
    <cellStyle name="Normal 6 2 2 2 4 2 2 3 3 3" xfId="28147" xr:uid="{00000000-0005-0000-0000-0000A1220000}"/>
    <cellStyle name="Normal 6 2 2 2 4 2 2 3 4" xfId="4735" xr:uid="{00000000-0005-0000-0000-0000A2220000}"/>
    <cellStyle name="Normal 6 2 2 2 4 2 2 3 4 2" xfId="34503" xr:uid="{00000000-0005-0000-0000-0000A3220000}"/>
    <cellStyle name="Normal 6 2 2 2 4 2 2 3 5" xfId="23907" xr:uid="{00000000-0005-0000-0000-0000A4220000}"/>
    <cellStyle name="Normal 6 2 2 2 4 2 2 4" xfId="4736" xr:uid="{00000000-0005-0000-0000-0000A5220000}"/>
    <cellStyle name="Normal 6 2 2 2 4 2 2 4 2" xfId="4737" xr:uid="{00000000-0005-0000-0000-0000A6220000}"/>
    <cellStyle name="Normal 6 2 2 2 4 2 2 4 2 2" xfId="38166" xr:uid="{00000000-0005-0000-0000-0000A7220000}"/>
    <cellStyle name="Normal 6 2 2 2 4 2 2 4 3" xfId="28148" xr:uid="{00000000-0005-0000-0000-0000A8220000}"/>
    <cellStyle name="Normal 6 2 2 2 4 2 2 5" xfId="4738" xr:uid="{00000000-0005-0000-0000-0000A9220000}"/>
    <cellStyle name="Normal 6 2 2 2 4 2 2 5 2" xfId="4739" xr:uid="{00000000-0005-0000-0000-0000AA220000}"/>
    <cellStyle name="Normal 6 2 2 2 4 2 2 5 2 2" xfId="38167" xr:uid="{00000000-0005-0000-0000-0000AB220000}"/>
    <cellStyle name="Normal 6 2 2 2 4 2 2 5 3" xfId="28149" xr:uid="{00000000-0005-0000-0000-0000AC220000}"/>
    <cellStyle name="Normal 6 2 2 2 4 2 2 6" xfId="4740" xr:uid="{00000000-0005-0000-0000-0000AD220000}"/>
    <cellStyle name="Normal 6 2 2 2 4 2 2 6 2" xfId="34501" xr:uid="{00000000-0005-0000-0000-0000AE220000}"/>
    <cellStyle name="Normal 6 2 2 2 4 2 2 7" xfId="23905" xr:uid="{00000000-0005-0000-0000-0000AF220000}"/>
    <cellStyle name="Normal 6 2 2 2 4 2 3" xfId="4741" xr:uid="{00000000-0005-0000-0000-0000B0220000}"/>
    <cellStyle name="Normal 6 2 2 2 4 2 3 2" xfId="4742" xr:uid="{00000000-0005-0000-0000-0000B1220000}"/>
    <cellStyle name="Normal 6 2 2 2 4 2 3 2 2" xfId="4743" xr:uid="{00000000-0005-0000-0000-0000B2220000}"/>
    <cellStyle name="Normal 6 2 2 2 4 2 3 2 2 2" xfId="38168" xr:uid="{00000000-0005-0000-0000-0000B3220000}"/>
    <cellStyle name="Normal 6 2 2 2 4 2 3 2 3" xfId="28150" xr:uid="{00000000-0005-0000-0000-0000B4220000}"/>
    <cellStyle name="Normal 6 2 2 2 4 2 3 3" xfId="4744" xr:uid="{00000000-0005-0000-0000-0000B5220000}"/>
    <cellStyle name="Normal 6 2 2 2 4 2 3 3 2" xfId="4745" xr:uid="{00000000-0005-0000-0000-0000B6220000}"/>
    <cellStyle name="Normal 6 2 2 2 4 2 3 3 2 2" xfId="38169" xr:uid="{00000000-0005-0000-0000-0000B7220000}"/>
    <cellStyle name="Normal 6 2 2 2 4 2 3 3 3" xfId="28151" xr:uid="{00000000-0005-0000-0000-0000B8220000}"/>
    <cellStyle name="Normal 6 2 2 2 4 2 3 4" xfId="4746" xr:uid="{00000000-0005-0000-0000-0000B9220000}"/>
    <cellStyle name="Normal 6 2 2 2 4 2 3 4 2" xfId="34504" xr:uid="{00000000-0005-0000-0000-0000BA220000}"/>
    <cellStyle name="Normal 6 2 2 2 4 2 3 5" xfId="23908" xr:uid="{00000000-0005-0000-0000-0000BB220000}"/>
    <cellStyle name="Normal 6 2 2 2 4 2 4" xfId="4747" xr:uid="{00000000-0005-0000-0000-0000BC220000}"/>
    <cellStyle name="Normal 6 2 2 2 4 2 4 2" xfId="4748" xr:uid="{00000000-0005-0000-0000-0000BD220000}"/>
    <cellStyle name="Normal 6 2 2 2 4 2 4 2 2" xfId="4749" xr:uid="{00000000-0005-0000-0000-0000BE220000}"/>
    <cellStyle name="Normal 6 2 2 2 4 2 4 2 2 2" xfId="38170" xr:uid="{00000000-0005-0000-0000-0000BF220000}"/>
    <cellStyle name="Normal 6 2 2 2 4 2 4 2 3" xfId="28152" xr:uid="{00000000-0005-0000-0000-0000C0220000}"/>
    <cellStyle name="Normal 6 2 2 2 4 2 4 3" xfId="4750" xr:uid="{00000000-0005-0000-0000-0000C1220000}"/>
    <cellStyle name="Normal 6 2 2 2 4 2 4 3 2" xfId="4751" xr:uid="{00000000-0005-0000-0000-0000C2220000}"/>
    <cellStyle name="Normal 6 2 2 2 4 2 4 3 2 2" xfId="38171" xr:uid="{00000000-0005-0000-0000-0000C3220000}"/>
    <cellStyle name="Normal 6 2 2 2 4 2 4 3 3" xfId="28153" xr:uid="{00000000-0005-0000-0000-0000C4220000}"/>
    <cellStyle name="Normal 6 2 2 2 4 2 4 4" xfId="4752" xr:uid="{00000000-0005-0000-0000-0000C5220000}"/>
    <cellStyle name="Normal 6 2 2 2 4 2 4 4 2" xfId="34505" xr:uid="{00000000-0005-0000-0000-0000C6220000}"/>
    <cellStyle name="Normal 6 2 2 2 4 2 4 5" xfId="23909" xr:uid="{00000000-0005-0000-0000-0000C7220000}"/>
    <cellStyle name="Normal 6 2 2 2 4 2 5" xfId="4753" xr:uid="{00000000-0005-0000-0000-0000C8220000}"/>
    <cellStyle name="Normal 6 2 2 2 4 2 5 2" xfId="4754" xr:uid="{00000000-0005-0000-0000-0000C9220000}"/>
    <cellStyle name="Normal 6 2 2 2 4 2 5 2 2" xfId="38172" xr:uid="{00000000-0005-0000-0000-0000CA220000}"/>
    <cellStyle name="Normal 6 2 2 2 4 2 5 3" xfId="28154" xr:uid="{00000000-0005-0000-0000-0000CB220000}"/>
    <cellStyle name="Normal 6 2 2 2 4 2 6" xfId="4755" xr:uid="{00000000-0005-0000-0000-0000CC220000}"/>
    <cellStyle name="Normal 6 2 2 2 4 2 6 2" xfId="4756" xr:uid="{00000000-0005-0000-0000-0000CD220000}"/>
    <cellStyle name="Normal 6 2 2 2 4 2 6 2 2" xfId="38173" xr:uid="{00000000-0005-0000-0000-0000CE220000}"/>
    <cellStyle name="Normal 6 2 2 2 4 2 6 3" xfId="28155" xr:uid="{00000000-0005-0000-0000-0000CF220000}"/>
    <cellStyle name="Normal 6 2 2 2 4 2 7" xfId="4757" xr:uid="{00000000-0005-0000-0000-0000D0220000}"/>
    <cellStyle name="Normal 6 2 2 2 4 2 7 2" xfId="34500" xr:uid="{00000000-0005-0000-0000-0000D1220000}"/>
    <cellStyle name="Normal 6 2 2 2 4 2 8" xfId="23904" xr:uid="{00000000-0005-0000-0000-0000D2220000}"/>
    <cellStyle name="Normal 6 2 2 2 4 3" xfId="4758" xr:uid="{00000000-0005-0000-0000-0000D3220000}"/>
    <cellStyle name="Normal 6 2 2 2 4 3 2" xfId="4759" xr:uid="{00000000-0005-0000-0000-0000D4220000}"/>
    <cellStyle name="Normal 6 2 2 2 4 3 2 2" xfId="4760" xr:uid="{00000000-0005-0000-0000-0000D5220000}"/>
    <cellStyle name="Normal 6 2 2 2 4 3 2 2 2" xfId="4761" xr:uid="{00000000-0005-0000-0000-0000D6220000}"/>
    <cellStyle name="Normal 6 2 2 2 4 3 2 2 2 2" xfId="4762" xr:uid="{00000000-0005-0000-0000-0000D7220000}"/>
    <cellStyle name="Normal 6 2 2 2 4 3 2 2 2 2 2" xfId="38174" xr:uid="{00000000-0005-0000-0000-0000D8220000}"/>
    <cellStyle name="Normal 6 2 2 2 4 3 2 2 2 3" xfId="28156" xr:uid="{00000000-0005-0000-0000-0000D9220000}"/>
    <cellStyle name="Normal 6 2 2 2 4 3 2 2 3" xfId="4763" xr:uid="{00000000-0005-0000-0000-0000DA220000}"/>
    <cellStyle name="Normal 6 2 2 2 4 3 2 2 3 2" xfId="4764" xr:uid="{00000000-0005-0000-0000-0000DB220000}"/>
    <cellStyle name="Normal 6 2 2 2 4 3 2 2 3 2 2" xfId="38175" xr:uid="{00000000-0005-0000-0000-0000DC220000}"/>
    <cellStyle name="Normal 6 2 2 2 4 3 2 2 3 3" xfId="28157" xr:uid="{00000000-0005-0000-0000-0000DD220000}"/>
    <cellStyle name="Normal 6 2 2 2 4 3 2 2 4" xfId="4765" xr:uid="{00000000-0005-0000-0000-0000DE220000}"/>
    <cellStyle name="Normal 6 2 2 2 4 3 2 2 4 2" xfId="34508" xr:uid="{00000000-0005-0000-0000-0000DF220000}"/>
    <cellStyle name="Normal 6 2 2 2 4 3 2 2 5" xfId="23912" xr:uid="{00000000-0005-0000-0000-0000E0220000}"/>
    <cellStyle name="Normal 6 2 2 2 4 3 2 3" xfId="4766" xr:uid="{00000000-0005-0000-0000-0000E1220000}"/>
    <cellStyle name="Normal 6 2 2 2 4 3 2 3 2" xfId="4767" xr:uid="{00000000-0005-0000-0000-0000E2220000}"/>
    <cellStyle name="Normal 6 2 2 2 4 3 2 3 2 2" xfId="4768" xr:uid="{00000000-0005-0000-0000-0000E3220000}"/>
    <cellStyle name="Normal 6 2 2 2 4 3 2 3 2 2 2" xfId="38176" xr:uid="{00000000-0005-0000-0000-0000E4220000}"/>
    <cellStyle name="Normal 6 2 2 2 4 3 2 3 2 3" xfId="28158" xr:uid="{00000000-0005-0000-0000-0000E5220000}"/>
    <cellStyle name="Normal 6 2 2 2 4 3 2 3 3" xfId="4769" xr:uid="{00000000-0005-0000-0000-0000E6220000}"/>
    <cellStyle name="Normal 6 2 2 2 4 3 2 3 3 2" xfId="4770" xr:uid="{00000000-0005-0000-0000-0000E7220000}"/>
    <cellStyle name="Normal 6 2 2 2 4 3 2 3 3 2 2" xfId="38177" xr:uid="{00000000-0005-0000-0000-0000E8220000}"/>
    <cellStyle name="Normal 6 2 2 2 4 3 2 3 3 3" xfId="28159" xr:uid="{00000000-0005-0000-0000-0000E9220000}"/>
    <cellStyle name="Normal 6 2 2 2 4 3 2 3 4" xfId="4771" xr:uid="{00000000-0005-0000-0000-0000EA220000}"/>
    <cellStyle name="Normal 6 2 2 2 4 3 2 3 4 2" xfId="34509" xr:uid="{00000000-0005-0000-0000-0000EB220000}"/>
    <cellStyle name="Normal 6 2 2 2 4 3 2 3 5" xfId="23913" xr:uid="{00000000-0005-0000-0000-0000EC220000}"/>
    <cellStyle name="Normal 6 2 2 2 4 3 2 4" xfId="4772" xr:uid="{00000000-0005-0000-0000-0000ED220000}"/>
    <cellStyle name="Normal 6 2 2 2 4 3 2 4 2" xfId="4773" xr:uid="{00000000-0005-0000-0000-0000EE220000}"/>
    <cellStyle name="Normal 6 2 2 2 4 3 2 4 2 2" xfId="38178" xr:uid="{00000000-0005-0000-0000-0000EF220000}"/>
    <cellStyle name="Normal 6 2 2 2 4 3 2 4 3" xfId="28160" xr:uid="{00000000-0005-0000-0000-0000F0220000}"/>
    <cellStyle name="Normal 6 2 2 2 4 3 2 5" xfId="4774" xr:uid="{00000000-0005-0000-0000-0000F1220000}"/>
    <cellStyle name="Normal 6 2 2 2 4 3 2 5 2" xfId="4775" xr:uid="{00000000-0005-0000-0000-0000F2220000}"/>
    <cellStyle name="Normal 6 2 2 2 4 3 2 5 2 2" xfId="38179" xr:uid="{00000000-0005-0000-0000-0000F3220000}"/>
    <cellStyle name="Normal 6 2 2 2 4 3 2 5 3" xfId="28161" xr:uid="{00000000-0005-0000-0000-0000F4220000}"/>
    <cellStyle name="Normal 6 2 2 2 4 3 2 6" xfId="4776" xr:uid="{00000000-0005-0000-0000-0000F5220000}"/>
    <cellStyle name="Normal 6 2 2 2 4 3 2 6 2" xfId="34507" xr:uid="{00000000-0005-0000-0000-0000F6220000}"/>
    <cellStyle name="Normal 6 2 2 2 4 3 2 7" xfId="23911" xr:uid="{00000000-0005-0000-0000-0000F7220000}"/>
    <cellStyle name="Normal 6 2 2 2 4 3 3" xfId="4777" xr:uid="{00000000-0005-0000-0000-0000F8220000}"/>
    <cellStyle name="Normal 6 2 2 2 4 3 3 2" xfId="4778" xr:uid="{00000000-0005-0000-0000-0000F9220000}"/>
    <cellStyle name="Normal 6 2 2 2 4 3 3 2 2" xfId="4779" xr:uid="{00000000-0005-0000-0000-0000FA220000}"/>
    <cellStyle name="Normal 6 2 2 2 4 3 3 2 2 2" xfId="38180" xr:uid="{00000000-0005-0000-0000-0000FB220000}"/>
    <cellStyle name="Normal 6 2 2 2 4 3 3 2 3" xfId="28162" xr:uid="{00000000-0005-0000-0000-0000FC220000}"/>
    <cellStyle name="Normal 6 2 2 2 4 3 3 3" xfId="4780" xr:uid="{00000000-0005-0000-0000-0000FD220000}"/>
    <cellStyle name="Normal 6 2 2 2 4 3 3 3 2" xfId="4781" xr:uid="{00000000-0005-0000-0000-0000FE220000}"/>
    <cellStyle name="Normal 6 2 2 2 4 3 3 3 2 2" xfId="38181" xr:uid="{00000000-0005-0000-0000-0000FF220000}"/>
    <cellStyle name="Normal 6 2 2 2 4 3 3 3 3" xfId="28163" xr:uid="{00000000-0005-0000-0000-000000230000}"/>
    <cellStyle name="Normal 6 2 2 2 4 3 3 4" xfId="4782" xr:uid="{00000000-0005-0000-0000-000001230000}"/>
    <cellStyle name="Normal 6 2 2 2 4 3 3 4 2" xfId="34510" xr:uid="{00000000-0005-0000-0000-000002230000}"/>
    <cellStyle name="Normal 6 2 2 2 4 3 3 5" xfId="23914" xr:uid="{00000000-0005-0000-0000-000003230000}"/>
    <cellStyle name="Normal 6 2 2 2 4 3 4" xfId="4783" xr:uid="{00000000-0005-0000-0000-000004230000}"/>
    <cellStyle name="Normal 6 2 2 2 4 3 4 2" xfId="4784" xr:uid="{00000000-0005-0000-0000-000005230000}"/>
    <cellStyle name="Normal 6 2 2 2 4 3 4 2 2" xfId="4785" xr:uid="{00000000-0005-0000-0000-000006230000}"/>
    <cellStyle name="Normal 6 2 2 2 4 3 4 2 2 2" xfId="38182" xr:uid="{00000000-0005-0000-0000-000007230000}"/>
    <cellStyle name="Normal 6 2 2 2 4 3 4 2 3" xfId="28164" xr:uid="{00000000-0005-0000-0000-000008230000}"/>
    <cellStyle name="Normal 6 2 2 2 4 3 4 3" xfId="4786" xr:uid="{00000000-0005-0000-0000-000009230000}"/>
    <cellStyle name="Normal 6 2 2 2 4 3 4 3 2" xfId="4787" xr:uid="{00000000-0005-0000-0000-00000A230000}"/>
    <cellStyle name="Normal 6 2 2 2 4 3 4 3 2 2" xfId="38183" xr:uid="{00000000-0005-0000-0000-00000B230000}"/>
    <cellStyle name="Normal 6 2 2 2 4 3 4 3 3" xfId="28165" xr:uid="{00000000-0005-0000-0000-00000C230000}"/>
    <cellStyle name="Normal 6 2 2 2 4 3 4 4" xfId="4788" xr:uid="{00000000-0005-0000-0000-00000D230000}"/>
    <cellStyle name="Normal 6 2 2 2 4 3 4 4 2" xfId="34511" xr:uid="{00000000-0005-0000-0000-00000E230000}"/>
    <cellStyle name="Normal 6 2 2 2 4 3 4 5" xfId="23915" xr:uid="{00000000-0005-0000-0000-00000F230000}"/>
    <cellStyle name="Normal 6 2 2 2 4 3 5" xfId="4789" xr:uid="{00000000-0005-0000-0000-000010230000}"/>
    <cellStyle name="Normal 6 2 2 2 4 3 5 2" xfId="4790" xr:uid="{00000000-0005-0000-0000-000011230000}"/>
    <cellStyle name="Normal 6 2 2 2 4 3 5 2 2" xfId="38184" xr:uid="{00000000-0005-0000-0000-000012230000}"/>
    <cellStyle name="Normal 6 2 2 2 4 3 5 3" xfId="28166" xr:uid="{00000000-0005-0000-0000-000013230000}"/>
    <cellStyle name="Normal 6 2 2 2 4 3 6" xfId="4791" xr:uid="{00000000-0005-0000-0000-000014230000}"/>
    <cellStyle name="Normal 6 2 2 2 4 3 6 2" xfId="4792" xr:uid="{00000000-0005-0000-0000-000015230000}"/>
    <cellStyle name="Normal 6 2 2 2 4 3 6 2 2" xfId="38185" xr:uid="{00000000-0005-0000-0000-000016230000}"/>
    <cellStyle name="Normal 6 2 2 2 4 3 6 3" xfId="28167" xr:uid="{00000000-0005-0000-0000-000017230000}"/>
    <cellStyle name="Normal 6 2 2 2 4 3 7" xfId="4793" xr:uid="{00000000-0005-0000-0000-000018230000}"/>
    <cellStyle name="Normal 6 2 2 2 4 3 7 2" xfId="34506" xr:uid="{00000000-0005-0000-0000-000019230000}"/>
    <cellStyle name="Normal 6 2 2 2 4 3 8" xfId="23910" xr:uid="{00000000-0005-0000-0000-00001A230000}"/>
    <cellStyle name="Normal 6 2 2 2 4 4" xfId="4794" xr:uid="{00000000-0005-0000-0000-00001B230000}"/>
    <cellStyle name="Normal 6 2 2 2 4 4 2" xfId="4795" xr:uid="{00000000-0005-0000-0000-00001C230000}"/>
    <cellStyle name="Normal 6 2 2 2 4 4 2 2" xfId="4796" xr:uid="{00000000-0005-0000-0000-00001D230000}"/>
    <cellStyle name="Normal 6 2 2 2 4 4 2 2 2" xfId="4797" xr:uid="{00000000-0005-0000-0000-00001E230000}"/>
    <cellStyle name="Normal 6 2 2 2 4 4 2 2 2 2" xfId="38186" xr:uid="{00000000-0005-0000-0000-00001F230000}"/>
    <cellStyle name="Normal 6 2 2 2 4 4 2 2 3" xfId="28168" xr:uid="{00000000-0005-0000-0000-000020230000}"/>
    <cellStyle name="Normal 6 2 2 2 4 4 2 3" xfId="4798" xr:uid="{00000000-0005-0000-0000-000021230000}"/>
    <cellStyle name="Normal 6 2 2 2 4 4 2 3 2" xfId="4799" xr:uid="{00000000-0005-0000-0000-000022230000}"/>
    <cellStyle name="Normal 6 2 2 2 4 4 2 3 2 2" xfId="38187" xr:uid="{00000000-0005-0000-0000-000023230000}"/>
    <cellStyle name="Normal 6 2 2 2 4 4 2 3 3" xfId="28169" xr:uid="{00000000-0005-0000-0000-000024230000}"/>
    <cellStyle name="Normal 6 2 2 2 4 4 2 4" xfId="4800" xr:uid="{00000000-0005-0000-0000-000025230000}"/>
    <cellStyle name="Normal 6 2 2 2 4 4 2 4 2" xfId="34513" xr:uid="{00000000-0005-0000-0000-000026230000}"/>
    <cellStyle name="Normal 6 2 2 2 4 4 2 5" xfId="23917" xr:uid="{00000000-0005-0000-0000-000027230000}"/>
    <cellStyle name="Normal 6 2 2 2 4 4 3" xfId="4801" xr:uid="{00000000-0005-0000-0000-000028230000}"/>
    <cellStyle name="Normal 6 2 2 2 4 4 3 2" xfId="4802" xr:uid="{00000000-0005-0000-0000-000029230000}"/>
    <cellStyle name="Normal 6 2 2 2 4 4 3 2 2" xfId="4803" xr:uid="{00000000-0005-0000-0000-00002A230000}"/>
    <cellStyle name="Normal 6 2 2 2 4 4 3 2 2 2" xfId="38188" xr:uid="{00000000-0005-0000-0000-00002B230000}"/>
    <cellStyle name="Normal 6 2 2 2 4 4 3 2 3" xfId="28170" xr:uid="{00000000-0005-0000-0000-00002C230000}"/>
    <cellStyle name="Normal 6 2 2 2 4 4 3 3" xfId="4804" xr:uid="{00000000-0005-0000-0000-00002D230000}"/>
    <cellStyle name="Normal 6 2 2 2 4 4 3 3 2" xfId="4805" xr:uid="{00000000-0005-0000-0000-00002E230000}"/>
    <cellStyle name="Normal 6 2 2 2 4 4 3 3 2 2" xfId="38189" xr:uid="{00000000-0005-0000-0000-00002F230000}"/>
    <cellStyle name="Normal 6 2 2 2 4 4 3 3 3" xfId="28171" xr:uid="{00000000-0005-0000-0000-000030230000}"/>
    <cellStyle name="Normal 6 2 2 2 4 4 3 4" xfId="4806" xr:uid="{00000000-0005-0000-0000-000031230000}"/>
    <cellStyle name="Normal 6 2 2 2 4 4 3 4 2" xfId="34514" xr:uid="{00000000-0005-0000-0000-000032230000}"/>
    <cellStyle name="Normal 6 2 2 2 4 4 3 5" xfId="23918" xr:uid="{00000000-0005-0000-0000-000033230000}"/>
    <cellStyle name="Normal 6 2 2 2 4 4 4" xfId="4807" xr:uid="{00000000-0005-0000-0000-000034230000}"/>
    <cellStyle name="Normal 6 2 2 2 4 4 4 2" xfId="4808" xr:uid="{00000000-0005-0000-0000-000035230000}"/>
    <cellStyle name="Normal 6 2 2 2 4 4 4 2 2" xfId="38190" xr:uid="{00000000-0005-0000-0000-000036230000}"/>
    <cellStyle name="Normal 6 2 2 2 4 4 4 3" xfId="28172" xr:uid="{00000000-0005-0000-0000-000037230000}"/>
    <cellStyle name="Normal 6 2 2 2 4 4 5" xfId="4809" xr:uid="{00000000-0005-0000-0000-000038230000}"/>
    <cellStyle name="Normal 6 2 2 2 4 4 5 2" xfId="4810" xr:uid="{00000000-0005-0000-0000-000039230000}"/>
    <cellStyle name="Normal 6 2 2 2 4 4 5 2 2" xfId="38191" xr:uid="{00000000-0005-0000-0000-00003A230000}"/>
    <cellStyle name="Normal 6 2 2 2 4 4 5 3" xfId="28173" xr:uid="{00000000-0005-0000-0000-00003B230000}"/>
    <cellStyle name="Normal 6 2 2 2 4 4 6" xfId="4811" xr:uid="{00000000-0005-0000-0000-00003C230000}"/>
    <cellStyle name="Normal 6 2 2 2 4 4 6 2" xfId="34512" xr:uid="{00000000-0005-0000-0000-00003D230000}"/>
    <cellStyle name="Normal 6 2 2 2 4 4 7" xfId="23916" xr:uid="{00000000-0005-0000-0000-00003E230000}"/>
    <cellStyle name="Normal 6 2 2 2 4 5" xfId="4812" xr:uid="{00000000-0005-0000-0000-00003F230000}"/>
    <cellStyle name="Normal 6 2 2 2 4 5 2" xfId="4813" xr:uid="{00000000-0005-0000-0000-000040230000}"/>
    <cellStyle name="Normal 6 2 2 2 4 5 2 2" xfId="4814" xr:uid="{00000000-0005-0000-0000-000041230000}"/>
    <cellStyle name="Normal 6 2 2 2 4 5 2 2 2" xfId="38192" xr:uid="{00000000-0005-0000-0000-000042230000}"/>
    <cellStyle name="Normal 6 2 2 2 4 5 2 3" xfId="28174" xr:uid="{00000000-0005-0000-0000-000043230000}"/>
    <cellStyle name="Normal 6 2 2 2 4 5 3" xfId="4815" xr:uid="{00000000-0005-0000-0000-000044230000}"/>
    <cellStyle name="Normal 6 2 2 2 4 5 3 2" xfId="4816" xr:uid="{00000000-0005-0000-0000-000045230000}"/>
    <cellStyle name="Normal 6 2 2 2 4 5 3 2 2" xfId="38193" xr:uid="{00000000-0005-0000-0000-000046230000}"/>
    <cellStyle name="Normal 6 2 2 2 4 5 3 3" xfId="28175" xr:uid="{00000000-0005-0000-0000-000047230000}"/>
    <cellStyle name="Normal 6 2 2 2 4 5 4" xfId="4817" xr:uid="{00000000-0005-0000-0000-000048230000}"/>
    <cellStyle name="Normal 6 2 2 2 4 5 4 2" xfId="34515" xr:uid="{00000000-0005-0000-0000-000049230000}"/>
    <cellStyle name="Normal 6 2 2 2 4 5 5" xfId="23919" xr:uid="{00000000-0005-0000-0000-00004A230000}"/>
    <cellStyle name="Normal 6 2 2 2 4 6" xfId="4818" xr:uid="{00000000-0005-0000-0000-00004B230000}"/>
    <cellStyle name="Normal 6 2 2 2 4 6 2" xfId="4819" xr:uid="{00000000-0005-0000-0000-00004C230000}"/>
    <cellStyle name="Normal 6 2 2 2 4 6 2 2" xfId="4820" xr:uid="{00000000-0005-0000-0000-00004D230000}"/>
    <cellStyle name="Normal 6 2 2 2 4 6 2 2 2" xfId="38194" xr:uid="{00000000-0005-0000-0000-00004E230000}"/>
    <cellStyle name="Normal 6 2 2 2 4 6 2 3" xfId="28176" xr:uid="{00000000-0005-0000-0000-00004F230000}"/>
    <cellStyle name="Normal 6 2 2 2 4 6 3" xfId="4821" xr:uid="{00000000-0005-0000-0000-000050230000}"/>
    <cellStyle name="Normal 6 2 2 2 4 6 3 2" xfId="4822" xr:uid="{00000000-0005-0000-0000-000051230000}"/>
    <cellStyle name="Normal 6 2 2 2 4 6 3 2 2" xfId="38195" xr:uid="{00000000-0005-0000-0000-000052230000}"/>
    <cellStyle name="Normal 6 2 2 2 4 6 3 3" xfId="28177" xr:uid="{00000000-0005-0000-0000-000053230000}"/>
    <cellStyle name="Normal 6 2 2 2 4 6 4" xfId="4823" xr:uid="{00000000-0005-0000-0000-000054230000}"/>
    <cellStyle name="Normal 6 2 2 2 4 6 4 2" xfId="34516" xr:uid="{00000000-0005-0000-0000-000055230000}"/>
    <cellStyle name="Normal 6 2 2 2 4 6 5" xfId="23920" xr:uid="{00000000-0005-0000-0000-000056230000}"/>
    <cellStyle name="Normal 6 2 2 2 4 7" xfId="4824" xr:uid="{00000000-0005-0000-0000-000057230000}"/>
    <cellStyle name="Normal 6 2 2 2 4 7 2" xfId="4825" xr:uid="{00000000-0005-0000-0000-000058230000}"/>
    <cellStyle name="Normal 6 2 2 2 4 7 2 2" xfId="38196" xr:uid="{00000000-0005-0000-0000-000059230000}"/>
    <cellStyle name="Normal 6 2 2 2 4 7 3" xfId="28178" xr:uid="{00000000-0005-0000-0000-00005A230000}"/>
    <cellStyle name="Normal 6 2 2 2 4 8" xfId="4826" xr:uid="{00000000-0005-0000-0000-00005B230000}"/>
    <cellStyle name="Normal 6 2 2 2 4 8 2" xfId="4827" xr:uid="{00000000-0005-0000-0000-00005C230000}"/>
    <cellStyle name="Normal 6 2 2 2 4 8 2 2" xfId="38197" xr:uid="{00000000-0005-0000-0000-00005D230000}"/>
    <cellStyle name="Normal 6 2 2 2 4 8 3" xfId="28179" xr:uid="{00000000-0005-0000-0000-00005E230000}"/>
    <cellStyle name="Normal 6 2 2 2 4 9" xfId="4828" xr:uid="{00000000-0005-0000-0000-00005F230000}"/>
    <cellStyle name="Normal 6 2 2 2 4 9 2" xfId="34499" xr:uid="{00000000-0005-0000-0000-000060230000}"/>
    <cellStyle name="Normal 6 2 2 2 5" xfId="4829" xr:uid="{00000000-0005-0000-0000-000061230000}"/>
    <cellStyle name="Normal 6 2 2 2 5 2" xfId="4830" xr:uid="{00000000-0005-0000-0000-000062230000}"/>
    <cellStyle name="Normal 6 2 2 2 5 2 2" xfId="4831" xr:uid="{00000000-0005-0000-0000-000063230000}"/>
    <cellStyle name="Normal 6 2 2 2 5 2 2 2" xfId="4832" xr:uid="{00000000-0005-0000-0000-000064230000}"/>
    <cellStyle name="Normal 6 2 2 2 5 2 2 2 2" xfId="4833" xr:uid="{00000000-0005-0000-0000-000065230000}"/>
    <cellStyle name="Normal 6 2 2 2 5 2 2 2 2 2" xfId="38198" xr:uid="{00000000-0005-0000-0000-000066230000}"/>
    <cellStyle name="Normal 6 2 2 2 5 2 2 2 3" xfId="28180" xr:uid="{00000000-0005-0000-0000-000067230000}"/>
    <cellStyle name="Normal 6 2 2 2 5 2 2 3" xfId="4834" xr:uid="{00000000-0005-0000-0000-000068230000}"/>
    <cellStyle name="Normal 6 2 2 2 5 2 2 3 2" xfId="4835" xr:uid="{00000000-0005-0000-0000-000069230000}"/>
    <cellStyle name="Normal 6 2 2 2 5 2 2 3 2 2" xfId="38199" xr:uid="{00000000-0005-0000-0000-00006A230000}"/>
    <cellStyle name="Normal 6 2 2 2 5 2 2 3 3" xfId="28181" xr:uid="{00000000-0005-0000-0000-00006B230000}"/>
    <cellStyle name="Normal 6 2 2 2 5 2 2 4" xfId="4836" xr:uid="{00000000-0005-0000-0000-00006C230000}"/>
    <cellStyle name="Normal 6 2 2 2 5 2 2 4 2" xfId="34519" xr:uid="{00000000-0005-0000-0000-00006D230000}"/>
    <cellStyle name="Normal 6 2 2 2 5 2 2 5" xfId="23923" xr:uid="{00000000-0005-0000-0000-00006E230000}"/>
    <cellStyle name="Normal 6 2 2 2 5 2 3" xfId="4837" xr:uid="{00000000-0005-0000-0000-00006F230000}"/>
    <cellStyle name="Normal 6 2 2 2 5 2 3 2" xfId="4838" xr:uid="{00000000-0005-0000-0000-000070230000}"/>
    <cellStyle name="Normal 6 2 2 2 5 2 3 2 2" xfId="4839" xr:uid="{00000000-0005-0000-0000-000071230000}"/>
    <cellStyle name="Normal 6 2 2 2 5 2 3 2 2 2" xfId="38200" xr:uid="{00000000-0005-0000-0000-000072230000}"/>
    <cellStyle name="Normal 6 2 2 2 5 2 3 2 3" xfId="28182" xr:uid="{00000000-0005-0000-0000-000073230000}"/>
    <cellStyle name="Normal 6 2 2 2 5 2 3 3" xfId="4840" xr:uid="{00000000-0005-0000-0000-000074230000}"/>
    <cellStyle name="Normal 6 2 2 2 5 2 3 3 2" xfId="4841" xr:uid="{00000000-0005-0000-0000-000075230000}"/>
    <cellStyle name="Normal 6 2 2 2 5 2 3 3 2 2" xfId="38201" xr:uid="{00000000-0005-0000-0000-000076230000}"/>
    <cellStyle name="Normal 6 2 2 2 5 2 3 3 3" xfId="28183" xr:uid="{00000000-0005-0000-0000-000077230000}"/>
    <cellStyle name="Normal 6 2 2 2 5 2 3 4" xfId="4842" xr:uid="{00000000-0005-0000-0000-000078230000}"/>
    <cellStyle name="Normal 6 2 2 2 5 2 3 4 2" xfId="34520" xr:uid="{00000000-0005-0000-0000-000079230000}"/>
    <cellStyle name="Normal 6 2 2 2 5 2 3 5" xfId="23924" xr:uid="{00000000-0005-0000-0000-00007A230000}"/>
    <cellStyle name="Normal 6 2 2 2 5 2 4" xfId="4843" xr:uid="{00000000-0005-0000-0000-00007B230000}"/>
    <cellStyle name="Normal 6 2 2 2 5 2 4 2" xfId="4844" xr:uid="{00000000-0005-0000-0000-00007C230000}"/>
    <cellStyle name="Normal 6 2 2 2 5 2 4 2 2" xfId="38202" xr:uid="{00000000-0005-0000-0000-00007D230000}"/>
    <cellStyle name="Normal 6 2 2 2 5 2 4 3" xfId="28184" xr:uid="{00000000-0005-0000-0000-00007E230000}"/>
    <cellStyle name="Normal 6 2 2 2 5 2 5" xfId="4845" xr:uid="{00000000-0005-0000-0000-00007F230000}"/>
    <cellStyle name="Normal 6 2 2 2 5 2 5 2" xfId="4846" xr:uid="{00000000-0005-0000-0000-000080230000}"/>
    <cellStyle name="Normal 6 2 2 2 5 2 5 2 2" xfId="38203" xr:uid="{00000000-0005-0000-0000-000081230000}"/>
    <cellStyle name="Normal 6 2 2 2 5 2 5 3" xfId="28185" xr:uid="{00000000-0005-0000-0000-000082230000}"/>
    <cellStyle name="Normal 6 2 2 2 5 2 6" xfId="4847" xr:uid="{00000000-0005-0000-0000-000083230000}"/>
    <cellStyle name="Normal 6 2 2 2 5 2 6 2" xfId="34518" xr:uid="{00000000-0005-0000-0000-000084230000}"/>
    <cellStyle name="Normal 6 2 2 2 5 2 7" xfId="23922" xr:uid="{00000000-0005-0000-0000-000085230000}"/>
    <cellStyle name="Normal 6 2 2 2 5 3" xfId="4848" xr:uid="{00000000-0005-0000-0000-000086230000}"/>
    <cellStyle name="Normal 6 2 2 2 5 3 2" xfId="4849" xr:uid="{00000000-0005-0000-0000-000087230000}"/>
    <cellStyle name="Normal 6 2 2 2 5 3 2 2" xfId="4850" xr:uid="{00000000-0005-0000-0000-000088230000}"/>
    <cellStyle name="Normal 6 2 2 2 5 3 2 2 2" xfId="38204" xr:uid="{00000000-0005-0000-0000-000089230000}"/>
    <cellStyle name="Normal 6 2 2 2 5 3 2 3" xfId="28186" xr:uid="{00000000-0005-0000-0000-00008A230000}"/>
    <cellStyle name="Normal 6 2 2 2 5 3 3" xfId="4851" xr:uid="{00000000-0005-0000-0000-00008B230000}"/>
    <cellStyle name="Normal 6 2 2 2 5 3 3 2" xfId="4852" xr:uid="{00000000-0005-0000-0000-00008C230000}"/>
    <cellStyle name="Normal 6 2 2 2 5 3 3 2 2" xfId="38205" xr:uid="{00000000-0005-0000-0000-00008D230000}"/>
    <cellStyle name="Normal 6 2 2 2 5 3 3 3" xfId="28187" xr:uid="{00000000-0005-0000-0000-00008E230000}"/>
    <cellStyle name="Normal 6 2 2 2 5 3 4" xfId="4853" xr:uid="{00000000-0005-0000-0000-00008F230000}"/>
    <cellStyle name="Normal 6 2 2 2 5 3 4 2" xfId="34521" xr:uid="{00000000-0005-0000-0000-000090230000}"/>
    <cellStyle name="Normal 6 2 2 2 5 3 5" xfId="23925" xr:uid="{00000000-0005-0000-0000-000091230000}"/>
    <cellStyle name="Normal 6 2 2 2 5 4" xfId="4854" xr:uid="{00000000-0005-0000-0000-000092230000}"/>
    <cellStyle name="Normal 6 2 2 2 5 4 2" xfId="4855" xr:uid="{00000000-0005-0000-0000-000093230000}"/>
    <cellStyle name="Normal 6 2 2 2 5 4 2 2" xfId="4856" xr:uid="{00000000-0005-0000-0000-000094230000}"/>
    <cellStyle name="Normal 6 2 2 2 5 4 2 2 2" xfId="38206" xr:uid="{00000000-0005-0000-0000-000095230000}"/>
    <cellStyle name="Normal 6 2 2 2 5 4 2 3" xfId="28188" xr:uid="{00000000-0005-0000-0000-000096230000}"/>
    <cellStyle name="Normal 6 2 2 2 5 4 3" xfId="4857" xr:uid="{00000000-0005-0000-0000-000097230000}"/>
    <cellStyle name="Normal 6 2 2 2 5 4 3 2" xfId="4858" xr:uid="{00000000-0005-0000-0000-000098230000}"/>
    <cellStyle name="Normal 6 2 2 2 5 4 3 2 2" xfId="38207" xr:uid="{00000000-0005-0000-0000-000099230000}"/>
    <cellStyle name="Normal 6 2 2 2 5 4 3 3" xfId="28189" xr:uid="{00000000-0005-0000-0000-00009A230000}"/>
    <cellStyle name="Normal 6 2 2 2 5 4 4" xfId="4859" xr:uid="{00000000-0005-0000-0000-00009B230000}"/>
    <cellStyle name="Normal 6 2 2 2 5 4 4 2" xfId="34522" xr:uid="{00000000-0005-0000-0000-00009C230000}"/>
    <cellStyle name="Normal 6 2 2 2 5 4 5" xfId="23926" xr:uid="{00000000-0005-0000-0000-00009D230000}"/>
    <cellStyle name="Normal 6 2 2 2 5 5" xfId="4860" xr:uid="{00000000-0005-0000-0000-00009E230000}"/>
    <cellStyle name="Normal 6 2 2 2 5 5 2" xfId="4861" xr:uid="{00000000-0005-0000-0000-00009F230000}"/>
    <cellStyle name="Normal 6 2 2 2 5 5 2 2" xfId="38208" xr:uid="{00000000-0005-0000-0000-0000A0230000}"/>
    <cellStyle name="Normal 6 2 2 2 5 5 3" xfId="28190" xr:uid="{00000000-0005-0000-0000-0000A1230000}"/>
    <cellStyle name="Normal 6 2 2 2 5 6" xfId="4862" xr:uid="{00000000-0005-0000-0000-0000A2230000}"/>
    <cellStyle name="Normal 6 2 2 2 5 6 2" xfId="4863" xr:uid="{00000000-0005-0000-0000-0000A3230000}"/>
    <cellStyle name="Normal 6 2 2 2 5 6 2 2" xfId="38209" xr:uid="{00000000-0005-0000-0000-0000A4230000}"/>
    <cellStyle name="Normal 6 2 2 2 5 6 3" xfId="28191" xr:uid="{00000000-0005-0000-0000-0000A5230000}"/>
    <cellStyle name="Normal 6 2 2 2 5 7" xfId="4864" xr:uid="{00000000-0005-0000-0000-0000A6230000}"/>
    <cellStyle name="Normal 6 2 2 2 5 7 2" xfId="34517" xr:uid="{00000000-0005-0000-0000-0000A7230000}"/>
    <cellStyle name="Normal 6 2 2 2 5 8" xfId="23921" xr:uid="{00000000-0005-0000-0000-0000A8230000}"/>
    <cellStyle name="Normal 6 2 2 2 6" xfId="4865" xr:uid="{00000000-0005-0000-0000-0000A9230000}"/>
    <cellStyle name="Normal 6 2 2 2 6 2" xfId="4866" xr:uid="{00000000-0005-0000-0000-0000AA230000}"/>
    <cellStyle name="Normal 6 2 2 2 6 2 2" xfId="4867" xr:uid="{00000000-0005-0000-0000-0000AB230000}"/>
    <cellStyle name="Normal 6 2 2 2 6 2 2 2" xfId="4868" xr:uid="{00000000-0005-0000-0000-0000AC230000}"/>
    <cellStyle name="Normal 6 2 2 2 6 2 2 2 2" xfId="4869" xr:uid="{00000000-0005-0000-0000-0000AD230000}"/>
    <cellStyle name="Normal 6 2 2 2 6 2 2 2 2 2" xfId="38210" xr:uid="{00000000-0005-0000-0000-0000AE230000}"/>
    <cellStyle name="Normal 6 2 2 2 6 2 2 2 3" xfId="28192" xr:uid="{00000000-0005-0000-0000-0000AF230000}"/>
    <cellStyle name="Normal 6 2 2 2 6 2 2 3" xfId="4870" xr:uid="{00000000-0005-0000-0000-0000B0230000}"/>
    <cellStyle name="Normal 6 2 2 2 6 2 2 3 2" xfId="4871" xr:uid="{00000000-0005-0000-0000-0000B1230000}"/>
    <cellStyle name="Normal 6 2 2 2 6 2 2 3 2 2" xfId="38211" xr:uid="{00000000-0005-0000-0000-0000B2230000}"/>
    <cellStyle name="Normal 6 2 2 2 6 2 2 3 3" xfId="28193" xr:uid="{00000000-0005-0000-0000-0000B3230000}"/>
    <cellStyle name="Normal 6 2 2 2 6 2 2 4" xfId="4872" xr:uid="{00000000-0005-0000-0000-0000B4230000}"/>
    <cellStyle name="Normal 6 2 2 2 6 2 2 4 2" xfId="34525" xr:uid="{00000000-0005-0000-0000-0000B5230000}"/>
    <cellStyle name="Normal 6 2 2 2 6 2 2 5" xfId="23929" xr:uid="{00000000-0005-0000-0000-0000B6230000}"/>
    <cellStyle name="Normal 6 2 2 2 6 2 3" xfId="4873" xr:uid="{00000000-0005-0000-0000-0000B7230000}"/>
    <cellStyle name="Normal 6 2 2 2 6 2 3 2" xfId="4874" xr:uid="{00000000-0005-0000-0000-0000B8230000}"/>
    <cellStyle name="Normal 6 2 2 2 6 2 3 2 2" xfId="4875" xr:uid="{00000000-0005-0000-0000-0000B9230000}"/>
    <cellStyle name="Normal 6 2 2 2 6 2 3 2 2 2" xfId="38212" xr:uid="{00000000-0005-0000-0000-0000BA230000}"/>
    <cellStyle name="Normal 6 2 2 2 6 2 3 2 3" xfId="28194" xr:uid="{00000000-0005-0000-0000-0000BB230000}"/>
    <cellStyle name="Normal 6 2 2 2 6 2 3 3" xfId="4876" xr:uid="{00000000-0005-0000-0000-0000BC230000}"/>
    <cellStyle name="Normal 6 2 2 2 6 2 3 3 2" xfId="4877" xr:uid="{00000000-0005-0000-0000-0000BD230000}"/>
    <cellStyle name="Normal 6 2 2 2 6 2 3 3 2 2" xfId="38213" xr:uid="{00000000-0005-0000-0000-0000BE230000}"/>
    <cellStyle name="Normal 6 2 2 2 6 2 3 3 3" xfId="28195" xr:uid="{00000000-0005-0000-0000-0000BF230000}"/>
    <cellStyle name="Normal 6 2 2 2 6 2 3 4" xfId="4878" xr:uid="{00000000-0005-0000-0000-0000C0230000}"/>
    <cellStyle name="Normal 6 2 2 2 6 2 3 4 2" xfId="34526" xr:uid="{00000000-0005-0000-0000-0000C1230000}"/>
    <cellStyle name="Normal 6 2 2 2 6 2 3 5" xfId="23930" xr:uid="{00000000-0005-0000-0000-0000C2230000}"/>
    <cellStyle name="Normal 6 2 2 2 6 2 4" xfId="4879" xr:uid="{00000000-0005-0000-0000-0000C3230000}"/>
    <cellStyle name="Normal 6 2 2 2 6 2 4 2" xfId="4880" xr:uid="{00000000-0005-0000-0000-0000C4230000}"/>
    <cellStyle name="Normal 6 2 2 2 6 2 4 2 2" xfId="38214" xr:uid="{00000000-0005-0000-0000-0000C5230000}"/>
    <cellStyle name="Normal 6 2 2 2 6 2 4 3" xfId="28196" xr:uid="{00000000-0005-0000-0000-0000C6230000}"/>
    <cellStyle name="Normal 6 2 2 2 6 2 5" xfId="4881" xr:uid="{00000000-0005-0000-0000-0000C7230000}"/>
    <cellStyle name="Normal 6 2 2 2 6 2 5 2" xfId="4882" xr:uid="{00000000-0005-0000-0000-0000C8230000}"/>
    <cellStyle name="Normal 6 2 2 2 6 2 5 2 2" xfId="38215" xr:uid="{00000000-0005-0000-0000-0000C9230000}"/>
    <cellStyle name="Normal 6 2 2 2 6 2 5 3" xfId="28197" xr:uid="{00000000-0005-0000-0000-0000CA230000}"/>
    <cellStyle name="Normal 6 2 2 2 6 2 6" xfId="4883" xr:uid="{00000000-0005-0000-0000-0000CB230000}"/>
    <cellStyle name="Normal 6 2 2 2 6 2 6 2" xfId="34524" xr:uid="{00000000-0005-0000-0000-0000CC230000}"/>
    <cellStyle name="Normal 6 2 2 2 6 2 7" xfId="23928" xr:uid="{00000000-0005-0000-0000-0000CD230000}"/>
    <cellStyle name="Normal 6 2 2 2 6 3" xfId="4884" xr:uid="{00000000-0005-0000-0000-0000CE230000}"/>
    <cellStyle name="Normal 6 2 2 2 6 3 2" xfId="4885" xr:uid="{00000000-0005-0000-0000-0000CF230000}"/>
    <cellStyle name="Normal 6 2 2 2 6 3 2 2" xfId="4886" xr:uid="{00000000-0005-0000-0000-0000D0230000}"/>
    <cellStyle name="Normal 6 2 2 2 6 3 2 2 2" xfId="38216" xr:uid="{00000000-0005-0000-0000-0000D1230000}"/>
    <cellStyle name="Normal 6 2 2 2 6 3 2 3" xfId="28198" xr:uid="{00000000-0005-0000-0000-0000D2230000}"/>
    <cellStyle name="Normal 6 2 2 2 6 3 3" xfId="4887" xr:uid="{00000000-0005-0000-0000-0000D3230000}"/>
    <cellStyle name="Normal 6 2 2 2 6 3 3 2" xfId="4888" xr:uid="{00000000-0005-0000-0000-0000D4230000}"/>
    <cellStyle name="Normal 6 2 2 2 6 3 3 2 2" xfId="38217" xr:uid="{00000000-0005-0000-0000-0000D5230000}"/>
    <cellStyle name="Normal 6 2 2 2 6 3 3 3" xfId="28199" xr:uid="{00000000-0005-0000-0000-0000D6230000}"/>
    <cellStyle name="Normal 6 2 2 2 6 3 4" xfId="4889" xr:uid="{00000000-0005-0000-0000-0000D7230000}"/>
    <cellStyle name="Normal 6 2 2 2 6 3 4 2" xfId="34527" xr:uid="{00000000-0005-0000-0000-0000D8230000}"/>
    <cellStyle name="Normal 6 2 2 2 6 3 5" xfId="23931" xr:uid="{00000000-0005-0000-0000-0000D9230000}"/>
    <cellStyle name="Normal 6 2 2 2 6 4" xfId="4890" xr:uid="{00000000-0005-0000-0000-0000DA230000}"/>
    <cellStyle name="Normal 6 2 2 2 6 4 2" xfId="4891" xr:uid="{00000000-0005-0000-0000-0000DB230000}"/>
    <cellStyle name="Normal 6 2 2 2 6 4 2 2" xfId="4892" xr:uid="{00000000-0005-0000-0000-0000DC230000}"/>
    <cellStyle name="Normal 6 2 2 2 6 4 2 2 2" xfId="38218" xr:uid="{00000000-0005-0000-0000-0000DD230000}"/>
    <cellStyle name="Normal 6 2 2 2 6 4 2 3" xfId="28200" xr:uid="{00000000-0005-0000-0000-0000DE230000}"/>
    <cellStyle name="Normal 6 2 2 2 6 4 3" xfId="4893" xr:uid="{00000000-0005-0000-0000-0000DF230000}"/>
    <cellStyle name="Normal 6 2 2 2 6 4 3 2" xfId="4894" xr:uid="{00000000-0005-0000-0000-0000E0230000}"/>
    <cellStyle name="Normal 6 2 2 2 6 4 3 2 2" xfId="38219" xr:uid="{00000000-0005-0000-0000-0000E1230000}"/>
    <cellStyle name="Normal 6 2 2 2 6 4 3 3" xfId="28201" xr:uid="{00000000-0005-0000-0000-0000E2230000}"/>
    <cellStyle name="Normal 6 2 2 2 6 4 4" xfId="4895" xr:uid="{00000000-0005-0000-0000-0000E3230000}"/>
    <cellStyle name="Normal 6 2 2 2 6 4 4 2" xfId="34528" xr:uid="{00000000-0005-0000-0000-0000E4230000}"/>
    <cellStyle name="Normal 6 2 2 2 6 4 5" xfId="23932" xr:uid="{00000000-0005-0000-0000-0000E5230000}"/>
    <cellStyle name="Normal 6 2 2 2 6 5" xfId="4896" xr:uid="{00000000-0005-0000-0000-0000E6230000}"/>
    <cellStyle name="Normal 6 2 2 2 6 5 2" xfId="4897" xr:uid="{00000000-0005-0000-0000-0000E7230000}"/>
    <cellStyle name="Normal 6 2 2 2 6 5 2 2" xfId="38220" xr:uid="{00000000-0005-0000-0000-0000E8230000}"/>
    <cellStyle name="Normal 6 2 2 2 6 5 3" xfId="28202" xr:uid="{00000000-0005-0000-0000-0000E9230000}"/>
    <cellStyle name="Normal 6 2 2 2 6 6" xfId="4898" xr:uid="{00000000-0005-0000-0000-0000EA230000}"/>
    <cellStyle name="Normal 6 2 2 2 6 6 2" xfId="4899" xr:uid="{00000000-0005-0000-0000-0000EB230000}"/>
    <cellStyle name="Normal 6 2 2 2 6 6 2 2" xfId="38221" xr:uid="{00000000-0005-0000-0000-0000EC230000}"/>
    <cellStyle name="Normal 6 2 2 2 6 6 3" xfId="28203" xr:uid="{00000000-0005-0000-0000-0000ED230000}"/>
    <cellStyle name="Normal 6 2 2 2 6 7" xfId="4900" xr:uid="{00000000-0005-0000-0000-0000EE230000}"/>
    <cellStyle name="Normal 6 2 2 2 6 7 2" xfId="34523" xr:uid="{00000000-0005-0000-0000-0000EF230000}"/>
    <cellStyle name="Normal 6 2 2 2 6 8" xfId="23927" xr:uid="{00000000-0005-0000-0000-0000F0230000}"/>
    <cellStyle name="Normal 6 2 2 2 7" xfId="4901" xr:uid="{00000000-0005-0000-0000-0000F1230000}"/>
    <cellStyle name="Normal 6 2 2 2 7 2" xfId="4902" xr:uid="{00000000-0005-0000-0000-0000F2230000}"/>
    <cellStyle name="Normal 6 2 2 2 7 2 2" xfId="4903" xr:uid="{00000000-0005-0000-0000-0000F3230000}"/>
    <cellStyle name="Normal 6 2 2 2 7 2 2 2" xfId="4904" xr:uid="{00000000-0005-0000-0000-0000F4230000}"/>
    <cellStyle name="Normal 6 2 2 2 7 2 2 2 2" xfId="38222" xr:uid="{00000000-0005-0000-0000-0000F5230000}"/>
    <cellStyle name="Normal 6 2 2 2 7 2 2 3" xfId="28204" xr:uid="{00000000-0005-0000-0000-0000F6230000}"/>
    <cellStyle name="Normal 6 2 2 2 7 2 3" xfId="4905" xr:uid="{00000000-0005-0000-0000-0000F7230000}"/>
    <cellStyle name="Normal 6 2 2 2 7 2 3 2" xfId="4906" xr:uid="{00000000-0005-0000-0000-0000F8230000}"/>
    <cellStyle name="Normal 6 2 2 2 7 2 3 2 2" xfId="38223" xr:uid="{00000000-0005-0000-0000-0000F9230000}"/>
    <cellStyle name="Normal 6 2 2 2 7 2 3 3" xfId="28205" xr:uid="{00000000-0005-0000-0000-0000FA230000}"/>
    <cellStyle name="Normal 6 2 2 2 7 2 4" xfId="4907" xr:uid="{00000000-0005-0000-0000-0000FB230000}"/>
    <cellStyle name="Normal 6 2 2 2 7 2 4 2" xfId="34530" xr:uid="{00000000-0005-0000-0000-0000FC230000}"/>
    <cellStyle name="Normal 6 2 2 2 7 2 5" xfId="23934" xr:uid="{00000000-0005-0000-0000-0000FD230000}"/>
    <cellStyle name="Normal 6 2 2 2 7 3" xfId="4908" xr:uid="{00000000-0005-0000-0000-0000FE230000}"/>
    <cellStyle name="Normal 6 2 2 2 7 3 2" xfId="4909" xr:uid="{00000000-0005-0000-0000-0000FF230000}"/>
    <cellStyle name="Normal 6 2 2 2 7 3 2 2" xfId="4910" xr:uid="{00000000-0005-0000-0000-000000240000}"/>
    <cellStyle name="Normal 6 2 2 2 7 3 2 2 2" xfId="38224" xr:uid="{00000000-0005-0000-0000-000001240000}"/>
    <cellStyle name="Normal 6 2 2 2 7 3 2 3" xfId="28206" xr:uid="{00000000-0005-0000-0000-000002240000}"/>
    <cellStyle name="Normal 6 2 2 2 7 3 3" xfId="4911" xr:uid="{00000000-0005-0000-0000-000003240000}"/>
    <cellStyle name="Normal 6 2 2 2 7 3 3 2" xfId="4912" xr:uid="{00000000-0005-0000-0000-000004240000}"/>
    <cellStyle name="Normal 6 2 2 2 7 3 3 2 2" xfId="38225" xr:uid="{00000000-0005-0000-0000-000005240000}"/>
    <cellStyle name="Normal 6 2 2 2 7 3 3 3" xfId="28207" xr:uid="{00000000-0005-0000-0000-000006240000}"/>
    <cellStyle name="Normal 6 2 2 2 7 3 4" xfId="4913" xr:uid="{00000000-0005-0000-0000-000007240000}"/>
    <cellStyle name="Normal 6 2 2 2 7 3 4 2" xfId="34531" xr:uid="{00000000-0005-0000-0000-000008240000}"/>
    <cellStyle name="Normal 6 2 2 2 7 3 5" xfId="23935" xr:uid="{00000000-0005-0000-0000-000009240000}"/>
    <cellStyle name="Normal 6 2 2 2 7 4" xfId="4914" xr:uid="{00000000-0005-0000-0000-00000A240000}"/>
    <cellStyle name="Normal 6 2 2 2 7 4 2" xfId="4915" xr:uid="{00000000-0005-0000-0000-00000B240000}"/>
    <cellStyle name="Normal 6 2 2 2 7 4 2 2" xfId="38226" xr:uid="{00000000-0005-0000-0000-00000C240000}"/>
    <cellStyle name="Normal 6 2 2 2 7 4 3" xfId="28208" xr:uid="{00000000-0005-0000-0000-00000D240000}"/>
    <cellStyle name="Normal 6 2 2 2 7 5" xfId="4916" xr:uid="{00000000-0005-0000-0000-00000E240000}"/>
    <cellStyle name="Normal 6 2 2 2 7 5 2" xfId="4917" xr:uid="{00000000-0005-0000-0000-00000F240000}"/>
    <cellStyle name="Normal 6 2 2 2 7 5 2 2" xfId="38227" xr:uid="{00000000-0005-0000-0000-000010240000}"/>
    <cellStyle name="Normal 6 2 2 2 7 5 3" xfId="28209" xr:uid="{00000000-0005-0000-0000-000011240000}"/>
    <cellStyle name="Normal 6 2 2 2 7 6" xfId="4918" xr:uid="{00000000-0005-0000-0000-000012240000}"/>
    <cellStyle name="Normal 6 2 2 2 7 6 2" xfId="34529" xr:uid="{00000000-0005-0000-0000-000013240000}"/>
    <cellStyle name="Normal 6 2 2 2 7 7" xfId="23933" xr:uid="{00000000-0005-0000-0000-000014240000}"/>
    <cellStyle name="Normal 6 2 2 2 8" xfId="4919" xr:uid="{00000000-0005-0000-0000-000015240000}"/>
    <cellStyle name="Normal 6 2 2 2 8 2" xfId="4920" xr:uid="{00000000-0005-0000-0000-000016240000}"/>
    <cellStyle name="Normal 6 2 2 2 8 2 2" xfId="4921" xr:uid="{00000000-0005-0000-0000-000017240000}"/>
    <cellStyle name="Normal 6 2 2 2 8 2 2 2" xfId="38228" xr:uid="{00000000-0005-0000-0000-000018240000}"/>
    <cellStyle name="Normal 6 2 2 2 8 2 3" xfId="28210" xr:uid="{00000000-0005-0000-0000-000019240000}"/>
    <cellStyle name="Normal 6 2 2 2 8 3" xfId="4922" xr:uid="{00000000-0005-0000-0000-00001A240000}"/>
    <cellStyle name="Normal 6 2 2 2 8 3 2" xfId="4923" xr:uid="{00000000-0005-0000-0000-00001B240000}"/>
    <cellStyle name="Normal 6 2 2 2 8 3 2 2" xfId="38229" xr:uid="{00000000-0005-0000-0000-00001C240000}"/>
    <cellStyle name="Normal 6 2 2 2 8 3 3" xfId="28211" xr:uid="{00000000-0005-0000-0000-00001D240000}"/>
    <cellStyle name="Normal 6 2 2 2 8 4" xfId="4924" xr:uid="{00000000-0005-0000-0000-00001E240000}"/>
    <cellStyle name="Normal 6 2 2 2 8 4 2" xfId="34532" xr:uid="{00000000-0005-0000-0000-00001F240000}"/>
    <cellStyle name="Normal 6 2 2 2 8 5" xfId="23936" xr:uid="{00000000-0005-0000-0000-000020240000}"/>
    <cellStyle name="Normal 6 2 2 2 9" xfId="4925" xr:uid="{00000000-0005-0000-0000-000021240000}"/>
    <cellStyle name="Normal 6 2 2 2 9 2" xfId="4926" xr:uid="{00000000-0005-0000-0000-000022240000}"/>
    <cellStyle name="Normal 6 2 2 2 9 2 2" xfId="4927" xr:uid="{00000000-0005-0000-0000-000023240000}"/>
    <cellStyle name="Normal 6 2 2 2 9 2 2 2" xfId="38230" xr:uid="{00000000-0005-0000-0000-000024240000}"/>
    <cellStyle name="Normal 6 2 2 2 9 2 3" xfId="28212" xr:uid="{00000000-0005-0000-0000-000025240000}"/>
    <cellStyle name="Normal 6 2 2 2 9 3" xfId="4928" xr:uid="{00000000-0005-0000-0000-000026240000}"/>
    <cellStyle name="Normal 6 2 2 2 9 3 2" xfId="4929" xr:uid="{00000000-0005-0000-0000-000027240000}"/>
    <cellStyle name="Normal 6 2 2 2 9 3 2 2" xfId="38231" xr:uid="{00000000-0005-0000-0000-000028240000}"/>
    <cellStyle name="Normal 6 2 2 2 9 3 3" xfId="28213" xr:uid="{00000000-0005-0000-0000-000029240000}"/>
    <cellStyle name="Normal 6 2 2 2 9 4" xfId="4930" xr:uid="{00000000-0005-0000-0000-00002A240000}"/>
    <cellStyle name="Normal 6 2 2 2 9 4 2" xfId="34533" xr:uid="{00000000-0005-0000-0000-00002B240000}"/>
    <cellStyle name="Normal 6 2 2 2 9 5" xfId="23937" xr:uid="{00000000-0005-0000-0000-00002C240000}"/>
    <cellStyle name="Normal 6 2 2 3" xfId="4931" xr:uid="{00000000-0005-0000-0000-00002D240000}"/>
    <cellStyle name="Normal 6 2 2 3 10" xfId="4932" xr:uid="{00000000-0005-0000-0000-00002E240000}"/>
    <cellStyle name="Normal 6 2 2 3 10 2" xfId="4933" xr:uid="{00000000-0005-0000-0000-00002F240000}"/>
    <cellStyle name="Normal 6 2 2 3 10 2 2" xfId="38232" xr:uid="{00000000-0005-0000-0000-000030240000}"/>
    <cellStyle name="Normal 6 2 2 3 10 3" xfId="28214" xr:uid="{00000000-0005-0000-0000-000031240000}"/>
    <cellStyle name="Normal 6 2 2 3 11" xfId="4934" xr:uid="{00000000-0005-0000-0000-000032240000}"/>
    <cellStyle name="Normal 6 2 2 3 11 2" xfId="4935" xr:uid="{00000000-0005-0000-0000-000033240000}"/>
    <cellStyle name="Normal 6 2 2 3 11 2 2" xfId="38233" xr:uid="{00000000-0005-0000-0000-000034240000}"/>
    <cellStyle name="Normal 6 2 2 3 11 3" xfId="28215" xr:uid="{00000000-0005-0000-0000-000035240000}"/>
    <cellStyle name="Normal 6 2 2 3 12" xfId="4936" xr:uid="{00000000-0005-0000-0000-000036240000}"/>
    <cellStyle name="Normal 6 2 2 3 12 2" xfId="34534" xr:uid="{00000000-0005-0000-0000-000037240000}"/>
    <cellStyle name="Normal 6 2 2 3 13" xfId="23938" xr:uid="{00000000-0005-0000-0000-000038240000}"/>
    <cellStyle name="Normal 6 2 2 3 2" xfId="4937" xr:uid="{00000000-0005-0000-0000-000039240000}"/>
    <cellStyle name="Normal 6 2 2 3 2 10" xfId="4938" xr:uid="{00000000-0005-0000-0000-00003A240000}"/>
    <cellStyle name="Normal 6 2 2 3 2 10 2" xfId="4939" xr:uid="{00000000-0005-0000-0000-00003B240000}"/>
    <cellStyle name="Normal 6 2 2 3 2 10 2 2" xfId="38234" xr:uid="{00000000-0005-0000-0000-00003C240000}"/>
    <cellStyle name="Normal 6 2 2 3 2 10 3" xfId="28216" xr:uid="{00000000-0005-0000-0000-00003D240000}"/>
    <cellStyle name="Normal 6 2 2 3 2 11" xfId="4940" xr:uid="{00000000-0005-0000-0000-00003E240000}"/>
    <cellStyle name="Normal 6 2 2 3 2 11 2" xfId="34535" xr:uid="{00000000-0005-0000-0000-00003F240000}"/>
    <cellStyle name="Normal 6 2 2 3 2 12" xfId="23939" xr:uid="{00000000-0005-0000-0000-000040240000}"/>
    <cellStyle name="Normal 6 2 2 3 2 2" xfId="4941" xr:uid="{00000000-0005-0000-0000-000041240000}"/>
    <cellStyle name="Normal 6 2 2 3 2 2 10" xfId="23940" xr:uid="{00000000-0005-0000-0000-000042240000}"/>
    <cellStyle name="Normal 6 2 2 3 2 2 2" xfId="4942" xr:uid="{00000000-0005-0000-0000-000043240000}"/>
    <cellStyle name="Normal 6 2 2 3 2 2 2 2" xfId="4943" xr:uid="{00000000-0005-0000-0000-000044240000}"/>
    <cellStyle name="Normal 6 2 2 3 2 2 2 2 2" xfId="4944" xr:uid="{00000000-0005-0000-0000-000045240000}"/>
    <cellStyle name="Normal 6 2 2 3 2 2 2 2 2 2" xfId="4945" xr:uid="{00000000-0005-0000-0000-000046240000}"/>
    <cellStyle name="Normal 6 2 2 3 2 2 2 2 2 2 2" xfId="4946" xr:uid="{00000000-0005-0000-0000-000047240000}"/>
    <cellStyle name="Normal 6 2 2 3 2 2 2 2 2 2 2 2" xfId="38235" xr:uid="{00000000-0005-0000-0000-000048240000}"/>
    <cellStyle name="Normal 6 2 2 3 2 2 2 2 2 2 3" xfId="28217" xr:uid="{00000000-0005-0000-0000-000049240000}"/>
    <cellStyle name="Normal 6 2 2 3 2 2 2 2 2 3" xfId="4947" xr:uid="{00000000-0005-0000-0000-00004A240000}"/>
    <cellStyle name="Normal 6 2 2 3 2 2 2 2 2 3 2" xfId="4948" xr:uid="{00000000-0005-0000-0000-00004B240000}"/>
    <cellStyle name="Normal 6 2 2 3 2 2 2 2 2 3 2 2" xfId="38236" xr:uid="{00000000-0005-0000-0000-00004C240000}"/>
    <cellStyle name="Normal 6 2 2 3 2 2 2 2 2 3 3" xfId="28218" xr:uid="{00000000-0005-0000-0000-00004D240000}"/>
    <cellStyle name="Normal 6 2 2 3 2 2 2 2 2 4" xfId="4949" xr:uid="{00000000-0005-0000-0000-00004E240000}"/>
    <cellStyle name="Normal 6 2 2 3 2 2 2 2 2 4 2" xfId="34539" xr:uid="{00000000-0005-0000-0000-00004F240000}"/>
    <cellStyle name="Normal 6 2 2 3 2 2 2 2 2 5" xfId="23943" xr:uid="{00000000-0005-0000-0000-000050240000}"/>
    <cellStyle name="Normal 6 2 2 3 2 2 2 2 3" xfId="4950" xr:uid="{00000000-0005-0000-0000-000051240000}"/>
    <cellStyle name="Normal 6 2 2 3 2 2 2 2 3 2" xfId="4951" xr:uid="{00000000-0005-0000-0000-000052240000}"/>
    <cellStyle name="Normal 6 2 2 3 2 2 2 2 3 2 2" xfId="4952" xr:uid="{00000000-0005-0000-0000-000053240000}"/>
    <cellStyle name="Normal 6 2 2 3 2 2 2 2 3 2 2 2" xfId="38237" xr:uid="{00000000-0005-0000-0000-000054240000}"/>
    <cellStyle name="Normal 6 2 2 3 2 2 2 2 3 2 3" xfId="28219" xr:uid="{00000000-0005-0000-0000-000055240000}"/>
    <cellStyle name="Normal 6 2 2 3 2 2 2 2 3 3" xfId="4953" xr:uid="{00000000-0005-0000-0000-000056240000}"/>
    <cellStyle name="Normal 6 2 2 3 2 2 2 2 3 3 2" xfId="4954" xr:uid="{00000000-0005-0000-0000-000057240000}"/>
    <cellStyle name="Normal 6 2 2 3 2 2 2 2 3 3 2 2" xfId="38238" xr:uid="{00000000-0005-0000-0000-000058240000}"/>
    <cellStyle name="Normal 6 2 2 3 2 2 2 2 3 3 3" xfId="28220" xr:uid="{00000000-0005-0000-0000-000059240000}"/>
    <cellStyle name="Normal 6 2 2 3 2 2 2 2 3 4" xfId="4955" xr:uid="{00000000-0005-0000-0000-00005A240000}"/>
    <cellStyle name="Normal 6 2 2 3 2 2 2 2 3 4 2" xfId="34540" xr:uid="{00000000-0005-0000-0000-00005B240000}"/>
    <cellStyle name="Normal 6 2 2 3 2 2 2 2 3 5" xfId="23944" xr:uid="{00000000-0005-0000-0000-00005C240000}"/>
    <cellStyle name="Normal 6 2 2 3 2 2 2 2 4" xfId="4956" xr:uid="{00000000-0005-0000-0000-00005D240000}"/>
    <cellStyle name="Normal 6 2 2 3 2 2 2 2 4 2" xfId="4957" xr:uid="{00000000-0005-0000-0000-00005E240000}"/>
    <cellStyle name="Normal 6 2 2 3 2 2 2 2 4 2 2" xfId="38239" xr:uid="{00000000-0005-0000-0000-00005F240000}"/>
    <cellStyle name="Normal 6 2 2 3 2 2 2 2 4 3" xfId="28221" xr:uid="{00000000-0005-0000-0000-000060240000}"/>
    <cellStyle name="Normal 6 2 2 3 2 2 2 2 5" xfId="4958" xr:uid="{00000000-0005-0000-0000-000061240000}"/>
    <cellStyle name="Normal 6 2 2 3 2 2 2 2 5 2" xfId="4959" xr:uid="{00000000-0005-0000-0000-000062240000}"/>
    <cellStyle name="Normal 6 2 2 3 2 2 2 2 5 2 2" xfId="38240" xr:uid="{00000000-0005-0000-0000-000063240000}"/>
    <cellStyle name="Normal 6 2 2 3 2 2 2 2 5 3" xfId="28222" xr:uid="{00000000-0005-0000-0000-000064240000}"/>
    <cellStyle name="Normal 6 2 2 3 2 2 2 2 6" xfId="4960" xr:uid="{00000000-0005-0000-0000-000065240000}"/>
    <cellStyle name="Normal 6 2 2 3 2 2 2 2 6 2" xfId="34538" xr:uid="{00000000-0005-0000-0000-000066240000}"/>
    <cellStyle name="Normal 6 2 2 3 2 2 2 2 7" xfId="23942" xr:uid="{00000000-0005-0000-0000-000067240000}"/>
    <cellStyle name="Normal 6 2 2 3 2 2 2 3" xfId="4961" xr:uid="{00000000-0005-0000-0000-000068240000}"/>
    <cellStyle name="Normal 6 2 2 3 2 2 2 3 2" xfId="4962" xr:uid="{00000000-0005-0000-0000-000069240000}"/>
    <cellStyle name="Normal 6 2 2 3 2 2 2 3 2 2" xfId="4963" xr:uid="{00000000-0005-0000-0000-00006A240000}"/>
    <cellStyle name="Normal 6 2 2 3 2 2 2 3 2 2 2" xfId="38241" xr:uid="{00000000-0005-0000-0000-00006B240000}"/>
    <cellStyle name="Normal 6 2 2 3 2 2 2 3 2 3" xfId="28223" xr:uid="{00000000-0005-0000-0000-00006C240000}"/>
    <cellStyle name="Normal 6 2 2 3 2 2 2 3 3" xfId="4964" xr:uid="{00000000-0005-0000-0000-00006D240000}"/>
    <cellStyle name="Normal 6 2 2 3 2 2 2 3 3 2" xfId="4965" xr:uid="{00000000-0005-0000-0000-00006E240000}"/>
    <cellStyle name="Normal 6 2 2 3 2 2 2 3 3 2 2" xfId="38242" xr:uid="{00000000-0005-0000-0000-00006F240000}"/>
    <cellStyle name="Normal 6 2 2 3 2 2 2 3 3 3" xfId="28224" xr:uid="{00000000-0005-0000-0000-000070240000}"/>
    <cellStyle name="Normal 6 2 2 3 2 2 2 3 4" xfId="4966" xr:uid="{00000000-0005-0000-0000-000071240000}"/>
    <cellStyle name="Normal 6 2 2 3 2 2 2 3 4 2" xfId="34541" xr:uid="{00000000-0005-0000-0000-000072240000}"/>
    <cellStyle name="Normal 6 2 2 3 2 2 2 3 5" xfId="23945" xr:uid="{00000000-0005-0000-0000-000073240000}"/>
    <cellStyle name="Normal 6 2 2 3 2 2 2 4" xfId="4967" xr:uid="{00000000-0005-0000-0000-000074240000}"/>
    <cellStyle name="Normal 6 2 2 3 2 2 2 4 2" xfId="4968" xr:uid="{00000000-0005-0000-0000-000075240000}"/>
    <cellStyle name="Normal 6 2 2 3 2 2 2 4 2 2" xfId="4969" xr:uid="{00000000-0005-0000-0000-000076240000}"/>
    <cellStyle name="Normal 6 2 2 3 2 2 2 4 2 2 2" xfId="38243" xr:uid="{00000000-0005-0000-0000-000077240000}"/>
    <cellStyle name="Normal 6 2 2 3 2 2 2 4 2 3" xfId="28225" xr:uid="{00000000-0005-0000-0000-000078240000}"/>
    <cellStyle name="Normal 6 2 2 3 2 2 2 4 3" xfId="4970" xr:uid="{00000000-0005-0000-0000-000079240000}"/>
    <cellStyle name="Normal 6 2 2 3 2 2 2 4 3 2" xfId="4971" xr:uid="{00000000-0005-0000-0000-00007A240000}"/>
    <cellStyle name="Normal 6 2 2 3 2 2 2 4 3 2 2" xfId="38244" xr:uid="{00000000-0005-0000-0000-00007B240000}"/>
    <cellStyle name="Normal 6 2 2 3 2 2 2 4 3 3" xfId="28226" xr:uid="{00000000-0005-0000-0000-00007C240000}"/>
    <cellStyle name="Normal 6 2 2 3 2 2 2 4 4" xfId="4972" xr:uid="{00000000-0005-0000-0000-00007D240000}"/>
    <cellStyle name="Normal 6 2 2 3 2 2 2 4 4 2" xfId="34542" xr:uid="{00000000-0005-0000-0000-00007E240000}"/>
    <cellStyle name="Normal 6 2 2 3 2 2 2 4 5" xfId="23946" xr:uid="{00000000-0005-0000-0000-00007F240000}"/>
    <cellStyle name="Normal 6 2 2 3 2 2 2 5" xfId="4973" xr:uid="{00000000-0005-0000-0000-000080240000}"/>
    <cellStyle name="Normal 6 2 2 3 2 2 2 5 2" xfId="4974" xr:uid="{00000000-0005-0000-0000-000081240000}"/>
    <cellStyle name="Normal 6 2 2 3 2 2 2 5 2 2" xfId="38245" xr:uid="{00000000-0005-0000-0000-000082240000}"/>
    <cellStyle name="Normal 6 2 2 3 2 2 2 5 3" xfId="28227" xr:uid="{00000000-0005-0000-0000-000083240000}"/>
    <cellStyle name="Normal 6 2 2 3 2 2 2 6" xfId="4975" xr:uid="{00000000-0005-0000-0000-000084240000}"/>
    <cellStyle name="Normal 6 2 2 3 2 2 2 6 2" xfId="4976" xr:uid="{00000000-0005-0000-0000-000085240000}"/>
    <cellStyle name="Normal 6 2 2 3 2 2 2 6 2 2" xfId="38246" xr:uid="{00000000-0005-0000-0000-000086240000}"/>
    <cellStyle name="Normal 6 2 2 3 2 2 2 6 3" xfId="28228" xr:uid="{00000000-0005-0000-0000-000087240000}"/>
    <cellStyle name="Normal 6 2 2 3 2 2 2 7" xfId="4977" xr:uid="{00000000-0005-0000-0000-000088240000}"/>
    <cellStyle name="Normal 6 2 2 3 2 2 2 7 2" xfId="34537" xr:uid="{00000000-0005-0000-0000-000089240000}"/>
    <cellStyle name="Normal 6 2 2 3 2 2 2 8" xfId="23941" xr:uid="{00000000-0005-0000-0000-00008A240000}"/>
    <cellStyle name="Normal 6 2 2 3 2 2 3" xfId="4978" xr:uid="{00000000-0005-0000-0000-00008B240000}"/>
    <cellStyle name="Normal 6 2 2 3 2 2 3 2" xfId="4979" xr:uid="{00000000-0005-0000-0000-00008C240000}"/>
    <cellStyle name="Normal 6 2 2 3 2 2 3 2 2" xfId="4980" xr:uid="{00000000-0005-0000-0000-00008D240000}"/>
    <cellStyle name="Normal 6 2 2 3 2 2 3 2 2 2" xfId="4981" xr:uid="{00000000-0005-0000-0000-00008E240000}"/>
    <cellStyle name="Normal 6 2 2 3 2 2 3 2 2 2 2" xfId="4982" xr:uid="{00000000-0005-0000-0000-00008F240000}"/>
    <cellStyle name="Normal 6 2 2 3 2 2 3 2 2 2 2 2" xfId="38247" xr:uid="{00000000-0005-0000-0000-000090240000}"/>
    <cellStyle name="Normal 6 2 2 3 2 2 3 2 2 2 3" xfId="28229" xr:uid="{00000000-0005-0000-0000-000091240000}"/>
    <cellStyle name="Normal 6 2 2 3 2 2 3 2 2 3" xfId="4983" xr:uid="{00000000-0005-0000-0000-000092240000}"/>
    <cellStyle name="Normal 6 2 2 3 2 2 3 2 2 3 2" xfId="4984" xr:uid="{00000000-0005-0000-0000-000093240000}"/>
    <cellStyle name="Normal 6 2 2 3 2 2 3 2 2 3 2 2" xfId="38248" xr:uid="{00000000-0005-0000-0000-000094240000}"/>
    <cellStyle name="Normal 6 2 2 3 2 2 3 2 2 3 3" xfId="28230" xr:uid="{00000000-0005-0000-0000-000095240000}"/>
    <cellStyle name="Normal 6 2 2 3 2 2 3 2 2 4" xfId="4985" xr:uid="{00000000-0005-0000-0000-000096240000}"/>
    <cellStyle name="Normal 6 2 2 3 2 2 3 2 2 4 2" xfId="34545" xr:uid="{00000000-0005-0000-0000-000097240000}"/>
    <cellStyle name="Normal 6 2 2 3 2 2 3 2 2 5" xfId="23949" xr:uid="{00000000-0005-0000-0000-000098240000}"/>
    <cellStyle name="Normal 6 2 2 3 2 2 3 2 3" xfId="4986" xr:uid="{00000000-0005-0000-0000-000099240000}"/>
    <cellStyle name="Normal 6 2 2 3 2 2 3 2 3 2" xfId="4987" xr:uid="{00000000-0005-0000-0000-00009A240000}"/>
    <cellStyle name="Normal 6 2 2 3 2 2 3 2 3 2 2" xfId="4988" xr:uid="{00000000-0005-0000-0000-00009B240000}"/>
    <cellStyle name="Normal 6 2 2 3 2 2 3 2 3 2 2 2" xfId="38249" xr:uid="{00000000-0005-0000-0000-00009C240000}"/>
    <cellStyle name="Normal 6 2 2 3 2 2 3 2 3 2 3" xfId="28231" xr:uid="{00000000-0005-0000-0000-00009D240000}"/>
    <cellStyle name="Normal 6 2 2 3 2 2 3 2 3 3" xfId="4989" xr:uid="{00000000-0005-0000-0000-00009E240000}"/>
    <cellStyle name="Normal 6 2 2 3 2 2 3 2 3 3 2" xfId="4990" xr:uid="{00000000-0005-0000-0000-00009F240000}"/>
    <cellStyle name="Normal 6 2 2 3 2 2 3 2 3 3 2 2" xfId="38250" xr:uid="{00000000-0005-0000-0000-0000A0240000}"/>
    <cellStyle name="Normal 6 2 2 3 2 2 3 2 3 3 3" xfId="28232" xr:uid="{00000000-0005-0000-0000-0000A1240000}"/>
    <cellStyle name="Normal 6 2 2 3 2 2 3 2 3 4" xfId="4991" xr:uid="{00000000-0005-0000-0000-0000A2240000}"/>
    <cellStyle name="Normal 6 2 2 3 2 2 3 2 3 4 2" xfId="34546" xr:uid="{00000000-0005-0000-0000-0000A3240000}"/>
    <cellStyle name="Normal 6 2 2 3 2 2 3 2 3 5" xfId="23950" xr:uid="{00000000-0005-0000-0000-0000A4240000}"/>
    <cellStyle name="Normal 6 2 2 3 2 2 3 2 4" xfId="4992" xr:uid="{00000000-0005-0000-0000-0000A5240000}"/>
    <cellStyle name="Normal 6 2 2 3 2 2 3 2 4 2" xfId="4993" xr:uid="{00000000-0005-0000-0000-0000A6240000}"/>
    <cellStyle name="Normal 6 2 2 3 2 2 3 2 4 2 2" xfId="38251" xr:uid="{00000000-0005-0000-0000-0000A7240000}"/>
    <cellStyle name="Normal 6 2 2 3 2 2 3 2 4 3" xfId="28233" xr:uid="{00000000-0005-0000-0000-0000A8240000}"/>
    <cellStyle name="Normal 6 2 2 3 2 2 3 2 5" xfId="4994" xr:uid="{00000000-0005-0000-0000-0000A9240000}"/>
    <cellStyle name="Normal 6 2 2 3 2 2 3 2 5 2" xfId="4995" xr:uid="{00000000-0005-0000-0000-0000AA240000}"/>
    <cellStyle name="Normal 6 2 2 3 2 2 3 2 5 2 2" xfId="38252" xr:uid="{00000000-0005-0000-0000-0000AB240000}"/>
    <cellStyle name="Normal 6 2 2 3 2 2 3 2 5 3" xfId="28234" xr:uid="{00000000-0005-0000-0000-0000AC240000}"/>
    <cellStyle name="Normal 6 2 2 3 2 2 3 2 6" xfId="4996" xr:uid="{00000000-0005-0000-0000-0000AD240000}"/>
    <cellStyle name="Normal 6 2 2 3 2 2 3 2 6 2" xfId="34544" xr:uid="{00000000-0005-0000-0000-0000AE240000}"/>
    <cellStyle name="Normal 6 2 2 3 2 2 3 2 7" xfId="23948" xr:uid="{00000000-0005-0000-0000-0000AF240000}"/>
    <cellStyle name="Normal 6 2 2 3 2 2 3 3" xfId="4997" xr:uid="{00000000-0005-0000-0000-0000B0240000}"/>
    <cellStyle name="Normal 6 2 2 3 2 2 3 3 2" xfId="4998" xr:uid="{00000000-0005-0000-0000-0000B1240000}"/>
    <cellStyle name="Normal 6 2 2 3 2 2 3 3 2 2" xfId="4999" xr:uid="{00000000-0005-0000-0000-0000B2240000}"/>
    <cellStyle name="Normal 6 2 2 3 2 2 3 3 2 2 2" xfId="38253" xr:uid="{00000000-0005-0000-0000-0000B3240000}"/>
    <cellStyle name="Normal 6 2 2 3 2 2 3 3 2 3" xfId="28235" xr:uid="{00000000-0005-0000-0000-0000B4240000}"/>
    <cellStyle name="Normal 6 2 2 3 2 2 3 3 3" xfId="5000" xr:uid="{00000000-0005-0000-0000-0000B5240000}"/>
    <cellStyle name="Normal 6 2 2 3 2 2 3 3 3 2" xfId="5001" xr:uid="{00000000-0005-0000-0000-0000B6240000}"/>
    <cellStyle name="Normal 6 2 2 3 2 2 3 3 3 2 2" xfId="38254" xr:uid="{00000000-0005-0000-0000-0000B7240000}"/>
    <cellStyle name="Normal 6 2 2 3 2 2 3 3 3 3" xfId="28236" xr:uid="{00000000-0005-0000-0000-0000B8240000}"/>
    <cellStyle name="Normal 6 2 2 3 2 2 3 3 4" xfId="5002" xr:uid="{00000000-0005-0000-0000-0000B9240000}"/>
    <cellStyle name="Normal 6 2 2 3 2 2 3 3 4 2" xfId="34547" xr:uid="{00000000-0005-0000-0000-0000BA240000}"/>
    <cellStyle name="Normal 6 2 2 3 2 2 3 3 5" xfId="23951" xr:uid="{00000000-0005-0000-0000-0000BB240000}"/>
    <cellStyle name="Normal 6 2 2 3 2 2 3 4" xfId="5003" xr:uid="{00000000-0005-0000-0000-0000BC240000}"/>
    <cellStyle name="Normal 6 2 2 3 2 2 3 4 2" xfId="5004" xr:uid="{00000000-0005-0000-0000-0000BD240000}"/>
    <cellStyle name="Normal 6 2 2 3 2 2 3 4 2 2" xfId="5005" xr:uid="{00000000-0005-0000-0000-0000BE240000}"/>
    <cellStyle name="Normal 6 2 2 3 2 2 3 4 2 2 2" xfId="38255" xr:uid="{00000000-0005-0000-0000-0000BF240000}"/>
    <cellStyle name="Normal 6 2 2 3 2 2 3 4 2 3" xfId="28237" xr:uid="{00000000-0005-0000-0000-0000C0240000}"/>
    <cellStyle name="Normal 6 2 2 3 2 2 3 4 3" xfId="5006" xr:uid="{00000000-0005-0000-0000-0000C1240000}"/>
    <cellStyle name="Normal 6 2 2 3 2 2 3 4 3 2" xfId="5007" xr:uid="{00000000-0005-0000-0000-0000C2240000}"/>
    <cellStyle name="Normal 6 2 2 3 2 2 3 4 3 2 2" xfId="38256" xr:uid="{00000000-0005-0000-0000-0000C3240000}"/>
    <cellStyle name="Normal 6 2 2 3 2 2 3 4 3 3" xfId="28238" xr:uid="{00000000-0005-0000-0000-0000C4240000}"/>
    <cellStyle name="Normal 6 2 2 3 2 2 3 4 4" xfId="5008" xr:uid="{00000000-0005-0000-0000-0000C5240000}"/>
    <cellStyle name="Normal 6 2 2 3 2 2 3 4 4 2" xfId="34548" xr:uid="{00000000-0005-0000-0000-0000C6240000}"/>
    <cellStyle name="Normal 6 2 2 3 2 2 3 4 5" xfId="23952" xr:uid="{00000000-0005-0000-0000-0000C7240000}"/>
    <cellStyle name="Normal 6 2 2 3 2 2 3 5" xfId="5009" xr:uid="{00000000-0005-0000-0000-0000C8240000}"/>
    <cellStyle name="Normal 6 2 2 3 2 2 3 5 2" xfId="5010" xr:uid="{00000000-0005-0000-0000-0000C9240000}"/>
    <cellStyle name="Normal 6 2 2 3 2 2 3 5 2 2" xfId="38257" xr:uid="{00000000-0005-0000-0000-0000CA240000}"/>
    <cellStyle name="Normal 6 2 2 3 2 2 3 5 3" xfId="28239" xr:uid="{00000000-0005-0000-0000-0000CB240000}"/>
    <cellStyle name="Normal 6 2 2 3 2 2 3 6" xfId="5011" xr:uid="{00000000-0005-0000-0000-0000CC240000}"/>
    <cellStyle name="Normal 6 2 2 3 2 2 3 6 2" xfId="5012" xr:uid="{00000000-0005-0000-0000-0000CD240000}"/>
    <cellStyle name="Normal 6 2 2 3 2 2 3 6 2 2" xfId="38258" xr:uid="{00000000-0005-0000-0000-0000CE240000}"/>
    <cellStyle name="Normal 6 2 2 3 2 2 3 6 3" xfId="28240" xr:uid="{00000000-0005-0000-0000-0000CF240000}"/>
    <cellStyle name="Normal 6 2 2 3 2 2 3 7" xfId="5013" xr:uid="{00000000-0005-0000-0000-0000D0240000}"/>
    <cellStyle name="Normal 6 2 2 3 2 2 3 7 2" xfId="34543" xr:uid="{00000000-0005-0000-0000-0000D1240000}"/>
    <cellStyle name="Normal 6 2 2 3 2 2 3 8" xfId="23947" xr:uid="{00000000-0005-0000-0000-0000D2240000}"/>
    <cellStyle name="Normal 6 2 2 3 2 2 4" xfId="5014" xr:uid="{00000000-0005-0000-0000-0000D3240000}"/>
    <cellStyle name="Normal 6 2 2 3 2 2 4 2" xfId="5015" xr:uid="{00000000-0005-0000-0000-0000D4240000}"/>
    <cellStyle name="Normal 6 2 2 3 2 2 4 2 2" xfId="5016" xr:uid="{00000000-0005-0000-0000-0000D5240000}"/>
    <cellStyle name="Normal 6 2 2 3 2 2 4 2 2 2" xfId="5017" xr:uid="{00000000-0005-0000-0000-0000D6240000}"/>
    <cellStyle name="Normal 6 2 2 3 2 2 4 2 2 2 2" xfId="38259" xr:uid="{00000000-0005-0000-0000-0000D7240000}"/>
    <cellStyle name="Normal 6 2 2 3 2 2 4 2 2 3" xfId="28241" xr:uid="{00000000-0005-0000-0000-0000D8240000}"/>
    <cellStyle name="Normal 6 2 2 3 2 2 4 2 3" xfId="5018" xr:uid="{00000000-0005-0000-0000-0000D9240000}"/>
    <cellStyle name="Normal 6 2 2 3 2 2 4 2 3 2" xfId="5019" xr:uid="{00000000-0005-0000-0000-0000DA240000}"/>
    <cellStyle name="Normal 6 2 2 3 2 2 4 2 3 2 2" xfId="38260" xr:uid="{00000000-0005-0000-0000-0000DB240000}"/>
    <cellStyle name="Normal 6 2 2 3 2 2 4 2 3 3" xfId="28242" xr:uid="{00000000-0005-0000-0000-0000DC240000}"/>
    <cellStyle name="Normal 6 2 2 3 2 2 4 2 4" xfId="5020" xr:uid="{00000000-0005-0000-0000-0000DD240000}"/>
    <cellStyle name="Normal 6 2 2 3 2 2 4 2 4 2" xfId="34550" xr:uid="{00000000-0005-0000-0000-0000DE240000}"/>
    <cellStyle name="Normal 6 2 2 3 2 2 4 2 5" xfId="23954" xr:uid="{00000000-0005-0000-0000-0000DF240000}"/>
    <cellStyle name="Normal 6 2 2 3 2 2 4 3" xfId="5021" xr:uid="{00000000-0005-0000-0000-0000E0240000}"/>
    <cellStyle name="Normal 6 2 2 3 2 2 4 3 2" xfId="5022" xr:uid="{00000000-0005-0000-0000-0000E1240000}"/>
    <cellStyle name="Normal 6 2 2 3 2 2 4 3 2 2" xfId="5023" xr:uid="{00000000-0005-0000-0000-0000E2240000}"/>
    <cellStyle name="Normal 6 2 2 3 2 2 4 3 2 2 2" xfId="38261" xr:uid="{00000000-0005-0000-0000-0000E3240000}"/>
    <cellStyle name="Normal 6 2 2 3 2 2 4 3 2 3" xfId="28243" xr:uid="{00000000-0005-0000-0000-0000E4240000}"/>
    <cellStyle name="Normal 6 2 2 3 2 2 4 3 3" xfId="5024" xr:uid="{00000000-0005-0000-0000-0000E5240000}"/>
    <cellStyle name="Normal 6 2 2 3 2 2 4 3 3 2" xfId="5025" xr:uid="{00000000-0005-0000-0000-0000E6240000}"/>
    <cellStyle name="Normal 6 2 2 3 2 2 4 3 3 2 2" xfId="38262" xr:uid="{00000000-0005-0000-0000-0000E7240000}"/>
    <cellStyle name="Normal 6 2 2 3 2 2 4 3 3 3" xfId="28244" xr:uid="{00000000-0005-0000-0000-0000E8240000}"/>
    <cellStyle name="Normal 6 2 2 3 2 2 4 3 4" xfId="5026" xr:uid="{00000000-0005-0000-0000-0000E9240000}"/>
    <cellStyle name="Normal 6 2 2 3 2 2 4 3 4 2" xfId="34551" xr:uid="{00000000-0005-0000-0000-0000EA240000}"/>
    <cellStyle name="Normal 6 2 2 3 2 2 4 3 5" xfId="23955" xr:uid="{00000000-0005-0000-0000-0000EB240000}"/>
    <cellStyle name="Normal 6 2 2 3 2 2 4 4" xfId="5027" xr:uid="{00000000-0005-0000-0000-0000EC240000}"/>
    <cellStyle name="Normal 6 2 2 3 2 2 4 4 2" xfId="5028" xr:uid="{00000000-0005-0000-0000-0000ED240000}"/>
    <cellStyle name="Normal 6 2 2 3 2 2 4 4 2 2" xfId="38263" xr:uid="{00000000-0005-0000-0000-0000EE240000}"/>
    <cellStyle name="Normal 6 2 2 3 2 2 4 4 3" xfId="28245" xr:uid="{00000000-0005-0000-0000-0000EF240000}"/>
    <cellStyle name="Normal 6 2 2 3 2 2 4 5" xfId="5029" xr:uid="{00000000-0005-0000-0000-0000F0240000}"/>
    <cellStyle name="Normal 6 2 2 3 2 2 4 5 2" xfId="5030" xr:uid="{00000000-0005-0000-0000-0000F1240000}"/>
    <cellStyle name="Normal 6 2 2 3 2 2 4 5 2 2" xfId="38264" xr:uid="{00000000-0005-0000-0000-0000F2240000}"/>
    <cellStyle name="Normal 6 2 2 3 2 2 4 5 3" xfId="28246" xr:uid="{00000000-0005-0000-0000-0000F3240000}"/>
    <cellStyle name="Normal 6 2 2 3 2 2 4 6" xfId="5031" xr:uid="{00000000-0005-0000-0000-0000F4240000}"/>
    <cellStyle name="Normal 6 2 2 3 2 2 4 6 2" xfId="34549" xr:uid="{00000000-0005-0000-0000-0000F5240000}"/>
    <cellStyle name="Normal 6 2 2 3 2 2 4 7" xfId="23953" xr:uid="{00000000-0005-0000-0000-0000F6240000}"/>
    <cellStyle name="Normal 6 2 2 3 2 2 5" xfId="5032" xr:uid="{00000000-0005-0000-0000-0000F7240000}"/>
    <cellStyle name="Normal 6 2 2 3 2 2 5 2" xfId="5033" xr:uid="{00000000-0005-0000-0000-0000F8240000}"/>
    <cellStyle name="Normal 6 2 2 3 2 2 5 2 2" xfId="5034" xr:uid="{00000000-0005-0000-0000-0000F9240000}"/>
    <cellStyle name="Normal 6 2 2 3 2 2 5 2 2 2" xfId="38265" xr:uid="{00000000-0005-0000-0000-0000FA240000}"/>
    <cellStyle name="Normal 6 2 2 3 2 2 5 2 3" xfId="28247" xr:uid="{00000000-0005-0000-0000-0000FB240000}"/>
    <cellStyle name="Normal 6 2 2 3 2 2 5 3" xfId="5035" xr:uid="{00000000-0005-0000-0000-0000FC240000}"/>
    <cellStyle name="Normal 6 2 2 3 2 2 5 3 2" xfId="5036" xr:uid="{00000000-0005-0000-0000-0000FD240000}"/>
    <cellStyle name="Normal 6 2 2 3 2 2 5 3 2 2" xfId="38266" xr:uid="{00000000-0005-0000-0000-0000FE240000}"/>
    <cellStyle name="Normal 6 2 2 3 2 2 5 3 3" xfId="28248" xr:uid="{00000000-0005-0000-0000-0000FF240000}"/>
    <cellStyle name="Normal 6 2 2 3 2 2 5 4" xfId="5037" xr:uid="{00000000-0005-0000-0000-000000250000}"/>
    <cellStyle name="Normal 6 2 2 3 2 2 5 4 2" xfId="34552" xr:uid="{00000000-0005-0000-0000-000001250000}"/>
    <cellStyle name="Normal 6 2 2 3 2 2 5 5" xfId="23956" xr:uid="{00000000-0005-0000-0000-000002250000}"/>
    <cellStyle name="Normal 6 2 2 3 2 2 6" xfId="5038" xr:uid="{00000000-0005-0000-0000-000003250000}"/>
    <cellStyle name="Normal 6 2 2 3 2 2 6 2" xfId="5039" xr:uid="{00000000-0005-0000-0000-000004250000}"/>
    <cellStyle name="Normal 6 2 2 3 2 2 6 2 2" xfId="5040" xr:uid="{00000000-0005-0000-0000-000005250000}"/>
    <cellStyle name="Normal 6 2 2 3 2 2 6 2 2 2" xfId="38267" xr:uid="{00000000-0005-0000-0000-000006250000}"/>
    <cellStyle name="Normal 6 2 2 3 2 2 6 2 3" xfId="28249" xr:uid="{00000000-0005-0000-0000-000007250000}"/>
    <cellStyle name="Normal 6 2 2 3 2 2 6 3" xfId="5041" xr:uid="{00000000-0005-0000-0000-000008250000}"/>
    <cellStyle name="Normal 6 2 2 3 2 2 6 3 2" xfId="5042" xr:uid="{00000000-0005-0000-0000-000009250000}"/>
    <cellStyle name="Normal 6 2 2 3 2 2 6 3 2 2" xfId="38268" xr:uid="{00000000-0005-0000-0000-00000A250000}"/>
    <cellStyle name="Normal 6 2 2 3 2 2 6 3 3" xfId="28250" xr:uid="{00000000-0005-0000-0000-00000B250000}"/>
    <cellStyle name="Normal 6 2 2 3 2 2 6 4" xfId="5043" xr:uid="{00000000-0005-0000-0000-00000C250000}"/>
    <cellStyle name="Normal 6 2 2 3 2 2 6 4 2" xfId="34553" xr:uid="{00000000-0005-0000-0000-00000D250000}"/>
    <cellStyle name="Normal 6 2 2 3 2 2 6 5" xfId="23957" xr:uid="{00000000-0005-0000-0000-00000E250000}"/>
    <cellStyle name="Normal 6 2 2 3 2 2 7" xfId="5044" xr:uid="{00000000-0005-0000-0000-00000F250000}"/>
    <cellStyle name="Normal 6 2 2 3 2 2 7 2" xfId="5045" xr:uid="{00000000-0005-0000-0000-000010250000}"/>
    <cellStyle name="Normal 6 2 2 3 2 2 7 2 2" xfId="38269" xr:uid="{00000000-0005-0000-0000-000011250000}"/>
    <cellStyle name="Normal 6 2 2 3 2 2 7 3" xfId="28251" xr:uid="{00000000-0005-0000-0000-000012250000}"/>
    <cellStyle name="Normal 6 2 2 3 2 2 8" xfId="5046" xr:uid="{00000000-0005-0000-0000-000013250000}"/>
    <cellStyle name="Normal 6 2 2 3 2 2 8 2" xfId="5047" xr:uid="{00000000-0005-0000-0000-000014250000}"/>
    <cellStyle name="Normal 6 2 2 3 2 2 8 2 2" xfId="38270" xr:uid="{00000000-0005-0000-0000-000015250000}"/>
    <cellStyle name="Normal 6 2 2 3 2 2 8 3" xfId="28252" xr:uid="{00000000-0005-0000-0000-000016250000}"/>
    <cellStyle name="Normal 6 2 2 3 2 2 9" xfId="5048" xr:uid="{00000000-0005-0000-0000-000017250000}"/>
    <cellStyle name="Normal 6 2 2 3 2 2 9 2" xfId="34536" xr:uid="{00000000-0005-0000-0000-000018250000}"/>
    <cellStyle name="Normal 6 2 2 3 2 3" xfId="5049" xr:uid="{00000000-0005-0000-0000-000019250000}"/>
    <cellStyle name="Normal 6 2 2 3 2 3 2" xfId="5050" xr:uid="{00000000-0005-0000-0000-00001A250000}"/>
    <cellStyle name="Normal 6 2 2 3 2 3 2 2" xfId="5051" xr:uid="{00000000-0005-0000-0000-00001B250000}"/>
    <cellStyle name="Normal 6 2 2 3 2 3 2 2 2" xfId="5052" xr:uid="{00000000-0005-0000-0000-00001C250000}"/>
    <cellStyle name="Normal 6 2 2 3 2 3 2 2 2 2" xfId="5053" xr:uid="{00000000-0005-0000-0000-00001D250000}"/>
    <cellStyle name="Normal 6 2 2 3 2 3 2 2 2 2 2" xfId="38271" xr:uid="{00000000-0005-0000-0000-00001E250000}"/>
    <cellStyle name="Normal 6 2 2 3 2 3 2 2 2 3" xfId="28253" xr:uid="{00000000-0005-0000-0000-00001F250000}"/>
    <cellStyle name="Normal 6 2 2 3 2 3 2 2 3" xfId="5054" xr:uid="{00000000-0005-0000-0000-000020250000}"/>
    <cellStyle name="Normal 6 2 2 3 2 3 2 2 3 2" xfId="5055" xr:uid="{00000000-0005-0000-0000-000021250000}"/>
    <cellStyle name="Normal 6 2 2 3 2 3 2 2 3 2 2" xfId="38272" xr:uid="{00000000-0005-0000-0000-000022250000}"/>
    <cellStyle name="Normal 6 2 2 3 2 3 2 2 3 3" xfId="28254" xr:uid="{00000000-0005-0000-0000-000023250000}"/>
    <cellStyle name="Normal 6 2 2 3 2 3 2 2 4" xfId="5056" xr:uid="{00000000-0005-0000-0000-000024250000}"/>
    <cellStyle name="Normal 6 2 2 3 2 3 2 2 4 2" xfId="34556" xr:uid="{00000000-0005-0000-0000-000025250000}"/>
    <cellStyle name="Normal 6 2 2 3 2 3 2 2 5" xfId="23960" xr:uid="{00000000-0005-0000-0000-000026250000}"/>
    <cellStyle name="Normal 6 2 2 3 2 3 2 3" xfId="5057" xr:uid="{00000000-0005-0000-0000-000027250000}"/>
    <cellStyle name="Normal 6 2 2 3 2 3 2 3 2" xfId="5058" xr:uid="{00000000-0005-0000-0000-000028250000}"/>
    <cellStyle name="Normal 6 2 2 3 2 3 2 3 2 2" xfId="5059" xr:uid="{00000000-0005-0000-0000-000029250000}"/>
    <cellStyle name="Normal 6 2 2 3 2 3 2 3 2 2 2" xfId="38273" xr:uid="{00000000-0005-0000-0000-00002A250000}"/>
    <cellStyle name="Normal 6 2 2 3 2 3 2 3 2 3" xfId="28255" xr:uid="{00000000-0005-0000-0000-00002B250000}"/>
    <cellStyle name="Normal 6 2 2 3 2 3 2 3 3" xfId="5060" xr:uid="{00000000-0005-0000-0000-00002C250000}"/>
    <cellStyle name="Normal 6 2 2 3 2 3 2 3 3 2" xfId="5061" xr:uid="{00000000-0005-0000-0000-00002D250000}"/>
    <cellStyle name="Normal 6 2 2 3 2 3 2 3 3 2 2" xfId="38274" xr:uid="{00000000-0005-0000-0000-00002E250000}"/>
    <cellStyle name="Normal 6 2 2 3 2 3 2 3 3 3" xfId="28256" xr:uid="{00000000-0005-0000-0000-00002F250000}"/>
    <cellStyle name="Normal 6 2 2 3 2 3 2 3 4" xfId="5062" xr:uid="{00000000-0005-0000-0000-000030250000}"/>
    <cellStyle name="Normal 6 2 2 3 2 3 2 3 4 2" xfId="34557" xr:uid="{00000000-0005-0000-0000-000031250000}"/>
    <cellStyle name="Normal 6 2 2 3 2 3 2 3 5" xfId="23961" xr:uid="{00000000-0005-0000-0000-000032250000}"/>
    <cellStyle name="Normal 6 2 2 3 2 3 2 4" xfId="5063" xr:uid="{00000000-0005-0000-0000-000033250000}"/>
    <cellStyle name="Normal 6 2 2 3 2 3 2 4 2" xfId="5064" xr:uid="{00000000-0005-0000-0000-000034250000}"/>
    <cellStyle name="Normal 6 2 2 3 2 3 2 4 2 2" xfId="38275" xr:uid="{00000000-0005-0000-0000-000035250000}"/>
    <cellStyle name="Normal 6 2 2 3 2 3 2 4 3" xfId="28257" xr:uid="{00000000-0005-0000-0000-000036250000}"/>
    <cellStyle name="Normal 6 2 2 3 2 3 2 5" xfId="5065" xr:uid="{00000000-0005-0000-0000-000037250000}"/>
    <cellStyle name="Normal 6 2 2 3 2 3 2 5 2" xfId="5066" xr:uid="{00000000-0005-0000-0000-000038250000}"/>
    <cellStyle name="Normal 6 2 2 3 2 3 2 5 2 2" xfId="38276" xr:uid="{00000000-0005-0000-0000-000039250000}"/>
    <cellStyle name="Normal 6 2 2 3 2 3 2 5 3" xfId="28258" xr:uid="{00000000-0005-0000-0000-00003A250000}"/>
    <cellStyle name="Normal 6 2 2 3 2 3 2 6" xfId="5067" xr:uid="{00000000-0005-0000-0000-00003B250000}"/>
    <cellStyle name="Normal 6 2 2 3 2 3 2 6 2" xfId="34555" xr:uid="{00000000-0005-0000-0000-00003C250000}"/>
    <cellStyle name="Normal 6 2 2 3 2 3 2 7" xfId="23959" xr:uid="{00000000-0005-0000-0000-00003D250000}"/>
    <cellStyle name="Normal 6 2 2 3 2 3 3" xfId="5068" xr:uid="{00000000-0005-0000-0000-00003E250000}"/>
    <cellStyle name="Normal 6 2 2 3 2 3 3 2" xfId="5069" xr:uid="{00000000-0005-0000-0000-00003F250000}"/>
    <cellStyle name="Normal 6 2 2 3 2 3 3 2 2" xfId="5070" xr:uid="{00000000-0005-0000-0000-000040250000}"/>
    <cellStyle name="Normal 6 2 2 3 2 3 3 2 2 2" xfId="38277" xr:uid="{00000000-0005-0000-0000-000041250000}"/>
    <cellStyle name="Normal 6 2 2 3 2 3 3 2 3" xfId="28259" xr:uid="{00000000-0005-0000-0000-000042250000}"/>
    <cellStyle name="Normal 6 2 2 3 2 3 3 3" xfId="5071" xr:uid="{00000000-0005-0000-0000-000043250000}"/>
    <cellStyle name="Normal 6 2 2 3 2 3 3 3 2" xfId="5072" xr:uid="{00000000-0005-0000-0000-000044250000}"/>
    <cellStyle name="Normal 6 2 2 3 2 3 3 3 2 2" xfId="38278" xr:uid="{00000000-0005-0000-0000-000045250000}"/>
    <cellStyle name="Normal 6 2 2 3 2 3 3 3 3" xfId="28260" xr:uid="{00000000-0005-0000-0000-000046250000}"/>
    <cellStyle name="Normal 6 2 2 3 2 3 3 4" xfId="5073" xr:uid="{00000000-0005-0000-0000-000047250000}"/>
    <cellStyle name="Normal 6 2 2 3 2 3 3 4 2" xfId="34558" xr:uid="{00000000-0005-0000-0000-000048250000}"/>
    <cellStyle name="Normal 6 2 2 3 2 3 3 5" xfId="23962" xr:uid="{00000000-0005-0000-0000-000049250000}"/>
    <cellStyle name="Normal 6 2 2 3 2 3 4" xfId="5074" xr:uid="{00000000-0005-0000-0000-00004A250000}"/>
    <cellStyle name="Normal 6 2 2 3 2 3 4 2" xfId="5075" xr:uid="{00000000-0005-0000-0000-00004B250000}"/>
    <cellStyle name="Normal 6 2 2 3 2 3 4 2 2" xfId="5076" xr:uid="{00000000-0005-0000-0000-00004C250000}"/>
    <cellStyle name="Normal 6 2 2 3 2 3 4 2 2 2" xfId="38279" xr:uid="{00000000-0005-0000-0000-00004D250000}"/>
    <cellStyle name="Normal 6 2 2 3 2 3 4 2 3" xfId="28261" xr:uid="{00000000-0005-0000-0000-00004E250000}"/>
    <cellStyle name="Normal 6 2 2 3 2 3 4 3" xfId="5077" xr:uid="{00000000-0005-0000-0000-00004F250000}"/>
    <cellStyle name="Normal 6 2 2 3 2 3 4 3 2" xfId="5078" xr:uid="{00000000-0005-0000-0000-000050250000}"/>
    <cellStyle name="Normal 6 2 2 3 2 3 4 3 2 2" xfId="38280" xr:uid="{00000000-0005-0000-0000-000051250000}"/>
    <cellStyle name="Normal 6 2 2 3 2 3 4 3 3" xfId="28262" xr:uid="{00000000-0005-0000-0000-000052250000}"/>
    <cellStyle name="Normal 6 2 2 3 2 3 4 4" xfId="5079" xr:uid="{00000000-0005-0000-0000-000053250000}"/>
    <cellStyle name="Normal 6 2 2 3 2 3 4 4 2" xfId="34559" xr:uid="{00000000-0005-0000-0000-000054250000}"/>
    <cellStyle name="Normal 6 2 2 3 2 3 4 5" xfId="23963" xr:uid="{00000000-0005-0000-0000-000055250000}"/>
    <cellStyle name="Normal 6 2 2 3 2 3 5" xfId="5080" xr:uid="{00000000-0005-0000-0000-000056250000}"/>
    <cellStyle name="Normal 6 2 2 3 2 3 5 2" xfId="5081" xr:uid="{00000000-0005-0000-0000-000057250000}"/>
    <cellStyle name="Normal 6 2 2 3 2 3 5 2 2" xfId="38281" xr:uid="{00000000-0005-0000-0000-000058250000}"/>
    <cellStyle name="Normal 6 2 2 3 2 3 5 3" xfId="28263" xr:uid="{00000000-0005-0000-0000-000059250000}"/>
    <cellStyle name="Normal 6 2 2 3 2 3 6" xfId="5082" xr:uid="{00000000-0005-0000-0000-00005A250000}"/>
    <cellStyle name="Normal 6 2 2 3 2 3 6 2" xfId="5083" xr:uid="{00000000-0005-0000-0000-00005B250000}"/>
    <cellStyle name="Normal 6 2 2 3 2 3 6 2 2" xfId="38282" xr:uid="{00000000-0005-0000-0000-00005C250000}"/>
    <cellStyle name="Normal 6 2 2 3 2 3 6 3" xfId="28264" xr:uid="{00000000-0005-0000-0000-00005D250000}"/>
    <cellStyle name="Normal 6 2 2 3 2 3 7" xfId="5084" xr:uid="{00000000-0005-0000-0000-00005E250000}"/>
    <cellStyle name="Normal 6 2 2 3 2 3 7 2" xfId="34554" xr:uid="{00000000-0005-0000-0000-00005F250000}"/>
    <cellStyle name="Normal 6 2 2 3 2 3 8" xfId="23958" xr:uid="{00000000-0005-0000-0000-000060250000}"/>
    <cellStyle name="Normal 6 2 2 3 2 4" xfId="5085" xr:uid="{00000000-0005-0000-0000-000061250000}"/>
    <cellStyle name="Normal 6 2 2 3 2 4 2" xfId="5086" xr:uid="{00000000-0005-0000-0000-000062250000}"/>
    <cellStyle name="Normal 6 2 2 3 2 4 2 2" xfId="5087" xr:uid="{00000000-0005-0000-0000-000063250000}"/>
    <cellStyle name="Normal 6 2 2 3 2 4 2 2 2" xfId="5088" xr:uid="{00000000-0005-0000-0000-000064250000}"/>
    <cellStyle name="Normal 6 2 2 3 2 4 2 2 2 2" xfId="5089" xr:uid="{00000000-0005-0000-0000-000065250000}"/>
    <cellStyle name="Normal 6 2 2 3 2 4 2 2 2 2 2" xfId="38283" xr:uid="{00000000-0005-0000-0000-000066250000}"/>
    <cellStyle name="Normal 6 2 2 3 2 4 2 2 2 3" xfId="28265" xr:uid="{00000000-0005-0000-0000-000067250000}"/>
    <cellStyle name="Normal 6 2 2 3 2 4 2 2 3" xfId="5090" xr:uid="{00000000-0005-0000-0000-000068250000}"/>
    <cellStyle name="Normal 6 2 2 3 2 4 2 2 3 2" xfId="5091" xr:uid="{00000000-0005-0000-0000-000069250000}"/>
    <cellStyle name="Normal 6 2 2 3 2 4 2 2 3 2 2" xfId="38284" xr:uid="{00000000-0005-0000-0000-00006A250000}"/>
    <cellStyle name="Normal 6 2 2 3 2 4 2 2 3 3" xfId="28266" xr:uid="{00000000-0005-0000-0000-00006B250000}"/>
    <cellStyle name="Normal 6 2 2 3 2 4 2 2 4" xfId="5092" xr:uid="{00000000-0005-0000-0000-00006C250000}"/>
    <cellStyle name="Normal 6 2 2 3 2 4 2 2 4 2" xfId="34562" xr:uid="{00000000-0005-0000-0000-00006D250000}"/>
    <cellStyle name="Normal 6 2 2 3 2 4 2 2 5" xfId="23966" xr:uid="{00000000-0005-0000-0000-00006E250000}"/>
    <cellStyle name="Normal 6 2 2 3 2 4 2 3" xfId="5093" xr:uid="{00000000-0005-0000-0000-00006F250000}"/>
    <cellStyle name="Normal 6 2 2 3 2 4 2 3 2" xfId="5094" xr:uid="{00000000-0005-0000-0000-000070250000}"/>
    <cellStyle name="Normal 6 2 2 3 2 4 2 3 2 2" xfId="5095" xr:uid="{00000000-0005-0000-0000-000071250000}"/>
    <cellStyle name="Normal 6 2 2 3 2 4 2 3 2 2 2" xfId="38285" xr:uid="{00000000-0005-0000-0000-000072250000}"/>
    <cellStyle name="Normal 6 2 2 3 2 4 2 3 2 3" xfId="28267" xr:uid="{00000000-0005-0000-0000-000073250000}"/>
    <cellStyle name="Normal 6 2 2 3 2 4 2 3 3" xfId="5096" xr:uid="{00000000-0005-0000-0000-000074250000}"/>
    <cellStyle name="Normal 6 2 2 3 2 4 2 3 3 2" xfId="5097" xr:uid="{00000000-0005-0000-0000-000075250000}"/>
    <cellStyle name="Normal 6 2 2 3 2 4 2 3 3 2 2" xfId="38286" xr:uid="{00000000-0005-0000-0000-000076250000}"/>
    <cellStyle name="Normal 6 2 2 3 2 4 2 3 3 3" xfId="28268" xr:uid="{00000000-0005-0000-0000-000077250000}"/>
    <cellStyle name="Normal 6 2 2 3 2 4 2 3 4" xfId="5098" xr:uid="{00000000-0005-0000-0000-000078250000}"/>
    <cellStyle name="Normal 6 2 2 3 2 4 2 3 4 2" xfId="34563" xr:uid="{00000000-0005-0000-0000-000079250000}"/>
    <cellStyle name="Normal 6 2 2 3 2 4 2 3 5" xfId="23967" xr:uid="{00000000-0005-0000-0000-00007A250000}"/>
    <cellStyle name="Normal 6 2 2 3 2 4 2 4" xfId="5099" xr:uid="{00000000-0005-0000-0000-00007B250000}"/>
    <cellStyle name="Normal 6 2 2 3 2 4 2 4 2" xfId="5100" xr:uid="{00000000-0005-0000-0000-00007C250000}"/>
    <cellStyle name="Normal 6 2 2 3 2 4 2 4 2 2" xfId="38287" xr:uid="{00000000-0005-0000-0000-00007D250000}"/>
    <cellStyle name="Normal 6 2 2 3 2 4 2 4 3" xfId="28269" xr:uid="{00000000-0005-0000-0000-00007E250000}"/>
    <cellStyle name="Normal 6 2 2 3 2 4 2 5" xfId="5101" xr:uid="{00000000-0005-0000-0000-00007F250000}"/>
    <cellStyle name="Normal 6 2 2 3 2 4 2 5 2" xfId="5102" xr:uid="{00000000-0005-0000-0000-000080250000}"/>
    <cellStyle name="Normal 6 2 2 3 2 4 2 5 2 2" xfId="38288" xr:uid="{00000000-0005-0000-0000-000081250000}"/>
    <cellStyle name="Normal 6 2 2 3 2 4 2 5 3" xfId="28270" xr:uid="{00000000-0005-0000-0000-000082250000}"/>
    <cellStyle name="Normal 6 2 2 3 2 4 2 6" xfId="5103" xr:uid="{00000000-0005-0000-0000-000083250000}"/>
    <cellStyle name="Normal 6 2 2 3 2 4 2 6 2" xfId="34561" xr:uid="{00000000-0005-0000-0000-000084250000}"/>
    <cellStyle name="Normal 6 2 2 3 2 4 2 7" xfId="23965" xr:uid="{00000000-0005-0000-0000-000085250000}"/>
    <cellStyle name="Normal 6 2 2 3 2 4 3" xfId="5104" xr:uid="{00000000-0005-0000-0000-000086250000}"/>
    <cellStyle name="Normal 6 2 2 3 2 4 3 2" xfId="5105" xr:uid="{00000000-0005-0000-0000-000087250000}"/>
    <cellStyle name="Normal 6 2 2 3 2 4 3 2 2" xfId="5106" xr:uid="{00000000-0005-0000-0000-000088250000}"/>
    <cellStyle name="Normal 6 2 2 3 2 4 3 2 2 2" xfId="38289" xr:uid="{00000000-0005-0000-0000-000089250000}"/>
    <cellStyle name="Normal 6 2 2 3 2 4 3 2 3" xfId="28271" xr:uid="{00000000-0005-0000-0000-00008A250000}"/>
    <cellStyle name="Normal 6 2 2 3 2 4 3 3" xfId="5107" xr:uid="{00000000-0005-0000-0000-00008B250000}"/>
    <cellStyle name="Normal 6 2 2 3 2 4 3 3 2" xfId="5108" xr:uid="{00000000-0005-0000-0000-00008C250000}"/>
    <cellStyle name="Normal 6 2 2 3 2 4 3 3 2 2" xfId="38290" xr:uid="{00000000-0005-0000-0000-00008D250000}"/>
    <cellStyle name="Normal 6 2 2 3 2 4 3 3 3" xfId="28272" xr:uid="{00000000-0005-0000-0000-00008E250000}"/>
    <cellStyle name="Normal 6 2 2 3 2 4 3 4" xfId="5109" xr:uid="{00000000-0005-0000-0000-00008F250000}"/>
    <cellStyle name="Normal 6 2 2 3 2 4 3 4 2" xfId="34564" xr:uid="{00000000-0005-0000-0000-000090250000}"/>
    <cellStyle name="Normal 6 2 2 3 2 4 3 5" xfId="23968" xr:uid="{00000000-0005-0000-0000-000091250000}"/>
    <cellStyle name="Normal 6 2 2 3 2 4 4" xfId="5110" xr:uid="{00000000-0005-0000-0000-000092250000}"/>
    <cellStyle name="Normal 6 2 2 3 2 4 4 2" xfId="5111" xr:uid="{00000000-0005-0000-0000-000093250000}"/>
    <cellStyle name="Normal 6 2 2 3 2 4 4 2 2" xfId="5112" xr:uid="{00000000-0005-0000-0000-000094250000}"/>
    <cellStyle name="Normal 6 2 2 3 2 4 4 2 2 2" xfId="38291" xr:uid="{00000000-0005-0000-0000-000095250000}"/>
    <cellStyle name="Normal 6 2 2 3 2 4 4 2 3" xfId="28273" xr:uid="{00000000-0005-0000-0000-000096250000}"/>
    <cellStyle name="Normal 6 2 2 3 2 4 4 3" xfId="5113" xr:uid="{00000000-0005-0000-0000-000097250000}"/>
    <cellStyle name="Normal 6 2 2 3 2 4 4 3 2" xfId="5114" xr:uid="{00000000-0005-0000-0000-000098250000}"/>
    <cellStyle name="Normal 6 2 2 3 2 4 4 3 2 2" xfId="38292" xr:uid="{00000000-0005-0000-0000-000099250000}"/>
    <cellStyle name="Normal 6 2 2 3 2 4 4 3 3" xfId="28274" xr:uid="{00000000-0005-0000-0000-00009A250000}"/>
    <cellStyle name="Normal 6 2 2 3 2 4 4 4" xfId="5115" xr:uid="{00000000-0005-0000-0000-00009B250000}"/>
    <cellStyle name="Normal 6 2 2 3 2 4 4 4 2" xfId="34565" xr:uid="{00000000-0005-0000-0000-00009C250000}"/>
    <cellStyle name="Normal 6 2 2 3 2 4 4 5" xfId="23969" xr:uid="{00000000-0005-0000-0000-00009D250000}"/>
    <cellStyle name="Normal 6 2 2 3 2 4 5" xfId="5116" xr:uid="{00000000-0005-0000-0000-00009E250000}"/>
    <cellStyle name="Normal 6 2 2 3 2 4 5 2" xfId="5117" xr:uid="{00000000-0005-0000-0000-00009F250000}"/>
    <cellStyle name="Normal 6 2 2 3 2 4 5 2 2" xfId="38293" xr:uid="{00000000-0005-0000-0000-0000A0250000}"/>
    <cellStyle name="Normal 6 2 2 3 2 4 5 3" xfId="28275" xr:uid="{00000000-0005-0000-0000-0000A1250000}"/>
    <cellStyle name="Normal 6 2 2 3 2 4 6" xfId="5118" xr:uid="{00000000-0005-0000-0000-0000A2250000}"/>
    <cellStyle name="Normal 6 2 2 3 2 4 6 2" xfId="5119" xr:uid="{00000000-0005-0000-0000-0000A3250000}"/>
    <cellStyle name="Normal 6 2 2 3 2 4 6 2 2" xfId="38294" xr:uid="{00000000-0005-0000-0000-0000A4250000}"/>
    <cellStyle name="Normal 6 2 2 3 2 4 6 3" xfId="28276" xr:uid="{00000000-0005-0000-0000-0000A5250000}"/>
    <cellStyle name="Normal 6 2 2 3 2 4 7" xfId="5120" xr:uid="{00000000-0005-0000-0000-0000A6250000}"/>
    <cellStyle name="Normal 6 2 2 3 2 4 7 2" xfId="34560" xr:uid="{00000000-0005-0000-0000-0000A7250000}"/>
    <cellStyle name="Normal 6 2 2 3 2 4 8" xfId="23964" xr:uid="{00000000-0005-0000-0000-0000A8250000}"/>
    <cellStyle name="Normal 6 2 2 3 2 5" xfId="5121" xr:uid="{00000000-0005-0000-0000-0000A9250000}"/>
    <cellStyle name="Normal 6 2 2 3 2 5 2" xfId="5122" xr:uid="{00000000-0005-0000-0000-0000AA250000}"/>
    <cellStyle name="Normal 6 2 2 3 2 5 2 2" xfId="5123" xr:uid="{00000000-0005-0000-0000-0000AB250000}"/>
    <cellStyle name="Normal 6 2 2 3 2 5 2 2 2" xfId="5124" xr:uid="{00000000-0005-0000-0000-0000AC250000}"/>
    <cellStyle name="Normal 6 2 2 3 2 5 2 2 2 2" xfId="5125" xr:uid="{00000000-0005-0000-0000-0000AD250000}"/>
    <cellStyle name="Normal 6 2 2 3 2 5 2 2 2 2 2" xfId="38295" xr:uid="{00000000-0005-0000-0000-0000AE250000}"/>
    <cellStyle name="Normal 6 2 2 3 2 5 2 2 2 3" xfId="28277" xr:uid="{00000000-0005-0000-0000-0000AF250000}"/>
    <cellStyle name="Normal 6 2 2 3 2 5 2 2 3" xfId="5126" xr:uid="{00000000-0005-0000-0000-0000B0250000}"/>
    <cellStyle name="Normal 6 2 2 3 2 5 2 2 3 2" xfId="5127" xr:uid="{00000000-0005-0000-0000-0000B1250000}"/>
    <cellStyle name="Normal 6 2 2 3 2 5 2 2 3 2 2" xfId="38296" xr:uid="{00000000-0005-0000-0000-0000B2250000}"/>
    <cellStyle name="Normal 6 2 2 3 2 5 2 2 3 3" xfId="28278" xr:uid="{00000000-0005-0000-0000-0000B3250000}"/>
    <cellStyle name="Normal 6 2 2 3 2 5 2 2 4" xfId="5128" xr:uid="{00000000-0005-0000-0000-0000B4250000}"/>
    <cellStyle name="Normal 6 2 2 3 2 5 2 2 4 2" xfId="34568" xr:uid="{00000000-0005-0000-0000-0000B5250000}"/>
    <cellStyle name="Normal 6 2 2 3 2 5 2 2 5" xfId="23972" xr:uid="{00000000-0005-0000-0000-0000B6250000}"/>
    <cellStyle name="Normal 6 2 2 3 2 5 2 3" xfId="5129" xr:uid="{00000000-0005-0000-0000-0000B7250000}"/>
    <cellStyle name="Normal 6 2 2 3 2 5 2 3 2" xfId="5130" xr:uid="{00000000-0005-0000-0000-0000B8250000}"/>
    <cellStyle name="Normal 6 2 2 3 2 5 2 3 2 2" xfId="5131" xr:uid="{00000000-0005-0000-0000-0000B9250000}"/>
    <cellStyle name="Normal 6 2 2 3 2 5 2 3 2 2 2" xfId="38297" xr:uid="{00000000-0005-0000-0000-0000BA250000}"/>
    <cellStyle name="Normal 6 2 2 3 2 5 2 3 2 3" xfId="28279" xr:uid="{00000000-0005-0000-0000-0000BB250000}"/>
    <cellStyle name="Normal 6 2 2 3 2 5 2 3 3" xfId="5132" xr:uid="{00000000-0005-0000-0000-0000BC250000}"/>
    <cellStyle name="Normal 6 2 2 3 2 5 2 3 3 2" xfId="5133" xr:uid="{00000000-0005-0000-0000-0000BD250000}"/>
    <cellStyle name="Normal 6 2 2 3 2 5 2 3 3 2 2" xfId="38298" xr:uid="{00000000-0005-0000-0000-0000BE250000}"/>
    <cellStyle name="Normal 6 2 2 3 2 5 2 3 3 3" xfId="28280" xr:uid="{00000000-0005-0000-0000-0000BF250000}"/>
    <cellStyle name="Normal 6 2 2 3 2 5 2 3 4" xfId="5134" xr:uid="{00000000-0005-0000-0000-0000C0250000}"/>
    <cellStyle name="Normal 6 2 2 3 2 5 2 3 4 2" xfId="34569" xr:uid="{00000000-0005-0000-0000-0000C1250000}"/>
    <cellStyle name="Normal 6 2 2 3 2 5 2 3 5" xfId="23973" xr:uid="{00000000-0005-0000-0000-0000C2250000}"/>
    <cellStyle name="Normal 6 2 2 3 2 5 2 4" xfId="5135" xr:uid="{00000000-0005-0000-0000-0000C3250000}"/>
    <cellStyle name="Normal 6 2 2 3 2 5 2 4 2" xfId="5136" xr:uid="{00000000-0005-0000-0000-0000C4250000}"/>
    <cellStyle name="Normal 6 2 2 3 2 5 2 4 2 2" xfId="38299" xr:uid="{00000000-0005-0000-0000-0000C5250000}"/>
    <cellStyle name="Normal 6 2 2 3 2 5 2 4 3" xfId="28281" xr:uid="{00000000-0005-0000-0000-0000C6250000}"/>
    <cellStyle name="Normal 6 2 2 3 2 5 2 5" xfId="5137" xr:uid="{00000000-0005-0000-0000-0000C7250000}"/>
    <cellStyle name="Normal 6 2 2 3 2 5 2 5 2" xfId="5138" xr:uid="{00000000-0005-0000-0000-0000C8250000}"/>
    <cellStyle name="Normal 6 2 2 3 2 5 2 5 2 2" xfId="38300" xr:uid="{00000000-0005-0000-0000-0000C9250000}"/>
    <cellStyle name="Normal 6 2 2 3 2 5 2 5 3" xfId="28282" xr:uid="{00000000-0005-0000-0000-0000CA250000}"/>
    <cellStyle name="Normal 6 2 2 3 2 5 2 6" xfId="5139" xr:uid="{00000000-0005-0000-0000-0000CB250000}"/>
    <cellStyle name="Normal 6 2 2 3 2 5 2 6 2" xfId="34567" xr:uid="{00000000-0005-0000-0000-0000CC250000}"/>
    <cellStyle name="Normal 6 2 2 3 2 5 2 7" xfId="23971" xr:uid="{00000000-0005-0000-0000-0000CD250000}"/>
    <cellStyle name="Normal 6 2 2 3 2 5 3" xfId="5140" xr:uid="{00000000-0005-0000-0000-0000CE250000}"/>
    <cellStyle name="Normal 6 2 2 3 2 5 3 2" xfId="5141" xr:uid="{00000000-0005-0000-0000-0000CF250000}"/>
    <cellStyle name="Normal 6 2 2 3 2 5 3 2 2" xfId="5142" xr:uid="{00000000-0005-0000-0000-0000D0250000}"/>
    <cellStyle name="Normal 6 2 2 3 2 5 3 2 2 2" xfId="38301" xr:uid="{00000000-0005-0000-0000-0000D1250000}"/>
    <cellStyle name="Normal 6 2 2 3 2 5 3 2 3" xfId="28283" xr:uid="{00000000-0005-0000-0000-0000D2250000}"/>
    <cellStyle name="Normal 6 2 2 3 2 5 3 3" xfId="5143" xr:uid="{00000000-0005-0000-0000-0000D3250000}"/>
    <cellStyle name="Normal 6 2 2 3 2 5 3 3 2" xfId="5144" xr:uid="{00000000-0005-0000-0000-0000D4250000}"/>
    <cellStyle name="Normal 6 2 2 3 2 5 3 3 2 2" xfId="38302" xr:uid="{00000000-0005-0000-0000-0000D5250000}"/>
    <cellStyle name="Normal 6 2 2 3 2 5 3 3 3" xfId="28284" xr:uid="{00000000-0005-0000-0000-0000D6250000}"/>
    <cellStyle name="Normal 6 2 2 3 2 5 3 4" xfId="5145" xr:uid="{00000000-0005-0000-0000-0000D7250000}"/>
    <cellStyle name="Normal 6 2 2 3 2 5 3 4 2" xfId="34570" xr:uid="{00000000-0005-0000-0000-0000D8250000}"/>
    <cellStyle name="Normal 6 2 2 3 2 5 3 5" xfId="23974" xr:uid="{00000000-0005-0000-0000-0000D9250000}"/>
    <cellStyle name="Normal 6 2 2 3 2 5 4" xfId="5146" xr:uid="{00000000-0005-0000-0000-0000DA250000}"/>
    <cellStyle name="Normal 6 2 2 3 2 5 4 2" xfId="5147" xr:uid="{00000000-0005-0000-0000-0000DB250000}"/>
    <cellStyle name="Normal 6 2 2 3 2 5 4 2 2" xfId="5148" xr:uid="{00000000-0005-0000-0000-0000DC250000}"/>
    <cellStyle name="Normal 6 2 2 3 2 5 4 2 2 2" xfId="38303" xr:uid="{00000000-0005-0000-0000-0000DD250000}"/>
    <cellStyle name="Normal 6 2 2 3 2 5 4 2 3" xfId="28285" xr:uid="{00000000-0005-0000-0000-0000DE250000}"/>
    <cellStyle name="Normal 6 2 2 3 2 5 4 3" xfId="5149" xr:uid="{00000000-0005-0000-0000-0000DF250000}"/>
    <cellStyle name="Normal 6 2 2 3 2 5 4 3 2" xfId="5150" xr:uid="{00000000-0005-0000-0000-0000E0250000}"/>
    <cellStyle name="Normal 6 2 2 3 2 5 4 3 2 2" xfId="38304" xr:uid="{00000000-0005-0000-0000-0000E1250000}"/>
    <cellStyle name="Normal 6 2 2 3 2 5 4 3 3" xfId="28286" xr:uid="{00000000-0005-0000-0000-0000E2250000}"/>
    <cellStyle name="Normal 6 2 2 3 2 5 4 4" xfId="5151" xr:uid="{00000000-0005-0000-0000-0000E3250000}"/>
    <cellStyle name="Normal 6 2 2 3 2 5 4 4 2" xfId="34571" xr:uid="{00000000-0005-0000-0000-0000E4250000}"/>
    <cellStyle name="Normal 6 2 2 3 2 5 4 5" xfId="23975" xr:uid="{00000000-0005-0000-0000-0000E5250000}"/>
    <cellStyle name="Normal 6 2 2 3 2 5 5" xfId="5152" xr:uid="{00000000-0005-0000-0000-0000E6250000}"/>
    <cellStyle name="Normal 6 2 2 3 2 5 5 2" xfId="5153" xr:uid="{00000000-0005-0000-0000-0000E7250000}"/>
    <cellStyle name="Normal 6 2 2 3 2 5 5 2 2" xfId="38305" xr:uid="{00000000-0005-0000-0000-0000E8250000}"/>
    <cellStyle name="Normal 6 2 2 3 2 5 5 3" xfId="28287" xr:uid="{00000000-0005-0000-0000-0000E9250000}"/>
    <cellStyle name="Normal 6 2 2 3 2 5 6" xfId="5154" xr:uid="{00000000-0005-0000-0000-0000EA250000}"/>
    <cellStyle name="Normal 6 2 2 3 2 5 6 2" xfId="5155" xr:uid="{00000000-0005-0000-0000-0000EB250000}"/>
    <cellStyle name="Normal 6 2 2 3 2 5 6 2 2" xfId="38306" xr:uid="{00000000-0005-0000-0000-0000EC250000}"/>
    <cellStyle name="Normal 6 2 2 3 2 5 6 3" xfId="28288" xr:uid="{00000000-0005-0000-0000-0000ED250000}"/>
    <cellStyle name="Normal 6 2 2 3 2 5 7" xfId="5156" xr:uid="{00000000-0005-0000-0000-0000EE250000}"/>
    <cellStyle name="Normal 6 2 2 3 2 5 7 2" xfId="34566" xr:uid="{00000000-0005-0000-0000-0000EF250000}"/>
    <cellStyle name="Normal 6 2 2 3 2 5 8" xfId="23970" xr:uid="{00000000-0005-0000-0000-0000F0250000}"/>
    <cellStyle name="Normal 6 2 2 3 2 6" xfId="5157" xr:uid="{00000000-0005-0000-0000-0000F1250000}"/>
    <cellStyle name="Normal 6 2 2 3 2 6 2" xfId="5158" xr:uid="{00000000-0005-0000-0000-0000F2250000}"/>
    <cellStyle name="Normal 6 2 2 3 2 6 2 2" xfId="5159" xr:uid="{00000000-0005-0000-0000-0000F3250000}"/>
    <cellStyle name="Normal 6 2 2 3 2 6 2 2 2" xfId="5160" xr:uid="{00000000-0005-0000-0000-0000F4250000}"/>
    <cellStyle name="Normal 6 2 2 3 2 6 2 2 2 2" xfId="38307" xr:uid="{00000000-0005-0000-0000-0000F5250000}"/>
    <cellStyle name="Normal 6 2 2 3 2 6 2 2 3" xfId="28289" xr:uid="{00000000-0005-0000-0000-0000F6250000}"/>
    <cellStyle name="Normal 6 2 2 3 2 6 2 3" xfId="5161" xr:uid="{00000000-0005-0000-0000-0000F7250000}"/>
    <cellStyle name="Normal 6 2 2 3 2 6 2 3 2" xfId="5162" xr:uid="{00000000-0005-0000-0000-0000F8250000}"/>
    <cellStyle name="Normal 6 2 2 3 2 6 2 3 2 2" xfId="38308" xr:uid="{00000000-0005-0000-0000-0000F9250000}"/>
    <cellStyle name="Normal 6 2 2 3 2 6 2 3 3" xfId="28290" xr:uid="{00000000-0005-0000-0000-0000FA250000}"/>
    <cellStyle name="Normal 6 2 2 3 2 6 2 4" xfId="5163" xr:uid="{00000000-0005-0000-0000-0000FB250000}"/>
    <cellStyle name="Normal 6 2 2 3 2 6 2 4 2" xfId="34573" xr:uid="{00000000-0005-0000-0000-0000FC250000}"/>
    <cellStyle name="Normal 6 2 2 3 2 6 2 5" xfId="23977" xr:uid="{00000000-0005-0000-0000-0000FD250000}"/>
    <cellStyle name="Normal 6 2 2 3 2 6 3" xfId="5164" xr:uid="{00000000-0005-0000-0000-0000FE250000}"/>
    <cellStyle name="Normal 6 2 2 3 2 6 3 2" xfId="5165" xr:uid="{00000000-0005-0000-0000-0000FF250000}"/>
    <cellStyle name="Normal 6 2 2 3 2 6 3 2 2" xfId="5166" xr:uid="{00000000-0005-0000-0000-000000260000}"/>
    <cellStyle name="Normal 6 2 2 3 2 6 3 2 2 2" xfId="38309" xr:uid="{00000000-0005-0000-0000-000001260000}"/>
    <cellStyle name="Normal 6 2 2 3 2 6 3 2 3" xfId="28291" xr:uid="{00000000-0005-0000-0000-000002260000}"/>
    <cellStyle name="Normal 6 2 2 3 2 6 3 3" xfId="5167" xr:uid="{00000000-0005-0000-0000-000003260000}"/>
    <cellStyle name="Normal 6 2 2 3 2 6 3 3 2" xfId="5168" xr:uid="{00000000-0005-0000-0000-000004260000}"/>
    <cellStyle name="Normal 6 2 2 3 2 6 3 3 2 2" xfId="38310" xr:uid="{00000000-0005-0000-0000-000005260000}"/>
    <cellStyle name="Normal 6 2 2 3 2 6 3 3 3" xfId="28292" xr:uid="{00000000-0005-0000-0000-000006260000}"/>
    <cellStyle name="Normal 6 2 2 3 2 6 3 4" xfId="5169" xr:uid="{00000000-0005-0000-0000-000007260000}"/>
    <cellStyle name="Normal 6 2 2 3 2 6 3 4 2" xfId="34574" xr:uid="{00000000-0005-0000-0000-000008260000}"/>
    <cellStyle name="Normal 6 2 2 3 2 6 3 5" xfId="23978" xr:uid="{00000000-0005-0000-0000-000009260000}"/>
    <cellStyle name="Normal 6 2 2 3 2 6 4" xfId="5170" xr:uid="{00000000-0005-0000-0000-00000A260000}"/>
    <cellStyle name="Normal 6 2 2 3 2 6 4 2" xfId="5171" xr:uid="{00000000-0005-0000-0000-00000B260000}"/>
    <cellStyle name="Normal 6 2 2 3 2 6 4 2 2" xfId="38311" xr:uid="{00000000-0005-0000-0000-00000C260000}"/>
    <cellStyle name="Normal 6 2 2 3 2 6 4 3" xfId="28293" xr:uid="{00000000-0005-0000-0000-00000D260000}"/>
    <cellStyle name="Normal 6 2 2 3 2 6 5" xfId="5172" xr:uid="{00000000-0005-0000-0000-00000E260000}"/>
    <cellStyle name="Normal 6 2 2 3 2 6 5 2" xfId="5173" xr:uid="{00000000-0005-0000-0000-00000F260000}"/>
    <cellStyle name="Normal 6 2 2 3 2 6 5 2 2" xfId="38312" xr:uid="{00000000-0005-0000-0000-000010260000}"/>
    <cellStyle name="Normal 6 2 2 3 2 6 5 3" xfId="28294" xr:uid="{00000000-0005-0000-0000-000011260000}"/>
    <cellStyle name="Normal 6 2 2 3 2 6 6" xfId="5174" xr:uid="{00000000-0005-0000-0000-000012260000}"/>
    <cellStyle name="Normal 6 2 2 3 2 6 6 2" xfId="34572" xr:uid="{00000000-0005-0000-0000-000013260000}"/>
    <cellStyle name="Normal 6 2 2 3 2 6 7" xfId="23976" xr:uid="{00000000-0005-0000-0000-000014260000}"/>
    <cellStyle name="Normal 6 2 2 3 2 7" xfId="5175" xr:uid="{00000000-0005-0000-0000-000015260000}"/>
    <cellStyle name="Normal 6 2 2 3 2 7 2" xfId="5176" xr:uid="{00000000-0005-0000-0000-000016260000}"/>
    <cellStyle name="Normal 6 2 2 3 2 7 2 2" xfId="5177" xr:uid="{00000000-0005-0000-0000-000017260000}"/>
    <cellStyle name="Normal 6 2 2 3 2 7 2 2 2" xfId="38313" xr:uid="{00000000-0005-0000-0000-000018260000}"/>
    <cellStyle name="Normal 6 2 2 3 2 7 2 3" xfId="28295" xr:uid="{00000000-0005-0000-0000-000019260000}"/>
    <cellStyle name="Normal 6 2 2 3 2 7 3" xfId="5178" xr:uid="{00000000-0005-0000-0000-00001A260000}"/>
    <cellStyle name="Normal 6 2 2 3 2 7 3 2" xfId="5179" xr:uid="{00000000-0005-0000-0000-00001B260000}"/>
    <cellStyle name="Normal 6 2 2 3 2 7 3 2 2" xfId="38314" xr:uid="{00000000-0005-0000-0000-00001C260000}"/>
    <cellStyle name="Normal 6 2 2 3 2 7 3 3" xfId="28296" xr:uid="{00000000-0005-0000-0000-00001D260000}"/>
    <cellStyle name="Normal 6 2 2 3 2 7 4" xfId="5180" xr:uid="{00000000-0005-0000-0000-00001E260000}"/>
    <cellStyle name="Normal 6 2 2 3 2 7 4 2" xfId="34575" xr:uid="{00000000-0005-0000-0000-00001F260000}"/>
    <cellStyle name="Normal 6 2 2 3 2 7 5" xfId="23979" xr:uid="{00000000-0005-0000-0000-000020260000}"/>
    <cellStyle name="Normal 6 2 2 3 2 8" xfId="5181" xr:uid="{00000000-0005-0000-0000-000021260000}"/>
    <cellStyle name="Normal 6 2 2 3 2 8 2" xfId="5182" xr:uid="{00000000-0005-0000-0000-000022260000}"/>
    <cellStyle name="Normal 6 2 2 3 2 8 2 2" xfId="5183" xr:uid="{00000000-0005-0000-0000-000023260000}"/>
    <cellStyle name="Normal 6 2 2 3 2 8 2 2 2" xfId="38315" xr:uid="{00000000-0005-0000-0000-000024260000}"/>
    <cellStyle name="Normal 6 2 2 3 2 8 2 3" xfId="28297" xr:uid="{00000000-0005-0000-0000-000025260000}"/>
    <cellStyle name="Normal 6 2 2 3 2 8 3" xfId="5184" xr:uid="{00000000-0005-0000-0000-000026260000}"/>
    <cellStyle name="Normal 6 2 2 3 2 8 3 2" xfId="5185" xr:uid="{00000000-0005-0000-0000-000027260000}"/>
    <cellStyle name="Normal 6 2 2 3 2 8 3 2 2" xfId="38316" xr:uid="{00000000-0005-0000-0000-000028260000}"/>
    <cellStyle name="Normal 6 2 2 3 2 8 3 3" xfId="28298" xr:uid="{00000000-0005-0000-0000-000029260000}"/>
    <cellStyle name="Normal 6 2 2 3 2 8 4" xfId="5186" xr:uid="{00000000-0005-0000-0000-00002A260000}"/>
    <cellStyle name="Normal 6 2 2 3 2 8 4 2" xfId="34576" xr:uid="{00000000-0005-0000-0000-00002B260000}"/>
    <cellStyle name="Normal 6 2 2 3 2 8 5" xfId="23980" xr:uid="{00000000-0005-0000-0000-00002C260000}"/>
    <cellStyle name="Normal 6 2 2 3 2 9" xfId="5187" xr:uid="{00000000-0005-0000-0000-00002D260000}"/>
    <cellStyle name="Normal 6 2 2 3 2 9 2" xfId="5188" xr:uid="{00000000-0005-0000-0000-00002E260000}"/>
    <cellStyle name="Normal 6 2 2 3 2 9 2 2" xfId="38317" xr:uid="{00000000-0005-0000-0000-00002F260000}"/>
    <cellStyle name="Normal 6 2 2 3 2 9 3" xfId="28299" xr:uid="{00000000-0005-0000-0000-000030260000}"/>
    <cellStyle name="Normal 6 2 2 3 3" xfId="5189" xr:uid="{00000000-0005-0000-0000-000031260000}"/>
    <cellStyle name="Normal 6 2 2 3 3 10" xfId="23981" xr:uid="{00000000-0005-0000-0000-000032260000}"/>
    <cellStyle name="Normal 6 2 2 3 3 2" xfId="5190" xr:uid="{00000000-0005-0000-0000-000033260000}"/>
    <cellStyle name="Normal 6 2 2 3 3 2 2" xfId="5191" xr:uid="{00000000-0005-0000-0000-000034260000}"/>
    <cellStyle name="Normal 6 2 2 3 3 2 2 2" xfId="5192" xr:uid="{00000000-0005-0000-0000-000035260000}"/>
    <cellStyle name="Normal 6 2 2 3 3 2 2 2 2" xfId="5193" xr:uid="{00000000-0005-0000-0000-000036260000}"/>
    <cellStyle name="Normal 6 2 2 3 3 2 2 2 2 2" xfId="5194" xr:uid="{00000000-0005-0000-0000-000037260000}"/>
    <cellStyle name="Normal 6 2 2 3 3 2 2 2 2 2 2" xfId="38318" xr:uid="{00000000-0005-0000-0000-000038260000}"/>
    <cellStyle name="Normal 6 2 2 3 3 2 2 2 2 3" xfId="28300" xr:uid="{00000000-0005-0000-0000-000039260000}"/>
    <cellStyle name="Normal 6 2 2 3 3 2 2 2 3" xfId="5195" xr:uid="{00000000-0005-0000-0000-00003A260000}"/>
    <cellStyle name="Normal 6 2 2 3 3 2 2 2 3 2" xfId="5196" xr:uid="{00000000-0005-0000-0000-00003B260000}"/>
    <cellStyle name="Normal 6 2 2 3 3 2 2 2 3 2 2" xfId="38319" xr:uid="{00000000-0005-0000-0000-00003C260000}"/>
    <cellStyle name="Normal 6 2 2 3 3 2 2 2 3 3" xfId="28301" xr:uid="{00000000-0005-0000-0000-00003D260000}"/>
    <cellStyle name="Normal 6 2 2 3 3 2 2 2 4" xfId="5197" xr:uid="{00000000-0005-0000-0000-00003E260000}"/>
    <cellStyle name="Normal 6 2 2 3 3 2 2 2 4 2" xfId="34580" xr:uid="{00000000-0005-0000-0000-00003F260000}"/>
    <cellStyle name="Normal 6 2 2 3 3 2 2 2 5" xfId="23984" xr:uid="{00000000-0005-0000-0000-000040260000}"/>
    <cellStyle name="Normal 6 2 2 3 3 2 2 3" xfId="5198" xr:uid="{00000000-0005-0000-0000-000041260000}"/>
    <cellStyle name="Normal 6 2 2 3 3 2 2 3 2" xfId="5199" xr:uid="{00000000-0005-0000-0000-000042260000}"/>
    <cellStyle name="Normal 6 2 2 3 3 2 2 3 2 2" xfId="5200" xr:uid="{00000000-0005-0000-0000-000043260000}"/>
    <cellStyle name="Normal 6 2 2 3 3 2 2 3 2 2 2" xfId="38320" xr:uid="{00000000-0005-0000-0000-000044260000}"/>
    <cellStyle name="Normal 6 2 2 3 3 2 2 3 2 3" xfId="28302" xr:uid="{00000000-0005-0000-0000-000045260000}"/>
    <cellStyle name="Normal 6 2 2 3 3 2 2 3 3" xfId="5201" xr:uid="{00000000-0005-0000-0000-000046260000}"/>
    <cellStyle name="Normal 6 2 2 3 3 2 2 3 3 2" xfId="5202" xr:uid="{00000000-0005-0000-0000-000047260000}"/>
    <cellStyle name="Normal 6 2 2 3 3 2 2 3 3 2 2" xfId="38321" xr:uid="{00000000-0005-0000-0000-000048260000}"/>
    <cellStyle name="Normal 6 2 2 3 3 2 2 3 3 3" xfId="28303" xr:uid="{00000000-0005-0000-0000-000049260000}"/>
    <cellStyle name="Normal 6 2 2 3 3 2 2 3 4" xfId="5203" xr:uid="{00000000-0005-0000-0000-00004A260000}"/>
    <cellStyle name="Normal 6 2 2 3 3 2 2 3 4 2" xfId="34581" xr:uid="{00000000-0005-0000-0000-00004B260000}"/>
    <cellStyle name="Normal 6 2 2 3 3 2 2 3 5" xfId="23985" xr:uid="{00000000-0005-0000-0000-00004C260000}"/>
    <cellStyle name="Normal 6 2 2 3 3 2 2 4" xfId="5204" xr:uid="{00000000-0005-0000-0000-00004D260000}"/>
    <cellStyle name="Normal 6 2 2 3 3 2 2 4 2" xfId="5205" xr:uid="{00000000-0005-0000-0000-00004E260000}"/>
    <cellStyle name="Normal 6 2 2 3 3 2 2 4 2 2" xfId="38322" xr:uid="{00000000-0005-0000-0000-00004F260000}"/>
    <cellStyle name="Normal 6 2 2 3 3 2 2 4 3" xfId="28304" xr:uid="{00000000-0005-0000-0000-000050260000}"/>
    <cellStyle name="Normal 6 2 2 3 3 2 2 5" xfId="5206" xr:uid="{00000000-0005-0000-0000-000051260000}"/>
    <cellStyle name="Normal 6 2 2 3 3 2 2 5 2" xfId="5207" xr:uid="{00000000-0005-0000-0000-000052260000}"/>
    <cellStyle name="Normal 6 2 2 3 3 2 2 5 2 2" xfId="38323" xr:uid="{00000000-0005-0000-0000-000053260000}"/>
    <cellStyle name="Normal 6 2 2 3 3 2 2 5 3" xfId="28305" xr:uid="{00000000-0005-0000-0000-000054260000}"/>
    <cellStyle name="Normal 6 2 2 3 3 2 2 6" xfId="5208" xr:uid="{00000000-0005-0000-0000-000055260000}"/>
    <cellStyle name="Normal 6 2 2 3 3 2 2 6 2" xfId="34579" xr:uid="{00000000-0005-0000-0000-000056260000}"/>
    <cellStyle name="Normal 6 2 2 3 3 2 2 7" xfId="23983" xr:uid="{00000000-0005-0000-0000-000057260000}"/>
    <cellStyle name="Normal 6 2 2 3 3 2 3" xfId="5209" xr:uid="{00000000-0005-0000-0000-000058260000}"/>
    <cellStyle name="Normal 6 2 2 3 3 2 3 2" xfId="5210" xr:uid="{00000000-0005-0000-0000-000059260000}"/>
    <cellStyle name="Normal 6 2 2 3 3 2 3 2 2" xfId="5211" xr:uid="{00000000-0005-0000-0000-00005A260000}"/>
    <cellStyle name="Normal 6 2 2 3 3 2 3 2 2 2" xfId="38324" xr:uid="{00000000-0005-0000-0000-00005B260000}"/>
    <cellStyle name="Normal 6 2 2 3 3 2 3 2 3" xfId="28306" xr:uid="{00000000-0005-0000-0000-00005C260000}"/>
    <cellStyle name="Normal 6 2 2 3 3 2 3 3" xfId="5212" xr:uid="{00000000-0005-0000-0000-00005D260000}"/>
    <cellStyle name="Normal 6 2 2 3 3 2 3 3 2" xfId="5213" xr:uid="{00000000-0005-0000-0000-00005E260000}"/>
    <cellStyle name="Normal 6 2 2 3 3 2 3 3 2 2" xfId="38325" xr:uid="{00000000-0005-0000-0000-00005F260000}"/>
    <cellStyle name="Normal 6 2 2 3 3 2 3 3 3" xfId="28307" xr:uid="{00000000-0005-0000-0000-000060260000}"/>
    <cellStyle name="Normal 6 2 2 3 3 2 3 4" xfId="5214" xr:uid="{00000000-0005-0000-0000-000061260000}"/>
    <cellStyle name="Normal 6 2 2 3 3 2 3 4 2" xfId="34582" xr:uid="{00000000-0005-0000-0000-000062260000}"/>
    <cellStyle name="Normal 6 2 2 3 3 2 3 5" xfId="23986" xr:uid="{00000000-0005-0000-0000-000063260000}"/>
    <cellStyle name="Normal 6 2 2 3 3 2 4" xfId="5215" xr:uid="{00000000-0005-0000-0000-000064260000}"/>
    <cellStyle name="Normal 6 2 2 3 3 2 4 2" xfId="5216" xr:uid="{00000000-0005-0000-0000-000065260000}"/>
    <cellStyle name="Normal 6 2 2 3 3 2 4 2 2" xfId="5217" xr:uid="{00000000-0005-0000-0000-000066260000}"/>
    <cellStyle name="Normal 6 2 2 3 3 2 4 2 2 2" xfId="38326" xr:uid="{00000000-0005-0000-0000-000067260000}"/>
    <cellStyle name="Normal 6 2 2 3 3 2 4 2 3" xfId="28308" xr:uid="{00000000-0005-0000-0000-000068260000}"/>
    <cellStyle name="Normal 6 2 2 3 3 2 4 3" xfId="5218" xr:uid="{00000000-0005-0000-0000-000069260000}"/>
    <cellStyle name="Normal 6 2 2 3 3 2 4 3 2" xfId="5219" xr:uid="{00000000-0005-0000-0000-00006A260000}"/>
    <cellStyle name="Normal 6 2 2 3 3 2 4 3 2 2" xfId="38327" xr:uid="{00000000-0005-0000-0000-00006B260000}"/>
    <cellStyle name="Normal 6 2 2 3 3 2 4 3 3" xfId="28309" xr:uid="{00000000-0005-0000-0000-00006C260000}"/>
    <cellStyle name="Normal 6 2 2 3 3 2 4 4" xfId="5220" xr:uid="{00000000-0005-0000-0000-00006D260000}"/>
    <cellStyle name="Normal 6 2 2 3 3 2 4 4 2" xfId="34583" xr:uid="{00000000-0005-0000-0000-00006E260000}"/>
    <cellStyle name="Normal 6 2 2 3 3 2 4 5" xfId="23987" xr:uid="{00000000-0005-0000-0000-00006F260000}"/>
    <cellStyle name="Normal 6 2 2 3 3 2 5" xfId="5221" xr:uid="{00000000-0005-0000-0000-000070260000}"/>
    <cellStyle name="Normal 6 2 2 3 3 2 5 2" xfId="5222" xr:uid="{00000000-0005-0000-0000-000071260000}"/>
    <cellStyle name="Normal 6 2 2 3 3 2 5 2 2" xfId="38328" xr:uid="{00000000-0005-0000-0000-000072260000}"/>
    <cellStyle name="Normal 6 2 2 3 3 2 5 3" xfId="28310" xr:uid="{00000000-0005-0000-0000-000073260000}"/>
    <cellStyle name="Normal 6 2 2 3 3 2 6" xfId="5223" xr:uid="{00000000-0005-0000-0000-000074260000}"/>
    <cellStyle name="Normal 6 2 2 3 3 2 6 2" xfId="5224" xr:uid="{00000000-0005-0000-0000-000075260000}"/>
    <cellStyle name="Normal 6 2 2 3 3 2 6 2 2" xfId="38329" xr:uid="{00000000-0005-0000-0000-000076260000}"/>
    <cellStyle name="Normal 6 2 2 3 3 2 6 3" xfId="28311" xr:uid="{00000000-0005-0000-0000-000077260000}"/>
    <cellStyle name="Normal 6 2 2 3 3 2 7" xfId="5225" xr:uid="{00000000-0005-0000-0000-000078260000}"/>
    <cellStyle name="Normal 6 2 2 3 3 2 7 2" xfId="34578" xr:uid="{00000000-0005-0000-0000-000079260000}"/>
    <cellStyle name="Normal 6 2 2 3 3 2 8" xfId="23982" xr:uid="{00000000-0005-0000-0000-00007A260000}"/>
    <cellStyle name="Normal 6 2 2 3 3 3" xfId="5226" xr:uid="{00000000-0005-0000-0000-00007B260000}"/>
    <cellStyle name="Normal 6 2 2 3 3 3 2" xfId="5227" xr:uid="{00000000-0005-0000-0000-00007C260000}"/>
    <cellStyle name="Normal 6 2 2 3 3 3 2 2" xfId="5228" xr:uid="{00000000-0005-0000-0000-00007D260000}"/>
    <cellStyle name="Normal 6 2 2 3 3 3 2 2 2" xfId="5229" xr:uid="{00000000-0005-0000-0000-00007E260000}"/>
    <cellStyle name="Normal 6 2 2 3 3 3 2 2 2 2" xfId="5230" xr:uid="{00000000-0005-0000-0000-00007F260000}"/>
    <cellStyle name="Normal 6 2 2 3 3 3 2 2 2 2 2" xfId="38330" xr:uid="{00000000-0005-0000-0000-000080260000}"/>
    <cellStyle name="Normal 6 2 2 3 3 3 2 2 2 3" xfId="28312" xr:uid="{00000000-0005-0000-0000-000081260000}"/>
    <cellStyle name="Normal 6 2 2 3 3 3 2 2 3" xfId="5231" xr:uid="{00000000-0005-0000-0000-000082260000}"/>
    <cellStyle name="Normal 6 2 2 3 3 3 2 2 3 2" xfId="5232" xr:uid="{00000000-0005-0000-0000-000083260000}"/>
    <cellStyle name="Normal 6 2 2 3 3 3 2 2 3 2 2" xfId="38331" xr:uid="{00000000-0005-0000-0000-000084260000}"/>
    <cellStyle name="Normal 6 2 2 3 3 3 2 2 3 3" xfId="28313" xr:uid="{00000000-0005-0000-0000-000085260000}"/>
    <cellStyle name="Normal 6 2 2 3 3 3 2 2 4" xfId="5233" xr:uid="{00000000-0005-0000-0000-000086260000}"/>
    <cellStyle name="Normal 6 2 2 3 3 3 2 2 4 2" xfId="34586" xr:uid="{00000000-0005-0000-0000-000087260000}"/>
    <cellStyle name="Normal 6 2 2 3 3 3 2 2 5" xfId="23990" xr:uid="{00000000-0005-0000-0000-000088260000}"/>
    <cellStyle name="Normal 6 2 2 3 3 3 2 3" xfId="5234" xr:uid="{00000000-0005-0000-0000-000089260000}"/>
    <cellStyle name="Normal 6 2 2 3 3 3 2 3 2" xfId="5235" xr:uid="{00000000-0005-0000-0000-00008A260000}"/>
    <cellStyle name="Normal 6 2 2 3 3 3 2 3 2 2" xfId="5236" xr:uid="{00000000-0005-0000-0000-00008B260000}"/>
    <cellStyle name="Normal 6 2 2 3 3 3 2 3 2 2 2" xfId="38332" xr:uid="{00000000-0005-0000-0000-00008C260000}"/>
    <cellStyle name="Normal 6 2 2 3 3 3 2 3 2 3" xfId="28314" xr:uid="{00000000-0005-0000-0000-00008D260000}"/>
    <cellStyle name="Normal 6 2 2 3 3 3 2 3 3" xfId="5237" xr:uid="{00000000-0005-0000-0000-00008E260000}"/>
    <cellStyle name="Normal 6 2 2 3 3 3 2 3 3 2" xfId="5238" xr:uid="{00000000-0005-0000-0000-00008F260000}"/>
    <cellStyle name="Normal 6 2 2 3 3 3 2 3 3 2 2" xfId="38333" xr:uid="{00000000-0005-0000-0000-000090260000}"/>
    <cellStyle name="Normal 6 2 2 3 3 3 2 3 3 3" xfId="28315" xr:uid="{00000000-0005-0000-0000-000091260000}"/>
    <cellStyle name="Normal 6 2 2 3 3 3 2 3 4" xfId="5239" xr:uid="{00000000-0005-0000-0000-000092260000}"/>
    <cellStyle name="Normal 6 2 2 3 3 3 2 3 4 2" xfId="34587" xr:uid="{00000000-0005-0000-0000-000093260000}"/>
    <cellStyle name="Normal 6 2 2 3 3 3 2 3 5" xfId="23991" xr:uid="{00000000-0005-0000-0000-000094260000}"/>
    <cellStyle name="Normal 6 2 2 3 3 3 2 4" xfId="5240" xr:uid="{00000000-0005-0000-0000-000095260000}"/>
    <cellStyle name="Normal 6 2 2 3 3 3 2 4 2" xfId="5241" xr:uid="{00000000-0005-0000-0000-000096260000}"/>
    <cellStyle name="Normal 6 2 2 3 3 3 2 4 2 2" xfId="38334" xr:uid="{00000000-0005-0000-0000-000097260000}"/>
    <cellStyle name="Normal 6 2 2 3 3 3 2 4 3" xfId="28316" xr:uid="{00000000-0005-0000-0000-000098260000}"/>
    <cellStyle name="Normal 6 2 2 3 3 3 2 5" xfId="5242" xr:uid="{00000000-0005-0000-0000-000099260000}"/>
    <cellStyle name="Normal 6 2 2 3 3 3 2 5 2" xfId="5243" xr:uid="{00000000-0005-0000-0000-00009A260000}"/>
    <cellStyle name="Normal 6 2 2 3 3 3 2 5 2 2" xfId="38335" xr:uid="{00000000-0005-0000-0000-00009B260000}"/>
    <cellStyle name="Normal 6 2 2 3 3 3 2 5 3" xfId="28317" xr:uid="{00000000-0005-0000-0000-00009C260000}"/>
    <cellStyle name="Normal 6 2 2 3 3 3 2 6" xfId="5244" xr:uid="{00000000-0005-0000-0000-00009D260000}"/>
    <cellStyle name="Normal 6 2 2 3 3 3 2 6 2" xfId="34585" xr:uid="{00000000-0005-0000-0000-00009E260000}"/>
    <cellStyle name="Normal 6 2 2 3 3 3 2 7" xfId="23989" xr:uid="{00000000-0005-0000-0000-00009F260000}"/>
    <cellStyle name="Normal 6 2 2 3 3 3 3" xfId="5245" xr:uid="{00000000-0005-0000-0000-0000A0260000}"/>
    <cellStyle name="Normal 6 2 2 3 3 3 3 2" xfId="5246" xr:uid="{00000000-0005-0000-0000-0000A1260000}"/>
    <cellStyle name="Normal 6 2 2 3 3 3 3 2 2" xfId="5247" xr:uid="{00000000-0005-0000-0000-0000A2260000}"/>
    <cellStyle name="Normal 6 2 2 3 3 3 3 2 2 2" xfId="38336" xr:uid="{00000000-0005-0000-0000-0000A3260000}"/>
    <cellStyle name="Normal 6 2 2 3 3 3 3 2 3" xfId="28318" xr:uid="{00000000-0005-0000-0000-0000A4260000}"/>
    <cellStyle name="Normal 6 2 2 3 3 3 3 3" xfId="5248" xr:uid="{00000000-0005-0000-0000-0000A5260000}"/>
    <cellStyle name="Normal 6 2 2 3 3 3 3 3 2" xfId="5249" xr:uid="{00000000-0005-0000-0000-0000A6260000}"/>
    <cellStyle name="Normal 6 2 2 3 3 3 3 3 2 2" xfId="38337" xr:uid="{00000000-0005-0000-0000-0000A7260000}"/>
    <cellStyle name="Normal 6 2 2 3 3 3 3 3 3" xfId="28319" xr:uid="{00000000-0005-0000-0000-0000A8260000}"/>
    <cellStyle name="Normal 6 2 2 3 3 3 3 4" xfId="5250" xr:uid="{00000000-0005-0000-0000-0000A9260000}"/>
    <cellStyle name="Normal 6 2 2 3 3 3 3 4 2" xfId="34588" xr:uid="{00000000-0005-0000-0000-0000AA260000}"/>
    <cellStyle name="Normal 6 2 2 3 3 3 3 5" xfId="23992" xr:uid="{00000000-0005-0000-0000-0000AB260000}"/>
    <cellStyle name="Normal 6 2 2 3 3 3 4" xfId="5251" xr:uid="{00000000-0005-0000-0000-0000AC260000}"/>
    <cellStyle name="Normal 6 2 2 3 3 3 4 2" xfId="5252" xr:uid="{00000000-0005-0000-0000-0000AD260000}"/>
    <cellStyle name="Normal 6 2 2 3 3 3 4 2 2" xfId="5253" xr:uid="{00000000-0005-0000-0000-0000AE260000}"/>
    <cellStyle name="Normal 6 2 2 3 3 3 4 2 2 2" xfId="38338" xr:uid="{00000000-0005-0000-0000-0000AF260000}"/>
    <cellStyle name="Normal 6 2 2 3 3 3 4 2 3" xfId="28320" xr:uid="{00000000-0005-0000-0000-0000B0260000}"/>
    <cellStyle name="Normal 6 2 2 3 3 3 4 3" xfId="5254" xr:uid="{00000000-0005-0000-0000-0000B1260000}"/>
    <cellStyle name="Normal 6 2 2 3 3 3 4 3 2" xfId="5255" xr:uid="{00000000-0005-0000-0000-0000B2260000}"/>
    <cellStyle name="Normal 6 2 2 3 3 3 4 3 2 2" xfId="38339" xr:uid="{00000000-0005-0000-0000-0000B3260000}"/>
    <cellStyle name="Normal 6 2 2 3 3 3 4 3 3" xfId="28321" xr:uid="{00000000-0005-0000-0000-0000B4260000}"/>
    <cellStyle name="Normal 6 2 2 3 3 3 4 4" xfId="5256" xr:uid="{00000000-0005-0000-0000-0000B5260000}"/>
    <cellStyle name="Normal 6 2 2 3 3 3 4 4 2" xfId="34589" xr:uid="{00000000-0005-0000-0000-0000B6260000}"/>
    <cellStyle name="Normal 6 2 2 3 3 3 4 5" xfId="23993" xr:uid="{00000000-0005-0000-0000-0000B7260000}"/>
    <cellStyle name="Normal 6 2 2 3 3 3 5" xfId="5257" xr:uid="{00000000-0005-0000-0000-0000B8260000}"/>
    <cellStyle name="Normal 6 2 2 3 3 3 5 2" xfId="5258" xr:uid="{00000000-0005-0000-0000-0000B9260000}"/>
    <cellStyle name="Normal 6 2 2 3 3 3 5 2 2" xfId="38340" xr:uid="{00000000-0005-0000-0000-0000BA260000}"/>
    <cellStyle name="Normal 6 2 2 3 3 3 5 3" xfId="28322" xr:uid="{00000000-0005-0000-0000-0000BB260000}"/>
    <cellStyle name="Normal 6 2 2 3 3 3 6" xfId="5259" xr:uid="{00000000-0005-0000-0000-0000BC260000}"/>
    <cellStyle name="Normal 6 2 2 3 3 3 6 2" xfId="5260" xr:uid="{00000000-0005-0000-0000-0000BD260000}"/>
    <cellStyle name="Normal 6 2 2 3 3 3 6 2 2" xfId="38341" xr:uid="{00000000-0005-0000-0000-0000BE260000}"/>
    <cellStyle name="Normal 6 2 2 3 3 3 6 3" xfId="28323" xr:uid="{00000000-0005-0000-0000-0000BF260000}"/>
    <cellStyle name="Normal 6 2 2 3 3 3 7" xfId="5261" xr:uid="{00000000-0005-0000-0000-0000C0260000}"/>
    <cellStyle name="Normal 6 2 2 3 3 3 7 2" xfId="34584" xr:uid="{00000000-0005-0000-0000-0000C1260000}"/>
    <cellStyle name="Normal 6 2 2 3 3 3 8" xfId="23988" xr:uid="{00000000-0005-0000-0000-0000C2260000}"/>
    <cellStyle name="Normal 6 2 2 3 3 4" xfId="5262" xr:uid="{00000000-0005-0000-0000-0000C3260000}"/>
    <cellStyle name="Normal 6 2 2 3 3 4 2" xfId="5263" xr:uid="{00000000-0005-0000-0000-0000C4260000}"/>
    <cellStyle name="Normal 6 2 2 3 3 4 2 2" xfId="5264" xr:uid="{00000000-0005-0000-0000-0000C5260000}"/>
    <cellStyle name="Normal 6 2 2 3 3 4 2 2 2" xfId="5265" xr:uid="{00000000-0005-0000-0000-0000C6260000}"/>
    <cellStyle name="Normal 6 2 2 3 3 4 2 2 2 2" xfId="38342" xr:uid="{00000000-0005-0000-0000-0000C7260000}"/>
    <cellStyle name="Normal 6 2 2 3 3 4 2 2 3" xfId="28324" xr:uid="{00000000-0005-0000-0000-0000C8260000}"/>
    <cellStyle name="Normal 6 2 2 3 3 4 2 3" xfId="5266" xr:uid="{00000000-0005-0000-0000-0000C9260000}"/>
    <cellStyle name="Normal 6 2 2 3 3 4 2 3 2" xfId="5267" xr:uid="{00000000-0005-0000-0000-0000CA260000}"/>
    <cellStyle name="Normal 6 2 2 3 3 4 2 3 2 2" xfId="38343" xr:uid="{00000000-0005-0000-0000-0000CB260000}"/>
    <cellStyle name="Normal 6 2 2 3 3 4 2 3 3" xfId="28325" xr:uid="{00000000-0005-0000-0000-0000CC260000}"/>
    <cellStyle name="Normal 6 2 2 3 3 4 2 4" xfId="5268" xr:uid="{00000000-0005-0000-0000-0000CD260000}"/>
    <cellStyle name="Normal 6 2 2 3 3 4 2 4 2" xfId="34591" xr:uid="{00000000-0005-0000-0000-0000CE260000}"/>
    <cellStyle name="Normal 6 2 2 3 3 4 2 5" xfId="23995" xr:uid="{00000000-0005-0000-0000-0000CF260000}"/>
    <cellStyle name="Normal 6 2 2 3 3 4 3" xfId="5269" xr:uid="{00000000-0005-0000-0000-0000D0260000}"/>
    <cellStyle name="Normal 6 2 2 3 3 4 3 2" xfId="5270" xr:uid="{00000000-0005-0000-0000-0000D1260000}"/>
    <cellStyle name="Normal 6 2 2 3 3 4 3 2 2" xfId="5271" xr:uid="{00000000-0005-0000-0000-0000D2260000}"/>
    <cellStyle name="Normal 6 2 2 3 3 4 3 2 2 2" xfId="38344" xr:uid="{00000000-0005-0000-0000-0000D3260000}"/>
    <cellStyle name="Normal 6 2 2 3 3 4 3 2 3" xfId="28326" xr:uid="{00000000-0005-0000-0000-0000D4260000}"/>
    <cellStyle name="Normal 6 2 2 3 3 4 3 3" xfId="5272" xr:uid="{00000000-0005-0000-0000-0000D5260000}"/>
    <cellStyle name="Normal 6 2 2 3 3 4 3 3 2" xfId="5273" xr:uid="{00000000-0005-0000-0000-0000D6260000}"/>
    <cellStyle name="Normal 6 2 2 3 3 4 3 3 2 2" xfId="38345" xr:uid="{00000000-0005-0000-0000-0000D7260000}"/>
    <cellStyle name="Normal 6 2 2 3 3 4 3 3 3" xfId="28327" xr:uid="{00000000-0005-0000-0000-0000D8260000}"/>
    <cellStyle name="Normal 6 2 2 3 3 4 3 4" xfId="5274" xr:uid="{00000000-0005-0000-0000-0000D9260000}"/>
    <cellStyle name="Normal 6 2 2 3 3 4 3 4 2" xfId="34592" xr:uid="{00000000-0005-0000-0000-0000DA260000}"/>
    <cellStyle name="Normal 6 2 2 3 3 4 3 5" xfId="23996" xr:uid="{00000000-0005-0000-0000-0000DB260000}"/>
    <cellStyle name="Normal 6 2 2 3 3 4 4" xfId="5275" xr:uid="{00000000-0005-0000-0000-0000DC260000}"/>
    <cellStyle name="Normal 6 2 2 3 3 4 4 2" xfId="5276" xr:uid="{00000000-0005-0000-0000-0000DD260000}"/>
    <cellStyle name="Normal 6 2 2 3 3 4 4 2 2" xfId="38346" xr:uid="{00000000-0005-0000-0000-0000DE260000}"/>
    <cellStyle name="Normal 6 2 2 3 3 4 4 3" xfId="28328" xr:uid="{00000000-0005-0000-0000-0000DF260000}"/>
    <cellStyle name="Normal 6 2 2 3 3 4 5" xfId="5277" xr:uid="{00000000-0005-0000-0000-0000E0260000}"/>
    <cellStyle name="Normal 6 2 2 3 3 4 5 2" xfId="5278" xr:uid="{00000000-0005-0000-0000-0000E1260000}"/>
    <cellStyle name="Normal 6 2 2 3 3 4 5 2 2" xfId="38347" xr:uid="{00000000-0005-0000-0000-0000E2260000}"/>
    <cellStyle name="Normal 6 2 2 3 3 4 5 3" xfId="28329" xr:uid="{00000000-0005-0000-0000-0000E3260000}"/>
    <cellStyle name="Normal 6 2 2 3 3 4 6" xfId="5279" xr:uid="{00000000-0005-0000-0000-0000E4260000}"/>
    <cellStyle name="Normal 6 2 2 3 3 4 6 2" xfId="34590" xr:uid="{00000000-0005-0000-0000-0000E5260000}"/>
    <cellStyle name="Normal 6 2 2 3 3 4 7" xfId="23994" xr:uid="{00000000-0005-0000-0000-0000E6260000}"/>
    <cellStyle name="Normal 6 2 2 3 3 5" xfId="5280" xr:uid="{00000000-0005-0000-0000-0000E7260000}"/>
    <cellStyle name="Normal 6 2 2 3 3 5 2" xfId="5281" xr:uid="{00000000-0005-0000-0000-0000E8260000}"/>
    <cellStyle name="Normal 6 2 2 3 3 5 2 2" xfId="5282" xr:uid="{00000000-0005-0000-0000-0000E9260000}"/>
    <cellStyle name="Normal 6 2 2 3 3 5 2 2 2" xfId="38348" xr:uid="{00000000-0005-0000-0000-0000EA260000}"/>
    <cellStyle name="Normal 6 2 2 3 3 5 2 3" xfId="28330" xr:uid="{00000000-0005-0000-0000-0000EB260000}"/>
    <cellStyle name="Normal 6 2 2 3 3 5 3" xfId="5283" xr:uid="{00000000-0005-0000-0000-0000EC260000}"/>
    <cellStyle name="Normal 6 2 2 3 3 5 3 2" xfId="5284" xr:uid="{00000000-0005-0000-0000-0000ED260000}"/>
    <cellStyle name="Normal 6 2 2 3 3 5 3 2 2" xfId="38349" xr:uid="{00000000-0005-0000-0000-0000EE260000}"/>
    <cellStyle name="Normal 6 2 2 3 3 5 3 3" xfId="28331" xr:uid="{00000000-0005-0000-0000-0000EF260000}"/>
    <cellStyle name="Normal 6 2 2 3 3 5 4" xfId="5285" xr:uid="{00000000-0005-0000-0000-0000F0260000}"/>
    <cellStyle name="Normal 6 2 2 3 3 5 4 2" xfId="34593" xr:uid="{00000000-0005-0000-0000-0000F1260000}"/>
    <cellStyle name="Normal 6 2 2 3 3 5 5" xfId="23997" xr:uid="{00000000-0005-0000-0000-0000F2260000}"/>
    <cellStyle name="Normal 6 2 2 3 3 6" xfId="5286" xr:uid="{00000000-0005-0000-0000-0000F3260000}"/>
    <cellStyle name="Normal 6 2 2 3 3 6 2" xfId="5287" xr:uid="{00000000-0005-0000-0000-0000F4260000}"/>
    <cellStyle name="Normal 6 2 2 3 3 6 2 2" xfId="5288" xr:uid="{00000000-0005-0000-0000-0000F5260000}"/>
    <cellStyle name="Normal 6 2 2 3 3 6 2 2 2" xfId="38350" xr:uid="{00000000-0005-0000-0000-0000F6260000}"/>
    <cellStyle name="Normal 6 2 2 3 3 6 2 3" xfId="28332" xr:uid="{00000000-0005-0000-0000-0000F7260000}"/>
    <cellStyle name="Normal 6 2 2 3 3 6 3" xfId="5289" xr:uid="{00000000-0005-0000-0000-0000F8260000}"/>
    <cellStyle name="Normal 6 2 2 3 3 6 3 2" xfId="5290" xr:uid="{00000000-0005-0000-0000-0000F9260000}"/>
    <cellStyle name="Normal 6 2 2 3 3 6 3 2 2" xfId="38351" xr:uid="{00000000-0005-0000-0000-0000FA260000}"/>
    <cellStyle name="Normal 6 2 2 3 3 6 3 3" xfId="28333" xr:uid="{00000000-0005-0000-0000-0000FB260000}"/>
    <cellStyle name="Normal 6 2 2 3 3 6 4" xfId="5291" xr:uid="{00000000-0005-0000-0000-0000FC260000}"/>
    <cellStyle name="Normal 6 2 2 3 3 6 4 2" xfId="34594" xr:uid="{00000000-0005-0000-0000-0000FD260000}"/>
    <cellStyle name="Normal 6 2 2 3 3 6 5" xfId="23998" xr:uid="{00000000-0005-0000-0000-0000FE260000}"/>
    <cellStyle name="Normal 6 2 2 3 3 7" xfId="5292" xr:uid="{00000000-0005-0000-0000-0000FF260000}"/>
    <cellStyle name="Normal 6 2 2 3 3 7 2" xfId="5293" xr:uid="{00000000-0005-0000-0000-000000270000}"/>
    <cellStyle name="Normal 6 2 2 3 3 7 2 2" xfId="38352" xr:uid="{00000000-0005-0000-0000-000001270000}"/>
    <cellStyle name="Normal 6 2 2 3 3 7 3" xfId="28334" xr:uid="{00000000-0005-0000-0000-000002270000}"/>
    <cellStyle name="Normal 6 2 2 3 3 8" xfId="5294" xr:uid="{00000000-0005-0000-0000-000003270000}"/>
    <cellStyle name="Normal 6 2 2 3 3 8 2" xfId="5295" xr:uid="{00000000-0005-0000-0000-000004270000}"/>
    <cellStyle name="Normal 6 2 2 3 3 8 2 2" xfId="38353" xr:uid="{00000000-0005-0000-0000-000005270000}"/>
    <cellStyle name="Normal 6 2 2 3 3 8 3" xfId="28335" xr:uid="{00000000-0005-0000-0000-000006270000}"/>
    <cellStyle name="Normal 6 2 2 3 3 9" xfId="5296" xr:uid="{00000000-0005-0000-0000-000007270000}"/>
    <cellStyle name="Normal 6 2 2 3 3 9 2" xfId="34577" xr:uid="{00000000-0005-0000-0000-000008270000}"/>
    <cellStyle name="Normal 6 2 2 3 4" xfId="5297" xr:uid="{00000000-0005-0000-0000-000009270000}"/>
    <cellStyle name="Normal 6 2 2 3 4 2" xfId="5298" xr:uid="{00000000-0005-0000-0000-00000A270000}"/>
    <cellStyle name="Normal 6 2 2 3 4 2 2" xfId="5299" xr:uid="{00000000-0005-0000-0000-00000B270000}"/>
    <cellStyle name="Normal 6 2 2 3 4 2 2 2" xfId="5300" xr:uid="{00000000-0005-0000-0000-00000C270000}"/>
    <cellStyle name="Normal 6 2 2 3 4 2 2 2 2" xfId="5301" xr:uid="{00000000-0005-0000-0000-00000D270000}"/>
    <cellStyle name="Normal 6 2 2 3 4 2 2 2 2 2" xfId="38354" xr:uid="{00000000-0005-0000-0000-00000E270000}"/>
    <cellStyle name="Normal 6 2 2 3 4 2 2 2 3" xfId="28336" xr:uid="{00000000-0005-0000-0000-00000F270000}"/>
    <cellStyle name="Normal 6 2 2 3 4 2 2 3" xfId="5302" xr:uid="{00000000-0005-0000-0000-000010270000}"/>
    <cellStyle name="Normal 6 2 2 3 4 2 2 3 2" xfId="5303" xr:uid="{00000000-0005-0000-0000-000011270000}"/>
    <cellStyle name="Normal 6 2 2 3 4 2 2 3 2 2" xfId="38355" xr:uid="{00000000-0005-0000-0000-000012270000}"/>
    <cellStyle name="Normal 6 2 2 3 4 2 2 3 3" xfId="28337" xr:uid="{00000000-0005-0000-0000-000013270000}"/>
    <cellStyle name="Normal 6 2 2 3 4 2 2 4" xfId="5304" xr:uid="{00000000-0005-0000-0000-000014270000}"/>
    <cellStyle name="Normal 6 2 2 3 4 2 2 4 2" xfId="34597" xr:uid="{00000000-0005-0000-0000-000015270000}"/>
    <cellStyle name="Normal 6 2 2 3 4 2 2 5" xfId="24001" xr:uid="{00000000-0005-0000-0000-000016270000}"/>
    <cellStyle name="Normal 6 2 2 3 4 2 3" xfId="5305" xr:uid="{00000000-0005-0000-0000-000017270000}"/>
    <cellStyle name="Normal 6 2 2 3 4 2 3 2" xfId="5306" xr:uid="{00000000-0005-0000-0000-000018270000}"/>
    <cellStyle name="Normal 6 2 2 3 4 2 3 2 2" xfId="5307" xr:uid="{00000000-0005-0000-0000-000019270000}"/>
    <cellStyle name="Normal 6 2 2 3 4 2 3 2 2 2" xfId="38356" xr:uid="{00000000-0005-0000-0000-00001A270000}"/>
    <cellStyle name="Normal 6 2 2 3 4 2 3 2 3" xfId="28338" xr:uid="{00000000-0005-0000-0000-00001B270000}"/>
    <cellStyle name="Normal 6 2 2 3 4 2 3 3" xfId="5308" xr:uid="{00000000-0005-0000-0000-00001C270000}"/>
    <cellStyle name="Normal 6 2 2 3 4 2 3 3 2" xfId="5309" xr:uid="{00000000-0005-0000-0000-00001D270000}"/>
    <cellStyle name="Normal 6 2 2 3 4 2 3 3 2 2" xfId="38357" xr:uid="{00000000-0005-0000-0000-00001E270000}"/>
    <cellStyle name="Normal 6 2 2 3 4 2 3 3 3" xfId="28339" xr:uid="{00000000-0005-0000-0000-00001F270000}"/>
    <cellStyle name="Normal 6 2 2 3 4 2 3 4" xfId="5310" xr:uid="{00000000-0005-0000-0000-000020270000}"/>
    <cellStyle name="Normal 6 2 2 3 4 2 3 4 2" xfId="34598" xr:uid="{00000000-0005-0000-0000-000021270000}"/>
    <cellStyle name="Normal 6 2 2 3 4 2 3 5" xfId="24002" xr:uid="{00000000-0005-0000-0000-000022270000}"/>
    <cellStyle name="Normal 6 2 2 3 4 2 4" xfId="5311" xr:uid="{00000000-0005-0000-0000-000023270000}"/>
    <cellStyle name="Normal 6 2 2 3 4 2 4 2" xfId="5312" xr:uid="{00000000-0005-0000-0000-000024270000}"/>
    <cellStyle name="Normal 6 2 2 3 4 2 4 2 2" xfId="38358" xr:uid="{00000000-0005-0000-0000-000025270000}"/>
    <cellStyle name="Normal 6 2 2 3 4 2 4 3" xfId="28340" xr:uid="{00000000-0005-0000-0000-000026270000}"/>
    <cellStyle name="Normal 6 2 2 3 4 2 5" xfId="5313" xr:uid="{00000000-0005-0000-0000-000027270000}"/>
    <cellStyle name="Normal 6 2 2 3 4 2 5 2" xfId="5314" xr:uid="{00000000-0005-0000-0000-000028270000}"/>
    <cellStyle name="Normal 6 2 2 3 4 2 5 2 2" xfId="38359" xr:uid="{00000000-0005-0000-0000-000029270000}"/>
    <cellStyle name="Normal 6 2 2 3 4 2 5 3" xfId="28341" xr:uid="{00000000-0005-0000-0000-00002A270000}"/>
    <cellStyle name="Normal 6 2 2 3 4 2 6" xfId="5315" xr:uid="{00000000-0005-0000-0000-00002B270000}"/>
    <cellStyle name="Normal 6 2 2 3 4 2 6 2" xfId="34596" xr:uid="{00000000-0005-0000-0000-00002C270000}"/>
    <cellStyle name="Normal 6 2 2 3 4 2 7" xfId="24000" xr:uid="{00000000-0005-0000-0000-00002D270000}"/>
    <cellStyle name="Normal 6 2 2 3 4 3" xfId="5316" xr:uid="{00000000-0005-0000-0000-00002E270000}"/>
    <cellStyle name="Normal 6 2 2 3 4 3 2" xfId="5317" xr:uid="{00000000-0005-0000-0000-00002F270000}"/>
    <cellStyle name="Normal 6 2 2 3 4 3 2 2" xfId="5318" xr:uid="{00000000-0005-0000-0000-000030270000}"/>
    <cellStyle name="Normal 6 2 2 3 4 3 2 2 2" xfId="38360" xr:uid="{00000000-0005-0000-0000-000031270000}"/>
    <cellStyle name="Normal 6 2 2 3 4 3 2 3" xfId="28342" xr:uid="{00000000-0005-0000-0000-000032270000}"/>
    <cellStyle name="Normal 6 2 2 3 4 3 3" xfId="5319" xr:uid="{00000000-0005-0000-0000-000033270000}"/>
    <cellStyle name="Normal 6 2 2 3 4 3 3 2" xfId="5320" xr:uid="{00000000-0005-0000-0000-000034270000}"/>
    <cellStyle name="Normal 6 2 2 3 4 3 3 2 2" xfId="38361" xr:uid="{00000000-0005-0000-0000-000035270000}"/>
    <cellStyle name="Normal 6 2 2 3 4 3 3 3" xfId="28343" xr:uid="{00000000-0005-0000-0000-000036270000}"/>
    <cellStyle name="Normal 6 2 2 3 4 3 4" xfId="5321" xr:uid="{00000000-0005-0000-0000-000037270000}"/>
    <cellStyle name="Normal 6 2 2 3 4 3 4 2" xfId="34599" xr:uid="{00000000-0005-0000-0000-000038270000}"/>
    <cellStyle name="Normal 6 2 2 3 4 3 5" xfId="24003" xr:uid="{00000000-0005-0000-0000-000039270000}"/>
    <cellStyle name="Normal 6 2 2 3 4 4" xfId="5322" xr:uid="{00000000-0005-0000-0000-00003A270000}"/>
    <cellStyle name="Normal 6 2 2 3 4 4 2" xfId="5323" xr:uid="{00000000-0005-0000-0000-00003B270000}"/>
    <cellStyle name="Normal 6 2 2 3 4 4 2 2" xfId="5324" xr:uid="{00000000-0005-0000-0000-00003C270000}"/>
    <cellStyle name="Normal 6 2 2 3 4 4 2 2 2" xfId="38362" xr:uid="{00000000-0005-0000-0000-00003D270000}"/>
    <cellStyle name="Normal 6 2 2 3 4 4 2 3" xfId="28344" xr:uid="{00000000-0005-0000-0000-00003E270000}"/>
    <cellStyle name="Normal 6 2 2 3 4 4 3" xfId="5325" xr:uid="{00000000-0005-0000-0000-00003F270000}"/>
    <cellStyle name="Normal 6 2 2 3 4 4 3 2" xfId="5326" xr:uid="{00000000-0005-0000-0000-000040270000}"/>
    <cellStyle name="Normal 6 2 2 3 4 4 3 2 2" xfId="38363" xr:uid="{00000000-0005-0000-0000-000041270000}"/>
    <cellStyle name="Normal 6 2 2 3 4 4 3 3" xfId="28345" xr:uid="{00000000-0005-0000-0000-000042270000}"/>
    <cellStyle name="Normal 6 2 2 3 4 4 4" xfId="5327" xr:uid="{00000000-0005-0000-0000-000043270000}"/>
    <cellStyle name="Normal 6 2 2 3 4 4 4 2" xfId="34600" xr:uid="{00000000-0005-0000-0000-000044270000}"/>
    <cellStyle name="Normal 6 2 2 3 4 4 5" xfId="24004" xr:uid="{00000000-0005-0000-0000-000045270000}"/>
    <cellStyle name="Normal 6 2 2 3 4 5" xfId="5328" xr:uid="{00000000-0005-0000-0000-000046270000}"/>
    <cellStyle name="Normal 6 2 2 3 4 5 2" xfId="5329" xr:uid="{00000000-0005-0000-0000-000047270000}"/>
    <cellStyle name="Normal 6 2 2 3 4 5 2 2" xfId="38364" xr:uid="{00000000-0005-0000-0000-000048270000}"/>
    <cellStyle name="Normal 6 2 2 3 4 5 3" xfId="28346" xr:uid="{00000000-0005-0000-0000-000049270000}"/>
    <cellStyle name="Normal 6 2 2 3 4 6" xfId="5330" xr:uid="{00000000-0005-0000-0000-00004A270000}"/>
    <cellStyle name="Normal 6 2 2 3 4 6 2" xfId="5331" xr:uid="{00000000-0005-0000-0000-00004B270000}"/>
    <cellStyle name="Normal 6 2 2 3 4 6 2 2" xfId="38365" xr:uid="{00000000-0005-0000-0000-00004C270000}"/>
    <cellStyle name="Normal 6 2 2 3 4 6 3" xfId="28347" xr:uid="{00000000-0005-0000-0000-00004D270000}"/>
    <cellStyle name="Normal 6 2 2 3 4 7" xfId="5332" xr:uid="{00000000-0005-0000-0000-00004E270000}"/>
    <cellStyle name="Normal 6 2 2 3 4 7 2" xfId="34595" xr:uid="{00000000-0005-0000-0000-00004F270000}"/>
    <cellStyle name="Normal 6 2 2 3 4 8" xfId="23999" xr:uid="{00000000-0005-0000-0000-000050270000}"/>
    <cellStyle name="Normal 6 2 2 3 5" xfId="5333" xr:uid="{00000000-0005-0000-0000-000051270000}"/>
    <cellStyle name="Normal 6 2 2 3 5 2" xfId="5334" xr:uid="{00000000-0005-0000-0000-000052270000}"/>
    <cellStyle name="Normal 6 2 2 3 5 2 2" xfId="5335" xr:uid="{00000000-0005-0000-0000-000053270000}"/>
    <cellStyle name="Normal 6 2 2 3 5 2 2 2" xfId="5336" xr:uid="{00000000-0005-0000-0000-000054270000}"/>
    <cellStyle name="Normal 6 2 2 3 5 2 2 2 2" xfId="5337" xr:uid="{00000000-0005-0000-0000-000055270000}"/>
    <cellStyle name="Normal 6 2 2 3 5 2 2 2 2 2" xfId="38366" xr:uid="{00000000-0005-0000-0000-000056270000}"/>
    <cellStyle name="Normal 6 2 2 3 5 2 2 2 3" xfId="28348" xr:uid="{00000000-0005-0000-0000-000057270000}"/>
    <cellStyle name="Normal 6 2 2 3 5 2 2 3" xfId="5338" xr:uid="{00000000-0005-0000-0000-000058270000}"/>
    <cellStyle name="Normal 6 2 2 3 5 2 2 3 2" xfId="5339" xr:uid="{00000000-0005-0000-0000-000059270000}"/>
    <cellStyle name="Normal 6 2 2 3 5 2 2 3 2 2" xfId="38367" xr:uid="{00000000-0005-0000-0000-00005A270000}"/>
    <cellStyle name="Normal 6 2 2 3 5 2 2 3 3" xfId="28349" xr:uid="{00000000-0005-0000-0000-00005B270000}"/>
    <cellStyle name="Normal 6 2 2 3 5 2 2 4" xfId="5340" xr:uid="{00000000-0005-0000-0000-00005C270000}"/>
    <cellStyle name="Normal 6 2 2 3 5 2 2 4 2" xfId="34603" xr:uid="{00000000-0005-0000-0000-00005D270000}"/>
    <cellStyle name="Normal 6 2 2 3 5 2 2 5" xfId="24007" xr:uid="{00000000-0005-0000-0000-00005E270000}"/>
    <cellStyle name="Normal 6 2 2 3 5 2 3" xfId="5341" xr:uid="{00000000-0005-0000-0000-00005F270000}"/>
    <cellStyle name="Normal 6 2 2 3 5 2 3 2" xfId="5342" xr:uid="{00000000-0005-0000-0000-000060270000}"/>
    <cellStyle name="Normal 6 2 2 3 5 2 3 2 2" xfId="5343" xr:uid="{00000000-0005-0000-0000-000061270000}"/>
    <cellStyle name="Normal 6 2 2 3 5 2 3 2 2 2" xfId="38368" xr:uid="{00000000-0005-0000-0000-000062270000}"/>
    <cellStyle name="Normal 6 2 2 3 5 2 3 2 3" xfId="28350" xr:uid="{00000000-0005-0000-0000-000063270000}"/>
    <cellStyle name="Normal 6 2 2 3 5 2 3 3" xfId="5344" xr:uid="{00000000-0005-0000-0000-000064270000}"/>
    <cellStyle name="Normal 6 2 2 3 5 2 3 3 2" xfId="5345" xr:uid="{00000000-0005-0000-0000-000065270000}"/>
    <cellStyle name="Normal 6 2 2 3 5 2 3 3 2 2" xfId="38369" xr:uid="{00000000-0005-0000-0000-000066270000}"/>
    <cellStyle name="Normal 6 2 2 3 5 2 3 3 3" xfId="28351" xr:uid="{00000000-0005-0000-0000-000067270000}"/>
    <cellStyle name="Normal 6 2 2 3 5 2 3 4" xfId="5346" xr:uid="{00000000-0005-0000-0000-000068270000}"/>
    <cellStyle name="Normal 6 2 2 3 5 2 3 4 2" xfId="34604" xr:uid="{00000000-0005-0000-0000-000069270000}"/>
    <cellStyle name="Normal 6 2 2 3 5 2 3 5" xfId="24008" xr:uid="{00000000-0005-0000-0000-00006A270000}"/>
    <cellStyle name="Normal 6 2 2 3 5 2 4" xfId="5347" xr:uid="{00000000-0005-0000-0000-00006B270000}"/>
    <cellStyle name="Normal 6 2 2 3 5 2 4 2" xfId="5348" xr:uid="{00000000-0005-0000-0000-00006C270000}"/>
    <cellStyle name="Normal 6 2 2 3 5 2 4 2 2" xfId="38370" xr:uid="{00000000-0005-0000-0000-00006D270000}"/>
    <cellStyle name="Normal 6 2 2 3 5 2 4 3" xfId="28352" xr:uid="{00000000-0005-0000-0000-00006E270000}"/>
    <cellStyle name="Normal 6 2 2 3 5 2 5" xfId="5349" xr:uid="{00000000-0005-0000-0000-00006F270000}"/>
    <cellStyle name="Normal 6 2 2 3 5 2 5 2" xfId="5350" xr:uid="{00000000-0005-0000-0000-000070270000}"/>
    <cellStyle name="Normal 6 2 2 3 5 2 5 2 2" xfId="38371" xr:uid="{00000000-0005-0000-0000-000071270000}"/>
    <cellStyle name="Normal 6 2 2 3 5 2 5 3" xfId="28353" xr:uid="{00000000-0005-0000-0000-000072270000}"/>
    <cellStyle name="Normal 6 2 2 3 5 2 6" xfId="5351" xr:uid="{00000000-0005-0000-0000-000073270000}"/>
    <cellStyle name="Normal 6 2 2 3 5 2 6 2" xfId="34602" xr:uid="{00000000-0005-0000-0000-000074270000}"/>
    <cellStyle name="Normal 6 2 2 3 5 2 7" xfId="24006" xr:uid="{00000000-0005-0000-0000-000075270000}"/>
    <cellStyle name="Normal 6 2 2 3 5 3" xfId="5352" xr:uid="{00000000-0005-0000-0000-000076270000}"/>
    <cellStyle name="Normal 6 2 2 3 5 3 2" xfId="5353" xr:uid="{00000000-0005-0000-0000-000077270000}"/>
    <cellStyle name="Normal 6 2 2 3 5 3 2 2" xfId="5354" xr:uid="{00000000-0005-0000-0000-000078270000}"/>
    <cellStyle name="Normal 6 2 2 3 5 3 2 2 2" xfId="38372" xr:uid="{00000000-0005-0000-0000-000079270000}"/>
    <cellStyle name="Normal 6 2 2 3 5 3 2 3" xfId="28354" xr:uid="{00000000-0005-0000-0000-00007A270000}"/>
    <cellStyle name="Normal 6 2 2 3 5 3 3" xfId="5355" xr:uid="{00000000-0005-0000-0000-00007B270000}"/>
    <cellStyle name="Normal 6 2 2 3 5 3 3 2" xfId="5356" xr:uid="{00000000-0005-0000-0000-00007C270000}"/>
    <cellStyle name="Normal 6 2 2 3 5 3 3 2 2" xfId="38373" xr:uid="{00000000-0005-0000-0000-00007D270000}"/>
    <cellStyle name="Normal 6 2 2 3 5 3 3 3" xfId="28355" xr:uid="{00000000-0005-0000-0000-00007E270000}"/>
    <cellStyle name="Normal 6 2 2 3 5 3 4" xfId="5357" xr:uid="{00000000-0005-0000-0000-00007F270000}"/>
    <cellStyle name="Normal 6 2 2 3 5 3 4 2" xfId="34605" xr:uid="{00000000-0005-0000-0000-000080270000}"/>
    <cellStyle name="Normal 6 2 2 3 5 3 5" xfId="24009" xr:uid="{00000000-0005-0000-0000-000081270000}"/>
    <cellStyle name="Normal 6 2 2 3 5 4" xfId="5358" xr:uid="{00000000-0005-0000-0000-000082270000}"/>
    <cellStyle name="Normal 6 2 2 3 5 4 2" xfId="5359" xr:uid="{00000000-0005-0000-0000-000083270000}"/>
    <cellStyle name="Normal 6 2 2 3 5 4 2 2" xfId="5360" xr:uid="{00000000-0005-0000-0000-000084270000}"/>
    <cellStyle name="Normal 6 2 2 3 5 4 2 2 2" xfId="38374" xr:uid="{00000000-0005-0000-0000-000085270000}"/>
    <cellStyle name="Normal 6 2 2 3 5 4 2 3" xfId="28356" xr:uid="{00000000-0005-0000-0000-000086270000}"/>
    <cellStyle name="Normal 6 2 2 3 5 4 3" xfId="5361" xr:uid="{00000000-0005-0000-0000-000087270000}"/>
    <cellStyle name="Normal 6 2 2 3 5 4 3 2" xfId="5362" xr:uid="{00000000-0005-0000-0000-000088270000}"/>
    <cellStyle name="Normal 6 2 2 3 5 4 3 2 2" xfId="38375" xr:uid="{00000000-0005-0000-0000-000089270000}"/>
    <cellStyle name="Normal 6 2 2 3 5 4 3 3" xfId="28357" xr:uid="{00000000-0005-0000-0000-00008A270000}"/>
    <cellStyle name="Normal 6 2 2 3 5 4 4" xfId="5363" xr:uid="{00000000-0005-0000-0000-00008B270000}"/>
    <cellStyle name="Normal 6 2 2 3 5 4 4 2" xfId="34606" xr:uid="{00000000-0005-0000-0000-00008C270000}"/>
    <cellStyle name="Normal 6 2 2 3 5 4 5" xfId="24010" xr:uid="{00000000-0005-0000-0000-00008D270000}"/>
    <cellStyle name="Normal 6 2 2 3 5 5" xfId="5364" xr:uid="{00000000-0005-0000-0000-00008E270000}"/>
    <cellStyle name="Normal 6 2 2 3 5 5 2" xfId="5365" xr:uid="{00000000-0005-0000-0000-00008F270000}"/>
    <cellStyle name="Normal 6 2 2 3 5 5 2 2" xfId="38376" xr:uid="{00000000-0005-0000-0000-000090270000}"/>
    <cellStyle name="Normal 6 2 2 3 5 5 3" xfId="28358" xr:uid="{00000000-0005-0000-0000-000091270000}"/>
    <cellStyle name="Normal 6 2 2 3 5 6" xfId="5366" xr:uid="{00000000-0005-0000-0000-000092270000}"/>
    <cellStyle name="Normal 6 2 2 3 5 6 2" xfId="5367" xr:uid="{00000000-0005-0000-0000-000093270000}"/>
    <cellStyle name="Normal 6 2 2 3 5 6 2 2" xfId="38377" xr:uid="{00000000-0005-0000-0000-000094270000}"/>
    <cellStyle name="Normal 6 2 2 3 5 6 3" xfId="28359" xr:uid="{00000000-0005-0000-0000-000095270000}"/>
    <cellStyle name="Normal 6 2 2 3 5 7" xfId="5368" xr:uid="{00000000-0005-0000-0000-000096270000}"/>
    <cellStyle name="Normal 6 2 2 3 5 7 2" xfId="34601" xr:uid="{00000000-0005-0000-0000-000097270000}"/>
    <cellStyle name="Normal 6 2 2 3 5 8" xfId="24005" xr:uid="{00000000-0005-0000-0000-000098270000}"/>
    <cellStyle name="Normal 6 2 2 3 6" xfId="5369" xr:uid="{00000000-0005-0000-0000-000099270000}"/>
    <cellStyle name="Normal 6 2 2 3 6 2" xfId="5370" xr:uid="{00000000-0005-0000-0000-00009A270000}"/>
    <cellStyle name="Normal 6 2 2 3 6 2 2" xfId="5371" xr:uid="{00000000-0005-0000-0000-00009B270000}"/>
    <cellStyle name="Normal 6 2 2 3 6 2 2 2" xfId="5372" xr:uid="{00000000-0005-0000-0000-00009C270000}"/>
    <cellStyle name="Normal 6 2 2 3 6 2 2 2 2" xfId="5373" xr:uid="{00000000-0005-0000-0000-00009D270000}"/>
    <cellStyle name="Normal 6 2 2 3 6 2 2 2 2 2" xfId="38378" xr:uid="{00000000-0005-0000-0000-00009E270000}"/>
    <cellStyle name="Normal 6 2 2 3 6 2 2 2 3" xfId="28360" xr:uid="{00000000-0005-0000-0000-00009F270000}"/>
    <cellStyle name="Normal 6 2 2 3 6 2 2 3" xfId="5374" xr:uid="{00000000-0005-0000-0000-0000A0270000}"/>
    <cellStyle name="Normal 6 2 2 3 6 2 2 3 2" xfId="5375" xr:uid="{00000000-0005-0000-0000-0000A1270000}"/>
    <cellStyle name="Normal 6 2 2 3 6 2 2 3 2 2" xfId="38379" xr:uid="{00000000-0005-0000-0000-0000A2270000}"/>
    <cellStyle name="Normal 6 2 2 3 6 2 2 3 3" xfId="28361" xr:uid="{00000000-0005-0000-0000-0000A3270000}"/>
    <cellStyle name="Normal 6 2 2 3 6 2 2 4" xfId="5376" xr:uid="{00000000-0005-0000-0000-0000A4270000}"/>
    <cellStyle name="Normal 6 2 2 3 6 2 2 4 2" xfId="34609" xr:uid="{00000000-0005-0000-0000-0000A5270000}"/>
    <cellStyle name="Normal 6 2 2 3 6 2 2 5" xfId="24013" xr:uid="{00000000-0005-0000-0000-0000A6270000}"/>
    <cellStyle name="Normal 6 2 2 3 6 2 3" xfId="5377" xr:uid="{00000000-0005-0000-0000-0000A7270000}"/>
    <cellStyle name="Normal 6 2 2 3 6 2 3 2" xfId="5378" xr:uid="{00000000-0005-0000-0000-0000A8270000}"/>
    <cellStyle name="Normal 6 2 2 3 6 2 3 2 2" xfId="5379" xr:uid="{00000000-0005-0000-0000-0000A9270000}"/>
    <cellStyle name="Normal 6 2 2 3 6 2 3 2 2 2" xfId="38380" xr:uid="{00000000-0005-0000-0000-0000AA270000}"/>
    <cellStyle name="Normal 6 2 2 3 6 2 3 2 3" xfId="28362" xr:uid="{00000000-0005-0000-0000-0000AB270000}"/>
    <cellStyle name="Normal 6 2 2 3 6 2 3 3" xfId="5380" xr:uid="{00000000-0005-0000-0000-0000AC270000}"/>
    <cellStyle name="Normal 6 2 2 3 6 2 3 3 2" xfId="5381" xr:uid="{00000000-0005-0000-0000-0000AD270000}"/>
    <cellStyle name="Normal 6 2 2 3 6 2 3 3 2 2" xfId="38381" xr:uid="{00000000-0005-0000-0000-0000AE270000}"/>
    <cellStyle name="Normal 6 2 2 3 6 2 3 3 3" xfId="28363" xr:uid="{00000000-0005-0000-0000-0000AF270000}"/>
    <cellStyle name="Normal 6 2 2 3 6 2 3 4" xfId="5382" xr:uid="{00000000-0005-0000-0000-0000B0270000}"/>
    <cellStyle name="Normal 6 2 2 3 6 2 3 4 2" xfId="34610" xr:uid="{00000000-0005-0000-0000-0000B1270000}"/>
    <cellStyle name="Normal 6 2 2 3 6 2 3 5" xfId="24014" xr:uid="{00000000-0005-0000-0000-0000B2270000}"/>
    <cellStyle name="Normal 6 2 2 3 6 2 4" xfId="5383" xr:uid="{00000000-0005-0000-0000-0000B3270000}"/>
    <cellStyle name="Normal 6 2 2 3 6 2 4 2" xfId="5384" xr:uid="{00000000-0005-0000-0000-0000B4270000}"/>
    <cellStyle name="Normal 6 2 2 3 6 2 4 2 2" xfId="38382" xr:uid="{00000000-0005-0000-0000-0000B5270000}"/>
    <cellStyle name="Normal 6 2 2 3 6 2 4 3" xfId="28364" xr:uid="{00000000-0005-0000-0000-0000B6270000}"/>
    <cellStyle name="Normal 6 2 2 3 6 2 5" xfId="5385" xr:uid="{00000000-0005-0000-0000-0000B7270000}"/>
    <cellStyle name="Normal 6 2 2 3 6 2 5 2" xfId="5386" xr:uid="{00000000-0005-0000-0000-0000B8270000}"/>
    <cellStyle name="Normal 6 2 2 3 6 2 5 2 2" xfId="38383" xr:uid="{00000000-0005-0000-0000-0000B9270000}"/>
    <cellStyle name="Normal 6 2 2 3 6 2 5 3" xfId="28365" xr:uid="{00000000-0005-0000-0000-0000BA270000}"/>
    <cellStyle name="Normal 6 2 2 3 6 2 6" xfId="5387" xr:uid="{00000000-0005-0000-0000-0000BB270000}"/>
    <cellStyle name="Normal 6 2 2 3 6 2 6 2" xfId="34608" xr:uid="{00000000-0005-0000-0000-0000BC270000}"/>
    <cellStyle name="Normal 6 2 2 3 6 2 7" xfId="24012" xr:uid="{00000000-0005-0000-0000-0000BD270000}"/>
    <cellStyle name="Normal 6 2 2 3 6 3" xfId="5388" xr:uid="{00000000-0005-0000-0000-0000BE270000}"/>
    <cellStyle name="Normal 6 2 2 3 6 3 2" xfId="5389" xr:uid="{00000000-0005-0000-0000-0000BF270000}"/>
    <cellStyle name="Normal 6 2 2 3 6 3 2 2" xfId="5390" xr:uid="{00000000-0005-0000-0000-0000C0270000}"/>
    <cellStyle name="Normal 6 2 2 3 6 3 2 2 2" xfId="38384" xr:uid="{00000000-0005-0000-0000-0000C1270000}"/>
    <cellStyle name="Normal 6 2 2 3 6 3 2 3" xfId="28366" xr:uid="{00000000-0005-0000-0000-0000C2270000}"/>
    <cellStyle name="Normal 6 2 2 3 6 3 3" xfId="5391" xr:uid="{00000000-0005-0000-0000-0000C3270000}"/>
    <cellStyle name="Normal 6 2 2 3 6 3 3 2" xfId="5392" xr:uid="{00000000-0005-0000-0000-0000C4270000}"/>
    <cellStyle name="Normal 6 2 2 3 6 3 3 2 2" xfId="38385" xr:uid="{00000000-0005-0000-0000-0000C5270000}"/>
    <cellStyle name="Normal 6 2 2 3 6 3 3 3" xfId="28367" xr:uid="{00000000-0005-0000-0000-0000C6270000}"/>
    <cellStyle name="Normal 6 2 2 3 6 3 4" xfId="5393" xr:uid="{00000000-0005-0000-0000-0000C7270000}"/>
    <cellStyle name="Normal 6 2 2 3 6 3 4 2" xfId="34611" xr:uid="{00000000-0005-0000-0000-0000C8270000}"/>
    <cellStyle name="Normal 6 2 2 3 6 3 5" xfId="24015" xr:uid="{00000000-0005-0000-0000-0000C9270000}"/>
    <cellStyle name="Normal 6 2 2 3 6 4" xfId="5394" xr:uid="{00000000-0005-0000-0000-0000CA270000}"/>
    <cellStyle name="Normal 6 2 2 3 6 4 2" xfId="5395" xr:uid="{00000000-0005-0000-0000-0000CB270000}"/>
    <cellStyle name="Normal 6 2 2 3 6 4 2 2" xfId="5396" xr:uid="{00000000-0005-0000-0000-0000CC270000}"/>
    <cellStyle name="Normal 6 2 2 3 6 4 2 2 2" xfId="38386" xr:uid="{00000000-0005-0000-0000-0000CD270000}"/>
    <cellStyle name="Normal 6 2 2 3 6 4 2 3" xfId="28368" xr:uid="{00000000-0005-0000-0000-0000CE270000}"/>
    <cellStyle name="Normal 6 2 2 3 6 4 3" xfId="5397" xr:uid="{00000000-0005-0000-0000-0000CF270000}"/>
    <cellStyle name="Normal 6 2 2 3 6 4 3 2" xfId="5398" xr:uid="{00000000-0005-0000-0000-0000D0270000}"/>
    <cellStyle name="Normal 6 2 2 3 6 4 3 2 2" xfId="38387" xr:uid="{00000000-0005-0000-0000-0000D1270000}"/>
    <cellStyle name="Normal 6 2 2 3 6 4 3 3" xfId="28369" xr:uid="{00000000-0005-0000-0000-0000D2270000}"/>
    <cellStyle name="Normal 6 2 2 3 6 4 4" xfId="5399" xr:uid="{00000000-0005-0000-0000-0000D3270000}"/>
    <cellStyle name="Normal 6 2 2 3 6 4 4 2" xfId="34612" xr:uid="{00000000-0005-0000-0000-0000D4270000}"/>
    <cellStyle name="Normal 6 2 2 3 6 4 5" xfId="24016" xr:uid="{00000000-0005-0000-0000-0000D5270000}"/>
    <cellStyle name="Normal 6 2 2 3 6 5" xfId="5400" xr:uid="{00000000-0005-0000-0000-0000D6270000}"/>
    <cellStyle name="Normal 6 2 2 3 6 5 2" xfId="5401" xr:uid="{00000000-0005-0000-0000-0000D7270000}"/>
    <cellStyle name="Normal 6 2 2 3 6 5 2 2" xfId="38388" xr:uid="{00000000-0005-0000-0000-0000D8270000}"/>
    <cellStyle name="Normal 6 2 2 3 6 5 3" xfId="28370" xr:uid="{00000000-0005-0000-0000-0000D9270000}"/>
    <cellStyle name="Normal 6 2 2 3 6 6" xfId="5402" xr:uid="{00000000-0005-0000-0000-0000DA270000}"/>
    <cellStyle name="Normal 6 2 2 3 6 6 2" xfId="5403" xr:uid="{00000000-0005-0000-0000-0000DB270000}"/>
    <cellStyle name="Normal 6 2 2 3 6 6 2 2" xfId="38389" xr:uid="{00000000-0005-0000-0000-0000DC270000}"/>
    <cellStyle name="Normal 6 2 2 3 6 6 3" xfId="28371" xr:uid="{00000000-0005-0000-0000-0000DD270000}"/>
    <cellStyle name="Normal 6 2 2 3 6 7" xfId="5404" xr:uid="{00000000-0005-0000-0000-0000DE270000}"/>
    <cellStyle name="Normal 6 2 2 3 6 7 2" xfId="34607" xr:uid="{00000000-0005-0000-0000-0000DF270000}"/>
    <cellStyle name="Normal 6 2 2 3 6 8" xfId="24011" xr:uid="{00000000-0005-0000-0000-0000E0270000}"/>
    <cellStyle name="Normal 6 2 2 3 7" xfId="5405" xr:uid="{00000000-0005-0000-0000-0000E1270000}"/>
    <cellStyle name="Normal 6 2 2 3 7 2" xfId="5406" xr:uid="{00000000-0005-0000-0000-0000E2270000}"/>
    <cellStyle name="Normal 6 2 2 3 7 2 2" xfId="5407" xr:uid="{00000000-0005-0000-0000-0000E3270000}"/>
    <cellStyle name="Normal 6 2 2 3 7 2 2 2" xfId="5408" xr:uid="{00000000-0005-0000-0000-0000E4270000}"/>
    <cellStyle name="Normal 6 2 2 3 7 2 2 2 2" xfId="38390" xr:uid="{00000000-0005-0000-0000-0000E5270000}"/>
    <cellStyle name="Normal 6 2 2 3 7 2 2 3" xfId="28372" xr:uid="{00000000-0005-0000-0000-0000E6270000}"/>
    <cellStyle name="Normal 6 2 2 3 7 2 3" xfId="5409" xr:uid="{00000000-0005-0000-0000-0000E7270000}"/>
    <cellStyle name="Normal 6 2 2 3 7 2 3 2" xfId="5410" xr:uid="{00000000-0005-0000-0000-0000E8270000}"/>
    <cellStyle name="Normal 6 2 2 3 7 2 3 2 2" xfId="38391" xr:uid="{00000000-0005-0000-0000-0000E9270000}"/>
    <cellStyle name="Normal 6 2 2 3 7 2 3 3" xfId="28373" xr:uid="{00000000-0005-0000-0000-0000EA270000}"/>
    <cellStyle name="Normal 6 2 2 3 7 2 4" xfId="5411" xr:uid="{00000000-0005-0000-0000-0000EB270000}"/>
    <cellStyle name="Normal 6 2 2 3 7 2 4 2" xfId="34614" xr:uid="{00000000-0005-0000-0000-0000EC270000}"/>
    <cellStyle name="Normal 6 2 2 3 7 2 5" xfId="24018" xr:uid="{00000000-0005-0000-0000-0000ED270000}"/>
    <cellStyle name="Normal 6 2 2 3 7 3" xfId="5412" xr:uid="{00000000-0005-0000-0000-0000EE270000}"/>
    <cellStyle name="Normal 6 2 2 3 7 3 2" xfId="5413" xr:uid="{00000000-0005-0000-0000-0000EF270000}"/>
    <cellStyle name="Normal 6 2 2 3 7 3 2 2" xfId="5414" xr:uid="{00000000-0005-0000-0000-0000F0270000}"/>
    <cellStyle name="Normal 6 2 2 3 7 3 2 2 2" xfId="38392" xr:uid="{00000000-0005-0000-0000-0000F1270000}"/>
    <cellStyle name="Normal 6 2 2 3 7 3 2 3" xfId="28374" xr:uid="{00000000-0005-0000-0000-0000F2270000}"/>
    <cellStyle name="Normal 6 2 2 3 7 3 3" xfId="5415" xr:uid="{00000000-0005-0000-0000-0000F3270000}"/>
    <cellStyle name="Normal 6 2 2 3 7 3 3 2" xfId="5416" xr:uid="{00000000-0005-0000-0000-0000F4270000}"/>
    <cellStyle name="Normal 6 2 2 3 7 3 3 2 2" xfId="38393" xr:uid="{00000000-0005-0000-0000-0000F5270000}"/>
    <cellStyle name="Normal 6 2 2 3 7 3 3 3" xfId="28375" xr:uid="{00000000-0005-0000-0000-0000F6270000}"/>
    <cellStyle name="Normal 6 2 2 3 7 3 4" xfId="5417" xr:uid="{00000000-0005-0000-0000-0000F7270000}"/>
    <cellStyle name="Normal 6 2 2 3 7 3 4 2" xfId="34615" xr:uid="{00000000-0005-0000-0000-0000F8270000}"/>
    <cellStyle name="Normal 6 2 2 3 7 3 5" xfId="24019" xr:uid="{00000000-0005-0000-0000-0000F9270000}"/>
    <cellStyle name="Normal 6 2 2 3 7 4" xfId="5418" xr:uid="{00000000-0005-0000-0000-0000FA270000}"/>
    <cellStyle name="Normal 6 2 2 3 7 4 2" xfId="5419" xr:uid="{00000000-0005-0000-0000-0000FB270000}"/>
    <cellStyle name="Normal 6 2 2 3 7 4 2 2" xfId="38394" xr:uid="{00000000-0005-0000-0000-0000FC270000}"/>
    <cellStyle name="Normal 6 2 2 3 7 4 3" xfId="28376" xr:uid="{00000000-0005-0000-0000-0000FD270000}"/>
    <cellStyle name="Normal 6 2 2 3 7 5" xfId="5420" xr:uid="{00000000-0005-0000-0000-0000FE270000}"/>
    <cellStyle name="Normal 6 2 2 3 7 5 2" xfId="5421" xr:uid="{00000000-0005-0000-0000-0000FF270000}"/>
    <cellStyle name="Normal 6 2 2 3 7 5 2 2" xfId="38395" xr:uid="{00000000-0005-0000-0000-000000280000}"/>
    <cellStyle name="Normal 6 2 2 3 7 5 3" xfId="28377" xr:uid="{00000000-0005-0000-0000-000001280000}"/>
    <cellStyle name="Normal 6 2 2 3 7 6" xfId="5422" xr:uid="{00000000-0005-0000-0000-000002280000}"/>
    <cellStyle name="Normal 6 2 2 3 7 6 2" xfId="34613" xr:uid="{00000000-0005-0000-0000-000003280000}"/>
    <cellStyle name="Normal 6 2 2 3 7 7" xfId="24017" xr:uid="{00000000-0005-0000-0000-000004280000}"/>
    <cellStyle name="Normal 6 2 2 3 8" xfId="5423" xr:uid="{00000000-0005-0000-0000-000005280000}"/>
    <cellStyle name="Normal 6 2 2 3 8 2" xfId="5424" xr:uid="{00000000-0005-0000-0000-000006280000}"/>
    <cellStyle name="Normal 6 2 2 3 8 2 2" xfId="5425" xr:uid="{00000000-0005-0000-0000-000007280000}"/>
    <cellStyle name="Normal 6 2 2 3 8 2 2 2" xfId="38396" xr:uid="{00000000-0005-0000-0000-000008280000}"/>
    <cellStyle name="Normal 6 2 2 3 8 2 3" xfId="28378" xr:uid="{00000000-0005-0000-0000-000009280000}"/>
    <cellStyle name="Normal 6 2 2 3 8 3" xfId="5426" xr:uid="{00000000-0005-0000-0000-00000A280000}"/>
    <cellStyle name="Normal 6 2 2 3 8 3 2" xfId="5427" xr:uid="{00000000-0005-0000-0000-00000B280000}"/>
    <cellStyle name="Normal 6 2 2 3 8 3 2 2" xfId="38397" xr:uid="{00000000-0005-0000-0000-00000C280000}"/>
    <cellStyle name="Normal 6 2 2 3 8 3 3" xfId="28379" xr:uid="{00000000-0005-0000-0000-00000D280000}"/>
    <cellStyle name="Normal 6 2 2 3 8 4" xfId="5428" xr:uid="{00000000-0005-0000-0000-00000E280000}"/>
    <cellStyle name="Normal 6 2 2 3 8 4 2" xfId="34616" xr:uid="{00000000-0005-0000-0000-00000F280000}"/>
    <cellStyle name="Normal 6 2 2 3 8 5" xfId="24020" xr:uid="{00000000-0005-0000-0000-000010280000}"/>
    <cellStyle name="Normal 6 2 2 3 9" xfId="5429" xr:uid="{00000000-0005-0000-0000-000011280000}"/>
    <cellStyle name="Normal 6 2 2 3 9 2" xfId="5430" xr:uid="{00000000-0005-0000-0000-000012280000}"/>
    <cellStyle name="Normal 6 2 2 3 9 2 2" xfId="5431" xr:uid="{00000000-0005-0000-0000-000013280000}"/>
    <cellStyle name="Normal 6 2 2 3 9 2 2 2" xfId="38398" xr:uid="{00000000-0005-0000-0000-000014280000}"/>
    <cellStyle name="Normal 6 2 2 3 9 2 3" xfId="28380" xr:uid="{00000000-0005-0000-0000-000015280000}"/>
    <cellStyle name="Normal 6 2 2 3 9 3" xfId="5432" xr:uid="{00000000-0005-0000-0000-000016280000}"/>
    <cellStyle name="Normal 6 2 2 3 9 3 2" xfId="5433" xr:uid="{00000000-0005-0000-0000-000017280000}"/>
    <cellStyle name="Normal 6 2 2 3 9 3 2 2" xfId="38399" xr:uid="{00000000-0005-0000-0000-000018280000}"/>
    <cellStyle name="Normal 6 2 2 3 9 3 3" xfId="28381" xr:uid="{00000000-0005-0000-0000-000019280000}"/>
    <cellStyle name="Normal 6 2 2 3 9 4" xfId="5434" xr:uid="{00000000-0005-0000-0000-00001A280000}"/>
    <cellStyle name="Normal 6 2 2 3 9 4 2" xfId="34617" xr:uid="{00000000-0005-0000-0000-00001B280000}"/>
    <cellStyle name="Normal 6 2 2 3 9 5" xfId="24021" xr:uid="{00000000-0005-0000-0000-00001C280000}"/>
    <cellStyle name="Normal 6 2 2 4" xfId="5435" xr:uid="{00000000-0005-0000-0000-00001D280000}"/>
    <cellStyle name="Normal 6 2 2 4 10" xfId="5436" xr:uid="{00000000-0005-0000-0000-00001E280000}"/>
    <cellStyle name="Normal 6 2 2 4 10 2" xfId="5437" xr:uid="{00000000-0005-0000-0000-00001F280000}"/>
    <cellStyle name="Normal 6 2 2 4 10 2 2" xfId="38400" xr:uid="{00000000-0005-0000-0000-000020280000}"/>
    <cellStyle name="Normal 6 2 2 4 10 3" xfId="28382" xr:uid="{00000000-0005-0000-0000-000021280000}"/>
    <cellStyle name="Normal 6 2 2 4 11" xfId="5438" xr:uid="{00000000-0005-0000-0000-000022280000}"/>
    <cellStyle name="Normal 6 2 2 4 11 2" xfId="5439" xr:uid="{00000000-0005-0000-0000-000023280000}"/>
    <cellStyle name="Normal 6 2 2 4 11 2 2" xfId="38401" xr:uid="{00000000-0005-0000-0000-000024280000}"/>
    <cellStyle name="Normal 6 2 2 4 11 3" xfId="28383" xr:uid="{00000000-0005-0000-0000-000025280000}"/>
    <cellStyle name="Normal 6 2 2 4 12" xfId="5440" xr:uid="{00000000-0005-0000-0000-000026280000}"/>
    <cellStyle name="Normal 6 2 2 4 12 2" xfId="34618" xr:uid="{00000000-0005-0000-0000-000027280000}"/>
    <cellStyle name="Normal 6 2 2 4 13" xfId="24022" xr:uid="{00000000-0005-0000-0000-000028280000}"/>
    <cellStyle name="Normal 6 2 2 4 2" xfId="5441" xr:uid="{00000000-0005-0000-0000-000029280000}"/>
    <cellStyle name="Normal 6 2 2 4 2 10" xfId="5442" xr:uid="{00000000-0005-0000-0000-00002A280000}"/>
    <cellStyle name="Normal 6 2 2 4 2 10 2" xfId="5443" xr:uid="{00000000-0005-0000-0000-00002B280000}"/>
    <cellStyle name="Normal 6 2 2 4 2 10 2 2" xfId="38402" xr:uid="{00000000-0005-0000-0000-00002C280000}"/>
    <cellStyle name="Normal 6 2 2 4 2 10 3" xfId="28384" xr:uid="{00000000-0005-0000-0000-00002D280000}"/>
    <cellStyle name="Normal 6 2 2 4 2 11" xfId="5444" xr:uid="{00000000-0005-0000-0000-00002E280000}"/>
    <cellStyle name="Normal 6 2 2 4 2 11 2" xfId="34619" xr:uid="{00000000-0005-0000-0000-00002F280000}"/>
    <cellStyle name="Normal 6 2 2 4 2 12" xfId="24023" xr:uid="{00000000-0005-0000-0000-000030280000}"/>
    <cellStyle name="Normal 6 2 2 4 2 2" xfId="5445" xr:uid="{00000000-0005-0000-0000-000031280000}"/>
    <cellStyle name="Normal 6 2 2 4 2 2 10" xfId="24024" xr:uid="{00000000-0005-0000-0000-000032280000}"/>
    <cellStyle name="Normal 6 2 2 4 2 2 2" xfId="5446" xr:uid="{00000000-0005-0000-0000-000033280000}"/>
    <cellStyle name="Normal 6 2 2 4 2 2 2 2" xfId="5447" xr:uid="{00000000-0005-0000-0000-000034280000}"/>
    <cellStyle name="Normal 6 2 2 4 2 2 2 2 2" xfId="5448" xr:uid="{00000000-0005-0000-0000-000035280000}"/>
    <cellStyle name="Normal 6 2 2 4 2 2 2 2 2 2" xfId="5449" xr:uid="{00000000-0005-0000-0000-000036280000}"/>
    <cellStyle name="Normal 6 2 2 4 2 2 2 2 2 2 2" xfId="5450" xr:uid="{00000000-0005-0000-0000-000037280000}"/>
    <cellStyle name="Normal 6 2 2 4 2 2 2 2 2 2 2 2" xfId="38403" xr:uid="{00000000-0005-0000-0000-000038280000}"/>
    <cellStyle name="Normal 6 2 2 4 2 2 2 2 2 2 3" xfId="28385" xr:uid="{00000000-0005-0000-0000-000039280000}"/>
    <cellStyle name="Normal 6 2 2 4 2 2 2 2 2 3" xfId="5451" xr:uid="{00000000-0005-0000-0000-00003A280000}"/>
    <cellStyle name="Normal 6 2 2 4 2 2 2 2 2 3 2" xfId="5452" xr:uid="{00000000-0005-0000-0000-00003B280000}"/>
    <cellStyle name="Normal 6 2 2 4 2 2 2 2 2 3 2 2" xfId="38404" xr:uid="{00000000-0005-0000-0000-00003C280000}"/>
    <cellStyle name="Normal 6 2 2 4 2 2 2 2 2 3 3" xfId="28386" xr:uid="{00000000-0005-0000-0000-00003D280000}"/>
    <cellStyle name="Normal 6 2 2 4 2 2 2 2 2 4" xfId="5453" xr:uid="{00000000-0005-0000-0000-00003E280000}"/>
    <cellStyle name="Normal 6 2 2 4 2 2 2 2 2 4 2" xfId="34623" xr:uid="{00000000-0005-0000-0000-00003F280000}"/>
    <cellStyle name="Normal 6 2 2 4 2 2 2 2 2 5" xfId="24027" xr:uid="{00000000-0005-0000-0000-000040280000}"/>
    <cellStyle name="Normal 6 2 2 4 2 2 2 2 3" xfId="5454" xr:uid="{00000000-0005-0000-0000-000041280000}"/>
    <cellStyle name="Normal 6 2 2 4 2 2 2 2 3 2" xfId="5455" xr:uid="{00000000-0005-0000-0000-000042280000}"/>
    <cellStyle name="Normal 6 2 2 4 2 2 2 2 3 2 2" xfId="5456" xr:uid="{00000000-0005-0000-0000-000043280000}"/>
    <cellStyle name="Normal 6 2 2 4 2 2 2 2 3 2 2 2" xfId="38405" xr:uid="{00000000-0005-0000-0000-000044280000}"/>
    <cellStyle name="Normal 6 2 2 4 2 2 2 2 3 2 3" xfId="28387" xr:uid="{00000000-0005-0000-0000-000045280000}"/>
    <cellStyle name="Normal 6 2 2 4 2 2 2 2 3 3" xfId="5457" xr:uid="{00000000-0005-0000-0000-000046280000}"/>
    <cellStyle name="Normal 6 2 2 4 2 2 2 2 3 3 2" xfId="5458" xr:uid="{00000000-0005-0000-0000-000047280000}"/>
    <cellStyle name="Normal 6 2 2 4 2 2 2 2 3 3 2 2" xfId="38406" xr:uid="{00000000-0005-0000-0000-000048280000}"/>
    <cellStyle name="Normal 6 2 2 4 2 2 2 2 3 3 3" xfId="28388" xr:uid="{00000000-0005-0000-0000-000049280000}"/>
    <cellStyle name="Normal 6 2 2 4 2 2 2 2 3 4" xfId="5459" xr:uid="{00000000-0005-0000-0000-00004A280000}"/>
    <cellStyle name="Normal 6 2 2 4 2 2 2 2 3 4 2" xfId="34624" xr:uid="{00000000-0005-0000-0000-00004B280000}"/>
    <cellStyle name="Normal 6 2 2 4 2 2 2 2 3 5" xfId="24028" xr:uid="{00000000-0005-0000-0000-00004C280000}"/>
    <cellStyle name="Normal 6 2 2 4 2 2 2 2 4" xfId="5460" xr:uid="{00000000-0005-0000-0000-00004D280000}"/>
    <cellStyle name="Normal 6 2 2 4 2 2 2 2 4 2" xfId="5461" xr:uid="{00000000-0005-0000-0000-00004E280000}"/>
    <cellStyle name="Normal 6 2 2 4 2 2 2 2 4 2 2" xfId="38407" xr:uid="{00000000-0005-0000-0000-00004F280000}"/>
    <cellStyle name="Normal 6 2 2 4 2 2 2 2 4 3" xfId="28389" xr:uid="{00000000-0005-0000-0000-000050280000}"/>
    <cellStyle name="Normal 6 2 2 4 2 2 2 2 5" xfId="5462" xr:uid="{00000000-0005-0000-0000-000051280000}"/>
    <cellStyle name="Normal 6 2 2 4 2 2 2 2 5 2" xfId="5463" xr:uid="{00000000-0005-0000-0000-000052280000}"/>
    <cellStyle name="Normal 6 2 2 4 2 2 2 2 5 2 2" xfId="38408" xr:uid="{00000000-0005-0000-0000-000053280000}"/>
    <cellStyle name="Normal 6 2 2 4 2 2 2 2 5 3" xfId="28390" xr:uid="{00000000-0005-0000-0000-000054280000}"/>
    <cellStyle name="Normal 6 2 2 4 2 2 2 2 6" xfId="5464" xr:uid="{00000000-0005-0000-0000-000055280000}"/>
    <cellStyle name="Normal 6 2 2 4 2 2 2 2 6 2" xfId="34622" xr:uid="{00000000-0005-0000-0000-000056280000}"/>
    <cellStyle name="Normal 6 2 2 4 2 2 2 2 7" xfId="24026" xr:uid="{00000000-0005-0000-0000-000057280000}"/>
    <cellStyle name="Normal 6 2 2 4 2 2 2 3" xfId="5465" xr:uid="{00000000-0005-0000-0000-000058280000}"/>
    <cellStyle name="Normal 6 2 2 4 2 2 2 3 2" xfId="5466" xr:uid="{00000000-0005-0000-0000-000059280000}"/>
    <cellStyle name="Normal 6 2 2 4 2 2 2 3 2 2" xfId="5467" xr:uid="{00000000-0005-0000-0000-00005A280000}"/>
    <cellStyle name="Normal 6 2 2 4 2 2 2 3 2 2 2" xfId="38409" xr:uid="{00000000-0005-0000-0000-00005B280000}"/>
    <cellStyle name="Normal 6 2 2 4 2 2 2 3 2 3" xfId="28391" xr:uid="{00000000-0005-0000-0000-00005C280000}"/>
    <cellStyle name="Normal 6 2 2 4 2 2 2 3 3" xfId="5468" xr:uid="{00000000-0005-0000-0000-00005D280000}"/>
    <cellStyle name="Normal 6 2 2 4 2 2 2 3 3 2" xfId="5469" xr:uid="{00000000-0005-0000-0000-00005E280000}"/>
    <cellStyle name="Normal 6 2 2 4 2 2 2 3 3 2 2" xfId="38410" xr:uid="{00000000-0005-0000-0000-00005F280000}"/>
    <cellStyle name="Normal 6 2 2 4 2 2 2 3 3 3" xfId="28392" xr:uid="{00000000-0005-0000-0000-000060280000}"/>
    <cellStyle name="Normal 6 2 2 4 2 2 2 3 4" xfId="5470" xr:uid="{00000000-0005-0000-0000-000061280000}"/>
    <cellStyle name="Normal 6 2 2 4 2 2 2 3 4 2" xfId="34625" xr:uid="{00000000-0005-0000-0000-000062280000}"/>
    <cellStyle name="Normal 6 2 2 4 2 2 2 3 5" xfId="24029" xr:uid="{00000000-0005-0000-0000-000063280000}"/>
    <cellStyle name="Normal 6 2 2 4 2 2 2 4" xfId="5471" xr:uid="{00000000-0005-0000-0000-000064280000}"/>
    <cellStyle name="Normal 6 2 2 4 2 2 2 4 2" xfId="5472" xr:uid="{00000000-0005-0000-0000-000065280000}"/>
    <cellStyle name="Normal 6 2 2 4 2 2 2 4 2 2" xfId="5473" xr:uid="{00000000-0005-0000-0000-000066280000}"/>
    <cellStyle name="Normal 6 2 2 4 2 2 2 4 2 2 2" xfId="38411" xr:uid="{00000000-0005-0000-0000-000067280000}"/>
    <cellStyle name="Normal 6 2 2 4 2 2 2 4 2 3" xfId="28393" xr:uid="{00000000-0005-0000-0000-000068280000}"/>
    <cellStyle name="Normal 6 2 2 4 2 2 2 4 3" xfId="5474" xr:uid="{00000000-0005-0000-0000-000069280000}"/>
    <cellStyle name="Normal 6 2 2 4 2 2 2 4 3 2" xfId="5475" xr:uid="{00000000-0005-0000-0000-00006A280000}"/>
    <cellStyle name="Normal 6 2 2 4 2 2 2 4 3 2 2" xfId="38412" xr:uid="{00000000-0005-0000-0000-00006B280000}"/>
    <cellStyle name="Normal 6 2 2 4 2 2 2 4 3 3" xfId="28394" xr:uid="{00000000-0005-0000-0000-00006C280000}"/>
    <cellStyle name="Normal 6 2 2 4 2 2 2 4 4" xfId="5476" xr:uid="{00000000-0005-0000-0000-00006D280000}"/>
    <cellStyle name="Normal 6 2 2 4 2 2 2 4 4 2" xfId="34626" xr:uid="{00000000-0005-0000-0000-00006E280000}"/>
    <cellStyle name="Normal 6 2 2 4 2 2 2 4 5" xfId="24030" xr:uid="{00000000-0005-0000-0000-00006F280000}"/>
    <cellStyle name="Normal 6 2 2 4 2 2 2 5" xfId="5477" xr:uid="{00000000-0005-0000-0000-000070280000}"/>
    <cellStyle name="Normal 6 2 2 4 2 2 2 5 2" xfId="5478" xr:uid="{00000000-0005-0000-0000-000071280000}"/>
    <cellStyle name="Normal 6 2 2 4 2 2 2 5 2 2" xfId="38413" xr:uid="{00000000-0005-0000-0000-000072280000}"/>
    <cellStyle name="Normal 6 2 2 4 2 2 2 5 3" xfId="28395" xr:uid="{00000000-0005-0000-0000-000073280000}"/>
    <cellStyle name="Normal 6 2 2 4 2 2 2 6" xfId="5479" xr:uid="{00000000-0005-0000-0000-000074280000}"/>
    <cellStyle name="Normal 6 2 2 4 2 2 2 6 2" xfId="5480" xr:uid="{00000000-0005-0000-0000-000075280000}"/>
    <cellStyle name="Normal 6 2 2 4 2 2 2 6 2 2" xfId="38414" xr:uid="{00000000-0005-0000-0000-000076280000}"/>
    <cellStyle name="Normal 6 2 2 4 2 2 2 6 3" xfId="28396" xr:uid="{00000000-0005-0000-0000-000077280000}"/>
    <cellStyle name="Normal 6 2 2 4 2 2 2 7" xfId="5481" xr:uid="{00000000-0005-0000-0000-000078280000}"/>
    <cellStyle name="Normal 6 2 2 4 2 2 2 7 2" xfId="34621" xr:uid="{00000000-0005-0000-0000-000079280000}"/>
    <cellStyle name="Normal 6 2 2 4 2 2 2 8" xfId="24025" xr:uid="{00000000-0005-0000-0000-00007A280000}"/>
    <cellStyle name="Normal 6 2 2 4 2 2 3" xfId="5482" xr:uid="{00000000-0005-0000-0000-00007B280000}"/>
    <cellStyle name="Normal 6 2 2 4 2 2 3 2" xfId="5483" xr:uid="{00000000-0005-0000-0000-00007C280000}"/>
    <cellStyle name="Normal 6 2 2 4 2 2 3 2 2" xfId="5484" xr:uid="{00000000-0005-0000-0000-00007D280000}"/>
    <cellStyle name="Normal 6 2 2 4 2 2 3 2 2 2" xfId="5485" xr:uid="{00000000-0005-0000-0000-00007E280000}"/>
    <cellStyle name="Normal 6 2 2 4 2 2 3 2 2 2 2" xfId="5486" xr:uid="{00000000-0005-0000-0000-00007F280000}"/>
    <cellStyle name="Normal 6 2 2 4 2 2 3 2 2 2 2 2" xfId="38415" xr:uid="{00000000-0005-0000-0000-000080280000}"/>
    <cellStyle name="Normal 6 2 2 4 2 2 3 2 2 2 3" xfId="28397" xr:uid="{00000000-0005-0000-0000-000081280000}"/>
    <cellStyle name="Normal 6 2 2 4 2 2 3 2 2 3" xfId="5487" xr:uid="{00000000-0005-0000-0000-000082280000}"/>
    <cellStyle name="Normal 6 2 2 4 2 2 3 2 2 3 2" xfId="5488" xr:uid="{00000000-0005-0000-0000-000083280000}"/>
    <cellStyle name="Normal 6 2 2 4 2 2 3 2 2 3 2 2" xfId="38416" xr:uid="{00000000-0005-0000-0000-000084280000}"/>
    <cellStyle name="Normal 6 2 2 4 2 2 3 2 2 3 3" xfId="28398" xr:uid="{00000000-0005-0000-0000-000085280000}"/>
    <cellStyle name="Normal 6 2 2 4 2 2 3 2 2 4" xfId="5489" xr:uid="{00000000-0005-0000-0000-000086280000}"/>
    <cellStyle name="Normal 6 2 2 4 2 2 3 2 2 4 2" xfId="34629" xr:uid="{00000000-0005-0000-0000-000087280000}"/>
    <cellStyle name="Normal 6 2 2 4 2 2 3 2 2 5" xfId="24033" xr:uid="{00000000-0005-0000-0000-000088280000}"/>
    <cellStyle name="Normal 6 2 2 4 2 2 3 2 3" xfId="5490" xr:uid="{00000000-0005-0000-0000-000089280000}"/>
    <cellStyle name="Normal 6 2 2 4 2 2 3 2 3 2" xfId="5491" xr:uid="{00000000-0005-0000-0000-00008A280000}"/>
    <cellStyle name="Normal 6 2 2 4 2 2 3 2 3 2 2" xfId="5492" xr:uid="{00000000-0005-0000-0000-00008B280000}"/>
    <cellStyle name="Normal 6 2 2 4 2 2 3 2 3 2 2 2" xfId="38417" xr:uid="{00000000-0005-0000-0000-00008C280000}"/>
    <cellStyle name="Normal 6 2 2 4 2 2 3 2 3 2 3" xfId="28399" xr:uid="{00000000-0005-0000-0000-00008D280000}"/>
    <cellStyle name="Normal 6 2 2 4 2 2 3 2 3 3" xfId="5493" xr:uid="{00000000-0005-0000-0000-00008E280000}"/>
    <cellStyle name="Normal 6 2 2 4 2 2 3 2 3 3 2" xfId="5494" xr:uid="{00000000-0005-0000-0000-00008F280000}"/>
    <cellStyle name="Normal 6 2 2 4 2 2 3 2 3 3 2 2" xfId="38418" xr:uid="{00000000-0005-0000-0000-000090280000}"/>
    <cellStyle name="Normal 6 2 2 4 2 2 3 2 3 3 3" xfId="28400" xr:uid="{00000000-0005-0000-0000-000091280000}"/>
    <cellStyle name="Normal 6 2 2 4 2 2 3 2 3 4" xfId="5495" xr:uid="{00000000-0005-0000-0000-000092280000}"/>
    <cellStyle name="Normal 6 2 2 4 2 2 3 2 3 4 2" xfId="34630" xr:uid="{00000000-0005-0000-0000-000093280000}"/>
    <cellStyle name="Normal 6 2 2 4 2 2 3 2 3 5" xfId="24034" xr:uid="{00000000-0005-0000-0000-000094280000}"/>
    <cellStyle name="Normal 6 2 2 4 2 2 3 2 4" xfId="5496" xr:uid="{00000000-0005-0000-0000-000095280000}"/>
    <cellStyle name="Normal 6 2 2 4 2 2 3 2 4 2" xfId="5497" xr:uid="{00000000-0005-0000-0000-000096280000}"/>
    <cellStyle name="Normal 6 2 2 4 2 2 3 2 4 2 2" xfId="38419" xr:uid="{00000000-0005-0000-0000-000097280000}"/>
    <cellStyle name="Normal 6 2 2 4 2 2 3 2 4 3" xfId="28401" xr:uid="{00000000-0005-0000-0000-000098280000}"/>
    <cellStyle name="Normal 6 2 2 4 2 2 3 2 5" xfId="5498" xr:uid="{00000000-0005-0000-0000-000099280000}"/>
    <cellStyle name="Normal 6 2 2 4 2 2 3 2 5 2" xfId="5499" xr:uid="{00000000-0005-0000-0000-00009A280000}"/>
    <cellStyle name="Normal 6 2 2 4 2 2 3 2 5 2 2" xfId="38420" xr:uid="{00000000-0005-0000-0000-00009B280000}"/>
    <cellStyle name="Normal 6 2 2 4 2 2 3 2 5 3" xfId="28402" xr:uid="{00000000-0005-0000-0000-00009C280000}"/>
    <cellStyle name="Normal 6 2 2 4 2 2 3 2 6" xfId="5500" xr:uid="{00000000-0005-0000-0000-00009D280000}"/>
    <cellStyle name="Normal 6 2 2 4 2 2 3 2 6 2" xfId="34628" xr:uid="{00000000-0005-0000-0000-00009E280000}"/>
    <cellStyle name="Normal 6 2 2 4 2 2 3 2 7" xfId="24032" xr:uid="{00000000-0005-0000-0000-00009F280000}"/>
    <cellStyle name="Normal 6 2 2 4 2 2 3 3" xfId="5501" xr:uid="{00000000-0005-0000-0000-0000A0280000}"/>
    <cellStyle name="Normal 6 2 2 4 2 2 3 3 2" xfId="5502" xr:uid="{00000000-0005-0000-0000-0000A1280000}"/>
    <cellStyle name="Normal 6 2 2 4 2 2 3 3 2 2" xfId="5503" xr:uid="{00000000-0005-0000-0000-0000A2280000}"/>
    <cellStyle name="Normal 6 2 2 4 2 2 3 3 2 2 2" xfId="38421" xr:uid="{00000000-0005-0000-0000-0000A3280000}"/>
    <cellStyle name="Normal 6 2 2 4 2 2 3 3 2 3" xfId="28403" xr:uid="{00000000-0005-0000-0000-0000A4280000}"/>
    <cellStyle name="Normal 6 2 2 4 2 2 3 3 3" xfId="5504" xr:uid="{00000000-0005-0000-0000-0000A5280000}"/>
    <cellStyle name="Normal 6 2 2 4 2 2 3 3 3 2" xfId="5505" xr:uid="{00000000-0005-0000-0000-0000A6280000}"/>
    <cellStyle name="Normal 6 2 2 4 2 2 3 3 3 2 2" xfId="38422" xr:uid="{00000000-0005-0000-0000-0000A7280000}"/>
    <cellStyle name="Normal 6 2 2 4 2 2 3 3 3 3" xfId="28404" xr:uid="{00000000-0005-0000-0000-0000A8280000}"/>
    <cellStyle name="Normal 6 2 2 4 2 2 3 3 4" xfId="5506" xr:uid="{00000000-0005-0000-0000-0000A9280000}"/>
    <cellStyle name="Normal 6 2 2 4 2 2 3 3 4 2" xfId="34631" xr:uid="{00000000-0005-0000-0000-0000AA280000}"/>
    <cellStyle name="Normal 6 2 2 4 2 2 3 3 5" xfId="24035" xr:uid="{00000000-0005-0000-0000-0000AB280000}"/>
    <cellStyle name="Normal 6 2 2 4 2 2 3 4" xfId="5507" xr:uid="{00000000-0005-0000-0000-0000AC280000}"/>
    <cellStyle name="Normal 6 2 2 4 2 2 3 4 2" xfId="5508" xr:uid="{00000000-0005-0000-0000-0000AD280000}"/>
    <cellStyle name="Normal 6 2 2 4 2 2 3 4 2 2" xfId="5509" xr:uid="{00000000-0005-0000-0000-0000AE280000}"/>
    <cellStyle name="Normal 6 2 2 4 2 2 3 4 2 2 2" xfId="38423" xr:uid="{00000000-0005-0000-0000-0000AF280000}"/>
    <cellStyle name="Normal 6 2 2 4 2 2 3 4 2 3" xfId="28405" xr:uid="{00000000-0005-0000-0000-0000B0280000}"/>
    <cellStyle name="Normal 6 2 2 4 2 2 3 4 3" xfId="5510" xr:uid="{00000000-0005-0000-0000-0000B1280000}"/>
    <cellStyle name="Normal 6 2 2 4 2 2 3 4 3 2" xfId="5511" xr:uid="{00000000-0005-0000-0000-0000B2280000}"/>
    <cellStyle name="Normal 6 2 2 4 2 2 3 4 3 2 2" xfId="38424" xr:uid="{00000000-0005-0000-0000-0000B3280000}"/>
    <cellStyle name="Normal 6 2 2 4 2 2 3 4 3 3" xfId="28406" xr:uid="{00000000-0005-0000-0000-0000B4280000}"/>
    <cellStyle name="Normal 6 2 2 4 2 2 3 4 4" xfId="5512" xr:uid="{00000000-0005-0000-0000-0000B5280000}"/>
    <cellStyle name="Normal 6 2 2 4 2 2 3 4 4 2" xfId="34632" xr:uid="{00000000-0005-0000-0000-0000B6280000}"/>
    <cellStyle name="Normal 6 2 2 4 2 2 3 4 5" xfId="24036" xr:uid="{00000000-0005-0000-0000-0000B7280000}"/>
    <cellStyle name="Normal 6 2 2 4 2 2 3 5" xfId="5513" xr:uid="{00000000-0005-0000-0000-0000B8280000}"/>
    <cellStyle name="Normal 6 2 2 4 2 2 3 5 2" xfId="5514" xr:uid="{00000000-0005-0000-0000-0000B9280000}"/>
    <cellStyle name="Normal 6 2 2 4 2 2 3 5 2 2" xfId="38425" xr:uid="{00000000-0005-0000-0000-0000BA280000}"/>
    <cellStyle name="Normal 6 2 2 4 2 2 3 5 3" xfId="28407" xr:uid="{00000000-0005-0000-0000-0000BB280000}"/>
    <cellStyle name="Normal 6 2 2 4 2 2 3 6" xfId="5515" xr:uid="{00000000-0005-0000-0000-0000BC280000}"/>
    <cellStyle name="Normal 6 2 2 4 2 2 3 6 2" xfId="5516" xr:uid="{00000000-0005-0000-0000-0000BD280000}"/>
    <cellStyle name="Normal 6 2 2 4 2 2 3 6 2 2" xfId="38426" xr:uid="{00000000-0005-0000-0000-0000BE280000}"/>
    <cellStyle name="Normal 6 2 2 4 2 2 3 6 3" xfId="28408" xr:uid="{00000000-0005-0000-0000-0000BF280000}"/>
    <cellStyle name="Normal 6 2 2 4 2 2 3 7" xfId="5517" xr:uid="{00000000-0005-0000-0000-0000C0280000}"/>
    <cellStyle name="Normal 6 2 2 4 2 2 3 7 2" xfId="34627" xr:uid="{00000000-0005-0000-0000-0000C1280000}"/>
    <cellStyle name="Normal 6 2 2 4 2 2 3 8" xfId="24031" xr:uid="{00000000-0005-0000-0000-0000C2280000}"/>
    <cellStyle name="Normal 6 2 2 4 2 2 4" xfId="5518" xr:uid="{00000000-0005-0000-0000-0000C3280000}"/>
    <cellStyle name="Normal 6 2 2 4 2 2 4 2" xfId="5519" xr:uid="{00000000-0005-0000-0000-0000C4280000}"/>
    <cellStyle name="Normal 6 2 2 4 2 2 4 2 2" xfId="5520" xr:uid="{00000000-0005-0000-0000-0000C5280000}"/>
    <cellStyle name="Normal 6 2 2 4 2 2 4 2 2 2" xfId="5521" xr:uid="{00000000-0005-0000-0000-0000C6280000}"/>
    <cellStyle name="Normal 6 2 2 4 2 2 4 2 2 2 2" xfId="38427" xr:uid="{00000000-0005-0000-0000-0000C7280000}"/>
    <cellStyle name="Normal 6 2 2 4 2 2 4 2 2 3" xfId="28409" xr:uid="{00000000-0005-0000-0000-0000C8280000}"/>
    <cellStyle name="Normal 6 2 2 4 2 2 4 2 3" xfId="5522" xr:uid="{00000000-0005-0000-0000-0000C9280000}"/>
    <cellStyle name="Normal 6 2 2 4 2 2 4 2 3 2" xfId="5523" xr:uid="{00000000-0005-0000-0000-0000CA280000}"/>
    <cellStyle name="Normal 6 2 2 4 2 2 4 2 3 2 2" xfId="38428" xr:uid="{00000000-0005-0000-0000-0000CB280000}"/>
    <cellStyle name="Normal 6 2 2 4 2 2 4 2 3 3" xfId="28410" xr:uid="{00000000-0005-0000-0000-0000CC280000}"/>
    <cellStyle name="Normal 6 2 2 4 2 2 4 2 4" xfId="5524" xr:uid="{00000000-0005-0000-0000-0000CD280000}"/>
    <cellStyle name="Normal 6 2 2 4 2 2 4 2 4 2" xfId="34634" xr:uid="{00000000-0005-0000-0000-0000CE280000}"/>
    <cellStyle name="Normal 6 2 2 4 2 2 4 2 5" xfId="24038" xr:uid="{00000000-0005-0000-0000-0000CF280000}"/>
    <cellStyle name="Normal 6 2 2 4 2 2 4 3" xfId="5525" xr:uid="{00000000-0005-0000-0000-0000D0280000}"/>
    <cellStyle name="Normal 6 2 2 4 2 2 4 3 2" xfId="5526" xr:uid="{00000000-0005-0000-0000-0000D1280000}"/>
    <cellStyle name="Normal 6 2 2 4 2 2 4 3 2 2" xfId="5527" xr:uid="{00000000-0005-0000-0000-0000D2280000}"/>
    <cellStyle name="Normal 6 2 2 4 2 2 4 3 2 2 2" xfId="38429" xr:uid="{00000000-0005-0000-0000-0000D3280000}"/>
    <cellStyle name="Normal 6 2 2 4 2 2 4 3 2 3" xfId="28411" xr:uid="{00000000-0005-0000-0000-0000D4280000}"/>
    <cellStyle name="Normal 6 2 2 4 2 2 4 3 3" xfId="5528" xr:uid="{00000000-0005-0000-0000-0000D5280000}"/>
    <cellStyle name="Normal 6 2 2 4 2 2 4 3 3 2" xfId="5529" xr:uid="{00000000-0005-0000-0000-0000D6280000}"/>
    <cellStyle name="Normal 6 2 2 4 2 2 4 3 3 2 2" xfId="38430" xr:uid="{00000000-0005-0000-0000-0000D7280000}"/>
    <cellStyle name="Normal 6 2 2 4 2 2 4 3 3 3" xfId="28412" xr:uid="{00000000-0005-0000-0000-0000D8280000}"/>
    <cellStyle name="Normal 6 2 2 4 2 2 4 3 4" xfId="5530" xr:uid="{00000000-0005-0000-0000-0000D9280000}"/>
    <cellStyle name="Normal 6 2 2 4 2 2 4 3 4 2" xfId="34635" xr:uid="{00000000-0005-0000-0000-0000DA280000}"/>
    <cellStyle name="Normal 6 2 2 4 2 2 4 3 5" xfId="24039" xr:uid="{00000000-0005-0000-0000-0000DB280000}"/>
    <cellStyle name="Normal 6 2 2 4 2 2 4 4" xfId="5531" xr:uid="{00000000-0005-0000-0000-0000DC280000}"/>
    <cellStyle name="Normal 6 2 2 4 2 2 4 4 2" xfId="5532" xr:uid="{00000000-0005-0000-0000-0000DD280000}"/>
    <cellStyle name="Normal 6 2 2 4 2 2 4 4 2 2" xfId="38431" xr:uid="{00000000-0005-0000-0000-0000DE280000}"/>
    <cellStyle name="Normal 6 2 2 4 2 2 4 4 3" xfId="28413" xr:uid="{00000000-0005-0000-0000-0000DF280000}"/>
    <cellStyle name="Normal 6 2 2 4 2 2 4 5" xfId="5533" xr:uid="{00000000-0005-0000-0000-0000E0280000}"/>
    <cellStyle name="Normal 6 2 2 4 2 2 4 5 2" xfId="5534" xr:uid="{00000000-0005-0000-0000-0000E1280000}"/>
    <cellStyle name="Normal 6 2 2 4 2 2 4 5 2 2" xfId="38432" xr:uid="{00000000-0005-0000-0000-0000E2280000}"/>
    <cellStyle name="Normal 6 2 2 4 2 2 4 5 3" xfId="28414" xr:uid="{00000000-0005-0000-0000-0000E3280000}"/>
    <cellStyle name="Normal 6 2 2 4 2 2 4 6" xfId="5535" xr:uid="{00000000-0005-0000-0000-0000E4280000}"/>
    <cellStyle name="Normal 6 2 2 4 2 2 4 6 2" xfId="34633" xr:uid="{00000000-0005-0000-0000-0000E5280000}"/>
    <cellStyle name="Normal 6 2 2 4 2 2 4 7" xfId="24037" xr:uid="{00000000-0005-0000-0000-0000E6280000}"/>
    <cellStyle name="Normal 6 2 2 4 2 2 5" xfId="5536" xr:uid="{00000000-0005-0000-0000-0000E7280000}"/>
    <cellStyle name="Normal 6 2 2 4 2 2 5 2" xfId="5537" xr:uid="{00000000-0005-0000-0000-0000E8280000}"/>
    <cellStyle name="Normal 6 2 2 4 2 2 5 2 2" xfId="5538" xr:uid="{00000000-0005-0000-0000-0000E9280000}"/>
    <cellStyle name="Normal 6 2 2 4 2 2 5 2 2 2" xfId="38433" xr:uid="{00000000-0005-0000-0000-0000EA280000}"/>
    <cellStyle name="Normal 6 2 2 4 2 2 5 2 3" xfId="28415" xr:uid="{00000000-0005-0000-0000-0000EB280000}"/>
    <cellStyle name="Normal 6 2 2 4 2 2 5 3" xfId="5539" xr:uid="{00000000-0005-0000-0000-0000EC280000}"/>
    <cellStyle name="Normal 6 2 2 4 2 2 5 3 2" xfId="5540" xr:uid="{00000000-0005-0000-0000-0000ED280000}"/>
    <cellStyle name="Normal 6 2 2 4 2 2 5 3 2 2" xfId="38434" xr:uid="{00000000-0005-0000-0000-0000EE280000}"/>
    <cellStyle name="Normal 6 2 2 4 2 2 5 3 3" xfId="28416" xr:uid="{00000000-0005-0000-0000-0000EF280000}"/>
    <cellStyle name="Normal 6 2 2 4 2 2 5 4" xfId="5541" xr:uid="{00000000-0005-0000-0000-0000F0280000}"/>
    <cellStyle name="Normal 6 2 2 4 2 2 5 4 2" xfId="34636" xr:uid="{00000000-0005-0000-0000-0000F1280000}"/>
    <cellStyle name="Normal 6 2 2 4 2 2 5 5" xfId="24040" xr:uid="{00000000-0005-0000-0000-0000F2280000}"/>
    <cellStyle name="Normal 6 2 2 4 2 2 6" xfId="5542" xr:uid="{00000000-0005-0000-0000-0000F3280000}"/>
    <cellStyle name="Normal 6 2 2 4 2 2 6 2" xfId="5543" xr:uid="{00000000-0005-0000-0000-0000F4280000}"/>
    <cellStyle name="Normal 6 2 2 4 2 2 6 2 2" xfId="5544" xr:uid="{00000000-0005-0000-0000-0000F5280000}"/>
    <cellStyle name="Normal 6 2 2 4 2 2 6 2 2 2" xfId="38435" xr:uid="{00000000-0005-0000-0000-0000F6280000}"/>
    <cellStyle name="Normal 6 2 2 4 2 2 6 2 3" xfId="28417" xr:uid="{00000000-0005-0000-0000-0000F7280000}"/>
    <cellStyle name="Normal 6 2 2 4 2 2 6 3" xfId="5545" xr:uid="{00000000-0005-0000-0000-0000F8280000}"/>
    <cellStyle name="Normal 6 2 2 4 2 2 6 3 2" xfId="5546" xr:uid="{00000000-0005-0000-0000-0000F9280000}"/>
    <cellStyle name="Normal 6 2 2 4 2 2 6 3 2 2" xfId="38436" xr:uid="{00000000-0005-0000-0000-0000FA280000}"/>
    <cellStyle name="Normal 6 2 2 4 2 2 6 3 3" xfId="28418" xr:uid="{00000000-0005-0000-0000-0000FB280000}"/>
    <cellStyle name="Normal 6 2 2 4 2 2 6 4" xfId="5547" xr:uid="{00000000-0005-0000-0000-0000FC280000}"/>
    <cellStyle name="Normal 6 2 2 4 2 2 6 4 2" xfId="34637" xr:uid="{00000000-0005-0000-0000-0000FD280000}"/>
    <cellStyle name="Normal 6 2 2 4 2 2 6 5" xfId="24041" xr:uid="{00000000-0005-0000-0000-0000FE280000}"/>
    <cellStyle name="Normal 6 2 2 4 2 2 7" xfId="5548" xr:uid="{00000000-0005-0000-0000-0000FF280000}"/>
    <cellStyle name="Normal 6 2 2 4 2 2 7 2" xfId="5549" xr:uid="{00000000-0005-0000-0000-000000290000}"/>
    <cellStyle name="Normal 6 2 2 4 2 2 7 2 2" xfId="38437" xr:uid="{00000000-0005-0000-0000-000001290000}"/>
    <cellStyle name="Normal 6 2 2 4 2 2 7 3" xfId="28419" xr:uid="{00000000-0005-0000-0000-000002290000}"/>
    <cellStyle name="Normal 6 2 2 4 2 2 8" xfId="5550" xr:uid="{00000000-0005-0000-0000-000003290000}"/>
    <cellStyle name="Normal 6 2 2 4 2 2 8 2" xfId="5551" xr:uid="{00000000-0005-0000-0000-000004290000}"/>
    <cellStyle name="Normal 6 2 2 4 2 2 8 2 2" xfId="38438" xr:uid="{00000000-0005-0000-0000-000005290000}"/>
    <cellStyle name="Normal 6 2 2 4 2 2 8 3" xfId="28420" xr:uid="{00000000-0005-0000-0000-000006290000}"/>
    <cellStyle name="Normal 6 2 2 4 2 2 9" xfId="5552" xr:uid="{00000000-0005-0000-0000-000007290000}"/>
    <cellStyle name="Normal 6 2 2 4 2 2 9 2" xfId="34620" xr:uid="{00000000-0005-0000-0000-000008290000}"/>
    <cellStyle name="Normal 6 2 2 4 2 3" xfId="5553" xr:uid="{00000000-0005-0000-0000-000009290000}"/>
    <cellStyle name="Normal 6 2 2 4 2 3 2" xfId="5554" xr:uid="{00000000-0005-0000-0000-00000A290000}"/>
    <cellStyle name="Normal 6 2 2 4 2 3 2 2" xfId="5555" xr:uid="{00000000-0005-0000-0000-00000B290000}"/>
    <cellStyle name="Normal 6 2 2 4 2 3 2 2 2" xfId="5556" xr:uid="{00000000-0005-0000-0000-00000C290000}"/>
    <cellStyle name="Normal 6 2 2 4 2 3 2 2 2 2" xfId="5557" xr:uid="{00000000-0005-0000-0000-00000D290000}"/>
    <cellStyle name="Normal 6 2 2 4 2 3 2 2 2 2 2" xfId="38439" xr:uid="{00000000-0005-0000-0000-00000E290000}"/>
    <cellStyle name="Normal 6 2 2 4 2 3 2 2 2 3" xfId="28421" xr:uid="{00000000-0005-0000-0000-00000F290000}"/>
    <cellStyle name="Normal 6 2 2 4 2 3 2 2 3" xfId="5558" xr:uid="{00000000-0005-0000-0000-000010290000}"/>
    <cellStyle name="Normal 6 2 2 4 2 3 2 2 3 2" xfId="5559" xr:uid="{00000000-0005-0000-0000-000011290000}"/>
    <cellStyle name="Normal 6 2 2 4 2 3 2 2 3 2 2" xfId="38440" xr:uid="{00000000-0005-0000-0000-000012290000}"/>
    <cellStyle name="Normal 6 2 2 4 2 3 2 2 3 3" xfId="28422" xr:uid="{00000000-0005-0000-0000-000013290000}"/>
    <cellStyle name="Normal 6 2 2 4 2 3 2 2 4" xfId="5560" xr:uid="{00000000-0005-0000-0000-000014290000}"/>
    <cellStyle name="Normal 6 2 2 4 2 3 2 2 4 2" xfId="34640" xr:uid="{00000000-0005-0000-0000-000015290000}"/>
    <cellStyle name="Normal 6 2 2 4 2 3 2 2 5" xfId="24044" xr:uid="{00000000-0005-0000-0000-000016290000}"/>
    <cellStyle name="Normal 6 2 2 4 2 3 2 3" xfId="5561" xr:uid="{00000000-0005-0000-0000-000017290000}"/>
    <cellStyle name="Normal 6 2 2 4 2 3 2 3 2" xfId="5562" xr:uid="{00000000-0005-0000-0000-000018290000}"/>
    <cellStyle name="Normal 6 2 2 4 2 3 2 3 2 2" xfId="5563" xr:uid="{00000000-0005-0000-0000-000019290000}"/>
    <cellStyle name="Normal 6 2 2 4 2 3 2 3 2 2 2" xfId="38441" xr:uid="{00000000-0005-0000-0000-00001A290000}"/>
    <cellStyle name="Normal 6 2 2 4 2 3 2 3 2 3" xfId="28423" xr:uid="{00000000-0005-0000-0000-00001B290000}"/>
    <cellStyle name="Normal 6 2 2 4 2 3 2 3 3" xfId="5564" xr:uid="{00000000-0005-0000-0000-00001C290000}"/>
    <cellStyle name="Normal 6 2 2 4 2 3 2 3 3 2" xfId="5565" xr:uid="{00000000-0005-0000-0000-00001D290000}"/>
    <cellStyle name="Normal 6 2 2 4 2 3 2 3 3 2 2" xfId="38442" xr:uid="{00000000-0005-0000-0000-00001E290000}"/>
    <cellStyle name="Normal 6 2 2 4 2 3 2 3 3 3" xfId="28424" xr:uid="{00000000-0005-0000-0000-00001F290000}"/>
    <cellStyle name="Normal 6 2 2 4 2 3 2 3 4" xfId="5566" xr:uid="{00000000-0005-0000-0000-000020290000}"/>
    <cellStyle name="Normal 6 2 2 4 2 3 2 3 4 2" xfId="34641" xr:uid="{00000000-0005-0000-0000-000021290000}"/>
    <cellStyle name="Normal 6 2 2 4 2 3 2 3 5" xfId="24045" xr:uid="{00000000-0005-0000-0000-000022290000}"/>
    <cellStyle name="Normal 6 2 2 4 2 3 2 4" xfId="5567" xr:uid="{00000000-0005-0000-0000-000023290000}"/>
    <cellStyle name="Normal 6 2 2 4 2 3 2 4 2" xfId="5568" xr:uid="{00000000-0005-0000-0000-000024290000}"/>
    <cellStyle name="Normal 6 2 2 4 2 3 2 4 2 2" xfId="38443" xr:uid="{00000000-0005-0000-0000-000025290000}"/>
    <cellStyle name="Normal 6 2 2 4 2 3 2 4 3" xfId="28425" xr:uid="{00000000-0005-0000-0000-000026290000}"/>
    <cellStyle name="Normal 6 2 2 4 2 3 2 5" xfId="5569" xr:uid="{00000000-0005-0000-0000-000027290000}"/>
    <cellStyle name="Normal 6 2 2 4 2 3 2 5 2" xfId="5570" xr:uid="{00000000-0005-0000-0000-000028290000}"/>
    <cellStyle name="Normal 6 2 2 4 2 3 2 5 2 2" xfId="38444" xr:uid="{00000000-0005-0000-0000-000029290000}"/>
    <cellStyle name="Normal 6 2 2 4 2 3 2 5 3" xfId="28426" xr:uid="{00000000-0005-0000-0000-00002A290000}"/>
    <cellStyle name="Normal 6 2 2 4 2 3 2 6" xfId="5571" xr:uid="{00000000-0005-0000-0000-00002B290000}"/>
    <cellStyle name="Normal 6 2 2 4 2 3 2 6 2" xfId="34639" xr:uid="{00000000-0005-0000-0000-00002C290000}"/>
    <cellStyle name="Normal 6 2 2 4 2 3 2 7" xfId="24043" xr:uid="{00000000-0005-0000-0000-00002D290000}"/>
    <cellStyle name="Normal 6 2 2 4 2 3 3" xfId="5572" xr:uid="{00000000-0005-0000-0000-00002E290000}"/>
    <cellStyle name="Normal 6 2 2 4 2 3 3 2" xfId="5573" xr:uid="{00000000-0005-0000-0000-00002F290000}"/>
    <cellStyle name="Normal 6 2 2 4 2 3 3 2 2" xfId="5574" xr:uid="{00000000-0005-0000-0000-000030290000}"/>
    <cellStyle name="Normal 6 2 2 4 2 3 3 2 2 2" xfId="38445" xr:uid="{00000000-0005-0000-0000-000031290000}"/>
    <cellStyle name="Normal 6 2 2 4 2 3 3 2 3" xfId="28427" xr:uid="{00000000-0005-0000-0000-000032290000}"/>
    <cellStyle name="Normal 6 2 2 4 2 3 3 3" xfId="5575" xr:uid="{00000000-0005-0000-0000-000033290000}"/>
    <cellStyle name="Normal 6 2 2 4 2 3 3 3 2" xfId="5576" xr:uid="{00000000-0005-0000-0000-000034290000}"/>
    <cellStyle name="Normal 6 2 2 4 2 3 3 3 2 2" xfId="38446" xr:uid="{00000000-0005-0000-0000-000035290000}"/>
    <cellStyle name="Normal 6 2 2 4 2 3 3 3 3" xfId="28428" xr:uid="{00000000-0005-0000-0000-000036290000}"/>
    <cellStyle name="Normal 6 2 2 4 2 3 3 4" xfId="5577" xr:uid="{00000000-0005-0000-0000-000037290000}"/>
    <cellStyle name="Normal 6 2 2 4 2 3 3 4 2" xfId="34642" xr:uid="{00000000-0005-0000-0000-000038290000}"/>
    <cellStyle name="Normal 6 2 2 4 2 3 3 5" xfId="24046" xr:uid="{00000000-0005-0000-0000-000039290000}"/>
    <cellStyle name="Normal 6 2 2 4 2 3 4" xfId="5578" xr:uid="{00000000-0005-0000-0000-00003A290000}"/>
    <cellStyle name="Normal 6 2 2 4 2 3 4 2" xfId="5579" xr:uid="{00000000-0005-0000-0000-00003B290000}"/>
    <cellStyle name="Normal 6 2 2 4 2 3 4 2 2" xfId="5580" xr:uid="{00000000-0005-0000-0000-00003C290000}"/>
    <cellStyle name="Normal 6 2 2 4 2 3 4 2 2 2" xfId="38447" xr:uid="{00000000-0005-0000-0000-00003D290000}"/>
    <cellStyle name="Normal 6 2 2 4 2 3 4 2 3" xfId="28429" xr:uid="{00000000-0005-0000-0000-00003E290000}"/>
    <cellStyle name="Normal 6 2 2 4 2 3 4 3" xfId="5581" xr:uid="{00000000-0005-0000-0000-00003F290000}"/>
    <cellStyle name="Normal 6 2 2 4 2 3 4 3 2" xfId="5582" xr:uid="{00000000-0005-0000-0000-000040290000}"/>
    <cellStyle name="Normal 6 2 2 4 2 3 4 3 2 2" xfId="38448" xr:uid="{00000000-0005-0000-0000-000041290000}"/>
    <cellStyle name="Normal 6 2 2 4 2 3 4 3 3" xfId="28430" xr:uid="{00000000-0005-0000-0000-000042290000}"/>
    <cellStyle name="Normal 6 2 2 4 2 3 4 4" xfId="5583" xr:uid="{00000000-0005-0000-0000-000043290000}"/>
    <cellStyle name="Normal 6 2 2 4 2 3 4 4 2" xfId="34643" xr:uid="{00000000-0005-0000-0000-000044290000}"/>
    <cellStyle name="Normal 6 2 2 4 2 3 4 5" xfId="24047" xr:uid="{00000000-0005-0000-0000-000045290000}"/>
    <cellStyle name="Normal 6 2 2 4 2 3 5" xfId="5584" xr:uid="{00000000-0005-0000-0000-000046290000}"/>
    <cellStyle name="Normal 6 2 2 4 2 3 5 2" xfId="5585" xr:uid="{00000000-0005-0000-0000-000047290000}"/>
    <cellStyle name="Normal 6 2 2 4 2 3 5 2 2" xfId="38449" xr:uid="{00000000-0005-0000-0000-000048290000}"/>
    <cellStyle name="Normal 6 2 2 4 2 3 5 3" xfId="28431" xr:uid="{00000000-0005-0000-0000-000049290000}"/>
    <cellStyle name="Normal 6 2 2 4 2 3 6" xfId="5586" xr:uid="{00000000-0005-0000-0000-00004A290000}"/>
    <cellStyle name="Normal 6 2 2 4 2 3 6 2" xfId="5587" xr:uid="{00000000-0005-0000-0000-00004B290000}"/>
    <cellStyle name="Normal 6 2 2 4 2 3 6 2 2" xfId="38450" xr:uid="{00000000-0005-0000-0000-00004C290000}"/>
    <cellStyle name="Normal 6 2 2 4 2 3 6 3" xfId="28432" xr:uid="{00000000-0005-0000-0000-00004D290000}"/>
    <cellStyle name="Normal 6 2 2 4 2 3 7" xfId="5588" xr:uid="{00000000-0005-0000-0000-00004E290000}"/>
    <cellStyle name="Normal 6 2 2 4 2 3 7 2" xfId="34638" xr:uid="{00000000-0005-0000-0000-00004F290000}"/>
    <cellStyle name="Normal 6 2 2 4 2 3 8" xfId="24042" xr:uid="{00000000-0005-0000-0000-000050290000}"/>
    <cellStyle name="Normal 6 2 2 4 2 4" xfId="5589" xr:uid="{00000000-0005-0000-0000-000051290000}"/>
    <cellStyle name="Normal 6 2 2 4 2 4 2" xfId="5590" xr:uid="{00000000-0005-0000-0000-000052290000}"/>
    <cellStyle name="Normal 6 2 2 4 2 4 2 2" xfId="5591" xr:uid="{00000000-0005-0000-0000-000053290000}"/>
    <cellStyle name="Normal 6 2 2 4 2 4 2 2 2" xfId="5592" xr:uid="{00000000-0005-0000-0000-000054290000}"/>
    <cellStyle name="Normal 6 2 2 4 2 4 2 2 2 2" xfId="5593" xr:uid="{00000000-0005-0000-0000-000055290000}"/>
    <cellStyle name="Normal 6 2 2 4 2 4 2 2 2 2 2" xfId="38451" xr:uid="{00000000-0005-0000-0000-000056290000}"/>
    <cellStyle name="Normal 6 2 2 4 2 4 2 2 2 3" xfId="28433" xr:uid="{00000000-0005-0000-0000-000057290000}"/>
    <cellStyle name="Normal 6 2 2 4 2 4 2 2 3" xfId="5594" xr:uid="{00000000-0005-0000-0000-000058290000}"/>
    <cellStyle name="Normal 6 2 2 4 2 4 2 2 3 2" xfId="5595" xr:uid="{00000000-0005-0000-0000-000059290000}"/>
    <cellStyle name="Normal 6 2 2 4 2 4 2 2 3 2 2" xfId="38452" xr:uid="{00000000-0005-0000-0000-00005A290000}"/>
    <cellStyle name="Normal 6 2 2 4 2 4 2 2 3 3" xfId="28434" xr:uid="{00000000-0005-0000-0000-00005B290000}"/>
    <cellStyle name="Normal 6 2 2 4 2 4 2 2 4" xfId="5596" xr:uid="{00000000-0005-0000-0000-00005C290000}"/>
    <cellStyle name="Normal 6 2 2 4 2 4 2 2 4 2" xfId="34646" xr:uid="{00000000-0005-0000-0000-00005D290000}"/>
    <cellStyle name="Normal 6 2 2 4 2 4 2 2 5" xfId="24050" xr:uid="{00000000-0005-0000-0000-00005E290000}"/>
    <cellStyle name="Normal 6 2 2 4 2 4 2 3" xfId="5597" xr:uid="{00000000-0005-0000-0000-00005F290000}"/>
    <cellStyle name="Normal 6 2 2 4 2 4 2 3 2" xfId="5598" xr:uid="{00000000-0005-0000-0000-000060290000}"/>
    <cellStyle name="Normal 6 2 2 4 2 4 2 3 2 2" xfId="5599" xr:uid="{00000000-0005-0000-0000-000061290000}"/>
    <cellStyle name="Normal 6 2 2 4 2 4 2 3 2 2 2" xfId="38453" xr:uid="{00000000-0005-0000-0000-000062290000}"/>
    <cellStyle name="Normal 6 2 2 4 2 4 2 3 2 3" xfId="28435" xr:uid="{00000000-0005-0000-0000-000063290000}"/>
    <cellStyle name="Normal 6 2 2 4 2 4 2 3 3" xfId="5600" xr:uid="{00000000-0005-0000-0000-000064290000}"/>
    <cellStyle name="Normal 6 2 2 4 2 4 2 3 3 2" xfId="5601" xr:uid="{00000000-0005-0000-0000-000065290000}"/>
    <cellStyle name="Normal 6 2 2 4 2 4 2 3 3 2 2" xfId="38454" xr:uid="{00000000-0005-0000-0000-000066290000}"/>
    <cellStyle name="Normal 6 2 2 4 2 4 2 3 3 3" xfId="28436" xr:uid="{00000000-0005-0000-0000-000067290000}"/>
    <cellStyle name="Normal 6 2 2 4 2 4 2 3 4" xfId="5602" xr:uid="{00000000-0005-0000-0000-000068290000}"/>
    <cellStyle name="Normal 6 2 2 4 2 4 2 3 4 2" xfId="34647" xr:uid="{00000000-0005-0000-0000-000069290000}"/>
    <cellStyle name="Normal 6 2 2 4 2 4 2 3 5" xfId="24051" xr:uid="{00000000-0005-0000-0000-00006A290000}"/>
    <cellStyle name="Normal 6 2 2 4 2 4 2 4" xfId="5603" xr:uid="{00000000-0005-0000-0000-00006B290000}"/>
    <cellStyle name="Normal 6 2 2 4 2 4 2 4 2" xfId="5604" xr:uid="{00000000-0005-0000-0000-00006C290000}"/>
    <cellStyle name="Normal 6 2 2 4 2 4 2 4 2 2" xfId="38455" xr:uid="{00000000-0005-0000-0000-00006D290000}"/>
    <cellStyle name="Normal 6 2 2 4 2 4 2 4 3" xfId="28437" xr:uid="{00000000-0005-0000-0000-00006E290000}"/>
    <cellStyle name="Normal 6 2 2 4 2 4 2 5" xfId="5605" xr:uid="{00000000-0005-0000-0000-00006F290000}"/>
    <cellStyle name="Normal 6 2 2 4 2 4 2 5 2" xfId="5606" xr:uid="{00000000-0005-0000-0000-000070290000}"/>
    <cellStyle name="Normal 6 2 2 4 2 4 2 5 2 2" xfId="38456" xr:uid="{00000000-0005-0000-0000-000071290000}"/>
    <cellStyle name="Normal 6 2 2 4 2 4 2 5 3" xfId="28438" xr:uid="{00000000-0005-0000-0000-000072290000}"/>
    <cellStyle name="Normal 6 2 2 4 2 4 2 6" xfId="5607" xr:uid="{00000000-0005-0000-0000-000073290000}"/>
    <cellStyle name="Normal 6 2 2 4 2 4 2 6 2" xfId="34645" xr:uid="{00000000-0005-0000-0000-000074290000}"/>
    <cellStyle name="Normal 6 2 2 4 2 4 2 7" xfId="24049" xr:uid="{00000000-0005-0000-0000-000075290000}"/>
    <cellStyle name="Normal 6 2 2 4 2 4 3" xfId="5608" xr:uid="{00000000-0005-0000-0000-000076290000}"/>
    <cellStyle name="Normal 6 2 2 4 2 4 3 2" xfId="5609" xr:uid="{00000000-0005-0000-0000-000077290000}"/>
    <cellStyle name="Normal 6 2 2 4 2 4 3 2 2" xfId="5610" xr:uid="{00000000-0005-0000-0000-000078290000}"/>
    <cellStyle name="Normal 6 2 2 4 2 4 3 2 2 2" xfId="38457" xr:uid="{00000000-0005-0000-0000-000079290000}"/>
    <cellStyle name="Normal 6 2 2 4 2 4 3 2 3" xfId="28439" xr:uid="{00000000-0005-0000-0000-00007A290000}"/>
    <cellStyle name="Normal 6 2 2 4 2 4 3 3" xfId="5611" xr:uid="{00000000-0005-0000-0000-00007B290000}"/>
    <cellStyle name="Normal 6 2 2 4 2 4 3 3 2" xfId="5612" xr:uid="{00000000-0005-0000-0000-00007C290000}"/>
    <cellStyle name="Normal 6 2 2 4 2 4 3 3 2 2" xfId="38458" xr:uid="{00000000-0005-0000-0000-00007D290000}"/>
    <cellStyle name="Normal 6 2 2 4 2 4 3 3 3" xfId="28440" xr:uid="{00000000-0005-0000-0000-00007E290000}"/>
    <cellStyle name="Normal 6 2 2 4 2 4 3 4" xfId="5613" xr:uid="{00000000-0005-0000-0000-00007F290000}"/>
    <cellStyle name="Normal 6 2 2 4 2 4 3 4 2" xfId="34648" xr:uid="{00000000-0005-0000-0000-000080290000}"/>
    <cellStyle name="Normal 6 2 2 4 2 4 3 5" xfId="24052" xr:uid="{00000000-0005-0000-0000-000081290000}"/>
    <cellStyle name="Normal 6 2 2 4 2 4 4" xfId="5614" xr:uid="{00000000-0005-0000-0000-000082290000}"/>
    <cellStyle name="Normal 6 2 2 4 2 4 4 2" xfId="5615" xr:uid="{00000000-0005-0000-0000-000083290000}"/>
    <cellStyle name="Normal 6 2 2 4 2 4 4 2 2" xfId="5616" xr:uid="{00000000-0005-0000-0000-000084290000}"/>
    <cellStyle name="Normal 6 2 2 4 2 4 4 2 2 2" xfId="38459" xr:uid="{00000000-0005-0000-0000-000085290000}"/>
    <cellStyle name="Normal 6 2 2 4 2 4 4 2 3" xfId="28441" xr:uid="{00000000-0005-0000-0000-000086290000}"/>
    <cellStyle name="Normal 6 2 2 4 2 4 4 3" xfId="5617" xr:uid="{00000000-0005-0000-0000-000087290000}"/>
    <cellStyle name="Normal 6 2 2 4 2 4 4 3 2" xfId="5618" xr:uid="{00000000-0005-0000-0000-000088290000}"/>
    <cellStyle name="Normal 6 2 2 4 2 4 4 3 2 2" xfId="38460" xr:uid="{00000000-0005-0000-0000-000089290000}"/>
    <cellStyle name="Normal 6 2 2 4 2 4 4 3 3" xfId="28442" xr:uid="{00000000-0005-0000-0000-00008A290000}"/>
    <cellStyle name="Normal 6 2 2 4 2 4 4 4" xfId="5619" xr:uid="{00000000-0005-0000-0000-00008B290000}"/>
    <cellStyle name="Normal 6 2 2 4 2 4 4 4 2" xfId="34649" xr:uid="{00000000-0005-0000-0000-00008C290000}"/>
    <cellStyle name="Normal 6 2 2 4 2 4 4 5" xfId="24053" xr:uid="{00000000-0005-0000-0000-00008D290000}"/>
    <cellStyle name="Normal 6 2 2 4 2 4 5" xfId="5620" xr:uid="{00000000-0005-0000-0000-00008E290000}"/>
    <cellStyle name="Normal 6 2 2 4 2 4 5 2" xfId="5621" xr:uid="{00000000-0005-0000-0000-00008F290000}"/>
    <cellStyle name="Normal 6 2 2 4 2 4 5 2 2" xfId="38461" xr:uid="{00000000-0005-0000-0000-000090290000}"/>
    <cellStyle name="Normal 6 2 2 4 2 4 5 3" xfId="28443" xr:uid="{00000000-0005-0000-0000-000091290000}"/>
    <cellStyle name="Normal 6 2 2 4 2 4 6" xfId="5622" xr:uid="{00000000-0005-0000-0000-000092290000}"/>
    <cellStyle name="Normal 6 2 2 4 2 4 6 2" xfId="5623" xr:uid="{00000000-0005-0000-0000-000093290000}"/>
    <cellStyle name="Normal 6 2 2 4 2 4 6 2 2" xfId="38462" xr:uid="{00000000-0005-0000-0000-000094290000}"/>
    <cellStyle name="Normal 6 2 2 4 2 4 6 3" xfId="28444" xr:uid="{00000000-0005-0000-0000-000095290000}"/>
    <cellStyle name="Normal 6 2 2 4 2 4 7" xfId="5624" xr:uid="{00000000-0005-0000-0000-000096290000}"/>
    <cellStyle name="Normal 6 2 2 4 2 4 7 2" xfId="34644" xr:uid="{00000000-0005-0000-0000-000097290000}"/>
    <cellStyle name="Normal 6 2 2 4 2 4 8" xfId="24048" xr:uid="{00000000-0005-0000-0000-000098290000}"/>
    <cellStyle name="Normal 6 2 2 4 2 5" xfId="5625" xr:uid="{00000000-0005-0000-0000-000099290000}"/>
    <cellStyle name="Normal 6 2 2 4 2 5 2" xfId="5626" xr:uid="{00000000-0005-0000-0000-00009A290000}"/>
    <cellStyle name="Normal 6 2 2 4 2 5 2 2" xfId="5627" xr:uid="{00000000-0005-0000-0000-00009B290000}"/>
    <cellStyle name="Normal 6 2 2 4 2 5 2 2 2" xfId="5628" xr:uid="{00000000-0005-0000-0000-00009C290000}"/>
    <cellStyle name="Normal 6 2 2 4 2 5 2 2 2 2" xfId="5629" xr:uid="{00000000-0005-0000-0000-00009D290000}"/>
    <cellStyle name="Normal 6 2 2 4 2 5 2 2 2 2 2" xfId="38463" xr:uid="{00000000-0005-0000-0000-00009E290000}"/>
    <cellStyle name="Normal 6 2 2 4 2 5 2 2 2 3" xfId="28445" xr:uid="{00000000-0005-0000-0000-00009F290000}"/>
    <cellStyle name="Normal 6 2 2 4 2 5 2 2 3" xfId="5630" xr:uid="{00000000-0005-0000-0000-0000A0290000}"/>
    <cellStyle name="Normal 6 2 2 4 2 5 2 2 3 2" xfId="5631" xr:uid="{00000000-0005-0000-0000-0000A1290000}"/>
    <cellStyle name="Normal 6 2 2 4 2 5 2 2 3 2 2" xfId="38464" xr:uid="{00000000-0005-0000-0000-0000A2290000}"/>
    <cellStyle name="Normal 6 2 2 4 2 5 2 2 3 3" xfId="28446" xr:uid="{00000000-0005-0000-0000-0000A3290000}"/>
    <cellStyle name="Normal 6 2 2 4 2 5 2 2 4" xfId="5632" xr:uid="{00000000-0005-0000-0000-0000A4290000}"/>
    <cellStyle name="Normal 6 2 2 4 2 5 2 2 4 2" xfId="34652" xr:uid="{00000000-0005-0000-0000-0000A5290000}"/>
    <cellStyle name="Normal 6 2 2 4 2 5 2 2 5" xfId="24056" xr:uid="{00000000-0005-0000-0000-0000A6290000}"/>
    <cellStyle name="Normal 6 2 2 4 2 5 2 3" xfId="5633" xr:uid="{00000000-0005-0000-0000-0000A7290000}"/>
    <cellStyle name="Normal 6 2 2 4 2 5 2 3 2" xfId="5634" xr:uid="{00000000-0005-0000-0000-0000A8290000}"/>
    <cellStyle name="Normal 6 2 2 4 2 5 2 3 2 2" xfId="5635" xr:uid="{00000000-0005-0000-0000-0000A9290000}"/>
    <cellStyle name="Normal 6 2 2 4 2 5 2 3 2 2 2" xfId="38465" xr:uid="{00000000-0005-0000-0000-0000AA290000}"/>
    <cellStyle name="Normal 6 2 2 4 2 5 2 3 2 3" xfId="28447" xr:uid="{00000000-0005-0000-0000-0000AB290000}"/>
    <cellStyle name="Normal 6 2 2 4 2 5 2 3 3" xfId="5636" xr:uid="{00000000-0005-0000-0000-0000AC290000}"/>
    <cellStyle name="Normal 6 2 2 4 2 5 2 3 3 2" xfId="5637" xr:uid="{00000000-0005-0000-0000-0000AD290000}"/>
    <cellStyle name="Normal 6 2 2 4 2 5 2 3 3 2 2" xfId="38466" xr:uid="{00000000-0005-0000-0000-0000AE290000}"/>
    <cellStyle name="Normal 6 2 2 4 2 5 2 3 3 3" xfId="28448" xr:uid="{00000000-0005-0000-0000-0000AF290000}"/>
    <cellStyle name="Normal 6 2 2 4 2 5 2 3 4" xfId="5638" xr:uid="{00000000-0005-0000-0000-0000B0290000}"/>
    <cellStyle name="Normal 6 2 2 4 2 5 2 3 4 2" xfId="34653" xr:uid="{00000000-0005-0000-0000-0000B1290000}"/>
    <cellStyle name="Normal 6 2 2 4 2 5 2 3 5" xfId="24057" xr:uid="{00000000-0005-0000-0000-0000B2290000}"/>
    <cellStyle name="Normal 6 2 2 4 2 5 2 4" xfId="5639" xr:uid="{00000000-0005-0000-0000-0000B3290000}"/>
    <cellStyle name="Normal 6 2 2 4 2 5 2 4 2" xfId="5640" xr:uid="{00000000-0005-0000-0000-0000B4290000}"/>
    <cellStyle name="Normal 6 2 2 4 2 5 2 4 2 2" xfId="38467" xr:uid="{00000000-0005-0000-0000-0000B5290000}"/>
    <cellStyle name="Normal 6 2 2 4 2 5 2 4 3" xfId="28449" xr:uid="{00000000-0005-0000-0000-0000B6290000}"/>
    <cellStyle name="Normal 6 2 2 4 2 5 2 5" xfId="5641" xr:uid="{00000000-0005-0000-0000-0000B7290000}"/>
    <cellStyle name="Normal 6 2 2 4 2 5 2 5 2" xfId="5642" xr:uid="{00000000-0005-0000-0000-0000B8290000}"/>
    <cellStyle name="Normal 6 2 2 4 2 5 2 5 2 2" xfId="38468" xr:uid="{00000000-0005-0000-0000-0000B9290000}"/>
    <cellStyle name="Normal 6 2 2 4 2 5 2 5 3" xfId="28450" xr:uid="{00000000-0005-0000-0000-0000BA290000}"/>
    <cellStyle name="Normal 6 2 2 4 2 5 2 6" xfId="5643" xr:uid="{00000000-0005-0000-0000-0000BB290000}"/>
    <cellStyle name="Normal 6 2 2 4 2 5 2 6 2" xfId="34651" xr:uid="{00000000-0005-0000-0000-0000BC290000}"/>
    <cellStyle name="Normal 6 2 2 4 2 5 2 7" xfId="24055" xr:uid="{00000000-0005-0000-0000-0000BD290000}"/>
    <cellStyle name="Normal 6 2 2 4 2 5 3" xfId="5644" xr:uid="{00000000-0005-0000-0000-0000BE290000}"/>
    <cellStyle name="Normal 6 2 2 4 2 5 3 2" xfId="5645" xr:uid="{00000000-0005-0000-0000-0000BF290000}"/>
    <cellStyle name="Normal 6 2 2 4 2 5 3 2 2" xfId="5646" xr:uid="{00000000-0005-0000-0000-0000C0290000}"/>
    <cellStyle name="Normal 6 2 2 4 2 5 3 2 2 2" xfId="38469" xr:uid="{00000000-0005-0000-0000-0000C1290000}"/>
    <cellStyle name="Normal 6 2 2 4 2 5 3 2 3" xfId="28451" xr:uid="{00000000-0005-0000-0000-0000C2290000}"/>
    <cellStyle name="Normal 6 2 2 4 2 5 3 3" xfId="5647" xr:uid="{00000000-0005-0000-0000-0000C3290000}"/>
    <cellStyle name="Normal 6 2 2 4 2 5 3 3 2" xfId="5648" xr:uid="{00000000-0005-0000-0000-0000C4290000}"/>
    <cellStyle name="Normal 6 2 2 4 2 5 3 3 2 2" xfId="38470" xr:uid="{00000000-0005-0000-0000-0000C5290000}"/>
    <cellStyle name="Normal 6 2 2 4 2 5 3 3 3" xfId="28452" xr:uid="{00000000-0005-0000-0000-0000C6290000}"/>
    <cellStyle name="Normal 6 2 2 4 2 5 3 4" xfId="5649" xr:uid="{00000000-0005-0000-0000-0000C7290000}"/>
    <cellStyle name="Normal 6 2 2 4 2 5 3 4 2" xfId="34654" xr:uid="{00000000-0005-0000-0000-0000C8290000}"/>
    <cellStyle name="Normal 6 2 2 4 2 5 3 5" xfId="24058" xr:uid="{00000000-0005-0000-0000-0000C9290000}"/>
    <cellStyle name="Normal 6 2 2 4 2 5 4" xfId="5650" xr:uid="{00000000-0005-0000-0000-0000CA290000}"/>
    <cellStyle name="Normal 6 2 2 4 2 5 4 2" xfId="5651" xr:uid="{00000000-0005-0000-0000-0000CB290000}"/>
    <cellStyle name="Normal 6 2 2 4 2 5 4 2 2" xfId="5652" xr:uid="{00000000-0005-0000-0000-0000CC290000}"/>
    <cellStyle name="Normal 6 2 2 4 2 5 4 2 2 2" xfId="38471" xr:uid="{00000000-0005-0000-0000-0000CD290000}"/>
    <cellStyle name="Normal 6 2 2 4 2 5 4 2 3" xfId="28453" xr:uid="{00000000-0005-0000-0000-0000CE290000}"/>
    <cellStyle name="Normal 6 2 2 4 2 5 4 3" xfId="5653" xr:uid="{00000000-0005-0000-0000-0000CF290000}"/>
    <cellStyle name="Normal 6 2 2 4 2 5 4 3 2" xfId="5654" xr:uid="{00000000-0005-0000-0000-0000D0290000}"/>
    <cellStyle name="Normal 6 2 2 4 2 5 4 3 2 2" xfId="38472" xr:uid="{00000000-0005-0000-0000-0000D1290000}"/>
    <cellStyle name="Normal 6 2 2 4 2 5 4 3 3" xfId="28454" xr:uid="{00000000-0005-0000-0000-0000D2290000}"/>
    <cellStyle name="Normal 6 2 2 4 2 5 4 4" xfId="5655" xr:uid="{00000000-0005-0000-0000-0000D3290000}"/>
    <cellStyle name="Normal 6 2 2 4 2 5 4 4 2" xfId="34655" xr:uid="{00000000-0005-0000-0000-0000D4290000}"/>
    <cellStyle name="Normal 6 2 2 4 2 5 4 5" xfId="24059" xr:uid="{00000000-0005-0000-0000-0000D5290000}"/>
    <cellStyle name="Normal 6 2 2 4 2 5 5" xfId="5656" xr:uid="{00000000-0005-0000-0000-0000D6290000}"/>
    <cellStyle name="Normal 6 2 2 4 2 5 5 2" xfId="5657" xr:uid="{00000000-0005-0000-0000-0000D7290000}"/>
    <cellStyle name="Normal 6 2 2 4 2 5 5 2 2" xfId="38473" xr:uid="{00000000-0005-0000-0000-0000D8290000}"/>
    <cellStyle name="Normal 6 2 2 4 2 5 5 3" xfId="28455" xr:uid="{00000000-0005-0000-0000-0000D9290000}"/>
    <cellStyle name="Normal 6 2 2 4 2 5 6" xfId="5658" xr:uid="{00000000-0005-0000-0000-0000DA290000}"/>
    <cellStyle name="Normal 6 2 2 4 2 5 6 2" xfId="5659" xr:uid="{00000000-0005-0000-0000-0000DB290000}"/>
    <cellStyle name="Normal 6 2 2 4 2 5 6 2 2" xfId="38474" xr:uid="{00000000-0005-0000-0000-0000DC290000}"/>
    <cellStyle name="Normal 6 2 2 4 2 5 6 3" xfId="28456" xr:uid="{00000000-0005-0000-0000-0000DD290000}"/>
    <cellStyle name="Normal 6 2 2 4 2 5 7" xfId="5660" xr:uid="{00000000-0005-0000-0000-0000DE290000}"/>
    <cellStyle name="Normal 6 2 2 4 2 5 7 2" xfId="34650" xr:uid="{00000000-0005-0000-0000-0000DF290000}"/>
    <cellStyle name="Normal 6 2 2 4 2 5 8" xfId="24054" xr:uid="{00000000-0005-0000-0000-0000E0290000}"/>
    <cellStyle name="Normal 6 2 2 4 2 6" xfId="5661" xr:uid="{00000000-0005-0000-0000-0000E1290000}"/>
    <cellStyle name="Normal 6 2 2 4 2 6 2" xfId="5662" xr:uid="{00000000-0005-0000-0000-0000E2290000}"/>
    <cellStyle name="Normal 6 2 2 4 2 6 2 2" xfId="5663" xr:uid="{00000000-0005-0000-0000-0000E3290000}"/>
    <cellStyle name="Normal 6 2 2 4 2 6 2 2 2" xfId="5664" xr:uid="{00000000-0005-0000-0000-0000E4290000}"/>
    <cellStyle name="Normal 6 2 2 4 2 6 2 2 2 2" xfId="38475" xr:uid="{00000000-0005-0000-0000-0000E5290000}"/>
    <cellStyle name="Normal 6 2 2 4 2 6 2 2 3" xfId="28457" xr:uid="{00000000-0005-0000-0000-0000E6290000}"/>
    <cellStyle name="Normal 6 2 2 4 2 6 2 3" xfId="5665" xr:uid="{00000000-0005-0000-0000-0000E7290000}"/>
    <cellStyle name="Normal 6 2 2 4 2 6 2 3 2" xfId="5666" xr:uid="{00000000-0005-0000-0000-0000E8290000}"/>
    <cellStyle name="Normal 6 2 2 4 2 6 2 3 2 2" xfId="38476" xr:uid="{00000000-0005-0000-0000-0000E9290000}"/>
    <cellStyle name="Normal 6 2 2 4 2 6 2 3 3" xfId="28458" xr:uid="{00000000-0005-0000-0000-0000EA290000}"/>
    <cellStyle name="Normal 6 2 2 4 2 6 2 4" xfId="5667" xr:uid="{00000000-0005-0000-0000-0000EB290000}"/>
    <cellStyle name="Normal 6 2 2 4 2 6 2 4 2" xfId="34657" xr:uid="{00000000-0005-0000-0000-0000EC290000}"/>
    <cellStyle name="Normal 6 2 2 4 2 6 2 5" xfId="24061" xr:uid="{00000000-0005-0000-0000-0000ED290000}"/>
    <cellStyle name="Normal 6 2 2 4 2 6 3" xfId="5668" xr:uid="{00000000-0005-0000-0000-0000EE290000}"/>
    <cellStyle name="Normal 6 2 2 4 2 6 3 2" xfId="5669" xr:uid="{00000000-0005-0000-0000-0000EF290000}"/>
    <cellStyle name="Normal 6 2 2 4 2 6 3 2 2" xfId="5670" xr:uid="{00000000-0005-0000-0000-0000F0290000}"/>
    <cellStyle name="Normal 6 2 2 4 2 6 3 2 2 2" xfId="38477" xr:uid="{00000000-0005-0000-0000-0000F1290000}"/>
    <cellStyle name="Normal 6 2 2 4 2 6 3 2 3" xfId="28459" xr:uid="{00000000-0005-0000-0000-0000F2290000}"/>
    <cellStyle name="Normal 6 2 2 4 2 6 3 3" xfId="5671" xr:uid="{00000000-0005-0000-0000-0000F3290000}"/>
    <cellStyle name="Normal 6 2 2 4 2 6 3 3 2" xfId="5672" xr:uid="{00000000-0005-0000-0000-0000F4290000}"/>
    <cellStyle name="Normal 6 2 2 4 2 6 3 3 2 2" xfId="38478" xr:uid="{00000000-0005-0000-0000-0000F5290000}"/>
    <cellStyle name="Normal 6 2 2 4 2 6 3 3 3" xfId="28460" xr:uid="{00000000-0005-0000-0000-0000F6290000}"/>
    <cellStyle name="Normal 6 2 2 4 2 6 3 4" xfId="5673" xr:uid="{00000000-0005-0000-0000-0000F7290000}"/>
    <cellStyle name="Normal 6 2 2 4 2 6 3 4 2" xfId="34658" xr:uid="{00000000-0005-0000-0000-0000F8290000}"/>
    <cellStyle name="Normal 6 2 2 4 2 6 3 5" xfId="24062" xr:uid="{00000000-0005-0000-0000-0000F9290000}"/>
    <cellStyle name="Normal 6 2 2 4 2 6 4" xfId="5674" xr:uid="{00000000-0005-0000-0000-0000FA290000}"/>
    <cellStyle name="Normal 6 2 2 4 2 6 4 2" xfId="5675" xr:uid="{00000000-0005-0000-0000-0000FB290000}"/>
    <cellStyle name="Normal 6 2 2 4 2 6 4 2 2" xfId="38479" xr:uid="{00000000-0005-0000-0000-0000FC290000}"/>
    <cellStyle name="Normal 6 2 2 4 2 6 4 3" xfId="28461" xr:uid="{00000000-0005-0000-0000-0000FD290000}"/>
    <cellStyle name="Normal 6 2 2 4 2 6 5" xfId="5676" xr:uid="{00000000-0005-0000-0000-0000FE290000}"/>
    <cellStyle name="Normal 6 2 2 4 2 6 5 2" xfId="5677" xr:uid="{00000000-0005-0000-0000-0000FF290000}"/>
    <cellStyle name="Normal 6 2 2 4 2 6 5 2 2" xfId="38480" xr:uid="{00000000-0005-0000-0000-0000002A0000}"/>
    <cellStyle name="Normal 6 2 2 4 2 6 5 3" xfId="28462" xr:uid="{00000000-0005-0000-0000-0000012A0000}"/>
    <cellStyle name="Normal 6 2 2 4 2 6 6" xfId="5678" xr:uid="{00000000-0005-0000-0000-0000022A0000}"/>
    <cellStyle name="Normal 6 2 2 4 2 6 6 2" xfId="34656" xr:uid="{00000000-0005-0000-0000-0000032A0000}"/>
    <cellStyle name="Normal 6 2 2 4 2 6 7" xfId="24060" xr:uid="{00000000-0005-0000-0000-0000042A0000}"/>
    <cellStyle name="Normal 6 2 2 4 2 7" xfId="5679" xr:uid="{00000000-0005-0000-0000-0000052A0000}"/>
    <cellStyle name="Normal 6 2 2 4 2 7 2" xfId="5680" xr:uid="{00000000-0005-0000-0000-0000062A0000}"/>
    <cellStyle name="Normal 6 2 2 4 2 7 2 2" xfId="5681" xr:uid="{00000000-0005-0000-0000-0000072A0000}"/>
    <cellStyle name="Normal 6 2 2 4 2 7 2 2 2" xfId="38481" xr:uid="{00000000-0005-0000-0000-0000082A0000}"/>
    <cellStyle name="Normal 6 2 2 4 2 7 2 3" xfId="28463" xr:uid="{00000000-0005-0000-0000-0000092A0000}"/>
    <cellStyle name="Normal 6 2 2 4 2 7 3" xfId="5682" xr:uid="{00000000-0005-0000-0000-00000A2A0000}"/>
    <cellStyle name="Normal 6 2 2 4 2 7 3 2" xfId="5683" xr:uid="{00000000-0005-0000-0000-00000B2A0000}"/>
    <cellStyle name="Normal 6 2 2 4 2 7 3 2 2" xfId="38482" xr:uid="{00000000-0005-0000-0000-00000C2A0000}"/>
    <cellStyle name="Normal 6 2 2 4 2 7 3 3" xfId="28464" xr:uid="{00000000-0005-0000-0000-00000D2A0000}"/>
    <cellStyle name="Normal 6 2 2 4 2 7 4" xfId="5684" xr:uid="{00000000-0005-0000-0000-00000E2A0000}"/>
    <cellStyle name="Normal 6 2 2 4 2 7 4 2" xfId="34659" xr:uid="{00000000-0005-0000-0000-00000F2A0000}"/>
    <cellStyle name="Normal 6 2 2 4 2 7 5" xfId="24063" xr:uid="{00000000-0005-0000-0000-0000102A0000}"/>
    <cellStyle name="Normal 6 2 2 4 2 8" xfId="5685" xr:uid="{00000000-0005-0000-0000-0000112A0000}"/>
    <cellStyle name="Normal 6 2 2 4 2 8 2" xfId="5686" xr:uid="{00000000-0005-0000-0000-0000122A0000}"/>
    <cellStyle name="Normal 6 2 2 4 2 8 2 2" xfId="5687" xr:uid="{00000000-0005-0000-0000-0000132A0000}"/>
    <cellStyle name="Normal 6 2 2 4 2 8 2 2 2" xfId="38483" xr:uid="{00000000-0005-0000-0000-0000142A0000}"/>
    <cellStyle name="Normal 6 2 2 4 2 8 2 3" xfId="28465" xr:uid="{00000000-0005-0000-0000-0000152A0000}"/>
    <cellStyle name="Normal 6 2 2 4 2 8 3" xfId="5688" xr:uid="{00000000-0005-0000-0000-0000162A0000}"/>
    <cellStyle name="Normal 6 2 2 4 2 8 3 2" xfId="5689" xr:uid="{00000000-0005-0000-0000-0000172A0000}"/>
    <cellStyle name="Normal 6 2 2 4 2 8 3 2 2" xfId="38484" xr:uid="{00000000-0005-0000-0000-0000182A0000}"/>
    <cellStyle name="Normal 6 2 2 4 2 8 3 3" xfId="28466" xr:uid="{00000000-0005-0000-0000-0000192A0000}"/>
    <cellStyle name="Normal 6 2 2 4 2 8 4" xfId="5690" xr:uid="{00000000-0005-0000-0000-00001A2A0000}"/>
    <cellStyle name="Normal 6 2 2 4 2 8 4 2" xfId="34660" xr:uid="{00000000-0005-0000-0000-00001B2A0000}"/>
    <cellStyle name="Normal 6 2 2 4 2 8 5" xfId="24064" xr:uid="{00000000-0005-0000-0000-00001C2A0000}"/>
    <cellStyle name="Normal 6 2 2 4 2 9" xfId="5691" xr:uid="{00000000-0005-0000-0000-00001D2A0000}"/>
    <cellStyle name="Normal 6 2 2 4 2 9 2" xfId="5692" xr:uid="{00000000-0005-0000-0000-00001E2A0000}"/>
    <cellStyle name="Normal 6 2 2 4 2 9 2 2" xfId="38485" xr:uid="{00000000-0005-0000-0000-00001F2A0000}"/>
    <cellStyle name="Normal 6 2 2 4 2 9 3" xfId="28467" xr:uid="{00000000-0005-0000-0000-0000202A0000}"/>
    <cellStyle name="Normal 6 2 2 4 3" xfId="5693" xr:uid="{00000000-0005-0000-0000-0000212A0000}"/>
    <cellStyle name="Normal 6 2 2 4 3 10" xfId="24065" xr:uid="{00000000-0005-0000-0000-0000222A0000}"/>
    <cellStyle name="Normal 6 2 2 4 3 2" xfId="5694" xr:uid="{00000000-0005-0000-0000-0000232A0000}"/>
    <cellStyle name="Normal 6 2 2 4 3 2 2" xfId="5695" xr:uid="{00000000-0005-0000-0000-0000242A0000}"/>
    <cellStyle name="Normal 6 2 2 4 3 2 2 2" xfId="5696" xr:uid="{00000000-0005-0000-0000-0000252A0000}"/>
    <cellStyle name="Normal 6 2 2 4 3 2 2 2 2" xfId="5697" xr:uid="{00000000-0005-0000-0000-0000262A0000}"/>
    <cellStyle name="Normal 6 2 2 4 3 2 2 2 2 2" xfId="5698" xr:uid="{00000000-0005-0000-0000-0000272A0000}"/>
    <cellStyle name="Normal 6 2 2 4 3 2 2 2 2 2 2" xfId="38486" xr:uid="{00000000-0005-0000-0000-0000282A0000}"/>
    <cellStyle name="Normal 6 2 2 4 3 2 2 2 2 3" xfId="28468" xr:uid="{00000000-0005-0000-0000-0000292A0000}"/>
    <cellStyle name="Normal 6 2 2 4 3 2 2 2 3" xfId="5699" xr:uid="{00000000-0005-0000-0000-00002A2A0000}"/>
    <cellStyle name="Normal 6 2 2 4 3 2 2 2 3 2" xfId="5700" xr:uid="{00000000-0005-0000-0000-00002B2A0000}"/>
    <cellStyle name="Normal 6 2 2 4 3 2 2 2 3 2 2" xfId="38487" xr:uid="{00000000-0005-0000-0000-00002C2A0000}"/>
    <cellStyle name="Normal 6 2 2 4 3 2 2 2 3 3" xfId="28469" xr:uid="{00000000-0005-0000-0000-00002D2A0000}"/>
    <cellStyle name="Normal 6 2 2 4 3 2 2 2 4" xfId="5701" xr:uid="{00000000-0005-0000-0000-00002E2A0000}"/>
    <cellStyle name="Normal 6 2 2 4 3 2 2 2 4 2" xfId="34664" xr:uid="{00000000-0005-0000-0000-00002F2A0000}"/>
    <cellStyle name="Normal 6 2 2 4 3 2 2 2 5" xfId="24068" xr:uid="{00000000-0005-0000-0000-0000302A0000}"/>
    <cellStyle name="Normal 6 2 2 4 3 2 2 3" xfId="5702" xr:uid="{00000000-0005-0000-0000-0000312A0000}"/>
    <cellStyle name="Normal 6 2 2 4 3 2 2 3 2" xfId="5703" xr:uid="{00000000-0005-0000-0000-0000322A0000}"/>
    <cellStyle name="Normal 6 2 2 4 3 2 2 3 2 2" xfId="5704" xr:uid="{00000000-0005-0000-0000-0000332A0000}"/>
    <cellStyle name="Normal 6 2 2 4 3 2 2 3 2 2 2" xfId="38488" xr:uid="{00000000-0005-0000-0000-0000342A0000}"/>
    <cellStyle name="Normal 6 2 2 4 3 2 2 3 2 3" xfId="28470" xr:uid="{00000000-0005-0000-0000-0000352A0000}"/>
    <cellStyle name="Normal 6 2 2 4 3 2 2 3 3" xfId="5705" xr:uid="{00000000-0005-0000-0000-0000362A0000}"/>
    <cellStyle name="Normal 6 2 2 4 3 2 2 3 3 2" xfId="5706" xr:uid="{00000000-0005-0000-0000-0000372A0000}"/>
    <cellStyle name="Normal 6 2 2 4 3 2 2 3 3 2 2" xfId="38489" xr:uid="{00000000-0005-0000-0000-0000382A0000}"/>
    <cellStyle name="Normal 6 2 2 4 3 2 2 3 3 3" xfId="28471" xr:uid="{00000000-0005-0000-0000-0000392A0000}"/>
    <cellStyle name="Normal 6 2 2 4 3 2 2 3 4" xfId="5707" xr:uid="{00000000-0005-0000-0000-00003A2A0000}"/>
    <cellStyle name="Normal 6 2 2 4 3 2 2 3 4 2" xfId="34665" xr:uid="{00000000-0005-0000-0000-00003B2A0000}"/>
    <cellStyle name="Normal 6 2 2 4 3 2 2 3 5" xfId="24069" xr:uid="{00000000-0005-0000-0000-00003C2A0000}"/>
    <cellStyle name="Normal 6 2 2 4 3 2 2 4" xfId="5708" xr:uid="{00000000-0005-0000-0000-00003D2A0000}"/>
    <cellStyle name="Normal 6 2 2 4 3 2 2 4 2" xfId="5709" xr:uid="{00000000-0005-0000-0000-00003E2A0000}"/>
    <cellStyle name="Normal 6 2 2 4 3 2 2 4 2 2" xfId="38490" xr:uid="{00000000-0005-0000-0000-00003F2A0000}"/>
    <cellStyle name="Normal 6 2 2 4 3 2 2 4 3" xfId="28472" xr:uid="{00000000-0005-0000-0000-0000402A0000}"/>
    <cellStyle name="Normal 6 2 2 4 3 2 2 5" xfId="5710" xr:uid="{00000000-0005-0000-0000-0000412A0000}"/>
    <cellStyle name="Normal 6 2 2 4 3 2 2 5 2" xfId="5711" xr:uid="{00000000-0005-0000-0000-0000422A0000}"/>
    <cellStyle name="Normal 6 2 2 4 3 2 2 5 2 2" xfId="38491" xr:uid="{00000000-0005-0000-0000-0000432A0000}"/>
    <cellStyle name="Normal 6 2 2 4 3 2 2 5 3" xfId="28473" xr:uid="{00000000-0005-0000-0000-0000442A0000}"/>
    <cellStyle name="Normal 6 2 2 4 3 2 2 6" xfId="5712" xr:uid="{00000000-0005-0000-0000-0000452A0000}"/>
    <cellStyle name="Normal 6 2 2 4 3 2 2 6 2" xfId="34663" xr:uid="{00000000-0005-0000-0000-0000462A0000}"/>
    <cellStyle name="Normal 6 2 2 4 3 2 2 7" xfId="24067" xr:uid="{00000000-0005-0000-0000-0000472A0000}"/>
    <cellStyle name="Normal 6 2 2 4 3 2 3" xfId="5713" xr:uid="{00000000-0005-0000-0000-0000482A0000}"/>
    <cellStyle name="Normal 6 2 2 4 3 2 3 2" xfId="5714" xr:uid="{00000000-0005-0000-0000-0000492A0000}"/>
    <cellStyle name="Normal 6 2 2 4 3 2 3 2 2" xfId="5715" xr:uid="{00000000-0005-0000-0000-00004A2A0000}"/>
    <cellStyle name="Normal 6 2 2 4 3 2 3 2 2 2" xfId="38492" xr:uid="{00000000-0005-0000-0000-00004B2A0000}"/>
    <cellStyle name="Normal 6 2 2 4 3 2 3 2 3" xfId="28474" xr:uid="{00000000-0005-0000-0000-00004C2A0000}"/>
    <cellStyle name="Normal 6 2 2 4 3 2 3 3" xfId="5716" xr:uid="{00000000-0005-0000-0000-00004D2A0000}"/>
    <cellStyle name="Normal 6 2 2 4 3 2 3 3 2" xfId="5717" xr:uid="{00000000-0005-0000-0000-00004E2A0000}"/>
    <cellStyle name="Normal 6 2 2 4 3 2 3 3 2 2" xfId="38493" xr:uid="{00000000-0005-0000-0000-00004F2A0000}"/>
    <cellStyle name="Normal 6 2 2 4 3 2 3 3 3" xfId="28475" xr:uid="{00000000-0005-0000-0000-0000502A0000}"/>
    <cellStyle name="Normal 6 2 2 4 3 2 3 4" xfId="5718" xr:uid="{00000000-0005-0000-0000-0000512A0000}"/>
    <cellStyle name="Normal 6 2 2 4 3 2 3 4 2" xfId="34666" xr:uid="{00000000-0005-0000-0000-0000522A0000}"/>
    <cellStyle name="Normal 6 2 2 4 3 2 3 5" xfId="24070" xr:uid="{00000000-0005-0000-0000-0000532A0000}"/>
    <cellStyle name="Normal 6 2 2 4 3 2 4" xfId="5719" xr:uid="{00000000-0005-0000-0000-0000542A0000}"/>
    <cellStyle name="Normal 6 2 2 4 3 2 4 2" xfId="5720" xr:uid="{00000000-0005-0000-0000-0000552A0000}"/>
    <cellStyle name="Normal 6 2 2 4 3 2 4 2 2" xfId="5721" xr:uid="{00000000-0005-0000-0000-0000562A0000}"/>
    <cellStyle name="Normal 6 2 2 4 3 2 4 2 2 2" xfId="38494" xr:uid="{00000000-0005-0000-0000-0000572A0000}"/>
    <cellStyle name="Normal 6 2 2 4 3 2 4 2 3" xfId="28476" xr:uid="{00000000-0005-0000-0000-0000582A0000}"/>
    <cellStyle name="Normal 6 2 2 4 3 2 4 3" xfId="5722" xr:uid="{00000000-0005-0000-0000-0000592A0000}"/>
    <cellStyle name="Normal 6 2 2 4 3 2 4 3 2" xfId="5723" xr:uid="{00000000-0005-0000-0000-00005A2A0000}"/>
    <cellStyle name="Normal 6 2 2 4 3 2 4 3 2 2" xfId="38495" xr:uid="{00000000-0005-0000-0000-00005B2A0000}"/>
    <cellStyle name="Normal 6 2 2 4 3 2 4 3 3" xfId="28477" xr:uid="{00000000-0005-0000-0000-00005C2A0000}"/>
    <cellStyle name="Normal 6 2 2 4 3 2 4 4" xfId="5724" xr:uid="{00000000-0005-0000-0000-00005D2A0000}"/>
    <cellStyle name="Normal 6 2 2 4 3 2 4 4 2" xfId="34667" xr:uid="{00000000-0005-0000-0000-00005E2A0000}"/>
    <cellStyle name="Normal 6 2 2 4 3 2 4 5" xfId="24071" xr:uid="{00000000-0005-0000-0000-00005F2A0000}"/>
    <cellStyle name="Normal 6 2 2 4 3 2 5" xfId="5725" xr:uid="{00000000-0005-0000-0000-0000602A0000}"/>
    <cellStyle name="Normal 6 2 2 4 3 2 5 2" xfId="5726" xr:uid="{00000000-0005-0000-0000-0000612A0000}"/>
    <cellStyle name="Normal 6 2 2 4 3 2 5 2 2" xfId="38496" xr:uid="{00000000-0005-0000-0000-0000622A0000}"/>
    <cellStyle name="Normal 6 2 2 4 3 2 5 3" xfId="28478" xr:uid="{00000000-0005-0000-0000-0000632A0000}"/>
    <cellStyle name="Normal 6 2 2 4 3 2 6" xfId="5727" xr:uid="{00000000-0005-0000-0000-0000642A0000}"/>
    <cellStyle name="Normal 6 2 2 4 3 2 6 2" xfId="5728" xr:uid="{00000000-0005-0000-0000-0000652A0000}"/>
    <cellStyle name="Normal 6 2 2 4 3 2 6 2 2" xfId="38497" xr:uid="{00000000-0005-0000-0000-0000662A0000}"/>
    <cellStyle name="Normal 6 2 2 4 3 2 6 3" xfId="28479" xr:uid="{00000000-0005-0000-0000-0000672A0000}"/>
    <cellStyle name="Normal 6 2 2 4 3 2 7" xfId="5729" xr:uid="{00000000-0005-0000-0000-0000682A0000}"/>
    <cellStyle name="Normal 6 2 2 4 3 2 7 2" xfId="34662" xr:uid="{00000000-0005-0000-0000-0000692A0000}"/>
    <cellStyle name="Normal 6 2 2 4 3 2 8" xfId="24066" xr:uid="{00000000-0005-0000-0000-00006A2A0000}"/>
    <cellStyle name="Normal 6 2 2 4 3 3" xfId="5730" xr:uid="{00000000-0005-0000-0000-00006B2A0000}"/>
    <cellStyle name="Normal 6 2 2 4 3 3 2" xfId="5731" xr:uid="{00000000-0005-0000-0000-00006C2A0000}"/>
    <cellStyle name="Normal 6 2 2 4 3 3 2 2" xfId="5732" xr:uid="{00000000-0005-0000-0000-00006D2A0000}"/>
    <cellStyle name="Normal 6 2 2 4 3 3 2 2 2" xfId="5733" xr:uid="{00000000-0005-0000-0000-00006E2A0000}"/>
    <cellStyle name="Normal 6 2 2 4 3 3 2 2 2 2" xfId="5734" xr:uid="{00000000-0005-0000-0000-00006F2A0000}"/>
    <cellStyle name="Normal 6 2 2 4 3 3 2 2 2 2 2" xfId="38498" xr:uid="{00000000-0005-0000-0000-0000702A0000}"/>
    <cellStyle name="Normal 6 2 2 4 3 3 2 2 2 3" xfId="28480" xr:uid="{00000000-0005-0000-0000-0000712A0000}"/>
    <cellStyle name="Normal 6 2 2 4 3 3 2 2 3" xfId="5735" xr:uid="{00000000-0005-0000-0000-0000722A0000}"/>
    <cellStyle name="Normal 6 2 2 4 3 3 2 2 3 2" xfId="5736" xr:uid="{00000000-0005-0000-0000-0000732A0000}"/>
    <cellStyle name="Normal 6 2 2 4 3 3 2 2 3 2 2" xfId="38499" xr:uid="{00000000-0005-0000-0000-0000742A0000}"/>
    <cellStyle name="Normal 6 2 2 4 3 3 2 2 3 3" xfId="28481" xr:uid="{00000000-0005-0000-0000-0000752A0000}"/>
    <cellStyle name="Normal 6 2 2 4 3 3 2 2 4" xfId="5737" xr:uid="{00000000-0005-0000-0000-0000762A0000}"/>
    <cellStyle name="Normal 6 2 2 4 3 3 2 2 4 2" xfId="34670" xr:uid="{00000000-0005-0000-0000-0000772A0000}"/>
    <cellStyle name="Normal 6 2 2 4 3 3 2 2 5" xfId="24074" xr:uid="{00000000-0005-0000-0000-0000782A0000}"/>
    <cellStyle name="Normal 6 2 2 4 3 3 2 3" xfId="5738" xr:uid="{00000000-0005-0000-0000-0000792A0000}"/>
    <cellStyle name="Normal 6 2 2 4 3 3 2 3 2" xfId="5739" xr:uid="{00000000-0005-0000-0000-00007A2A0000}"/>
    <cellStyle name="Normal 6 2 2 4 3 3 2 3 2 2" xfId="5740" xr:uid="{00000000-0005-0000-0000-00007B2A0000}"/>
    <cellStyle name="Normal 6 2 2 4 3 3 2 3 2 2 2" xfId="38500" xr:uid="{00000000-0005-0000-0000-00007C2A0000}"/>
    <cellStyle name="Normal 6 2 2 4 3 3 2 3 2 3" xfId="28482" xr:uid="{00000000-0005-0000-0000-00007D2A0000}"/>
    <cellStyle name="Normal 6 2 2 4 3 3 2 3 3" xfId="5741" xr:uid="{00000000-0005-0000-0000-00007E2A0000}"/>
    <cellStyle name="Normal 6 2 2 4 3 3 2 3 3 2" xfId="5742" xr:uid="{00000000-0005-0000-0000-00007F2A0000}"/>
    <cellStyle name="Normal 6 2 2 4 3 3 2 3 3 2 2" xfId="38501" xr:uid="{00000000-0005-0000-0000-0000802A0000}"/>
    <cellStyle name="Normal 6 2 2 4 3 3 2 3 3 3" xfId="28483" xr:uid="{00000000-0005-0000-0000-0000812A0000}"/>
    <cellStyle name="Normal 6 2 2 4 3 3 2 3 4" xfId="5743" xr:uid="{00000000-0005-0000-0000-0000822A0000}"/>
    <cellStyle name="Normal 6 2 2 4 3 3 2 3 4 2" xfId="34671" xr:uid="{00000000-0005-0000-0000-0000832A0000}"/>
    <cellStyle name="Normal 6 2 2 4 3 3 2 3 5" xfId="24075" xr:uid="{00000000-0005-0000-0000-0000842A0000}"/>
    <cellStyle name="Normal 6 2 2 4 3 3 2 4" xfId="5744" xr:uid="{00000000-0005-0000-0000-0000852A0000}"/>
    <cellStyle name="Normal 6 2 2 4 3 3 2 4 2" xfId="5745" xr:uid="{00000000-0005-0000-0000-0000862A0000}"/>
    <cellStyle name="Normal 6 2 2 4 3 3 2 4 2 2" xfId="38502" xr:uid="{00000000-0005-0000-0000-0000872A0000}"/>
    <cellStyle name="Normal 6 2 2 4 3 3 2 4 3" xfId="28484" xr:uid="{00000000-0005-0000-0000-0000882A0000}"/>
    <cellStyle name="Normal 6 2 2 4 3 3 2 5" xfId="5746" xr:uid="{00000000-0005-0000-0000-0000892A0000}"/>
    <cellStyle name="Normal 6 2 2 4 3 3 2 5 2" xfId="5747" xr:uid="{00000000-0005-0000-0000-00008A2A0000}"/>
    <cellStyle name="Normal 6 2 2 4 3 3 2 5 2 2" xfId="38503" xr:uid="{00000000-0005-0000-0000-00008B2A0000}"/>
    <cellStyle name="Normal 6 2 2 4 3 3 2 5 3" xfId="28485" xr:uid="{00000000-0005-0000-0000-00008C2A0000}"/>
    <cellStyle name="Normal 6 2 2 4 3 3 2 6" xfId="5748" xr:uid="{00000000-0005-0000-0000-00008D2A0000}"/>
    <cellStyle name="Normal 6 2 2 4 3 3 2 6 2" xfId="34669" xr:uid="{00000000-0005-0000-0000-00008E2A0000}"/>
    <cellStyle name="Normal 6 2 2 4 3 3 2 7" xfId="24073" xr:uid="{00000000-0005-0000-0000-00008F2A0000}"/>
    <cellStyle name="Normal 6 2 2 4 3 3 3" xfId="5749" xr:uid="{00000000-0005-0000-0000-0000902A0000}"/>
    <cellStyle name="Normal 6 2 2 4 3 3 3 2" xfId="5750" xr:uid="{00000000-0005-0000-0000-0000912A0000}"/>
    <cellStyle name="Normal 6 2 2 4 3 3 3 2 2" xfId="5751" xr:uid="{00000000-0005-0000-0000-0000922A0000}"/>
    <cellStyle name="Normal 6 2 2 4 3 3 3 2 2 2" xfId="38504" xr:uid="{00000000-0005-0000-0000-0000932A0000}"/>
    <cellStyle name="Normal 6 2 2 4 3 3 3 2 3" xfId="28486" xr:uid="{00000000-0005-0000-0000-0000942A0000}"/>
    <cellStyle name="Normal 6 2 2 4 3 3 3 3" xfId="5752" xr:uid="{00000000-0005-0000-0000-0000952A0000}"/>
    <cellStyle name="Normal 6 2 2 4 3 3 3 3 2" xfId="5753" xr:uid="{00000000-0005-0000-0000-0000962A0000}"/>
    <cellStyle name="Normal 6 2 2 4 3 3 3 3 2 2" xfId="38505" xr:uid="{00000000-0005-0000-0000-0000972A0000}"/>
    <cellStyle name="Normal 6 2 2 4 3 3 3 3 3" xfId="28487" xr:uid="{00000000-0005-0000-0000-0000982A0000}"/>
    <cellStyle name="Normal 6 2 2 4 3 3 3 4" xfId="5754" xr:uid="{00000000-0005-0000-0000-0000992A0000}"/>
    <cellStyle name="Normal 6 2 2 4 3 3 3 4 2" xfId="34672" xr:uid="{00000000-0005-0000-0000-00009A2A0000}"/>
    <cellStyle name="Normal 6 2 2 4 3 3 3 5" xfId="24076" xr:uid="{00000000-0005-0000-0000-00009B2A0000}"/>
    <cellStyle name="Normal 6 2 2 4 3 3 4" xfId="5755" xr:uid="{00000000-0005-0000-0000-00009C2A0000}"/>
    <cellStyle name="Normal 6 2 2 4 3 3 4 2" xfId="5756" xr:uid="{00000000-0005-0000-0000-00009D2A0000}"/>
    <cellStyle name="Normal 6 2 2 4 3 3 4 2 2" xfId="5757" xr:uid="{00000000-0005-0000-0000-00009E2A0000}"/>
    <cellStyle name="Normal 6 2 2 4 3 3 4 2 2 2" xfId="38506" xr:uid="{00000000-0005-0000-0000-00009F2A0000}"/>
    <cellStyle name="Normal 6 2 2 4 3 3 4 2 3" xfId="28488" xr:uid="{00000000-0005-0000-0000-0000A02A0000}"/>
    <cellStyle name="Normal 6 2 2 4 3 3 4 3" xfId="5758" xr:uid="{00000000-0005-0000-0000-0000A12A0000}"/>
    <cellStyle name="Normal 6 2 2 4 3 3 4 3 2" xfId="5759" xr:uid="{00000000-0005-0000-0000-0000A22A0000}"/>
    <cellStyle name="Normal 6 2 2 4 3 3 4 3 2 2" xfId="38507" xr:uid="{00000000-0005-0000-0000-0000A32A0000}"/>
    <cellStyle name="Normal 6 2 2 4 3 3 4 3 3" xfId="28489" xr:uid="{00000000-0005-0000-0000-0000A42A0000}"/>
    <cellStyle name="Normal 6 2 2 4 3 3 4 4" xfId="5760" xr:uid="{00000000-0005-0000-0000-0000A52A0000}"/>
    <cellStyle name="Normal 6 2 2 4 3 3 4 4 2" xfId="34673" xr:uid="{00000000-0005-0000-0000-0000A62A0000}"/>
    <cellStyle name="Normal 6 2 2 4 3 3 4 5" xfId="24077" xr:uid="{00000000-0005-0000-0000-0000A72A0000}"/>
    <cellStyle name="Normal 6 2 2 4 3 3 5" xfId="5761" xr:uid="{00000000-0005-0000-0000-0000A82A0000}"/>
    <cellStyle name="Normal 6 2 2 4 3 3 5 2" xfId="5762" xr:uid="{00000000-0005-0000-0000-0000A92A0000}"/>
    <cellStyle name="Normal 6 2 2 4 3 3 5 2 2" xfId="38508" xr:uid="{00000000-0005-0000-0000-0000AA2A0000}"/>
    <cellStyle name="Normal 6 2 2 4 3 3 5 3" xfId="28490" xr:uid="{00000000-0005-0000-0000-0000AB2A0000}"/>
    <cellStyle name="Normal 6 2 2 4 3 3 6" xfId="5763" xr:uid="{00000000-0005-0000-0000-0000AC2A0000}"/>
    <cellStyle name="Normal 6 2 2 4 3 3 6 2" xfId="5764" xr:uid="{00000000-0005-0000-0000-0000AD2A0000}"/>
    <cellStyle name="Normal 6 2 2 4 3 3 6 2 2" xfId="38509" xr:uid="{00000000-0005-0000-0000-0000AE2A0000}"/>
    <cellStyle name="Normal 6 2 2 4 3 3 6 3" xfId="28491" xr:uid="{00000000-0005-0000-0000-0000AF2A0000}"/>
    <cellStyle name="Normal 6 2 2 4 3 3 7" xfId="5765" xr:uid="{00000000-0005-0000-0000-0000B02A0000}"/>
    <cellStyle name="Normal 6 2 2 4 3 3 7 2" xfId="34668" xr:uid="{00000000-0005-0000-0000-0000B12A0000}"/>
    <cellStyle name="Normal 6 2 2 4 3 3 8" xfId="24072" xr:uid="{00000000-0005-0000-0000-0000B22A0000}"/>
    <cellStyle name="Normal 6 2 2 4 3 4" xfId="5766" xr:uid="{00000000-0005-0000-0000-0000B32A0000}"/>
    <cellStyle name="Normal 6 2 2 4 3 4 2" xfId="5767" xr:uid="{00000000-0005-0000-0000-0000B42A0000}"/>
    <cellStyle name="Normal 6 2 2 4 3 4 2 2" xfId="5768" xr:uid="{00000000-0005-0000-0000-0000B52A0000}"/>
    <cellStyle name="Normal 6 2 2 4 3 4 2 2 2" xfId="5769" xr:uid="{00000000-0005-0000-0000-0000B62A0000}"/>
    <cellStyle name="Normal 6 2 2 4 3 4 2 2 2 2" xfId="38510" xr:uid="{00000000-0005-0000-0000-0000B72A0000}"/>
    <cellStyle name="Normal 6 2 2 4 3 4 2 2 3" xfId="28492" xr:uid="{00000000-0005-0000-0000-0000B82A0000}"/>
    <cellStyle name="Normal 6 2 2 4 3 4 2 3" xfId="5770" xr:uid="{00000000-0005-0000-0000-0000B92A0000}"/>
    <cellStyle name="Normal 6 2 2 4 3 4 2 3 2" xfId="5771" xr:uid="{00000000-0005-0000-0000-0000BA2A0000}"/>
    <cellStyle name="Normal 6 2 2 4 3 4 2 3 2 2" xfId="38511" xr:uid="{00000000-0005-0000-0000-0000BB2A0000}"/>
    <cellStyle name="Normal 6 2 2 4 3 4 2 3 3" xfId="28493" xr:uid="{00000000-0005-0000-0000-0000BC2A0000}"/>
    <cellStyle name="Normal 6 2 2 4 3 4 2 4" xfId="5772" xr:uid="{00000000-0005-0000-0000-0000BD2A0000}"/>
    <cellStyle name="Normal 6 2 2 4 3 4 2 4 2" xfId="34675" xr:uid="{00000000-0005-0000-0000-0000BE2A0000}"/>
    <cellStyle name="Normal 6 2 2 4 3 4 2 5" xfId="24079" xr:uid="{00000000-0005-0000-0000-0000BF2A0000}"/>
    <cellStyle name="Normal 6 2 2 4 3 4 3" xfId="5773" xr:uid="{00000000-0005-0000-0000-0000C02A0000}"/>
    <cellStyle name="Normal 6 2 2 4 3 4 3 2" xfId="5774" xr:uid="{00000000-0005-0000-0000-0000C12A0000}"/>
    <cellStyle name="Normal 6 2 2 4 3 4 3 2 2" xfId="5775" xr:uid="{00000000-0005-0000-0000-0000C22A0000}"/>
    <cellStyle name="Normal 6 2 2 4 3 4 3 2 2 2" xfId="38512" xr:uid="{00000000-0005-0000-0000-0000C32A0000}"/>
    <cellStyle name="Normal 6 2 2 4 3 4 3 2 3" xfId="28494" xr:uid="{00000000-0005-0000-0000-0000C42A0000}"/>
    <cellStyle name="Normal 6 2 2 4 3 4 3 3" xfId="5776" xr:uid="{00000000-0005-0000-0000-0000C52A0000}"/>
    <cellStyle name="Normal 6 2 2 4 3 4 3 3 2" xfId="5777" xr:uid="{00000000-0005-0000-0000-0000C62A0000}"/>
    <cellStyle name="Normal 6 2 2 4 3 4 3 3 2 2" xfId="38513" xr:uid="{00000000-0005-0000-0000-0000C72A0000}"/>
    <cellStyle name="Normal 6 2 2 4 3 4 3 3 3" xfId="28495" xr:uid="{00000000-0005-0000-0000-0000C82A0000}"/>
    <cellStyle name="Normal 6 2 2 4 3 4 3 4" xfId="5778" xr:uid="{00000000-0005-0000-0000-0000C92A0000}"/>
    <cellStyle name="Normal 6 2 2 4 3 4 3 4 2" xfId="34676" xr:uid="{00000000-0005-0000-0000-0000CA2A0000}"/>
    <cellStyle name="Normal 6 2 2 4 3 4 3 5" xfId="24080" xr:uid="{00000000-0005-0000-0000-0000CB2A0000}"/>
    <cellStyle name="Normal 6 2 2 4 3 4 4" xfId="5779" xr:uid="{00000000-0005-0000-0000-0000CC2A0000}"/>
    <cellStyle name="Normal 6 2 2 4 3 4 4 2" xfId="5780" xr:uid="{00000000-0005-0000-0000-0000CD2A0000}"/>
    <cellStyle name="Normal 6 2 2 4 3 4 4 2 2" xfId="38514" xr:uid="{00000000-0005-0000-0000-0000CE2A0000}"/>
    <cellStyle name="Normal 6 2 2 4 3 4 4 3" xfId="28496" xr:uid="{00000000-0005-0000-0000-0000CF2A0000}"/>
    <cellStyle name="Normal 6 2 2 4 3 4 5" xfId="5781" xr:uid="{00000000-0005-0000-0000-0000D02A0000}"/>
    <cellStyle name="Normal 6 2 2 4 3 4 5 2" xfId="5782" xr:uid="{00000000-0005-0000-0000-0000D12A0000}"/>
    <cellStyle name="Normal 6 2 2 4 3 4 5 2 2" xfId="38515" xr:uid="{00000000-0005-0000-0000-0000D22A0000}"/>
    <cellStyle name="Normal 6 2 2 4 3 4 5 3" xfId="28497" xr:uid="{00000000-0005-0000-0000-0000D32A0000}"/>
    <cellStyle name="Normal 6 2 2 4 3 4 6" xfId="5783" xr:uid="{00000000-0005-0000-0000-0000D42A0000}"/>
    <cellStyle name="Normal 6 2 2 4 3 4 6 2" xfId="34674" xr:uid="{00000000-0005-0000-0000-0000D52A0000}"/>
    <cellStyle name="Normal 6 2 2 4 3 4 7" xfId="24078" xr:uid="{00000000-0005-0000-0000-0000D62A0000}"/>
    <cellStyle name="Normal 6 2 2 4 3 5" xfId="5784" xr:uid="{00000000-0005-0000-0000-0000D72A0000}"/>
    <cellStyle name="Normal 6 2 2 4 3 5 2" xfId="5785" xr:uid="{00000000-0005-0000-0000-0000D82A0000}"/>
    <cellStyle name="Normal 6 2 2 4 3 5 2 2" xfId="5786" xr:uid="{00000000-0005-0000-0000-0000D92A0000}"/>
    <cellStyle name="Normal 6 2 2 4 3 5 2 2 2" xfId="38516" xr:uid="{00000000-0005-0000-0000-0000DA2A0000}"/>
    <cellStyle name="Normal 6 2 2 4 3 5 2 3" xfId="28498" xr:uid="{00000000-0005-0000-0000-0000DB2A0000}"/>
    <cellStyle name="Normal 6 2 2 4 3 5 3" xfId="5787" xr:uid="{00000000-0005-0000-0000-0000DC2A0000}"/>
    <cellStyle name="Normal 6 2 2 4 3 5 3 2" xfId="5788" xr:uid="{00000000-0005-0000-0000-0000DD2A0000}"/>
    <cellStyle name="Normal 6 2 2 4 3 5 3 2 2" xfId="38517" xr:uid="{00000000-0005-0000-0000-0000DE2A0000}"/>
    <cellStyle name="Normal 6 2 2 4 3 5 3 3" xfId="28499" xr:uid="{00000000-0005-0000-0000-0000DF2A0000}"/>
    <cellStyle name="Normal 6 2 2 4 3 5 4" xfId="5789" xr:uid="{00000000-0005-0000-0000-0000E02A0000}"/>
    <cellStyle name="Normal 6 2 2 4 3 5 4 2" xfId="34677" xr:uid="{00000000-0005-0000-0000-0000E12A0000}"/>
    <cellStyle name="Normal 6 2 2 4 3 5 5" xfId="24081" xr:uid="{00000000-0005-0000-0000-0000E22A0000}"/>
    <cellStyle name="Normal 6 2 2 4 3 6" xfId="5790" xr:uid="{00000000-0005-0000-0000-0000E32A0000}"/>
    <cellStyle name="Normal 6 2 2 4 3 6 2" xfId="5791" xr:uid="{00000000-0005-0000-0000-0000E42A0000}"/>
    <cellStyle name="Normal 6 2 2 4 3 6 2 2" xfId="5792" xr:uid="{00000000-0005-0000-0000-0000E52A0000}"/>
    <cellStyle name="Normal 6 2 2 4 3 6 2 2 2" xfId="38518" xr:uid="{00000000-0005-0000-0000-0000E62A0000}"/>
    <cellStyle name="Normal 6 2 2 4 3 6 2 3" xfId="28500" xr:uid="{00000000-0005-0000-0000-0000E72A0000}"/>
    <cellStyle name="Normal 6 2 2 4 3 6 3" xfId="5793" xr:uid="{00000000-0005-0000-0000-0000E82A0000}"/>
    <cellStyle name="Normal 6 2 2 4 3 6 3 2" xfId="5794" xr:uid="{00000000-0005-0000-0000-0000E92A0000}"/>
    <cellStyle name="Normal 6 2 2 4 3 6 3 2 2" xfId="38519" xr:uid="{00000000-0005-0000-0000-0000EA2A0000}"/>
    <cellStyle name="Normal 6 2 2 4 3 6 3 3" xfId="28501" xr:uid="{00000000-0005-0000-0000-0000EB2A0000}"/>
    <cellStyle name="Normal 6 2 2 4 3 6 4" xfId="5795" xr:uid="{00000000-0005-0000-0000-0000EC2A0000}"/>
    <cellStyle name="Normal 6 2 2 4 3 6 4 2" xfId="34678" xr:uid="{00000000-0005-0000-0000-0000ED2A0000}"/>
    <cellStyle name="Normal 6 2 2 4 3 6 5" xfId="24082" xr:uid="{00000000-0005-0000-0000-0000EE2A0000}"/>
    <cellStyle name="Normal 6 2 2 4 3 7" xfId="5796" xr:uid="{00000000-0005-0000-0000-0000EF2A0000}"/>
    <cellStyle name="Normal 6 2 2 4 3 7 2" xfId="5797" xr:uid="{00000000-0005-0000-0000-0000F02A0000}"/>
    <cellStyle name="Normal 6 2 2 4 3 7 2 2" xfId="38520" xr:uid="{00000000-0005-0000-0000-0000F12A0000}"/>
    <cellStyle name="Normal 6 2 2 4 3 7 3" xfId="28502" xr:uid="{00000000-0005-0000-0000-0000F22A0000}"/>
    <cellStyle name="Normal 6 2 2 4 3 8" xfId="5798" xr:uid="{00000000-0005-0000-0000-0000F32A0000}"/>
    <cellStyle name="Normal 6 2 2 4 3 8 2" xfId="5799" xr:uid="{00000000-0005-0000-0000-0000F42A0000}"/>
    <cellStyle name="Normal 6 2 2 4 3 8 2 2" xfId="38521" xr:uid="{00000000-0005-0000-0000-0000F52A0000}"/>
    <cellStyle name="Normal 6 2 2 4 3 8 3" xfId="28503" xr:uid="{00000000-0005-0000-0000-0000F62A0000}"/>
    <cellStyle name="Normal 6 2 2 4 3 9" xfId="5800" xr:uid="{00000000-0005-0000-0000-0000F72A0000}"/>
    <cellStyle name="Normal 6 2 2 4 3 9 2" xfId="34661" xr:uid="{00000000-0005-0000-0000-0000F82A0000}"/>
    <cellStyle name="Normal 6 2 2 4 4" xfId="5801" xr:uid="{00000000-0005-0000-0000-0000F92A0000}"/>
    <cellStyle name="Normal 6 2 2 4 4 2" xfId="5802" xr:uid="{00000000-0005-0000-0000-0000FA2A0000}"/>
    <cellStyle name="Normal 6 2 2 4 4 2 2" xfId="5803" xr:uid="{00000000-0005-0000-0000-0000FB2A0000}"/>
    <cellStyle name="Normal 6 2 2 4 4 2 2 2" xfId="5804" xr:uid="{00000000-0005-0000-0000-0000FC2A0000}"/>
    <cellStyle name="Normal 6 2 2 4 4 2 2 2 2" xfId="5805" xr:uid="{00000000-0005-0000-0000-0000FD2A0000}"/>
    <cellStyle name="Normal 6 2 2 4 4 2 2 2 2 2" xfId="38522" xr:uid="{00000000-0005-0000-0000-0000FE2A0000}"/>
    <cellStyle name="Normal 6 2 2 4 4 2 2 2 3" xfId="28504" xr:uid="{00000000-0005-0000-0000-0000FF2A0000}"/>
    <cellStyle name="Normal 6 2 2 4 4 2 2 3" xfId="5806" xr:uid="{00000000-0005-0000-0000-0000002B0000}"/>
    <cellStyle name="Normal 6 2 2 4 4 2 2 3 2" xfId="5807" xr:uid="{00000000-0005-0000-0000-0000012B0000}"/>
    <cellStyle name="Normal 6 2 2 4 4 2 2 3 2 2" xfId="38523" xr:uid="{00000000-0005-0000-0000-0000022B0000}"/>
    <cellStyle name="Normal 6 2 2 4 4 2 2 3 3" xfId="28505" xr:uid="{00000000-0005-0000-0000-0000032B0000}"/>
    <cellStyle name="Normal 6 2 2 4 4 2 2 4" xfId="5808" xr:uid="{00000000-0005-0000-0000-0000042B0000}"/>
    <cellStyle name="Normal 6 2 2 4 4 2 2 4 2" xfId="34681" xr:uid="{00000000-0005-0000-0000-0000052B0000}"/>
    <cellStyle name="Normal 6 2 2 4 4 2 2 5" xfId="24085" xr:uid="{00000000-0005-0000-0000-0000062B0000}"/>
    <cellStyle name="Normal 6 2 2 4 4 2 3" xfId="5809" xr:uid="{00000000-0005-0000-0000-0000072B0000}"/>
    <cellStyle name="Normal 6 2 2 4 4 2 3 2" xfId="5810" xr:uid="{00000000-0005-0000-0000-0000082B0000}"/>
    <cellStyle name="Normal 6 2 2 4 4 2 3 2 2" xfId="5811" xr:uid="{00000000-0005-0000-0000-0000092B0000}"/>
    <cellStyle name="Normal 6 2 2 4 4 2 3 2 2 2" xfId="38524" xr:uid="{00000000-0005-0000-0000-00000A2B0000}"/>
    <cellStyle name="Normal 6 2 2 4 4 2 3 2 3" xfId="28506" xr:uid="{00000000-0005-0000-0000-00000B2B0000}"/>
    <cellStyle name="Normal 6 2 2 4 4 2 3 3" xfId="5812" xr:uid="{00000000-0005-0000-0000-00000C2B0000}"/>
    <cellStyle name="Normal 6 2 2 4 4 2 3 3 2" xfId="5813" xr:uid="{00000000-0005-0000-0000-00000D2B0000}"/>
    <cellStyle name="Normal 6 2 2 4 4 2 3 3 2 2" xfId="38525" xr:uid="{00000000-0005-0000-0000-00000E2B0000}"/>
    <cellStyle name="Normal 6 2 2 4 4 2 3 3 3" xfId="28507" xr:uid="{00000000-0005-0000-0000-00000F2B0000}"/>
    <cellStyle name="Normal 6 2 2 4 4 2 3 4" xfId="5814" xr:uid="{00000000-0005-0000-0000-0000102B0000}"/>
    <cellStyle name="Normal 6 2 2 4 4 2 3 4 2" xfId="34682" xr:uid="{00000000-0005-0000-0000-0000112B0000}"/>
    <cellStyle name="Normal 6 2 2 4 4 2 3 5" xfId="24086" xr:uid="{00000000-0005-0000-0000-0000122B0000}"/>
    <cellStyle name="Normal 6 2 2 4 4 2 4" xfId="5815" xr:uid="{00000000-0005-0000-0000-0000132B0000}"/>
    <cellStyle name="Normal 6 2 2 4 4 2 4 2" xfId="5816" xr:uid="{00000000-0005-0000-0000-0000142B0000}"/>
    <cellStyle name="Normal 6 2 2 4 4 2 4 2 2" xfId="38526" xr:uid="{00000000-0005-0000-0000-0000152B0000}"/>
    <cellStyle name="Normal 6 2 2 4 4 2 4 3" xfId="28508" xr:uid="{00000000-0005-0000-0000-0000162B0000}"/>
    <cellStyle name="Normal 6 2 2 4 4 2 5" xfId="5817" xr:uid="{00000000-0005-0000-0000-0000172B0000}"/>
    <cellStyle name="Normal 6 2 2 4 4 2 5 2" xfId="5818" xr:uid="{00000000-0005-0000-0000-0000182B0000}"/>
    <cellStyle name="Normal 6 2 2 4 4 2 5 2 2" xfId="38527" xr:uid="{00000000-0005-0000-0000-0000192B0000}"/>
    <cellStyle name="Normal 6 2 2 4 4 2 5 3" xfId="28509" xr:uid="{00000000-0005-0000-0000-00001A2B0000}"/>
    <cellStyle name="Normal 6 2 2 4 4 2 6" xfId="5819" xr:uid="{00000000-0005-0000-0000-00001B2B0000}"/>
    <cellStyle name="Normal 6 2 2 4 4 2 6 2" xfId="34680" xr:uid="{00000000-0005-0000-0000-00001C2B0000}"/>
    <cellStyle name="Normal 6 2 2 4 4 2 7" xfId="24084" xr:uid="{00000000-0005-0000-0000-00001D2B0000}"/>
    <cellStyle name="Normal 6 2 2 4 4 3" xfId="5820" xr:uid="{00000000-0005-0000-0000-00001E2B0000}"/>
    <cellStyle name="Normal 6 2 2 4 4 3 2" xfId="5821" xr:uid="{00000000-0005-0000-0000-00001F2B0000}"/>
    <cellStyle name="Normal 6 2 2 4 4 3 2 2" xfId="5822" xr:uid="{00000000-0005-0000-0000-0000202B0000}"/>
    <cellStyle name="Normal 6 2 2 4 4 3 2 2 2" xfId="38528" xr:uid="{00000000-0005-0000-0000-0000212B0000}"/>
    <cellStyle name="Normal 6 2 2 4 4 3 2 3" xfId="28510" xr:uid="{00000000-0005-0000-0000-0000222B0000}"/>
    <cellStyle name="Normal 6 2 2 4 4 3 3" xfId="5823" xr:uid="{00000000-0005-0000-0000-0000232B0000}"/>
    <cellStyle name="Normal 6 2 2 4 4 3 3 2" xfId="5824" xr:uid="{00000000-0005-0000-0000-0000242B0000}"/>
    <cellStyle name="Normal 6 2 2 4 4 3 3 2 2" xfId="38529" xr:uid="{00000000-0005-0000-0000-0000252B0000}"/>
    <cellStyle name="Normal 6 2 2 4 4 3 3 3" xfId="28511" xr:uid="{00000000-0005-0000-0000-0000262B0000}"/>
    <cellStyle name="Normal 6 2 2 4 4 3 4" xfId="5825" xr:uid="{00000000-0005-0000-0000-0000272B0000}"/>
    <cellStyle name="Normal 6 2 2 4 4 3 4 2" xfId="34683" xr:uid="{00000000-0005-0000-0000-0000282B0000}"/>
    <cellStyle name="Normal 6 2 2 4 4 3 5" xfId="24087" xr:uid="{00000000-0005-0000-0000-0000292B0000}"/>
    <cellStyle name="Normal 6 2 2 4 4 4" xfId="5826" xr:uid="{00000000-0005-0000-0000-00002A2B0000}"/>
    <cellStyle name="Normal 6 2 2 4 4 4 2" xfId="5827" xr:uid="{00000000-0005-0000-0000-00002B2B0000}"/>
    <cellStyle name="Normal 6 2 2 4 4 4 2 2" xfId="5828" xr:uid="{00000000-0005-0000-0000-00002C2B0000}"/>
    <cellStyle name="Normal 6 2 2 4 4 4 2 2 2" xfId="38530" xr:uid="{00000000-0005-0000-0000-00002D2B0000}"/>
    <cellStyle name="Normal 6 2 2 4 4 4 2 3" xfId="28512" xr:uid="{00000000-0005-0000-0000-00002E2B0000}"/>
    <cellStyle name="Normal 6 2 2 4 4 4 3" xfId="5829" xr:uid="{00000000-0005-0000-0000-00002F2B0000}"/>
    <cellStyle name="Normal 6 2 2 4 4 4 3 2" xfId="5830" xr:uid="{00000000-0005-0000-0000-0000302B0000}"/>
    <cellStyle name="Normal 6 2 2 4 4 4 3 2 2" xfId="38531" xr:uid="{00000000-0005-0000-0000-0000312B0000}"/>
    <cellStyle name="Normal 6 2 2 4 4 4 3 3" xfId="28513" xr:uid="{00000000-0005-0000-0000-0000322B0000}"/>
    <cellStyle name="Normal 6 2 2 4 4 4 4" xfId="5831" xr:uid="{00000000-0005-0000-0000-0000332B0000}"/>
    <cellStyle name="Normal 6 2 2 4 4 4 4 2" xfId="34684" xr:uid="{00000000-0005-0000-0000-0000342B0000}"/>
    <cellStyle name="Normal 6 2 2 4 4 4 5" xfId="24088" xr:uid="{00000000-0005-0000-0000-0000352B0000}"/>
    <cellStyle name="Normal 6 2 2 4 4 5" xfId="5832" xr:uid="{00000000-0005-0000-0000-0000362B0000}"/>
    <cellStyle name="Normal 6 2 2 4 4 5 2" xfId="5833" xr:uid="{00000000-0005-0000-0000-0000372B0000}"/>
    <cellStyle name="Normal 6 2 2 4 4 5 2 2" xfId="38532" xr:uid="{00000000-0005-0000-0000-0000382B0000}"/>
    <cellStyle name="Normal 6 2 2 4 4 5 3" xfId="28514" xr:uid="{00000000-0005-0000-0000-0000392B0000}"/>
    <cellStyle name="Normal 6 2 2 4 4 6" xfId="5834" xr:uid="{00000000-0005-0000-0000-00003A2B0000}"/>
    <cellStyle name="Normal 6 2 2 4 4 6 2" xfId="5835" xr:uid="{00000000-0005-0000-0000-00003B2B0000}"/>
    <cellStyle name="Normal 6 2 2 4 4 6 2 2" xfId="38533" xr:uid="{00000000-0005-0000-0000-00003C2B0000}"/>
    <cellStyle name="Normal 6 2 2 4 4 6 3" xfId="28515" xr:uid="{00000000-0005-0000-0000-00003D2B0000}"/>
    <cellStyle name="Normal 6 2 2 4 4 7" xfId="5836" xr:uid="{00000000-0005-0000-0000-00003E2B0000}"/>
    <cellStyle name="Normal 6 2 2 4 4 7 2" xfId="34679" xr:uid="{00000000-0005-0000-0000-00003F2B0000}"/>
    <cellStyle name="Normal 6 2 2 4 4 8" xfId="24083" xr:uid="{00000000-0005-0000-0000-0000402B0000}"/>
    <cellStyle name="Normal 6 2 2 4 5" xfId="5837" xr:uid="{00000000-0005-0000-0000-0000412B0000}"/>
    <cellStyle name="Normal 6 2 2 4 5 2" xfId="5838" xr:uid="{00000000-0005-0000-0000-0000422B0000}"/>
    <cellStyle name="Normal 6 2 2 4 5 2 2" xfId="5839" xr:uid="{00000000-0005-0000-0000-0000432B0000}"/>
    <cellStyle name="Normal 6 2 2 4 5 2 2 2" xfId="5840" xr:uid="{00000000-0005-0000-0000-0000442B0000}"/>
    <cellStyle name="Normal 6 2 2 4 5 2 2 2 2" xfId="5841" xr:uid="{00000000-0005-0000-0000-0000452B0000}"/>
    <cellStyle name="Normal 6 2 2 4 5 2 2 2 2 2" xfId="38534" xr:uid="{00000000-0005-0000-0000-0000462B0000}"/>
    <cellStyle name="Normal 6 2 2 4 5 2 2 2 3" xfId="28516" xr:uid="{00000000-0005-0000-0000-0000472B0000}"/>
    <cellStyle name="Normal 6 2 2 4 5 2 2 3" xfId="5842" xr:uid="{00000000-0005-0000-0000-0000482B0000}"/>
    <cellStyle name="Normal 6 2 2 4 5 2 2 3 2" xfId="5843" xr:uid="{00000000-0005-0000-0000-0000492B0000}"/>
    <cellStyle name="Normal 6 2 2 4 5 2 2 3 2 2" xfId="38535" xr:uid="{00000000-0005-0000-0000-00004A2B0000}"/>
    <cellStyle name="Normal 6 2 2 4 5 2 2 3 3" xfId="28517" xr:uid="{00000000-0005-0000-0000-00004B2B0000}"/>
    <cellStyle name="Normal 6 2 2 4 5 2 2 4" xfId="5844" xr:uid="{00000000-0005-0000-0000-00004C2B0000}"/>
    <cellStyle name="Normal 6 2 2 4 5 2 2 4 2" xfId="34687" xr:uid="{00000000-0005-0000-0000-00004D2B0000}"/>
    <cellStyle name="Normal 6 2 2 4 5 2 2 5" xfId="24091" xr:uid="{00000000-0005-0000-0000-00004E2B0000}"/>
    <cellStyle name="Normal 6 2 2 4 5 2 3" xfId="5845" xr:uid="{00000000-0005-0000-0000-00004F2B0000}"/>
    <cellStyle name="Normal 6 2 2 4 5 2 3 2" xfId="5846" xr:uid="{00000000-0005-0000-0000-0000502B0000}"/>
    <cellStyle name="Normal 6 2 2 4 5 2 3 2 2" xfId="5847" xr:uid="{00000000-0005-0000-0000-0000512B0000}"/>
    <cellStyle name="Normal 6 2 2 4 5 2 3 2 2 2" xfId="38536" xr:uid="{00000000-0005-0000-0000-0000522B0000}"/>
    <cellStyle name="Normal 6 2 2 4 5 2 3 2 3" xfId="28518" xr:uid="{00000000-0005-0000-0000-0000532B0000}"/>
    <cellStyle name="Normal 6 2 2 4 5 2 3 3" xfId="5848" xr:uid="{00000000-0005-0000-0000-0000542B0000}"/>
    <cellStyle name="Normal 6 2 2 4 5 2 3 3 2" xfId="5849" xr:uid="{00000000-0005-0000-0000-0000552B0000}"/>
    <cellStyle name="Normal 6 2 2 4 5 2 3 3 2 2" xfId="38537" xr:uid="{00000000-0005-0000-0000-0000562B0000}"/>
    <cellStyle name="Normal 6 2 2 4 5 2 3 3 3" xfId="28519" xr:uid="{00000000-0005-0000-0000-0000572B0000}"/>
    <cellStyle name="Normal 6 2 2 4 5 2 3 4" xfId="5850" xr:uid="{00000000-0005-0000-0000-0000582B0000}"/>
    <cellStyle name="Normal 6 2 2 4 5 2 3 4 2" xfId="34688" xr:uid="{00000000-0005-0000-0000-0000592B0000}"/>
    <cellStyle name="Normal 6 2 2 4 5 2 3 5" xfId="24092" xr:uid="{00000000-0005-0000-0000-00005A2B0000}"/>
    <cellStyle name="Normal 6 2 2 4 5 2 4" xfId="5851" xr:uid="{00000000-0005-0000-0000-00005B2B0000}"/>
    <cellStyle name="Normal 6 2 2 4 5 2 4 2" xfId="5852" xr:uid="{00000000-0005-0000-0000-00005C2B0000}"/>
    <cellStyle name="Normal 6 2 2 4 5 2 4 2 2" xfId="38538" xr:uid="{00000000-0005-0000-0000-00005D2B0000}"/>
    <cellStyle name="Normal 6 2 2 4 5 2 4 3" xfId="28520" xr:uid="{00000000-0005-0000-0000-00005E2B0000}"/>
    <cellStyle name="Normal 6 2 2 4 5 2 5" xfId="5853" xr:uid="{00000000-0005-0000-0000-00005F2B0000}"/>
    <cellStyle name="Normal 6 2 2 4 5 2 5 2" xfId="5854" xr:uid="{00000000-0005-0000-0000-0000602B0000}"/>
    <cellStyle name="Normal 6 2 2 4 5 2 5 2 2" xfId="38539" xr:uid="{00000000-0005-0000-0000-0000612B0000}"/>
    <cellStyle name="Normal 6 2 2 4 5 2 5 3" xfId="28521" xr:uid="{00000000-0005-0000-0000-0000622B0000}"/>
    <cellStyle name="Normal 6 2 2 4 5 2 6" xfId="5855" xr:uid="{00000000-0005-0000-0000-0000632B0000}"/>
    <cellStyle name="Normal 6 2 2 4 5 2 6 2" xfId="34686" xr:uid="{00000000-0005-0000-0000-0000642B0000}"/>
    <cellStyle name="Normal 6 2 2 4 5 2 7" xfId="24090" xr:uid="{00000000-0005-0000-0000-0000652B0000}"/>
    <cellStyle name="Normal 6 2 2 4 5 3" xfId="5856" xr:uid="{00000000-0005-0000-0000-0000662B0000}"/>
    <cellStyle name="Normal 6 2 2 4 5 3 2" xfId="5857" xr:uid="{00000000-0005-0000-0000-0000672B0000}"/>
    <cellStyle name="Normal 6 2 2 4 5 3 2 2" xfId="5858" xr:uid="{00000000-0005-0000-0000-0000682B0000}"/>
    <cellStyle name="Normal 6 2 2 4 5 3 2 2 2" xfId="38540" xr:uid="{00000000-0005-0000-0000-0000692B0000}"/>
    <cellStyle name="Normal 6 2 2 4 5 3 2 3" xfId="28522" xr:uid="{00000000-0005-0000-0000-00006A2B0000}"/>
    <cellStyle name="Normal 6 2 2 4 5 3 3" xfId="5859" xr:uid="{00000000-0005-0000-0000-00006B2B0000}"/>
    <cellStyle name="Normal 6 2 2 4 5 3 3 2" xfId="5860" xr:uid="{00000000-0005-0000-0000-00006C2B0000}"/>
    <cellStyle name="Normal 6 2 2 4 5 3 3 2 2" xfId="38541" xr:uid="{00000000-0005-0000-0000-00006D2B0000}"/>
    <cellStyle name="Normal 6 2 2 4 5 3 3 3" xfId="28523" xr:uid="{00000000-0005-0000-0000-00006E2B0000}"/>
    <cellStyle name="Normal 6 2 2 4 5 3 4" xfId="5861" xr:uid="{00000000-0005-0000-0000-00006F2B0000}"/>
    <cellStyle name="Normal 6 2 2 4 5 3 4 2" xfId="34689" xr:uid="{00000000-0005-0000-0000-0000702B0000}"/>
    <cellStyle name="Normal 6 2 2 4 5 3 5" xfId="24093" xr:uid="{00000000-0005-0000-0000-0000712B0000}"/>
    <cellStyle name="Normal 6 2 2 4 5 4" xfId="5862" xr:uid="{00000000-0005-0000-0000-0000722B0000}"/>
    <cellStyle name="Normal 6 2 2 4 5 4 2" xfId="5863" xr:uid="{00000000-0005-0000-0000-0000732B0000}"/>
    <cellStyle name="Normal 6 2 2 4 5 4 2 2" xfId="5864" xr:uid="{00000000-0005-0000-0000-0000742B0000}"/>
    <cellStyle name="Normal 6 2 2 4 5 4 2 2 2" xfId="38542" xr:uid="{00000000-0005-0000-0000-0000752B0000}"/>
    <cellStyle name="Normal 6 2 2 4 5 4 2 3" xfId="28524" xr:uid="{00000000-0005-0000-0000-0000762B0000}"/>
    <cellStyle name="Normal 6 2 2 4 5 4 3" xfId="5865" xr:uid="{00000000-0005-0000-0000-0000772B0000}"/>
    <cellStyle name="Normal 6 2 2 4 5 4 3 2" xfId="5866" xr:uid="{00000000-0005-0000-0000-0000782B0000}"/>
    <cellStyle name="Normal 6 2 2 4 5 4 3 2 2" xfId="38543" xr:uid="{00000000-0005-0000-0000-0000792B0000}"/>
    <cellStyle name="Normal 6 2 2 4 5 4 3 3" xfId="28525" xr:uid="{00000000-0005-0000-0000-00007A2B0000}"/>
    <cellStyle name="Normal 6 2 2 4 5 4 4" xfId="5867" xr:uid="{00000000-0005-0000-0000-00007B2B0000}"/>
    <cellStyle name="Normal 6 2 2 4 5 4 4 2" xfId="34690" xr:uid="{00000000-0005-0000-0000-00007C2B0000}"/>
    <cellStyle name="Normal 6 2 2 4 5 4 5" xfId="24094" xr:uid="{00000000-0005-0000-0000-00007D2B0000}"/>
    <cellStyle name="Normal 6 2 2 4 5 5" xfId="5868" xr:uid="{00000000-0005-0000-0000-00007E2B0000}"/>
    <cellStyle name="Normal 6 2 2 4 5 5 2" xfId="5869" xr:uid="{00000000-0005-0000-0000-00007F2B0000}"/>
    <cellStyle name="Normal 6 2 2 4 5 5 2 2" xfId="38544" xr:uid="{00000000-0005-0000-0000-0000802B0000}"/>
    <cellStyle name="Normal 6 2 2 4 5 5 3" xfId="28526" xr:uid="{00000000-0005-0000-0000-0000812B0000}"/>
    <cellStyle name="Normal 6 2 2 4 5 6" xfId="5870" xr:uid="{00000000-0005-0000-0000-0000822B0000}"/>
    <cellStyle name="Normal 6 2 2 4 5 6 2" xfId="5871" xr:uid="{00000000-0005-0000-0000-0000832B0000}"/>
    <cellStyle name="Normal 6 2 2 4 5 6 2 2" xfId="38545" xr:uid="{00000000-0005-0000-0000-0000842B0000}"/>
    <cellStyle name="Normal 6 2 2 4 5 6 3" xfId="28527" xr:uid="{00000000-0005-0000-0000-0000852B0000}"/>
    <cellStyle name="Normal 6 2 2 4 5 7" xfId="5872" xr:uid="{00000000-0005-0000-0000-0000862B0000}"/>
    <cellStyle name="Normal 6 2 2 4 5 7 2" xfId="34685" xr:uid="{00000000-0005-0000-0000-0000872B0000}"/>
    <cellStyle name="Normal 6 2 2 4 5 8" xfId="24089" xr:uid="{00000000-0005-0000-0000-0000882B0000}"/>
    <cellStyle name="Normal 6 2 2 4 6" xfId="5873" xr:uid="{00000000-0005-0000-0000-0000892B0000}"/>
    <cellStyle name="Normal 6 2 2 4 6 2" xfId="5874" xr:uid="{00000000-0005-0000-0000-00008A2B0000}"/>
    <cellStyle name="Normal 6 2 2 4 6 2 2" xfId="5875" xr:uid="{00000000-0005-0000-0000-00008B2B0000}"/>
    <cellStyle name="Normal 6 2 2 4 6 2 2 2" xfId="5876" xr:uid="{00000000-0005-0000-0000-00008C2B0000}"/>
    <cellStyle name="Normal 6 2 2 4 6 2 2 2 2" xfId="5877" xr:uid="{00000000-0005-0000-0000-00008D2B0000}"/>
    <cellStyle name="Normal 6 2 2 4 6 2 2 2 2 2" xfId="38546" xr:uid="{00000000-0005-0000-0000-00008E2B0000}"/>
    <cellStyle name="Normal 6 2 2 4 6 2 2 2 3" xfId="28528" xr:uid="{00000000-0005-0000-0000-00008F2B0000}"/>
    <cellStyle name="Normal 6 2 2 4 6 2 2 3" xfId="5878" xr:uid="{00000000-0005-0000-0000-0000902B0000}"/>
    <cellStyle name="Normal 6 2 2 4 6 2 2 3 2" xfId="5879" xr:uid="{00000000-0005-0000-0000-0000912B0000}"/>
    <cellStyle name="Normal 6 2 2 4 6 2 2 3 2 2" xfId="38547" xr:uid="{00000000-0005-0000-0000-0000922B0000}"/>
    <cellStyle name="Normal 6 2 2 4 6 2 2 3 3" xfId="28529" xr:uid="{00000000-0005-0000-0000-0000932B0000}"/>
    <cellStyle name="Normal 6 2 2 4 6 2 2 4" xfId="5880" xr:uid="{00000000-0005-0000-0000-0000942B0000}"/>
    <cellStyle name="Normal 6 2 2 4 6 2 2 4 2" xfId="34693" xr:uid="{00000000-0005-0000-0000-0000952B0000}"/>
    <cellStyle name="Normal 6 2 2 4 6 2 2 5" xfId="24097" xr:uid="{00000000-0005-0000-0000-0000962B0000}"/>
    <cellStyle name="Normal 6 2 2 4 6 2 3" xfId="5881" xr:uid="{00000000-0005-0000-0000-0000972B0000}"/>
    <cellStyle name="Normal 6 2 2 4 6 2 3 2" xfId="5882" xr:uid="{00000000-0005-0000-0000-0000982B0000}"/>
    <cellStyle name="Normal 6 2 2 4 6 2 3 2 2" xfId="5883" xr:uid="{00000000-0005-0000-0000-0000992B0000}"/>
    <cellStyle name="Normal 6 2 2 4 6 2 3 2 2 2" xfId="38548" xr:uid="{00000000-0005-0000-0000-00009A2B0000}"/>
    <cellStyle name="Normal 6 2 2 4 6 2 3 2 3" xfId="28530" xr:uid="{00000000-0005-0000-0000-00009B2B0000}"/>
    <cellStyle name="Normal 6 2 2 4 6 2 3 3" xfId="5884" xr:uid="{00000000-0005-0000-0000-00009C2B0000}"/>
    <cellStyle name="Normal 6 2 2 4 6 2 3 3 2" xfId="5885" xr:uid="{00000000-0005-0000-0000-00009D2B0000}"/>
    <cellStyle name="Normal 6 2 2 4 6 2 3 3 2 2" xfId="38549" xr:uid="{00000000-0005-0000-0000-00009E2B0000}"/>
    <cellStyle name="Normal 6 2 2 4 6 2 3 3 3" xfId="28531" xr:uid="{00000000-0005-0000-0000-00009F2B0000}"/>
    <cellStyle name="Normal 6 2 2 4 6 2 3 4" xfId="5886" xr:uid="{00000000-0005-0000-0000-0000A02B0000}"/>
    <cellStyle name="Normal 6 2 2 4 6 2 3 4 2" xfId="34694" xr:uid="{00000000-0005-0000-0000-0000A12B0000}"/>
    <cellStyle name="Normal 6 2 2 4 6 2 3 5" xfId="24098" xr:uid="{00000000-0005-0000-0000-0000A22B0000}"/>
    <cellStyle name="Normal 6 2 2 4 6 2 4" xfId="5887" xr:uid="{00000000-0005-0000-0000-0000A32B0000}"/>
    <cellStyle name="Normal 6 2 2 4 6 2 4 2" xfId="5888" xr:uid="{00000000-0005-0000-0000-0000A42B0000}"/>
    <cellStyle name="Normal 6 2 2 4 6 2 4 2 2" xfId="38550" xr:uid="{00000000-0005-0000-0000-0000A52B0000}"/>
    <cellStyle name="Normal 6 2 2 4 6 2 4 3" xfId="28532" xr:uid="{00000000-0005-0000-0000-0000A62B0000}"/>
    <cellStyle name="Normal 6 2 2 4 6 2 5" xfId="5889" xr:uid="{00000000-0005-0000-0000-0000A72B0000}"/>
    <cellStyle name="Normal 6 2 2 4 6 2 5 2" xfId="5890" xr:uid="{00000000-0005-0000-0000-0000A82B0000}"/>
    <cellStyle name="Normal 6 2 2 4 6 2 5 2 2" xfId="38551" xr:uid="{00000000-0005-0000-0000-0000A92B0000}"/>
    <cellStyle name="Normal 6 2 2 4 6 2 5 3" xfId="28533" xr:uid="{00000000-0005-0000-0000-0000AA2B0000}"/>
    <cellStyle name="Normal 6 2 2 4 6 2 6" xfId="5891" xr:uid="{00000000-0005-0000-0000-0000AB2B0000}"/>
    <cellStyle name="Normal 6 2 2 4 6 2 6 2" xfId="34692" xr:uid="{00000000-0005-0000-0000-0000AC2B0000}"/>
    <cellStyle name="Normal 6 2 2 4 6 2 7" xfId="24096" xr:uid="{00000000-0005-0000-0000-0000AD2B0000}"/>
    <cellStyle name="Normal 6 2 2 4 6 3" xfId="5892" xr:uid="{00000000-0005-0000-0000-0000AE2B0000}"/>
    <cellStyle name="Normal 6 2 2 4 6 3 2" xfId="5893" xr:uid="{00000000-0005-0000-0000-0000AF2B0000}"/>
    <cellStyle name="Normal 6 2 2 4 6 3 2 2" xfId="5894" xr:uid="{00000000-0005-0000-0000-0000B02B0000}"/>
    <cellStyle name="Normal 6 2 2 4 6 3 2 2 2" xfId="38552" xr:uid="{00000000-0005-0000-0000-0000B12B0000}"/>
    <cellStyle name="Normal 6 2 2 4 6 3 2 3" xfId="28534" xr:uid="{00000000-0005-0000-0000-0000B22B0000}"/>
    <cellStyle name="Normal 6 2 2 4 6 3 3" xfId="5895" xr:uid="{00000000-0005-0000-0000-0000B32B0000}"/>
    <cellStyle name="Normal 6 2 2 4 6 3 3 2" xfId="5896" xr:uid="{00000000-0005-0000-0000-0000B42B0000}"/>
    <cellStyle name="Normal 6 2 2 4 6 3 3 2 2" xfId="38553" xr:uid="{00000000-0005-0000-0000-0000B52B0000}"/>
    <cellStyle name="Normal 6 2 2 4 6 3 3 3" xfId="28535" xr:uid="{00000000-0005-0000-0000-0000B62B0000}"/>
    <cellStyle name="Normal 6 2 2 4 6 3 4" xfId="5897" xr:uid="{00000000-0005-0000-0000-0000B72B0000}"/>
    <cellStyle name="Normal 6 2 2 4 6 3 4 2" xfId="34695" xr:uid="{00000000-0005-0000-0000-0000B82B0000}"/>
    <cellStyle name="Normal 6 2 2 4 6 3 5" xfId="24099" xr:uid="{00000000-0005-0000-0000-0000B92B0000}"/>
    <cellStyle name="Normal 6 2 2 4 6 4" xfId="5898" xr:uid="{00000000-0005-0000-0000-0000BA2B0000}"/>
    <cellStyle name="Normal 6 2 2 4 6 4 2" xfId="5899" xr:uid="{00000000-0005-0000-0000-0000BB2B0000}"/>
    <cellStyle name="Normal 6 2 2 4 6 4 2 2" xfId="5900" xr:uid="{00000000-0005-0000-0000-0000BC2B0000}"/>
    <cellStyle name="Normal 6 2 2 4 6 4 2 2 2" xfId="38554" xr:uid="{00000000-0005-0000-0000-0000BD2B0000}"/>
    <cellStyle name="Normal 6 2 2 4 6 4 2 3" xfId="28536" xr:uid="{00000000-0005-0000-0000-0000BE2B0000}"/>
    <cellStyle name="Normal 6 2 2 4 6 4 3" xfId="5901" xr:uid="{00000000-0005-0000-0000-0000BF2B0000}"/>
    <cellStyle name="Normal 6 2 2 4 6 4 3 2" xfId="5902" xr:uid="{00000000-0005-0000-0000-0000C02B0000}"/>
    <cellStyle name="Normal 6 2 2 4 6 4 3 2 2" xfId="38555" xr:uid="{00000000-0005-0000-0000-0000C12B0000}"/>
    <cellStyle name="Normal 6 2 2 4 6 4 3 3" xfId="28537" xr:uid="{00000000-0005-0000-0000-0000C22B0000}"/>
    <cellStyle name="Normal 6 2 2 4 6 4 4" xfId="5903" xr:uid="{00000000-0005-0000-0000-0000C32B0000}"/>
    <cellStyle name="Normal 6 2 2 4 6 4 4 2" xfId="34696" xr:uid="{00000000-0005-0000-0000-0000C42B0000}"/>
    <cellStyle name="Normal 6 2 2 4 6 4 5" xfId="24100" xr:uid="{00000000-0005-0000-0000-0000C52B0000}"/>
    <cellStyle name="Normal 6 2 2 4 6 5" xfId="5904" xr:uid="{00000000-0005-0000-0000-0000C62B0000}"/>
    <cellStyle name="Normal 6 2 2 4 6 5 2" xfId="5905" xr:uid="{00000000-0005-0000-0000-0000C72B0000}"/>
    <cellStyle name="Normal 6 2 2 4 6 5 2 2" xfId="38556" xr:uid="{00000000-0005-0000-0000-0000C82B0000}"/>
    <cellStyle name="Normal 6 2 2 4 6 5 3" xfId="28538" xr:uid="{00000000-0005-0000-0000-0000C92B0000}"/>
    <cellStyle name="Normal 6 2 2 4 6 6" xfId="5906" xr:uid="{00000000-0005-0000-0000-0000CA2B0000}"/>
    <cellStyle name="Normal 6 2 2 4 6 6 2" xfId="5907" xr:uid="{00000000-0005-0000-0000-0000CB2B0000}"/>
    <cellStyle name="Normal 6 2 2 4 6 6 2 2" xfId="38557" xr:uid="{00000000-0005-0000-0000-0000CC2B0000}"/>
    <cellStyle name="Normal 6 2 2 4 6 6 3" xfId="28539" xr:uid="{00000000-0005-0000-0000-0000CD2B0000}"/>
    <cellStyle name="Normal 6 2 2 4 6 7" xfId="5908" xr:uid="{00000000-0005-0000-0000-0000CE2B0000}"/>
    <cellStyle name="Normal 6 2 2 4 6 7 2" xfId="34691" xr:uid="{00000000-0005-0000-0000-0000CF2B0000}"/>
    <cellStyle name="Normal 6 2 2 4 6 8" xfId="24095" xr:uid="{00000000-0005-0000-0000-0000D02B0000}"/>
    <cellStyle name="Normal 6 2 2 4 7" xfId="5909" xr:uid="{00000000-0005-0000-0000-0000D12B0000}"/>
    <cellStyle name="Normal 6 2 2 4 7 2" xfId="5910" xr:uid="{00000000-0005-0000-0000-0000D22B0000}"/>
    <cellStyle name="Normal 6 2 2 4 7 2 2" xfId="5911" xr:uid="{00000000-0005-0000-0000-0000D32B0000}"/>
    <cellStyle name="Normal 6 2 2 4 7 2 2 2" xfId="5912" xr:uid="{00000000-0005-0000-0000-0000D42B0000}"/>
    <cellStyle name="Normal 6 2 2 4 7 2 2 2 2" xfId="38558" xr:uid="{00000000-0005-0000-0000-0000D52B0000}"/>
    <cellStyle name="Normal 6 2 2 4 7 2 2 3" xfId="28540" xr:uid="{00000000-0005-0000-0000-0000D62B0000}"/>
    <cellStyle name="Normal 6 2 2 4 7 2 3" xfId="5913" xr:uid="{00000000-0005-0000-0000-0000D72B0000}"/>
    <cellStyle name="Normal 6 2 2 4 7 2 3 2" xfId="5914" xr:uid="{00000000-0005-0000-0000-0000D82B0000}"/>
    <cellStyle name="Normal 6 2 2 4 7 2 3 2 2" xfId="38559" xr:uid="{00000000-0005-0000-0000-0000D92B0000}"/>
    <cellStyle name="Normal 6 2 2 4 7 2 3 3" xfId="28541" xr:uid="{00000000-0005-0000-0000-0000DA2B0000}"/>
    <cellStyle name="Normal 6 2 2 4 7 2 4" xfId="5915" xr:uid="{00000000-0005-0000-0000-0000DB2B0000}"/>
    <cellStyle name="Normal 6 2 2 4 7 2 4 2" xfId="34698" xr:uid="{00000000-0005-0000-0000-0000DC2B0000}"/>
    <cellStyle name="Normal 6 2 2 4 7 2 5" xfId="24102" xr:uid="{00000000-0005-0000-0000-0000DD2B0000}"/>
    <cellStyle name="Normal 6 2 2 4 7 3" xfId="5916" xr:uid="{00000000-0005-0000-0000-0000DE2B0000}"/>
    <cellStyle name="Normal 6 2 2 4 7 3 2" xfId="5917" xr:uid="{00000000-0005-0000-0000-0000DF2B0000}"/>
    <cellStyle name="Normal 6 2 2 4 7 3 2 2" xfId="5918" xr:uid="{00000000-0005-0000-0000-0000E02B0000}"/>
    <cellStyle name="Normal 6 2 2 4 7 3 2 2 2" xfId="38560" xr:uid="{00000000-0005-0000-0000-0000E12B0000}"/>
    <cellStyle name="Normal 6 2 2 4 7 3 2 3" xfId="28542" xr:uid="{00000000-0005-0000-0000-0000E22B0000}"/>
    <cellStyle name="Normal 6 2 2 4 7 3 3" xfId="5919" xr:uid="{00000000-0005-0000-0000-0000E32B0000}"/>
    <cellStyle name="Normal 6 2 2 4 7 3 3 2" xfId="5920" xr:uid="{00000000-0005-0000-0000-0000E42B0000}"/>
    <cellStyle name="Normal 6 2 2 4 7 3 3 2 2" xfId="38561" xr:uid="{00000000-0005-0000-0000-0000E52B0000}"/>
    <cellStyle name="Normal 6 2 2 4 7 3 3 3" xfId="28543" xr:uid="{00000000-0005-0000-0000-0000E62B0000}"/>
    <cellStyle name="Normal 6 2 2 4 7 3 4" xfId="5921" xr:uid="{00000000-0005-0000-0000-0000E72B0000}"/>
    <cellStyle name="Normal 6 2 2 4 7 3 4 2" xfId="34699" xr:uid="{00000000-0005-0000-0000-0000E82B0000}"/>
    <cellStyle name="Normal 6 2 2 4 7 3 5" xfId="24103" xr:uid="{00000000-0005-0000-0000-0000E92B0000}"/>
    <cellStyle name="Normal 6 2 2 4 7 4" xfId="5922" xr:uid="{00000000-0005-0000-0000-0000EA2B0000}"/>
    <cellStyle name="Normal 6 2 2 4 7 4 2" xfId="5923" xr:uid="{00000000-0005-0000-0000-0000EB2B0000}"/>
    <cellStyle name="Normal 6 2 2 4 7 4 2 2" xfId="38562" xr:uid="{00000000-0005-0000-0000-0000EC2B0000}"/>
    <cellStyle name="Normal 6 2 2 4 7 4 3" xfId="28544" xr:uid="{00000000-0005-0000-0000-0000ED2B0000}"/>
    <cellStyle name="Normal 6 2 2 4 7 5" xfId="5924" xr:uid="{00000000-0005-0000-0000-0000EE2B0000}"/>
    <cellStyle name="Normal 6 2 2 4 7 5 2" xfId="5925" xr:uid="{00000000-0005-0000-0000-0000EF2B0000}"/>
    <cellStyle name="Normal 6 2 2 4 7 5 2 2" xfId="38563" xr:uid="{00000000-0005-0000-0000-0000F02B0000}"/>
    <cellStyle name="Normal 6 2 2 4 7 5 3" xfId="28545" xr:uid="{00000000-0005-0000-0000-0000F12B0000}"/>
    <cellStyle name="Normal 6 2 2 4 7 6" xfId="5926" xr:uid="{00000000-0005-0000-0000-0000F22B0000}"/>
    <cellStyle name="Normal 6 2 2 4 7 6 2" xfId="34697" xr:uid="{00000000-0005-0000-0000-0000F32B0000}"/>
    <cellStyle name="Normal 6 2 2 4 7 7" xfId="24101" xr:uid="{00000000-0005-0000-0000-0000F42B0000}"/>
    <cellStyle name="Normal 6 2 2 4 8" xfId="5927" xr:uid="{00000000-0005-0000-0000-0000F52B0000}"/>
    <cellStyle name="Normal 6 2 2 4 8 2" xfId="5928" xr:uid="{00000000-0005-0000-0000-0000F62B0000}"/>
    <cellStyle name="Normal 6 2 2 4 8 2 2" xfId="5929" xr:uid="{00000000-0005-0000-0000-0000F72B0000}"/>
    <cellStyle name="Normal 6 2 2 4 8 2 2 2" xfId="38564" xr:uid="{00000000-0005-0000-0000-0000F82B0000}"/>
    <cellStyle name="Normal 6 2 2 4 8 2 3" xfId="28546" xr:uid="{00000000-0005-0000-0000-0000F92B0000}"/>
    <cellStyle name="Normal 6 2 2 4 8 3" xfId="5930" xr:uid="{00000000-0005-0000-0000-0000FA2B0000}"/>
    <cellStyle name="Normal 6 2 2 4 8 3 2" xfId="5931" xr:uid="{00000000-0005-0000-0000-0000FB2B0000}"/>
    <cellStyle name="Normal 6 2 2 4 8 3 2 2" xfId="38565" xr:uid="{00000000-0005-0000-0000-0000FC2B0000}"/>
    <cellStyle name="Normal 6 2 2 4 8 3 3" xfId="28547" xr:uid="{00000000-0005-0000-0000-0000FD2B0000}"/>
    <cellStyle name="Normal 6 2 2 4 8 4" xfId="5932" xr:uid="{00000000-0005-0000-0000-0000FE2B0000}"/>
    <cellStyle name="Normal 6 2 2 4 8 4 2" xfId="34700" xr:uid="{00000000-0005-0000-0000-0000FF2B0000}"/>
    <cellStyle name="Normal 6 2 2 4 8 5" xfId="24104" xr:uid="{00000000-0005-0000-0000-0000002C0000}"/>
    <cellStyle name="Normal 6 2 2 4 9" xfId="5933" xr:uid="{00000000-0005-0000-0000-0000012C0000}"/>
    <cellStyle name="Normal 6 2 2 4 9 2" xfId="5934" xr:uid="{00000000-0005-0000-0000-0000022C0000}"/>
    <cellStyle name="Normal 6 2 2 4 9 2 2" xfId="5935" xr:uid="{00000000-0005-0000-0000-0000032C0000}"/>
    <cellStyle name="Normal 6 2 2 4 9 2 2 2" xfId="38566" xr:uid="{00000000-0005-0000-0000-0000042C0000}"/>
    <cellStyle name="Normal 6 2 2 4 9 2 3" xfId="28548" xr:uid="{00000000-0005-0000-0000-0000052C0000}"/>
    <cellStyle name="Normal 6 2 2 4 9 3" xfId="5936" xr:uid="{00000000-0005-0000-0000-0000062C0000}"/>
    <cellStyle name="Normal 6 2 2 4 9 3 2" xfId="5937" xr:uid="{00000000-0005-0000-0000-0000072C0000}"/>
    <cellStyle name="Normal 6 2 2 4 9 3 2 2" xfId="38567" xr:uid="{00000000-0005-0000-0000-0000082C0000}"/>
    <cellStyle name="Normal 6 2 2 4 9 3 3" xfId="28549" xr:uid="{00000000-0005-0000-0000-0000092C0000}"/>
    <cellStyle name="Normal 6 2 2 4 9 4" xfId="5938" xr:uid="{00000000-0005-0000-0000-00000A2C0000}"/>
    <cellStyle name="Normal 6 2 2 4 9 4 2" xfId="34701" xr:uid="{00000000-0005-0000-0000-00000B2C0000}"/>
    <cellStyle name="Normal 6 2 2 4 9 5" xfId="24105" xr:uid="{00000000-0005-0000-0000-00000C2C0000}"/>
    <cellStyle name="Normal 6 2 2 5" xfId="5939" xr:uid="{00000000-0005-0000-0000-00000D2C0000}"/>
    <cellStyle name="Normal 6 2 2 5 10" xfId="5940" xr:uid="{00000000-0005-0000-0000-00000E2C0000}"/>
    <cellStyle name="Normal 6 2 2 5 10 2" xfId="5941" xr:uid="{00000000-0005-0000-0000-00000F2C0000}"/>
    <cellStyle name="Normal 6 2 2 5 10 2 2" xfId="38568" xr:uid="{00000000-0005-0000-0000-0000102C0000}"/>
    <cellStyle name="Normal 6 2 2 5 10 3" xfId="28550" xr:uid="{00000000-0005-0000-0000-0000112C0000}"/>
    <cellStyle name="Normal 6 2 2 5 11" xfId="5942" xr:uid="{00000000-0005-0000-0000-0000122C0000}"/>
    <cellStyle name="Normal 6 2 2 5 11 2" xfId="34702" xr:uid="{00000000-0005-0000-0000-0000132C0000}"/>
    <cellStyle name="Normal 6 2 2 5 12" xfId="24106" xr:uid="{00000000-0005-0000-0000-0000142C0000}"/>
    <cellStyle name="Normal 6 2 2 5 2" xfId="5943" xr:uid="{00000000-0005-0000-0000-0000152C0000}"/>
    <cellStyle name="Normal 6 2 2 5 2 10" xfId="24107" xr:uid="{00000000-0005-0000-0000-0000162C0000}"/>
    <cellStyle name="Normal 6 2 2 5 2 2" xfId="5944" xr:uid="{00000000-0005-0000-0000-0000172C0000}"/>
    <cellStyle name="Normal 6 2 2 5 2 2 2" xfId="5945" xr:uid="{00000000-0005-0000-0000-0000182C0000}"/>
    <cellStyle name="Normal 6 2 2 5 2 2 2 2" xfId="5946" xr:uid="{00000000-0005-0000-0000-0000192C0000}"/>
    <cellStyle name="Normal 6 2 2 5 2 2 2 2 2" xfId="5947" xr:uid="{00000000-0005-0000-0000-00001A2C0000}"/>
    <cellStyle name="Normal 6 2 2 5 2 2 2 2 2 2" xfId="5948" xr:uid="{00000000-0005-0000-0000-00001B2C0000}"/>
    <cellStyle name="Normal 6 2 2 5 2 2 2 2 2 2 2" xfId="38569" xr:uid="{00000000-0005-0000-0000-00001C2C0000}"/>
    <cellStyle name="Normal 6 2 2 5 2 2 2 2 2 3" xfId="28551" xr:uid="{00000000-0005-0000-0000-00001D2C0000}"/>
    <cellStyle name="Normal 6 2 2 5 2 2 2 2 3" xfId="5949" xr:uid="{00000000-0005-0000-0000-00001E2C0000}"/>
    <cellStyle name="Normal 6 2 2 5 2 2 2 2 3 2" xfId="5950" xr:uid="{00000000-0005-0000-0000-00001F2C0000}"/>
    <cellStyle name="Normal 6 2 2 5 2 2 2 2 3 2 2" xfId="38570" xr:uid="{00000000-0005-0000-0000-0000202C0000}"/>
    <cellStyle name="Normal 6 2 2 5 2 2 2 2 3 3" xfId="28552" xr:uid="{00000000-0005-0000-0000-0000212C0000}"/>
    <cellStyle name="Normal 6 2 2 5 2 2 2 2 4" xfId="5951" xr:uid="{00000000-0005-0000-0000-0000222C0000}"/>
    <cellStyle name="Normal 6 2 2 5 2 2 2 2 4 2" xfId="34706" xr:uid="{00000000-0005-0000-0000-0000232C0000}"/>
    <cellStyle name="Normal 6 2 2 5 2 2 2 2 5" xfId="24110" xr:uid="{00000000-0005-0000-0000-0000242C0000}"/>
    <cellStyle name="Normal 6 2 2 5 2 2 2 3" xfId="5952" xr:uid="{00000000-0005-0000-0000-0000252C0000}"/>
    <cellStyle name="Normal 6 2 2 5 2 2 2 3 2" xfId="5953" xr:uid="{00000000-0005-0000-0000-0000262C0000}"/>
    <cellStyle name="Normal 6 2 2 5 2 2 2 3 2 2" xfId="5954" xr:uid="{00000000-0005-0000-0000-0000272C0000}"/>
    <cellStyle name="Normal 6 2 2 5 2 2 2 3 2 2 2" xfId="38571" xr:uid="{00000000-0005-0000-0000-0000282C0000}"/>
    <cellStyle name="Normal 6 2 2 5 2 2 2 3 2 3" xfId="28553" xr:uid="{00000000-0005-0000-0000-0000292C0000}"/>
    <cellStyle name="Normal 6 2 2 5 2 2 2 3 3" xfId="5955" xr:uid="{00000000-0005-0000-0000-00002A2C0000}"/>
    <cellStyle name="Normal 6 2 2 5 2 2 2 3 3 2" xfId="5956" xr:uid="{00000000-0005-0000-0000-00002B2C0000}"/>
    <cellStyle name="Normal 6 2 2 5 2 2 2 3 3 2 2" xfId="38572" xr:uid="{00000000-0005-0000-0000-00002C2C0000}"/>
    <cellStyle name="Normal 6 2 2 5 2 2 2 3 3 3" xfId="28554" xr:uid="{00000000-0005-0000-0000-00002D2C0000}"/>
    <cellStyle name="Normal 6 2 2 5 2 2 2 3 4" xfId="5957" xr:uid="{00000000-0005-0000-0000-00002E2C0000}"/>
    <cellStyle name="Normal 6 2 2 5 2 2 2 3 4 2" xfId="34707" xr:uid="{00000000-0005-0000-0000-00002F2C0000}"/>
    <cellStyle name="Normal 6 2 2 5 2 2 2 3 5" xfId="24111" xr:uid="{00000000-0005-0000-0000-0000302C0000}"/>
    <cellStyle name="Normal 6 2 2 5 2 2 2 4" xfId="5958" xr:uid="{00000000-0005-0000-0000-0000312C0000}"/>
    <cellStyle name="Normal 6 2 2 5 2 2 2 4 2" xfId="5959" xr:uid="{00000000-0005-0000-0000-0000322C0000}"/>
    <cellStyle name="Normal 6 2 2 5 2 2 2 4 2 2" xfId="38573" xr:uid="{00000000-0005-0000-0000-0000332C0000}"/>
    <cellStyle name="Normal 6 2 2 5 2 2 2 4 3" xfId="28555" xr:uid="{00000000-0005-0000-0000-0000342C0000}"/>
    <cellStyle name="Normal 6 2 2 5 2 2 2 5" xfId="5960" xr:uid="{00000000-0005-0000-0000-0000352C0000}"/>
    <cellStyle name="Normal 6 2 2 5 2 2 2 5 2" xfId="5961" xr:uid="{00000000-0005-0000-0000-0000362C0000}"/>
    <cellStyle name="Normal 6 2 2 5 2 2 2 5 2 2" xfId="38574" xr:uid="{00000000-0005-0000-0000-0000372C0000}"/>
    <cellStyle name="Normal 6 2 2 5 2 2 2 5 3" xfId="28556" xr:uid="{00000000-0005-0000-0000-0000382C0000}"/>
    <cellStyle name="Normal 6 2 2 5 2 2 2 6" xfId="5962" xr:uid="{00000000-0005-0000-0000-0000392C0000}"/>
    <cellStyle name="Normal 6 2 2 5 2 2 2 6 2" xfId="34705" xr:uid="{00000000-0005-0000-0000-00003A2C0000}"/>
    <cellStyle name="Normal 6 2 2 5 2 2 2 7" xfId="24109" xr:uid="{00000000-0005-0000-0000-00003B2C0000}"/>
    <cellStyle name="Normal 6 2 2 5 2 2 3" xfId="5963" xr:uid="{00000000-0005-0000-0000-00003C2C0000}"/>
    <cellStyle name="Normal 6 2 2 5 2 2 3 2" xfId="5964" xr:uid="{00000000-0005-0000-0000-00003D2C0000}"/>
    <cellStyle name="Normal 6 2 2 5 2 2 3 2 2" xfId="5965" xr:uid="{00000000-0005-0000-0000-00003E2C0000}"/>
    <cellStyle name="Normal 6 2 2 5 2 2 3 2 2 2" xfId="38575" xr:uid="{00000000-0005-0000-0000-00003F2C0000}"/>
    <cellStyle name="Normal 6 2 2 5 2 2 3 2 3" xfId="28557" xr:uid="{00000000-0005-0000-0000-0000402C0000}"/>
    <cellStyle name="Normal 6 2 2 5 2 2 3 3" xfId="5966" xr:uid="{00000000-0005-0000-0000-0000412C0000}"/>
    <cellStyle name="Normal 6 2 2 5 2 2 3 3 2" xfId="5967" xr:uid="{00000000-0005-0000-0000-0000422C0000}"/>
    <cellStyle name="Normal 6 2 2 5 2 2 3 3 2 2" xfId="38576" xr:uid="{00000000-0005-0000-0000-0000432C0000}"/>
    <cellStyle name="Normal 6 2 2 5 2 2 3 3 3" xfId="28558" xr:uid="{00000000-0005-0000-0000-0000442C0000}"/>
    <cellStyle name="Normal 6 2 2 5 2 2 3 4" xfId="5968" xr:uid="{00000000-0005-0000-0000-0000452C0000}"/>
    <cellStyle name="Normal 6 2 2 5 2 2 3 4 2" xfId="34708" xr:uid="{00000000-0005-0000-0000-0000462C0000}"/>
    <cellStyle name="Normal 6 2 2 5 2 2 3 5" xfId="24112" xr:uid="{00000000-0005-0000-0000-0000472C0000}"/>
    <cellStyle name="Normal 6 2 2 5 2 2 4" xfId="5969" xr:uid="{00000000-0005-0000-0000-0000482C0000}"/>
    <cellStyle name="Normal 6 2 2 5 2 2 4 2" xfId="5970" xr:uid="{00000000-0005-0000-0000-0000492C0000}"/>
    <cellStyle name="Normal 6 2 2 5 2 2 4 2 2" xfId="5971" xr:uid="{00000000-0005-0000-0000-00004A2C0000}"/>
    <cellStyle name="Normal 6 2 2 5 2 2 4 2 2 2" xfId="38577" xr:uid="{00000000-0005-0000-0000-00004B2C0000}"/>
    <cellStyle name="Normal 6 2 2 5 2 2 4 2 3" xfId="28559" xr:uid="{00000000-0005-0000-0000-00004C2C0000}"/>
    <cellStyle name="Normal 6 2 2 5 2 2 4 3" xfId="5972" xr:uid="{00000000-0005-0000-0000-00004D2C0000}"/>
    <cellStyle name="Normal 6 2 2 5 2 2 4 3 2" xfId="5973" xr:uid="{00000000-0005-0000-0000-00004E2C0000}"/>
    <cellStyle name="Normal 6 2 2 5 2 2 4 3 2 2" xfId="38578" xr:uid="{00000000-0005-0000-0000-00004F2C0000}"/>
    <cellStyle name="Normal 6 2 2 5 2 2 4 3 3" xfId="28560" xr:uid="{00000000-0005-0000-0000-0000502C0000}"/>
    <cellStyle name="Normal 6 2 2 5 2 2 4 4" xfId="5974" xr:uid="{00000000-0005-0000-0000-0000512C0000}"/>
    <cellStyle name="Normal 6 2 2 5 2 2 4 4 2" xfId="34709" xr:uid="{00000000-0005-0000-0000-0000522C0000}"/>
    <cellStyle name="Normal 6 2 2 5 2 2 4 5" xfId="24113" xr:uid="{00000000-0005-0000-0000-0000532C0000}"/>
    <cellStyle name="Normal 6 2 2 5 2 2 5" xfId="5975" xr:uid="{00000000-0005-0000-0000-0000542C0000}"/>
    <cellStyle name="Normal 6 2 2 5 2 2 5 2" xfId="5976" xr:uid="{00000000-0005-0000-0000-0000552C0000}"/>
    <cellStyle name="Normal 6 2 2 5 2 2 5 2 2" xfId="38579" xr:uid="{00000000-0005-0000-0000-0000562C0000}"/>
    <cellStyle name="Normal 6 2 2 5 2 2 5 3" xfId="28561" xr:uid="{00000000-0005-0000-0000-0000572C0000}"/>
    <cellStyle name="Normal 6 2 2 5 2 2 6" xfId="5977" xr:uid="{00000000-0005-0000-0000-0000582C0000}"/>
    <cellStyle name="Normal 6 2 2 5 2 2 6 2" xfId="5978" xr:uid="{00000000-0005-0000-0000-0000592C0000}"/>
    <cellStyle name="Normal 6 2 2 5 2 2 6 2 2" xfId="38580" xr:uid="{00000000-0005-0000-0000-00005A2C0000}"/>
    <cellStyle name="Normal 6 2 2 5 2 2 6 3" xfId="28562" xr:uid="{00000000-0005-0000-0000-00005B2C0000}"/>
    <cellStyle name="Normal 6 2 2 5 2 2 7" xfId="5979" xr:uid="{00000000-0005-0000-0000-00005C2C0000}"/>
    <cellStyle name="Normal 6 2 2 5 2 2 7 2" xfId="34704" xr:uid="{00000000-0005-0000-0000-00005D2C0000}"/>
    <cellStyle name="Normal 6 2 2 5 2 2 8" xfId="24108" xr:uid="{00000000-0005-0000-0000-00005E2C0000}"/>
    <cellStyle name="Normal 6 2 2 5 2 3" xfId="5980" xr:uid="{00000000-0005-0000-0000-00005F2C0000}"/>
    <cellStyle name="Normal 6 2 2 5 2 3 2" xfId="5981" xr:uid="{00000000-0005-0000-0000-0000602C0000}"/>
    <cellStyle name="Normal 6 2 2 5 2 3 2 2" xfId="5982" xr:uid="{00000000-0005-0000-0000-0000612C0000}"/>
    <cellStyle name="Normal 6 2 2 5 2 3 2 2 2" xfId="5983" xr:uid="{00000000-0005-0000-0000-0000622C0000}"/>
    <cellStyle name="Normal 6 2 2 5 2 3 2 2 2 2" xfId="5984" xr:uid="{00000000-0005-0000-0000-0000632C0000}"/>
    <cellStyle name="Normal 6 2 2 5 2 3 2 2 2 2 2" xfId="38581" xr:uid="{00000000-0005-0000-0000-0000642C0000}"/>
    <cellStyle name="Normal 6 2 2 5 2 3 2 2 2 3" xfId="28563" xr:uid="{00000000-0005-0000-0000-0000652C0000}"/>
    <cellStyle name="Normal 6 2 2 5 2 3 2 2 3" xfId="5985" xr:uid="{00000000-0005-0000-0000-0000662C0000}"/>
    <cellStyle name="Normal 6 2 2 5 2 3 2 2 3 2" xfId="5986" xr:uid="{00000000-0005-0000-0000-0000672C0000}"/>
    <cellStyle name="Normal 6 2 2 5 2 3 2 2 3 2 2" xfId="38582" xr:uid="{00000000-0005-0000-0000-0000682C0000}"/>
    <cellStyle name="Normal 6 2 2 5 2 3 2 2 3 3" xfId="28564" xr:uid="{00000000-0005-0000-0000-0000692C0000}"/>
    <cellStyle name="Normal 6 2 2 5 2 3 2 2 4" xfId="5987" xr:uid="{00000000-0005-0000-0000-00006A2C0000}"/>
    <cellStyle name="Normal 6 2 2 5 2 3 2 2 4 2" xfId="34712" xr:uid="{00000000-0005-0000-0000-00006B2C0000}"/>
    <cellStyle name="Normal 6 2 2 5 2 3 2 2 5" xfId="24116" xr:uid="{00000000-0005-0000-0000-00006C2C0000}"/>
    <cellStyle name="Normal 6 2 2 5 2 3 2 3" xfId="5988" xr:uid="{00000000-0005-0000-0000-00006D2C0000}"/>
    <cellStyle name="Normal 6 2 2 5 2 3 2 3 2" xfId="5989" xr:uid="{00000000-0005-0000-0000-00006E2C0000}"/>
    <cellStyle name="Normal 6 2 2 5 2 3 2 3 2 2" xfId="5990" xr:uid="{00000000-0005-0000-0000-00006F2C0000}"/>
    <cellStyle name="Normal 6 2 2 5 2 3 2 3 2 2 2" xfId="38583" xr:uid="{00000000-0005-0000-0000-0000702C0000}"/>
    <cellStyle name="Normal 6 2 2 5 2 3 2 3 2 3" xfId="28565" xr:uid="{00000000-0005-0000-0000-0000712C0000}"/>
    <cellStyle name="Normal 6 2 2 5 2 3 2 3 3" xfId="5991" xr:uid="{00000000-0005-0000-0000-0000722C0000}"/>
    <cellStyle name="Normal 6 2 2 5 2 3 2 3 3 2" xfId="5992" xr:uid="{00000000-0005-0000-0000-0000732C0000}"/>
    <cellStyle name="Normal 6 2 2 5 2 3 2 3 3 2 2" xfId="38584" xr:uid="{00000000-0005-0000-0000-0000742C0000}"/>
    <cellStyle name="Normal 6 2 2 5 2 3 2 3 3 3" xfId="28566" xr:uid="{00000000-0005-0000-0000-0000752C0000}"/>
    <cellStyle name="Normal 6 2 2 5 2 3 2 3 4" xfId="5993" xr:uid="{00000000-0005-0000-0000-0000762C0000}"/>
    <cellStyle name="Normal 6 2 2 5 2 3 2 3 4 2" xfId="34713" xr:uid="{00000000-0005-0000-0000-0000772C0000}"/>
    <cellStyle name="Normal 6 2 2 5 2 3 2 3 5" xfId="24117" xr:uid="{00000000-0005-0000-0000-0000782C0000}"/>
    <cellStyle name="Normal 6 2 2 5 2 3 2 4" xfId="5994" xr:uid="{00000000-0005-0000-0000-0000792C0000}"/>
    <cellStyle name="Normal 6 2 2 5 2 3 2 4 2" xfId="5995" xr:uid="{00000000-0005-0000-0000-00007A2C0000}"/>
    <cellStyle name="Normal 6 2 2 5 2 3 2 4 2 2" xfId="38585" xr:uid="{00000000-0005-0000-0000-00007B2C0000}"/>
    <cellStyle name="Normal 6 2 2 5 2 3 2 4 3" xfId="28567" xr:uid="{00000000-0005-0000-0000-00007C2C0000}"/>
    <cellStyle name="Normal 6 2 2 5 2 3 2 5" xfId="5996" xr:uid="{00000000-0005-0000-0000-00007D2C0000}"/>
    <cellStyle name="Normal 6 2 2 5 2 3 2 5 2" xfId="5997" xr:uid="{00000000-0005-0000-0000-00007E2C0000}"/>
    <cellStyle name="Normal 6 2 2 5 2 3 2 5 2 2" xfId="38586" xr:uid="{00000000-0005-0000-0000-00007F2C0000}"/>
    <cellStyle name="Normal 6 2 2 5 2 3 2 5 3" xfId="28568" xr:uid="{00000000-0005-0000-0000-0000802C0000}"/>
    <cellStyle name="Normal 6 2 2 5 2 3 2 6" xfId="5998" xr:uid="{00000000-0005-0000-0000-0000812C0000}"/>
    <cellStyle name="Normal 6 2 2 5 2 3 2 6 2" xfId="34711" xr:uid="{00000000-0005-0000-0000-0000822C0000}"/>
    <cellStyle name="Normal 6 2 2 5 2 3 2 7" xfId="24115" xr:uid="{00000000-0005-0000-0000-0000832C0000}"/>
    <cellStyle name="Normal 6 2 2 5 2 3 3" xfId="5999" xr:uid="{00000000-0005-0000-0000-0000842C0000}"/>
    <cellStyle name="Normal 6 2 2 5 2 3 3 2" xfId="6000" xr:uid="{00000000-0005-0000-0000-0000852C0000}"/>
    <cellStyle name="Normal 6 2 2 5 2 3 3 2 2" xfId="6001" xr:uid="{00000000-0005-0000-0000-0000862C0000}"/>
    <cellStyle name="Normal 6 2 2 5 2 3 3 2 2 2" xfId="38587" xr:uid="{00000000-0005-0000-0000-0000872C0000}"/>
    <cellStyle name="Normal 6 2 2 5 2 3 3 2 3" xfId="28569" xr:uid="{00000000-0005-0000-0000-0000882C0000}"/>
    <cellStyle name="Normal 6 2 2 5 2 3 3 3" xfId="6002" xr:uid="{00000000-0005-0000-0000-0000892C0000}"/>
    <cellStyle name="Normal 6 2 2 5 2 3 3 3 2" xfId="6003" xr:uid="{00000000-0005-0000-0000-00008A2C0000}"/>
    <cellStyle name="Normal 6 2 2 5 2 3 3 3 2 2" xfId="38588" xr:uid="{00000000-0005-0000-0000-00008B2C0000}"/>
    <cellStyle name="Normal 6 2 2 5 2 3 3 3 3" xfId="28570" xr:uid="{00000000-0005-0000-0000-00008C2C0000}"/>
    <cellStyle name="Normal 6 2 2 5 2 3 3 4" xfId="6004" xr:uid="{00000000-0005-0000-0000-00008D2C0000}"/>
    <cellStyle name="Normal 6 2 2 5 2 3 3 4 2" xfId="34714" xr:uid="{00000000-0005-0000-0000-00008E2C0000}"/>
    <cellStyle name="Normal 6 2 2 5 2 3 3 5" xfId="24118" xr:uid="{00000000-0005-0000-0000-00008F2C0000}"/>
    <cellStyle name="Normal 6 2 2 5 2 3 4" xfId="6005" xr:uid="{00000000-0005-0000-0000-0000902C0000}"/>
    <cellStyle name="Normal 6 2 2 5 2 3 4 2" xfId="6006" xr:uid="{00000000-0005-0000-0000-0000912C0000}"/>
    <cellStyle name="Normal 6 2 2 5 2 3 4 2 2" xfId="6007" xr:uid="{00000000-0005-0000-0000-0000922C0000}"/>
    <cellStyle name="Normal 6 2 2 5 2 3 4 2 2 2" xfId="38589" xr:uid="{00000000-0005-0000-0000-0000932C0000}"/>
    <cellStyle name="Normal 6 2 2 5 2 3 4 2 3" xfId="28571" xr:uid="{00000000-0005-0000-0000-0000942C0000}"/>
    <cellStyle name="Normal 6 2 2 5 2 3 4 3" xfId="6008" xr:uid="{00000000-0005-0000-0000-0000952C0000}"/>
    <cellStyle name="Normal 6 2 2 5 2 3 4 3 2" xfId="6009" xr:uid="{00000000-0005-0000-0000-0000962C0000}"/>
    <cellStyle name="Normal 6 2 2 5 2 3 4 3 2 2" xfId="38590" xr:uid="{00000000-0005-0000-0000-0000972C0000}"/>
    <cellStyle name="Normal 6 2 2 5 2 3 4 3 3" xfId="28572" xr:uid="{00000000-0005-0000-0000-0000982C0000}"/>
    <cellStyle name="Normal 6 2 2 5 2 3 4 4" xfId="6010" xr:uid="{00000000-0005-0000-0000-0000992C0000}"/>
    <cellStyle name="Normal 6 2 2 5 2 3 4 4 2" xfId="34715" xr:uid="{00000000-0005-0000-0000-00009A2C0000}"/>
    <cellStyle name="Normal 6 2 2 5 2 3 4 5" xfId="24119" xr:uid="{00000000-0005-0000-0000-00009B2C0000}"/>
    <cellStyle name="Normal 6 2 2 5 2 3 5" xfId="6011" xr:uid="{00000000-0005-0000-0000-00009C2C0000}"/>
    <cellStyle name="Normal 6 2 2 5 2 3 5 2" xfId="6012" xr:uid="{00000000-0005-0000-0000-00009D2C0000}"/>
    <cellStyle name="Normal 6 2 2 5 2 3 5 2 2" xfId="38591" xr:uid="{00000000-0005-0000-0000-00009E2C0000}"/>
    <cellStyle name="Normal 6 2 2 5 2 3 5 3" xfId="28573" xr:uid="{00000000-0005-0000-0000-00009F2C0000}"/>
    <cellStyle name="Normal 6 2 2 5 2 3 6" xfId="6013" xr:uid="{00000000-0005-0000-0000-0000A02C0000}"/>
    <cellStyle name="Normal 6 2 2 5 2 3 6 2" xfId="6014" xr:uid="{00000000-0005-0000-0000-0000A12C0000}"/>
    <cellStyle name="Normal 6 2 2 5 2 3 6 2 2" xfId="38592" xr:uid="{00000000-0005-0000-0000-0000A22C0000}"/>
    <cellStyle name="Normal 6 2 2 5 2 3 6 3" xfId="28574" xr:uid="{00000000-0005-0000-0000-0000A32C0000}"/>
    <cellStyle name="Normal 6 2 2 5 2 3 7" xfId="6015" xr:uid="{00000000-0005-0000-0000-0000A42C0000}"/>
    <cellStyle name="Normal 6 2 2 5 2 3 7 2" xfId="34710" xr:uid="{00000000-0005-0000-0000-0000A52C0000}"/>
    <cellStyle name="Normal 6 2 2 5 2 3 8" xfId="24114" xr:uid="{00000000-0005-0000-0000-0000A62C0000}"/>
    <cellStyle name="Normal 6 2 2 5 2 4" xfId="6016" xr:uid="{00000000-0005-0000-0000-0000A72C0000}"/>
    <cellStyle name="Normal 6 2 2 5 2 4 2" xfId="6017" xr:uid="{00000000-0005-0000-0000-0000A82C0000}"/>
    <cellStyle name="Normal 6 2 2 5 2 4 2 2" xfId="6018" xr:uid="{00000000-0005-0000-0000-0000A92C0000}"/>
    <cellStyle name="Normal 6 2 2 5 2 4 2 2 2" xfId="6019" xr:uid="{00000000-0005-0000-0000-0000AA2C0000}"/>
    <cellStyle name="Normal 6 2 2 5 2 4 2 2 2 2" xfId="38593" xr:uid="{00000000-0005-0000-0000-0000AB2C0000}"/>
    <cellStyle name="Normal 6 2 2 5 2 4 2 2 3" xfId="28575" xr:uid="{00000000-0005-0000-0000-0000AC2C0000}"/>
    <cellStyle name="Normal 6 2 2 5 2 4 2 3" xfId="6020" xr:uid="{00000000-0005-0000-0000-0000AD2C0000}"/>
    <cellStyle name="Normal 6 2 2 5 2 4 2 3 2" xfId="6021" xr:uid="{00000000-0005-0000-0000-0000AE2C0000}"/>
    <cellStyle name="Normal 6 2 2 5 2 4 2 3 2 2" xfId="38594" xr:uid="{00000000-0005-0000-0000-0000AF2C0000}"/>
    <cellStyle name="Normal 6 2 2 5 2 4 2 3 3" xfId="28576" xr:uid="{00000000-0005-0000-0000-0000B02C0000}"/>
    <cellStyle name="Normal 6 2 2 5 2 4 2 4" xfId="6022" xr:uid="{00000000-0005-0000-0000-0000B12C0000}"/>
    <cellStyle name="Normal 6 2 2 5 2 4 2 4 2" xfId="34717" xr:uid="{00000000-0005-0000-0000-0000B22C0000}"/>
    <cellStyle name="Normal 6 2 2 5 2 4 2 5" xfId="24121" xr:uid="{00000000-0005-0000-0000-0000B32C0000}"/>
    <cellStyle name="Normal 6 2 2 5 2 4 3" xfId="6023" xr:uid="{00000000-0005-0000-0000-0000B42C0000}"/>
    <cellStyle name="Normal 6 2 2 5 2 4 3 2" xfId="6024" xr:uid="{00000000-0005-0000-0000-0000B52C0000}"/>
    <cellStyle name="Normal 6 2 2 5 2 4 3 2 2" xfId="6025" xr:uid="{00000000-0005-0000-0000-0000B62C0000}"/>
    <cellStyle name="Normal 6 2 2 5 2 4 3 2 2 2" xfId="38595" xr:uid="{00000000-0005-0000-0000-0000B72C0000}"/>
    <cellStyle name="Normal 6 2 2 5 2 4 3 2 3" xfId="28577" xr:uid="{00000000-0005-0000-0000-0000B82C0000}"/>
    <cellStyle name="Normal 6 2 2 5 2 4 3 3" xfId="6026" xr:uid="{00000000-0005-0000-0000-0000B92C0000}"/>
    <cellStyle name="Normal 6 2 2 5 2 4 3 3 2" xfId="6027" xr:uid="{00000000-0005-0000-0000-0000BA2C0000}"/>
    <cellStyle name="Normal 6 2 2 5 2 4 3 3 2 2" xfId="38596" xr:uid="{00000000-0005-0000-0000-0000BB2C0000}"/>
    <cellStyle name="Normal 6 2 2 5 2 4 3 3 3" xfId="28578" xr:uid="{00000000-0005-0000-0000-0000BC2C0000}"/>
    <cellStyle name="Normal 6 2 2 5 2 4 3 4" xfId="6028" xr:uid="{00000000-0005-0000-0000-0000BD2C0000}"/>
    <cellStyle name="Normal 6 2 2 5 2 4 3 4 2" xfId="34718" xr:uid="{00000000-0005-0000-0000-0000BE2C0000}"/>
    <cellStyle name="Normal 6 2 2 5 2 4 3 5" xfId="24122" xr:uid="{00000000-0005-0000-0000-0000BF2C0000}"/>
    <cellStyle name="Normal 6 2 2 5 2 4 4" xfId="6029" xr:uid="{00000000-0005-0000-0000-0000C02C0000}"/>
    <cellStyle name="Normal 6 2 2 5 2 4 4 2" xfId="6030" xr:uid="{00000000-0005-0000-0000-0000C12C0000}"/>
    <cellStyle name="Normal 6 2 2 5 2 4 4 2 2" xfId="38597" xr:uid="{00000000-0005-0000-0000-0000C22C0000}"/>
    <cellStyle name="Normal 6 2 2 5 2 4 4 3" xfId="28579" xr:uid="{00000000-0005-0000-0000-0000C32C0000}"/>
    <cellStyle name="Normal 6 2 2 5 2 4 5" xfId="6031" xr:uid="{00000000-0005-0000-0000-0000C42C0000}"/>
    <cellStyle name="Normal 6 2 2 5 2 4 5 2" xfId="6032" xr:uid="{00000000-0005-0000-0000-0000C52C0000}"/>
    <cellStyle name="Normal 6 2 2 5 2 4 5 2 2" xfId="38598" xr:uid="{00000000-0005-0000-0000-0000C62C0000}"/>
    <cellStyle name="Normal 6 2 2 5 2 4 5 3" xfId="28580" xr:uid="{00000000-0005-0000-0000-0000C72C0000}"/>
    <cellStyle name="Normal 6 2 2 5 2 4 6" xfId="6033" xr:uid="{00000000-0005-0000-0000-0000C82C0000}"/>
    <cellStyle name="Normal 6 2 2 5 2 4 6 2" xfId="34716" xr:uid="{00000000-0005-0000-0000-0000C92C0000}"/>
    <cellStyle name="Normal 6 2 2 5 2 4 7" xfId="24120" xr:uid="{00000000-0005-0000-0000-0000CA2C0000}"/>
    <cellStyle name="Normal 6 2 2 5 2 5" xfId="6034" xr:uid="{00000000-0005-0000-0000-0000CB2C0000}"/>
    <cellStyle name="Normal 6 2 2 5 2 5 2" xfId="6035" xr:uid="{00000000-0005-0000-0000-0000CC2C0000}"/>
    <cellStyle name="Normal 6 2 2 5 2 5 2 2" xfId="6036" xr:uid="{00000000-0005-0000-0000-0000CD2C0000}"/>
    <cellStyle name="Normal 6 2 2 5 2 5 2 2 2" xfId="38599" xr:uid="{00000000-0005-0000-0000-0000CE2C0000}"/>
    <cellStyle name="Normal 6 2 2 5 2 5 2 3" xfId="28581" xr:uid="{00000000-0005-0000-0000-0000CF2C0000}"/>
    <cellStyle name="Normal 6 2 2 5 2 5 3" xfId="6037" xr:uid="{00000000-0005-0000-0000-0000D02C0000}"/>
    <cellStyle name="Normal 6 2 2 5 2 5 3 2" xfId="6038" xr:uid="{00000000-0005-0000-0000-0000D12C0000}"/>
    <cellStyle name="Normal 6 2 2 5 2 5 3 2 2" xfId="38600" xr:uid="{00000000-0005-0000-0000-0000D22C0000}"/>
    <cellStyle name="Normal 6 2 2 5 2 5 3 3" xfId="28582" xr:uid="{00000000-0005-0000-0000-0000D32C0000}"/>
    <cellStyle name="Normal 6 2 2 5 2 5 4" xfId="6039" xr:uid="{00000000-0005-0000-0000-0000D42C0000}"/>
    <cellStyle name="Normal 6 2 2 5 2 5 4 2" xfId="34719" xr:uid="{00000000-0005-0000-0000-0000D52C0000}"/>
    <cellStyle name="Normal 6 2 2 5 2 5 5" xfId="24123" xr:uid="{00000000-0005-0000-0000-0000D62C0000}"/>
    <cellStyle name="Normal 6 2 2 5 2 6" xfId="6040" xr:uid="{00000000-0005-0000-0000-0000D72C0000}"/>
    <cellStyle name="Normal 6 2 2 5 2 6 2" xfId="6041" xr:uid="{00000000-0005-0000-0000-0000D82C0000}"/>
    <cellStyle name="Normal 6 2 2 5 2 6 2 2" xfId="6042" xr:uid="{00000000-0005-0000-0000-0000D92C0000}"/>
    <cellStyle name="Normal 6 2 2 5 2 6 2 2 2" xfId="38601" xr:uid="{00000000-0005-0000-0000-0000DA2C0000}"/>
    <cellStyle name="Normal 6 2 2 5 2 6 2 3" xfId="28583" xr:uid="{00000000-0005-0000-0000-0000DB2C0000}"/>
    <cellStyle name="Normal 6 2 2 5 2 6 3" xfId="6043" xr:uid="{00000000-0005-0000-0000-0000DC2C0000}"/>
    <cellStyle name="Normal 6 2 2 5 2 6 3 2" xfId="6044" xr:uid="{00000000-0005-0000-0000-0000DD2C0000}"/>
    <cellStyle name="Normal 6 2 2 5 2 6 3 2 2" xfId="38602" xr:uid="{00000000-0005-0000-0000-0000DE2C0000}"/>
    <cellStyle name="Normal 6 2 2 5 2 6 3 3" xfId="28584" xr:uid="{00000000-0005-0000-0000-0000DF2C0000}"/>
    <cellStyle name="Normal 6 2 2 5 2 6 4" xfId="6045" xr:uid="{00000000-0005-0000-0000-0000E02C0000}"/>
    <cellStyle name="Normal 6 2 2 5 2 6 4 2" xfId="34720" xr:uid="{00000000-0005-0000-0000-0000E12C0000}"/>
    <cellStyle name="Normal 6 2 2 5 2 6 5" xfId="24124" xr:uid="{00000000-0005-0000-0000-0000E22C0000}"/>
    <cellStyle name="Normal 6 2 2 5 2 7" xfId="6046" xr:uid="{00000000-0005-0000-0000-0000E32C0000}"/>
    <cellStyle name="Normal 6 2 2 5 2 7 2" xfId="6047" xr:uid="{00000000-0005-0000-0000-0000E42C0000}"/>
    <cellStyle name="Normal 6 2 2 5 2 7 2 2" xfId="38603" xr:uid="{00000000-0005-0000-0000-0000E52C0000}"/>
    <cellStyle name="Normal 6 2 2 5 2 7 3" xfId="28585" xr:uid="{00000000-0005-0000-0000-0000E62C0000}"/>
    <cellStyle name="Normal 6 2 2 5 2 8" xfId="6048" xr:uid="{00000000-0005-0000-0000-0000E72C0000}"/>
    <cellStyle name="Normal 6 2 2 5 2 8 2" xfId="6049" xr:uid="{00000000-0005-0000-0000-0000E82C0000}"/>
    <cellStyle name="Normal 6 2 2 5 2 8 2 2" xfId="38604" xr:uid="{00000000-0005-0000-0000-0000E92C0000}"/>
    <cellStyle name="Normal 6 2 2 5 2 8 3" xfId="28586" xr:uid="{00000000-0005-0000-0000-0000EA2C0000}"/>
    <cellStyle name="Normal 6 2 2 5 2 9" xfId="6050" xr:uid="{00000000-0005-0000-0000-0000EB2C0000}"/>
    <cellStyle name="Normal 6 2 2 5 2 9 2" xfId="34703" xr:uid="{00000000-0005-0000-0000-0000EC2C0000}"/>
    <cellStyle name="Normal 6 2 2 5 3" xfId="6051" xr:uid="{00000000-0005-0000-0000-0000ED2C0000}"/>
    <cellStyle name="Normal 6 2 2 5 3 2" xfId="6052" xr:uid="{00000000-0005-0000-0000-0000EE2C0000}"/>
    <cellStyle name="Normal 6 2 2 5 3 2 2" xfId="6053" xr:uid="{00000000-0005-0000-0000-0000EF2C0000}"/>
    <cellStyle name="Normal 6 2 2 5 3 2 2 2" xfId="6054" xr:uid="{00000000-0005-0000-0000-0000F02C0000}"/>
    <cellStyle name="Normal 6 2 2 5 3 2 2 2 2" xfId="6055" xr:uid="{00000000-0005-0000-0000-0000F12C0000}"/>
    <cellStyle name="Normal 6 2 2 5 3 2 2 2 2 2" xfId="38605" xr:uid="{00000000-0005-0000-0000-0000F22C0000}"/>
    <cellStyle name="Normal 6 2 2 5 3 2 2 2 3" xfId="28587" xr:uid="{00000000-0005-0000-0000-0000F32C0000}"/>
    <cellStyle name="Normal 6 2 2 5 3 2 2 3" xfId="6056" xr:uid="{00000000-0005-0000-0000-0000F42C0000}"/>
    <cellStyle name="Normal 6 2 2 5 3 2 2 3 2" xfId="6057" xr:uid="{00000000-0005-0000-0000-0000F52C0000}"/>
    <cellStyle name="Normal 6 2 2 5 3 2 2 3 2 2" xfId="38606" xr:uid="{00000000-0005-0000-0000-0000F62C0000}"/>
    <cellStyle name="Normal 6 2 2 5 3 2 2 3 3" xfId="28588" xr:uid="{00000000-0005-0000-0000-0000F72C0000}"/>
    <cellStyle name="Normal 6 2 2 5 3 2 2 4" xfId="6058" xr:uid="{00000000-0005-0000-0000-0000F82C0000}"/>
    <cellStyle name="Normal 6 2 2 5 3 2 2 4 2" xfId="34723" xr:uid="{00000000-0005-0000-0000-0000F92C0000}"/>
    <cellStyle name="Normal 6 2 2 5 3 2 2 5" xfId="24127" xr:uid="{00000000-0005-0000-0000-0000FA2C0000}"/>
    <cellStyle name="Normal 6 2 2 5 3 2 3" xfId="6059" xr:uid="{00000000-0005-0000-0000-0000FB2C0000}"/>
    <cellStyle name="Normal 6 2 2 5 3 2 3 2" xfId="6060" xr:uid="{00000000-0005-0000-0000-0000FC2C0000}"/>
    <cellStyle name="Normal 6 2 2 5 3 2 3 2 2" xfId="6061" xr:uid="{00000000-0005-0000-0000-0000FD2C0000}"/>
    <cellStyle name="Normal 6 2 2 5 3 2 3 2 2 2" xfId="38607" xr:uid="{00000000-0005-0000-0000-0000FE2C0000}"/>
    <cellStyle name="Normal 6 2 2 5 3 2 3 2 3" xfId="28589" xr:uid="{00000000-0005-0000-0000-0000FF2C0000}"/>
    <cellStyle name="Normal 6 2 2 5 3 2 3 3" xfId="6062" xr:uid="{00000000-0005-0000-0000-0000002D0000}"/>
    <cellStyle name="Normal 6 2 2 5 3 2 3 3 2" xfId="6063" xr:uid="{00000000-0005-0000-0000-0000012D0000}"/>
    <cellStyle name="Normal 6 2 2 5 3 2 3 3 2 2" xfId="38608" xr:uid="{00000000-0005-0000-0000-0000022D0000}"/>
    <cellStyle name="Normal 6 2 2 5 3 2 3 3 3" xfId="28590" xr:uid="{00000000-0005-0000-0000-0000032D0000}"/>
    <cellStyle name="Normal 6 2 2 5 3 2 3 4" xfId="6064" xr:uid="{00000000-0005-0000-0000-0000042D0000}"/>
    <cellStyle name="Normal 6 2 2 5 3 2 3 4 2" xfId="34724" xr:uid="{00000000-0005-0000-0000-0000052D0000}"/>
    <cellStyle name="Normal 6 2 2 5 3 2 3 5" xfId="24128" xr:uid="{00000000-0005-0000-0000-0000062D0000}"/>
    <cellStyle name="Normal 6 2 2 5 3 2 4" xfId="6065" xr:uid="{00000000-0005-0000-0000-0000072D0000}"/>
    <cellStyle name="Normal 6 2 2 5 3 2 4 2" xfId="6066" xr:uid="{00000000-0005-0000-0000-0000082D0000}"/>
    <cellStyle name="Normal 6 2 2 5 3 2 4 2 2" xfId="38609" xr:uid="{00000000-0005-0000-0000-0000092D0000}"/>
    <cellStyle name="Normal 6 2 2 5 3 2 4 3" xfId="28591" xr:uid="{00000000-0005-0000-0000-00000A2D0000}"/>
    <cellStyle name="Normal 6 2 2 5 3 2 5" xfId="6067" xr:uid="{00000000-0005-0000-0000-00000B2D0000}"/>
    <cellStyle name="Normal 6 2 2 5 3 2 5 2" xfId="6068" xr:uid="{00000000-0005-0000-0000-00000C2D0000}"/>
    <cellStyle name="Normal 6 2 2 5 3 2 5 2 2" xfId="38610" xr:uid="{00000000-0005-0000-0000-00000D2D0000}"/>
    <cellStyle name="Normal 6 2 2 5 3 2 5 3" xfId="28592" xr:uid="{00000000-0005-0000-0000-00000E2D0000}"/>
    <cellStyle name="Normal 6 2 2 5 3 2 6" xfId="6069" xr:uid="{00000000-0005-0000-0000-00000F2D0000}"/>
    <cellStyle name="Normal 6 2 2 5 3 2 6 2" xfId="34722" xr:uid="{00000000-0005-0000-0000-0000102D0000}"/>
    <cellStyle name="Normal 6 2 2 5 3 2 7" xfId="24126" xr:uid="{00000000-0005-0000-0000-0000112D0000}"/>
    <cellStyle name="Normal 6 2 2 5 3 3" xfId="6070" xr:uid="{00000000-0005-0000-0000-0000122D0000}"/>
    <cellStyle name="Normal 6 2 2 5 3 3 2" xfId="6071" xr:uid="{00000000-0005-0000-0000-0000132D0000}"/>
    <cellStyle name="Normal 6 2 2 5 3 3 2 2" xfId="6072" xr:uid="{00000000-0005-0000-0000-0000142D0000}"/>
    <cellStyle name="Normal 6 2 2 5 3 3 2 2 2" xfId="38611" xr:uid="{00000000-0005-0000-0000-0000152D0000}"/>
    <cellStyle name="Normal 6 2 2 5 3 3 2 3" xfId="28593" xr:uid="{00000000-0005-0000-0000-0000162D0000}"/>
    <cellStyle name="Normal 6 2 2 5 3 3 3" xfId="6073" xr:uid="{00000000-0005-0000-0000-0000172D0000}"/>
    <cellStyle name="Normal 6 2 2 5 3 3 3 2" xfId="6074" xr:uid="{00000000-0005-0000-0000-0000182D0000}"/>
    <cellStyle name="Normal 6 2 2 5 3 3 3 2 2" xfId="38612" xr:uid="{00000000-0005-0000-0000-0000192D0000}"/>
    <cellStyle name="Normal 6 2 2 5 3 3 3 3" xfId="28594" xr:uid="{00000000-0005-0000-0000-00001A2D0000}"/>
    <cellStyle name="Normal 6 2 2 5 3 3 4" xfId="6075" xr:uid="{00000000-0005-0000-0000-00001B2D0000}"/>
    <cellStyle name="Normal 6 2 2 5 3 3 4 2" xfId="34725" xr:uid="{00000000-0005-0000-0000-00001C2D0000}"/>
    <cellStyle name="Normal 6 2 2 5 3 3 5" xfId="24129" xr:uid="{00000000-0005-0000-0000-00001D2D0000}"/>
    <cellStyle name="Normal 6 2 2 5 3 4" xfId="6076" xr:uid="{00000000-0005-0000-0000-00001E2D0000}"/>
    <cellStyle name="Normal 6 2 2 5 3 4 2" xfId="6077" xr:uid="{00000000-0005-0000-0000-00001F2D0000}"/>
    <cellStyle name="Normal 6 2 2 5 3 4 2 2" xfId="6078" xr:uid="{00000000-0005-0000-0000-0000202D0000}"/>
    <cellStyle name="Normal 6 2 2 5 3 4 2 2 2" xfId="38613" xr:uid="{00000000-0005-0000-0000-0000212D0000}"/>
    <cellStyle name="Normal 6 2 2 5 3 4 2 3" xfId="28595" xr:uid="{00000000-0005-0000-0000-0000222D0000}"/>
    <cellStyle name="Normal 6 2 2 5 3 4 3" xfId="6079" xr:uid="{00000000-0005-0000-0000-0000232D0000}"/>
    <cellStyle name="Normal 6 2 2 5 3 4 3 2" xfId="6080" xr:uid="{00000000-0005-0000-0000-0000242D0000}"/>
    <cellStyle name="Normal 6 2 2 5 3 4 3 2 2" xfId="38614" xr:uid="{00000000-0005-0000-0000-0000252D0000}"/>
    <cellStyle name="Normal 6 2 2 5 3 4 3 3" xfId="28596" xr:uid="{00000000-0005-0000-0000-0000262D0000}"/>
    <cellStyle name="Normal 6 2 2 5 3 4 4" xfId="6081" xr:uid="{00000000-0005-0000-0000-0000272D0000}"/>
    <cellStyle name="Normal 6 2 2 5 3 4 4 2" xfId="34726" xr:uid="{00000000-0005-0000-0000-0000282D0000}"/>
    <cellStyle name="Normal 6 2 2 5 3 4 5" xfId="24130" xr:uid="{00000000-0005-0000-0000-0000292D0000}"/>
    <cellStyle name="Normal 6 2 2 5 3 5" xfId="6082" xr:uid="{00000000-0005-0000-0000-00002A2D0000}"/>
    <cellStyle name="Normal 6 2 2 5 3 5 2" xfId="6083" xr:uid="{00000000-0005-0000-0000-00002B2D0000}"/>
    <cellStyle name="Normal 6 2 2 5 3 5 2 2" xfId="38615" xr:uid="{00000000-0005-0000-0000-00002C2D0000}"/>
    <cellStyle name="Normal 6 2 2 5 3 5 3" xfId="28597" xr:uid="{00000000-0005-0000-0000-00002D2D0000}"/>
    <cellStyle name="Normal 6 2 2 5 3 6" xfId="6084" xr:uid="{00000000-0005-0000-0000-00002E2D0000}"/>
    <cellStyle name="Normal 6 2 2 5 3 6 2" xfId="6085" xr:uid="{00000000-0005-0000-0000-00002F2D0000}"/>
    <cellStyle name="Normal 6 2 2 5 3 6 2 2" xfId="38616" xr:uid="{00000000-0005-0000-0000-0000302D0000}"/>
    <cellStyle name="Normal 6 2 2 5 3 6 3" xfId="28598" xr:uid="{00000000-0005-0000-0000-0000312D0000}"/>
    <cellStyle name="Normal 6 2 2 5 3 7" xfId="6086" xr:uid="{00000000-0005-0000-0000-0000322D0000}"/>
    <cellStyle name="Normal 6 2 2 5 3 7 2" xfId="34721" xr:uid="{00000000-0005-0000-0000-0000332D0000}"/>
    <cellStyle name="Normal 6 2 2 5 3 8" xfId="24125" xr:uid="{00000000-0005-0000-0000-0000342D0000}"/>
    <cellStyle name="Normal 6 2 2 5 4" xfId="6087" xr:uid="{00000000-0005-0000-0000-0000352D0000}"/>
    <cellStyle name="Normal 6 2 2 5 4 2" xfId="6088" xr:uid="{00000000-0005-0000-0000-0000362D0000}"/>
    <cellStyle name="Normal 6 2 2 5 4 2 2" xfId="6089" xr:uid="{00000000-0005-0000-0000-0000372D0000}"/>
    <cellStyle name="Normal 6 2 2 5 4 2 2 2" xfId="6090" xr:uid="{00000000-0005-0000-0000-0000382D0000}"/>
    <cellStyle name="Normal 6 2 2 5 4 2 2 2 2" xfId="6091" xr:uid="{00000000-0005-0000-0000-0000392D0000}"/>
    <cellStyle name="Normal 6 2 2 5 4 2 2 2 2 2" xfId="38617" xr:uid="{00000000-0005-0000-0000-00003A2D0000}"/>
    <cellStyle name="Normal 6 2 2 5 4 2 2 2 3" xfId="28599" xr:uid="{00000000-0005-0000-0000-00003B2D0000}"/>
    <cellStyle name="Normal 6 2 2 5 4 2 2 3" xfId="6092" xr:uid="{00000000-0005-0000-0000-00003C2D0000}"/>
    <cellStyle name="Normal 6 2 2 5 4 2 2 3 2" xfId="6093" xr:uid="{00000000-0005-0000-0000-00003D2D0000}"/>
    <cellStyle name="Normal 6 2 2 5 4 2 2 3 2 2" xfId="38618" xr:uid="{00000000-0005-0000-0000-00003E2D0000}"/>
    <cellStyle name="Normal 6 2 2 5 4 2 2 3 3" xfId="28600" xr:uid="{00000000-0005-0000-0000-00003F2D0000}"/>
    <cellStyle name="Normal 6 2 2 5 4 2 2 4" xfId="6094" xr:uid="{00000000-0005-0000-0000-0000402D0000}"/>
    <cellStyle name="Normal 6 2 2 5 4 2 2 4 2" xfId="34729" xr:uid="{00000000-0005-0000-0000-0000412D0000}"/>
    <cellStyle name="Normal 6 2 2 5 4 2 2 5" xfId="24133" xr:uid="{00000000-0005-0000-0000-0000422D0000}"/>
    <cellStyle name="Normal 6 2 2 5 4 2 3" xfId="6095" xr:uid="{00000000-0005-0000-0000-0000432D0000}"/>
    <cellStyle name="Normal 6 2 2 5 4 2 3 2" xfId="6096" xr:uid="{00000000-0005-0000-0000-0000442D0000}"/>
    <cellStyle name="Normal 6 2 2 5 4 2 3 2 2" xfId="6097" xr:uid="{00000000-0005-0000-0000-0000452D0000}"/>
    <cellStyle name="Normal 6 2 2 5 4 2 3 2 2 2" xfId="38619" xr:uid="{00000000-0005-0000-0000-0000462D0000}"/>
    <cellStyle name="Normal 6 2 2 5 4 2 3 2 3" xfId="28601" xr:uid="{00000000-0005-0000-0000-0000472D0000}"/>
    <cellStyle name="Normal 6 2 2 5 4 2 3 3" xfId="6098" xr:uid="{00000000-0005-0000-0000-0000482D0000}"/>
    <cellStyle name="Normal 6 2 2 5 4 2 3 3 2" xfId="6099" xr:uid="{00000000-0005-0000-0000-0000492D0000}"/>
    <cellStyle name="Normal 6 2 2 5 4 2 3 3 2 2" xfId="38620" xr:uid="{00000000-0005-0000-0000-00004A2D0000}"/>
    <cellStyle name="Normal 6 2 2 5 4 2 3 3 3" xfId="28602" xr:uid="{00000000-0005-0000-0000-00004B2D0000}"/>
    <cellStyle name="Normal 6 2 2 5 4 2 3 4" xfId="6100" xr:uid="{00000000-0005-0000-0000-00004C2D0000}"/>
    <cellStyle name="Normal 6 2 2 5 4 2 3 4 2" xfId="34730" xr:uid="{00000000-0005-0000-0000-00004D2D0000}"/>
    <cellStyle name="Normal 6 2 2 5 4 2 3 5" xfId="24134" xr:uid="{00000000-0005-0000-0000-00004E2D0000}"/>
    <cellStyle name="Normal 6 2 2 5 4 2 4" xfId="6101" xr:uid="{00000000-0005-0000-0000-00004F2D0000}"/>
    <cellStyle name="Normal 6 2 2 5 4 2 4 2" xfId="6102" xr:uid="{00000000-0005-0000-0000-0000502D0000}"/>
    <cellStyle name="Normal 6 2 2 5 4 2 4 2 2" xfId="38621" xr:uid="{00000000-0005-0000-0000-0000512D0000}"/>
    <cellStyle name="Normal 6 2 2 5 4 2 4 3" xfId="28603" xr:uid="{00000000-0005-0000-0000-0000522D0000}"/>
    <cellStyle name="Normal 6 2 2 5 4 2 5" xfId="6103" xr:uid="{00000000-0005-0000-0000-0000532D0000}"/>
    <cellStyle name="Normal 6 2 2 5 4 2 5 2" xfId="6104" xr:uid="{00000000-0005-0000-0000-0000542D0000}"/>
    <cellStyle name="Normal 6 2 2 5 4 2 5 2 2" xfId="38622" xr:uid="{00000000-0005-0000-0000-0000552D0000}"/>
    <cellStyle name="Normal 6 2 2 5 4 2 5 3" xfId="28604" xr:uid="{00000000-0005-0000-0000-0000562D0000}"/>
    <cellStyle name="Normal 6 2 2 5 4 2 6" xfId="6105" xr:uid="{00000000-0005-0000-0000-0000572D0000}"/>
    <cellStyle name="Normal 6 2 2 5 4 2 6 2" xfId="34728" xr:uid="{00000000-0005-0000-0000-0000582D0000}"/>
    <cellStyle name="Normal 6 2 2 5 4 2 7" xfId="24132" xr:uid="{00000000-0005-0000-0000-0000592D0000}"/>
    <cellStyle name="Normal 6 2 2 5 4 3" xfId="6106" xr:uid="{00000000-0005-0000-0000-00005A2D0000}"/>
    <cellStyle name="Normal 6 2 2 5 4 3 2" xfId="6107" xr:uid="{00000000-0005-0000-0000-00005B2D0000}"/>
    <cellStyle name="Normal 6 2 2 5 4 3 2 2" xfId="6108" xr:uid="{00000000-0005-0000-0000-00005C2D0000}"/>
    <cellStyle name="Normal 6 2 2 5 4 3 2 2 2" xfId="38623" xr:uid="{00000000-0005-0000-0000-00005D2D0000}"/>
    <cellStyle name="Normal 6 2 2 5 4 3 2 3" xfId="28605" xr:uid="{00000000-0005-0000-0000-00005E2D0000}"/>
    <cellStyle name="Normal 6 2 2 5 4 3 3" xfId="6109" xr:uid="{00000000-0005-0000-0000-00005F2D0000}"/>
    <cellStyle name="Normal 6 2 2 5 4 3 3 2" xfId="6110" xr:uid="{00000000-0005-0000-0000-0000602D0000}"/>
    <cellStyle name="Normal 6 2 2 5 4 3 3 2 2" xfId="38624" xr:uid="{00000000-0005-0000-0000-0000612D0000}"/>
    <cellStyle name="Normal 6 2 2 5 4 3 3 3" xfId="28606" xr:uid="{00000000-0005-0000-0000-0000622D0000}"/>
    <cellStyle name="Normal 6 2 2 5 4 3 4" xfId="6111" xr:uid="{00000000-0005-0000-0000-0000632D0000}"/>
    <cellStyle name="Normal 6 2 2 5 4 3 4 2" xfId="34731" xr:uid="{00000000-0005-0000-0000-0000642D0000}"/>
    <cellStyle name="Normal 6 2 2 5 4 3 5" xfId="24135" xr:uid="{00000000-0005-0000-0000-0000652D0000}"/>
    <cellStyle name="Normal 6 2 2 5 4 4" xfId="6112" xr:uid="{00000000-0005-0000-0000-0000662D0000}"/>
    <cellStyle name="Normal 6 2 2 5 4 4 2" xfId="6113" xr:uid="{00000000-0005-0000-0000-0000672D0000}"/>
    <cellStyle name="Normal 6 2 2 5 4 4 2 2" xfId="6114" xr:uid="{00000000-0005-0000-0000-0000682D0000}"/>
    <cellStyle name="Normal 6 2 2 5 4 4 2 2 2" xfId="38625" xr:uid="{00000000-0005-0000-0000-0000692D0000}"/>
    <cellStyle name="Normal 6 2 2 5 4 4 2 3" xfId="28607" xr:uid="{00000000-0005-0000-0000-00006A2D0000}"/>
    <cellStyle name="Normal 6 2 2 5 4 4 3" xfId="6115" xr:uid="{00000000-0005-0000-0000-00006B2D0000}"/>
    <cellStyle name="Normal 6 2 2 5 4 4 3 2" xfId="6116" xr:uid="{00000000-0005-0000-0000-00006C2D0000}"/>
    <cellStyle name="Normal 6 2 2 5 4 4 3 2 2" xfId="38626" xr:uid="{00000000-0005-0000-0000-00006D2D0000}"/>
    <cellStyle name="Normal 6 2 2 5 4 4 3 3" xfId="28608" xr:uid="{00000000-0005-0000-0000-00006E2D0000}"/>
    <cellStyle name="Normal 6 2 2 5 4 4 4" xfId="6117" xr:uid="{00000000-0005-0000-0000-00006F2D0000}"/>
    <cellStyle name="Normal 6 2 2 5 4 4 4 2" xfId="34732" xr:uid="{00000000-0005-0000-0000-0000702D0000}"/>
    <cellStyle name="Normal 6 2 2 5 4 4 5" xfId="24136" xr:uid="{00000000-0005-0000-0000-0000712D0000}"/>
    <cellStyle name="Normal 6 2 2 5 4 5" xfId="6118" xr:uid="{00000000-0005-0000-0000-0000722D0000}"/>
    <cellStyle name="Normal 6 2 2 5 4 5 2" xfId="6119" xr:uid="{00000000-0005-0000-0000-0000732D0000}"/>
    <cellStyle name="Normal 6 2 2 5 4 5 2 2" xfId="38627" xr:uid="{00000000-0005-0000-0000-0000742D0000}"/>
    <cellStyle name="Normal 6 2 2 5 4 5 3" xfId="28609" xr:uid="{00000000-0005-0000-0000-0000752D0000}"/>
    <cellStyle name="Normal 6 2 2 5 4 6" xfId="6120" xr:uid="{00000000-0005-0000-0000-0000762D0000}"/>
    <cellStyle name="Normal 6 2 2 5 4 6 2" xfId="6121" xr:uid="{00000000-0005-0000-0000-0000772D0000}"/>
    <cellStyle name="Normal 6 2 2 5 4 6 2 2" xfId="38628" xr:uid="{00000000-0005-0000-0000-0000782D0000}"/>
    <cellStyle name="Normal 6 2 2 5 4 6 3" xfId="28610" xr:uid="{00000000-0005-0000-0000-0000792D0000}"/>
    <cellStyle name="Normal 6 2 2 5 4 7" xfId="6122" xr:uid="{00000000-0005-0000-0000-00007A2D0000}"/>
    <cellStyle name="Normal 6 2 2 5 4 7 2" xfId="34727" xr:uid="{00000000-0005-0000-0000-00007B2D0000}"/>
    <cellStyle name="Normal 6 2 2 5 4 8" xfId="24131" xr:uid="{00000000-0005-0000-0000-00007C2D0000}"/>
    <cellStyle name="Normal 6 2 2 5 5" xfId="6123" xr:uid="{00000000-0005-0000-0000-00007D2D0000}"/>
    <cellStyle name="Normal 6 2 2 5 5 2" xfId="6124" xr:uid="{00000000-0005-0000-0000-00007E2D0000}"/>
    <cellStyle name="Normal 6 2 2 5 5 2 2" xfId="6125" xr:uid="{00000000-0005-0000-0000-00007F2D0000}"/>
    <cellStyle name="Normal 6 2 2 5 5 2 2 2" xfId="6126" xr:uid="{00000000-0005-0000-0000-0000802D0000}"/>
    <cellStyle name="Normal 6 2 2 5 5 2 2 2 2" xfId="6127" xr:uid="{00000000-0005-0000-0000-0000812D0000}"/>
    <cellStyle name="Normal 6 2 2 5 5 2 2 2 2 2" xfId="38629" xr:uid="{00000000-0005-0000-0000-0000822D0000}"/>
    <cellStyle name="Normal 6 2 2 5 5 2 2 2 3" xfId="28611" xr:uid="{00000000-0005-0000-0000-0000832D0000}"/>
    <cellStyle name="Normal 6 2 2 5 5 2 2 3" xfId="6128" xr:uid="{00000000-0005-0000-0000-0000842D0000}"/>
    <cellStyle name="Normal 6 2 2 5 5 2 2 3 2" xfId="6129" xr:uid="{00000000-0005-0000-0000-0000852D0000}"/>
    <cellStyle name="Normal 6 2 2 5 5 2 2 3 2 2" xfId="38630" xr:uid="{00000000-0005-0000-0000-0000862D0000}"/>
    <cellStyle name="Normal 6 2 2 5 5 2 2 3 3" xfId="28612" xr:uid="{00000000-0005-0000-0000-0000872D0000}"/>
    <cellStyle name="Normal 6 2 2 5 5 2 2 4" xfId="6130" xr:uid="{00000000-0005-0000-0000-0000882D0000}"/>
    <cellStyle name="Normal 6 2 2 5 5 2 2 4 2" xfId="34735" xr:uid="{00000000-0005-0000-0000-0000892D0000}"/>
    <cellStyle name="Normal 6 2 2 5 5 2 2 5" xfId="24139" xr:uid="{00000000-0005-0000-0000-00008A2D0000}"/>
    <cellStyle name="Normal 6 2 2 5 5 2 3" xfId="6131" xr:uid="{00000000-0005-0000-0000-00008B2D0000}"/>
    <cellStyle name="Normal 6 2 2 5 5 2 3 2" xfId="6132" xr:uid="{00000000-0005-0000-0000-00008C2D0000}"/>
    <cellStyle name="Normal 6 2 2 5 5 2 3 2 2" xfId="6133" xr:uid="{00000000-0005-0000-0000-00008D2D0000}"/>
    <cellStyle name="Normal 6 2 2 5 5 2 3 2 2 2" xfId="38631" xr:uid="{00000000-0005-0000-0000-00008E2D0000}"/>
    <cellStyle name="Normal 6 2 2 5 5 2 3 2 3" xfId="28613" xr:uid="{00000000-0005-0000-0000-00008F2D0000}"/>
    <cellStyle name="Normal 6 2 2 5 5 2 3 3" xfId="6134" xr:uid="{00000000-0005-0000-0000-0000902D0000}"/>
    <cellStyle name="Normal 6 2 2 5 5 2 3 3 2" xfId="6135" xr:uid="{00000000-0005-0000-0000-0000912D0000}"/>
    <cellStyle name="Normal 6 2 2 5 5 2 3 3 2 2" xfId="38632" xr:uid="{00000000-0005-0000-0000-0000922D0000}"/>
    <cellStyle name="Normal 6 2 2 5 5 2 3 3 3" xfId="28614" xr:uid="{00000000-0005-0000-0000-0000932D0000}"/>
    <cellStyle name="Normal 6 2 2 5 5 2 3 4" xfId="6136" xr:uid="{00000000-0005-0000-0000-0000942D0000}"/>
    <cellStyle name="Normal 6 2 2 5 5 2 3 4 2" xfId="34736" xr:uid="{00000000-0005-0000-0000-0000952D0000}"/>
    <cellStyle name="Normal 6 2 2 5 5 2 3 5" xfId="24140" xr:uid="{00000000-0005-0000-0000-0000962D0000}"/>
    <cellStyle name="Normal 6 2 2 5 5 2 4" xfId="6137" xr:uid="{00000000-0005-0000-0000-0000972D0000}"/>
    <cellStyle name="Normal 6 2 2 5 5 2 4 2" xfId="6138" xr:uid="{00000000-0005-0000-0000-0000982D0000}"/>
    <cellStyle name="Normal 6 2 2 5 5 2 4 2 2" xfId="38633" xr:uid="{00000000-0005-0000-0000-0000992D0000}"/>
    <cellStyle name="Normal 6 2 2 5 5 2 4 3" xfId="28615" xr:uid="{00000000-0005-0000-0000-00009A2D0000}"/>
    <cellStyle name="Normal 6 2 2 5 5 2 5" xfId="6139" xr:uid="{00000000-0005-0000-0000-00009B2D0000}"/>
    <cellStyle name="Normal 6 2 2 5 5 2 5 2" xfId="6140" xr:uid="{00000000-0005-0000-0000-00009C2D0000}"/>
    <cellStyle name="Normal 6 2 2 5 5 2 5 2 2" xfId="38634" xr:uid="{00000000-0005-0000-0000-00009D2D0000}"/>
    <cellStyle name="Normal 6 2 2 5 5 2 5 3" xfId="28616" xr:uid="{00000000-0005-0000-0000-00009E2D0000}"/>
    <cellStyle name="Normal 6 2 2 5 5 2 6" xfId="6141" xr:uid="{00000000-0005-0000-0000-00009F2D0000}"/>
    <cellStyle name="Normal 6 2 2 5 5 2 6 2" xfId="34734" xr:uid="{00000000-0005-0000-0000-0000A02D0000}"/>
    <cellStyle name="Normal 6 2 2 5 5 2 7" xfId="24138" xr:uid="{00000000-0005-0000-0000-0000A12D0000}"/>
    <cellStyle name="Normal 6 2 2 5 5 3" xfId="6142" xr:uid="{00000000-0005-0000-0000-0000A22D0000}"/>
    <cellStyle name="Normal 6 2 2 5 5 3 2" xfId="6143" xr:uid="{00000000-0005-0000-0000-0000A32D0000}"/>
    <cellStyle name="Normal 6 2 2 5 5 3 2 2" xfId="6144" xr:uid="{00000000-0005-0000-0000-0000A42D0000}"/>
    <cellStyle name="Normal 6 2 2 5 5 3 2 2 2" xfId="38635" xr:uid="{00000000-0005-0000-0000-0000A52D0000}"/>
    <cellStyle name="Normal 6 2 2 5 5 3 2 3" xfId="28617" xr:uid="{00000000-0005-0000-0000-0000A62D0000}"/>
    <cellStyle name="Normal 6 2 2 5 5 3 3" xfId="6145" xr:uid="{00000000-0005-0000-0000-0000A72D0000}"/>
    <cellStyle name="Normal 6 2 2 5 5 3 3 2" xfId="6146" xr:uid="{00000000-0005-0000-0000-0000A82D0000}"/>
    <cellStyle name="Normal 6 2 2 5 5 3 3 2 2" xfId="38636" xr:uid="{00000000-0005-0000-0000-0000A92D0000}"/>
    <cellStyle name="Normal 6 2 2 5 5 3 3 3" xfId="28618" xr:uid="{00000000-0005-0000-0000-0000AA2D0000}"/>
    <cellStyle name="Normal 6 2 2 5 5 3 4" xfId="6147" xr:uid="{00000000-0005-0000-0000-0000AB2D0000}"/>
    <cellStyle name="Normal 6 2 2 5 5 3 4 2" xfId="34737" xr:uid="{00000000-0005-0000-0000-0000AC2D0000}"/>
    <cellStyle name="Normal 6 2 2 5 5 3 5" xfId="24141" xr:uid="{00000000-0005-0000-0000-0000AD2D0000}"/>
    <cellStyle name="Normal 6 2 2 5 5 4" xfId="6148" xr:uid="{00000000-0005-0000-0000-0000AE2D0000}"/>
    <cellStyle name="Normal 6 2 2 5 5 4 2" xfId="6149" xr:uid="{00000000-0005-0000-0000-0000AF2D0000}"/>
    <cellStyle name="Normal 6 2 2 5 5 4 2 2" xfId="6150" xr:uid="{00000000-0005-0000-0000-0000B02D0000}"/>
    <cellStyle name="Normal 6 2 2 5 5 4 2 2 2" xfId="38637" xr:uid="{00000000-0005-0000-0000-0000B12D0000}"/>
    <cellStyle name="Normal 6 2 2 5 5 4 2 3" xfId="28619" xr:uid="{00000000-0005-0000-0000-0000B22D0000}"/>
    <cellStyle name="Normal 6 2 2 5 5 4 3" xfId="6151" xr:uid="{00000000-0005-0000-0000-0000B32D0000}"/>
    <cellStyle name="Normal 6 2 2 5 5 4 3 2" xfId="6152" xr:uid="{00000000-0005-0000-0000-0000B42D0000}"/>
    <cellStyle name="Normal 6 2 2 5 5 4 3 2 2" xfId="38638" xr:uid="{00000000-0005-0000-0000-0000B52D0000}"/>
    <cellStyle name="Normal 6 2 2 5 5 4 3 3" xfId="28620" xr:uid="{00000000-0005-0000-0000-0000B62D0000}"/>
    <cellStyle name="Normal 6 2 2 5 5 4 4" xfId="6153" xr:uid="{00000000-0005-0000-0000-0000B72D0000}"/>
    <cellStyle name="Normal 6 2 2 5 5 4 4 2" xfId="34738" xr:uid="{00000000-0005-0000-0000-0000B82D0000}"/>
    <cellStyle name="Normal 6 2 2 5 5 4 5" xfId="24142" xr:uid="{00000000-0005-0000-0000-0000B92D0000}"/>
    <cellStyle name="Normal 6 2 2 5 5 5" xfId="6154" xr:uid="{00000000-0005-0000-0000-0000BA2D0000}"/>
    <cellStyle name="Normal 6 2 2 5 5 5 2" xfId="6155" xr:uid="{00000000-0005-0000-0000-0000BB2D0000}"/>
    <cellStyle name="Normal 6 2 2 5 5 5 2 2" xfId="38639" xr:uid="{00000000-0005-0000-0000-0000BC2D0000}"/>
    <cellStyle name="Normal 6 2 2 5 5 5 3" xfId="28621" xr:uid="{00000000-0005-0000-0000-0000BD2D0000}"/>
    <cellStyle name="Normal 6 2 2 5 5 6" xfId="6156" xr:uid="{00000000-0005-0000-0000-0000BE2D0000}"/>
    <cellStyle name="Normal 6 2 2 5 5 6 2" xfId="6157" xr:uid="{00000000-0005-0000-0000-0000BF2D0000}"/>
    <cellStyle name="Normal 6 2 2 5 5 6 2 2" xfId="38640" xr:uid="{00000000-0005-0000-0000-0000C02D0000}"/>
    <cellStyle name="Normal 6 2 2 5 5 6 3" xfId="28622" xr:uid="{00000000-0005-0000-0000-0000C12D0000}"/>
    <cellStyle name="Normal 6 2 2 5 5 7" xfId="6158" xr:uid="{00000000-0005-0000-0000-0000C22D0000}"/>
    <cellStyle name="Normal 6 2 2 5 5 7 2" xfId="34733" xr:uid="{00000000-0005-0000-0000-0000C32D0000}"/>
    <cellStyle name="Normal 6 2 2 5 5 8" xfId="24137" xr:uid="{00000000-0005-0000-0000-0000C42D0000}"/>
    <cellStyle name="Normal 6 2 2 5 6" xfId="6159" xr:uid="{00000000-0005-0000-0000-0000C52D0000}"/>
    <cellStyle name="Normal 6 2 2 5 6 2" xfId="6160" xr:uid="{00000000-0005-0000-0000-0000C62D0000}"/>
    <cellStyle name="Normal 6 2 2 5 6 2 2" xfId="6161" xr:uid="{00000000-0005-0000-0000-0000C72D0000}"/>
    <cellStyle name="Normal 6 2 2 5 6 2 2 2" xfId="6162" xr:uid="{00000000-0005-0000-0000-0000C82D0000}"/>
    <cellStyle name="Normal 6 2 2 5 6 2 2 2 2" xfId="38641" xr:uid="{00000000-0005-0000-0000-0000C92D0000}"/>
    <cellStyle name="Normal 6 2 2 5 6 2 2 3" xfId="28623" xr:uid="{00000000-0005-0000-0000-0000CA2D0000}"/>
    <cellStyle name="Normal 6 2 2 5 6 2 3" xfId="6163" xr:uid="{00000000-0005-0000-0000-0000CB2D0000}"/>
    <cellStyle name="Normal 6 2 2 5 6 2 3 2" xfId="6164" xr:uid="{00000000-0005-0000-0000-0000CC2D0000}"/>
    <cellStyle name="Normal 6 2 2 5 6 2 3 2 2" xfId="38642" xr:uid="{00000000-0005-0000-0000-0000CD2D0000}"/>
    <cellStyle name="Normal 6 2 2 5 6 2 3 3" xfId="28624" xr:uid="{00000000-0005-0000-0000-0000CE2D0000}"/>
    <cellStyle name="Normal 6 2 2 5 6 2 4" xfId="6165" xr:uid="{00000000-0005-0000-0000-0000CF2D0000}"/>
    <cellStyle name="Normal 6 2 2 5 6 2 4 2" xfId="34740" xr:uid="{00000000-0005-0000-0000-0000D02D0000}"/>
    <cellStyle name="Normal 6 2 2 5 6 2 5" xfId="24144" xr:uid="{00000000-0005-0000-0000-0000D12D0000}"/>
    <cellStyle name="Normal 6 2 2 5 6 3" xfId="6166" xr:uid="{00000000-0005-0000-0000-0000D22D0000}"/>
    <cellStyle name="Normal 6 2 2 5 6 3 2" xfId="6167" xr:uid="{00000000-0005-0000-0000-0000D32D0000}"/>
    <cellStyle name="Normal 6 2 2 5 6 3 2 2" xfId="6168" xr:uid="{00000000-0005-0000-0000-0000D42D0000}"/>
    <cellStyle name="Normal 6 2 2 5 6 3 2 2 2" xfId="38643" xr:uid="{00000000-0005-0000-0000-0000D52D0000}"/>
    <cellStyle name="Normal 6 2 2 5 6 3 2 3" xfId="28625" xr:uid="{00000000-0005-0000-0000-0000D62D0000}"/>
    <cellStyle name="Normal 6 2 2 5 6 3 3" xfId="6169" xr:uid="{00000000-0005-0000-0000-0000D72D0000}"/>
    <cellStyle name="Normal 6 2 2 5 6 3 3 2" xfId="6170" xr:uid="{00000000-0005-0000-0000-0000D82D0000}"/>
    <cellStyle name="Normal 6 2 2 5 6 3 3 2 2" xfId="38644" xr:uid="{00000000-0005-0000-0000-0000D92D0000}"/>
    <cellStyle name="Normal 6 2 2 5 6 3 3 3" xfId="28626" xr:uid="{00000000-0005-0000-0000-0000DA2D0000}"/>
    <cellStyle name="Normal 6 2 2 5 6 3 4" xfId="6171" xr:uid="{00000000-0005-0000-0000-0000DB2D0000}"/>
    <cellStyle name="Normal 6 2 2 5 6 3 4 2" xfId="34741" xr:uid="{00000000-0005-0000-0000-0000DC2D0000}"/>
    <cellStyle name="Normal 6 2 2 5 6 3 5" xfId="24145" xr:uid="{00000000-0005-0000-0000-0000DD2D0000}"/>
    <cellStyle name="Normal 6 2 2 5 6 4" xfId="6172" xr:uid="{00000000-0005-0000-0000-0000DE2D0000}"/>
    <cellStyle name="Normal 6 2 2 5 6 4 2" xfId="6173" xr:uid="{00000000-0005-0000-0000-0000DF2D0000}"/>
    <cellStyle name="Normal 6 2 2 5 6 4 2 2" xfId="38645" xr:uid="{00000000-0005-0000-0000-0000E02D0000}"/>
    <cellStyle name="Normal 6 2 2 5 6 4 3" xfId="28627" xr:uid="{00000000-0005-0000-0000-0000E12D0000}"/>
    <cellStyle name="Normal 6 2 2 5 6 5" xfId="6174" xr:uid="{00000000-0005-0000-0000-0000E22D0000}"/>
    <cellStyle name="Normal 6 2 2 5 6 5 2" xfId="6175" xr:uid="{00000000-0005-0000-0000-0000E32D0000}"/>
    <cellStyle name="Normal 6 2 2 5 6 5 2 2" xfId="38646" xr:uid="{00000000-0005-0000-0000-0000E42D0000}"/>
    <cellStyle name="Normal 6 2 2 5 6 5 3" xfId="28628" xr:uid="{00000000-0005-0000-0000-0000E52D0000}"/>
    <cellStyle name="Normal 6 2 2 5 6 6" xfId="6176" xr:uid="{00000000-0005-0000-0000-0000E62D0000}"/>
    <cellStyle name="Normal 6 2 2 5 6 6 2" xfId="34739" xr:uid="{00000000-0005-0000-0000-0000E72D0000}"/>
    <cellStyle name="Normal 6 2 2 5 6 7" xfId="24143" xr:uid="{00000000-0005-0000-0000-0000E82D0000}"/>
    <cellStyle name="Normal 6 2 2 5 7" xfId="6177" xr:uid="{00000000-0005-0000-0000-0000E92D0000}"/>
    <cellStyle name="Normal 6 2 2 5 7 2" xfId="6178" xr:uid="{00000000-0005-0000-0000-0000EA2D0000}"/>
    <cellStyle name="Normal 6 2 2 5 7 2 2" xfId="6179" xr:uid="{00000000-0005-0000-0000-0000EB2D0000}"/>
    <cellStyle name="Normal 6 2 2 5 7 2 2 2" xfId="38647" xr:uid="{00000000-0005-0000-0000-0000EC2D0000}"/>
    <cellStyle name="Normal 6 2 2 5 7 2 3" xfId="28629" xr:uid="{00000000-0005-0000-0000-0000ED2D0000}"/>
    <cellStyle name="Normal 6 2 2 5 7 3" xfId="6180" xr:uid="{00000000-0005-0000-0000-0000EE2D0000}"/>
    <cellStyle name="Normal 6 2 2 5 7 3 2" xfId="6181" xr:uid="{00000000-0005-0000-0000-0000EF2D0000}"/>
    <cellStyle name="Normal 6 2 2 5 7 3 2 2" xfId="38648" xr:uid="{00000000-0005-0000-0000-0000F02D0000}"/>
    <cellStyle name="Normal 6 2 2 5 7 3 3" xfId="28630" xr:uid="{00000000-0005-0000-0000-0000F12D0000}"/>
    <cellStyle name="Normal 6 2 2 5 7 4" xfId="6182" xr:uid="{00000000-0005-0000-0000-0000F22D0000}"/>
    <cellStyle name="Normal 6 2 2 5 7 4 2" xfId="34742" xr:uid="{00000000-0005-0000-0000-0000F32D0000}"/>
    <cellStyle name="Normal 6 2 2 5 7 5" xfId="24146" xr:uid="{00000000-0005-0000-0000-0000F42D0000}"/>
    <cellStyle name="Normal 6 2 2 5 8" xfId="6183" xr:uid="{00000000-0005-0000-0000-0000F52D0000}"/>
    <cellStyle name="Normal 6 2 2 5 8 2" xfId="6184" xr:uid="{00000000-0005-0000-0000-0000F62D0000}"/>
    <cellStyle name="Normal 6 2 2 5 8 2 2" xfId="6185" xr:uid="{00000000-0005-0000-0000-0000F72D0000}"/>
    <cellStyle name="Normal 6 2 2 5 8 2 2 2" xfId="38649" xr:uid="{00000000-0005-0000-0000-0000F82D0000}"/>
    <cellStyle name="Normal 6 2 2 5 8 2 3" xfId="28631" xr:uid="{00000000-0005-0000-0000-0000F92D0000}"/>
    <cellStyle name="Normal 6 2 2 5 8 3" xfId="6186" xr:uid="{00000000-0005-0000-0000-0000FA2D0000}"/>
    <cellStyle name="Normal 6 2 2 5 8 3 2" xfId="6187" xr:uid="{00000000-0005-0000-0000-0000FB2D0000}"/>
    <cellStyle name="Normal 6 2 2 5 8 3 2 2" xfId="38650" xr:uid="{00000000-0005-0000-0000-0000FC2D0000}"/>
    <cellStyle name="Normal 6 2 2 5 8 3 3" xfId="28632" xr:uid="{00000000-0005-0000-0000-0000FD2D0000}"/>
    <cellStyle name="Normal 6 2 2 5 8 4" xfId="6188" xr:uid="{00000000-0005-0000-0000-0000FE2D0000}"/>
    <cellStyle name="Normal 6 2 2 5 8 4 2" xfId="34743" xr:uid="{00000000-0005-0000-0000-0000FF2D0000}"/>
    <cellStyle name="Normal 6 2 2 5 8 5" xfId="24147" xr:uid="{00000000-0005-0000-0000-0000002E0000}"/>
    <cellStyle name="Normal 6 2 2 5 9" xfId="6189" xr:uid="{00000000-0005-0000-0000-0000012E0000}"/>
    <cellStyle name="Normal 6 2 2 5 9 2" xfId="6190" xr:uid="{00000000-0005-0000-0000-0000022E0000}"/>
    <cellStyle name="Normal 6 2 2 5 9 2 2" xfId="38651" xr:uid="{00000000-0005-0000-0000-0000032E0000}"/>
    <cellStyle name="Normal 6 2 2 5 9 3" xfId="28633" xr:uid="{00000000-0005-0000-0000-0000042E0000}"/>
    <cellStyle name="Normal 6 2 2 6" xfId="6191" xr:uid="{00000000-0005-0000-0000-0000052E0000}"/>
    <cellStyle name="Normal 6 2 2 6 10" xfId="6192" xr:uid="{00000000-0005-0000-0000-0000062E0000}"/>
    <cellStyle name="Normal 6 2 2 6 10 2" xfId="34744" xr:uid="{00000000-0005-0000-0000-0000072E0000}"/>
    <cellStyle name="Normal 6 2 2 6 11" xfId="24148" xr:uid="{00000000-0005-0000-0000-0000082E0000}"/>
    <cellStyle name="Normal 6 2 2 6 2" xfId="6193" xr:uid="{00000000-0005-0000-0000-0000092E0000}"/>
    <cellStyle name="Normal 6 2 2 6 2 10" xfId="24149" xr:uid="{00000000-0005-0000-0000-00000A2E0000}"/>
    <cellStyle name="Normal 6 2 2 6 2 2" xfId="6194" xr:uid="{00000000-0005-0000-0000-00000B2E0000}"/>
    <cellStyle name="Normal 6 2 2 6 2 2 2" xfId="6195" xr:uid="{00000000-0005-0000-0000-00000C2E0000}"/>
    <cellStyle name="Normal 6 2 2 6 2 2 2 2" xfId="6196" xr:uid="{00000000-0005-0000-0000-00000D2E0000}"/>
    <cellStyle name="Normal 6 2 2 6 2 2 2 2 2" xfId="6197" xr:uid="{00000000-0005-0000-0000-00000E2E0000}"/>
    <cellStyle name="Normal 6 2 2 6 2 2 2 2 2 2" xfId="6198" xr:uid="{00000000-0005-0000-0000-00000F2E0000}"/>
    <cellStyle name="Normal 6 2 2 6 2 2 2 2 2 2 2" xfId="38652" xr:uid="{00000000-0005-0000-0000-0000102E0000}"/>
    <cellStyle name="Normal 6 2 2 6 2 2 2 2 2 3" xfId="28634" xr:uid="{00000000-0005-0000-0000-0000112E0000}"/>
    <cellStyle name="Normal 6 2 2 6 2 2 2 2 3" xfId="6199" xr:uid="{00000000-0005-0000-0000-0000122E0000}"/>
    <cellStyle name="Normal 6 2 2 6 2 2 2 2 3 2" xfId="6200" xr:uid="{00000000-0005-0000-0000-0000132E0000}"/>
    <cellStyle name="Normal 6 2 2 6 2 2 2 2 3 2 2" xfId="38653" xr:uid="{00000000-0005-0000-0000-0000142E0000}"/>
    <cellStyle name="Normal 6 2 2 6 2 2 2 2 3 3" xfId="28635" xr:uid="{00000000-0005-0000-0000-0000152E0000}"/>
    <cellStyle name="Normal 6 2 2 6 2 2 2 2 4" xfId="6201" xr:uid="{00000000-0005-0000-0000-0000162E0000}"/>
    <cellStyle name="Normal 6 2 2 6 2 2 2 2 4 2" xfId="34748" xr:uid="{00000000-0005-0000-0000-0000172E0000}"/>
    <cellStyle name="Normal 6 2 2 6 2 2 2 2 5" xfId="24152" xr:uid="{00000000-0005-0000-0000-0000182E0000}"/>
    <cellStyle name="Normal 6 2 2 6 2 2 2 3" xfId="6202" xr:uid="{00000000-0005-0000-0000-0000192E0000}"/>
    <cellStyle name="Normal 6 2 2 6 2 2 2 3 2" xfId="6203" xr:uid="{00000000-0005-0000-0000-00001A2E0000}"/>
    <cellStyle name="Normal 6 2 2 6 2 2 2 3 2 2" xfId="6204" xr:uid="{00000000-0005-0000-0000-00001B2E0000}"/>
    <cellStyle name="Normal 6 2 2 6 2 2 2 3 2 2 2" xfId="38654" xr:uid="{00000000-0005-0000-0000-00001C2E0000}"/>
    <cellStyle name="Normal 6 2 2 6 2 2 2 3 2 3" xfId="28636" xr:uid="{00000000-0005-0000-0000-00001D2E0000}"/>
    <cellStyle name="Normal 6 2 2 6 2 2 2 3 3" xfId="6205" xr:uid="{00000000-0005-0000-0000-00001E2E0000}"/>
    <cellStyle name="Normal 6 2 2 6 2 2 2 3 3 2" xfId="6206" xr:uid="{00000000-0005-0000-0000-00001F2E0000}"/>
    <cellStyle name="Normal 6 2 2 6 2 2 2 3 3 2 2" xfId="38655" xr:uid="{00000000-0005-0000-0000-0000202E0000}"/>
    <cellStyle name="Normal 6 2 2 6 2 2 2 3 3 3" xfId="28637" xr:uid="{00000000-0005-0000-0000-0000212E0000}"/>
    <cellStyle name="Normal 6 2 2 6 2 2 2 3 4" xfId="6207" xr:uid="{00000000-0005-0000-0000-0000222E0000}"/>
    <cellStyle name="Normal 6 2 2 6 2 2 2 3 4 2" xfId="34749" xr:uid="{00000000-0005-0000-0000-0000232E0000}"/>
    <cellStyle name="Normal 6 2 2 6 2 2 2 3 5" xfId="24153" xr:uid="{00000000-0005-0000-0000-0000242E0000}"/>
    <cellStyle name="Normal 6 2 2 6 2 2 2 4" xfId="6208" xr:uid="{00000000-0005-0000-0000-0000252E0000}"/>
    <cellStyle name="Normal 6 2 2 6 2 2 2 4 2" xfId="6209" xr:uid="{00000000-0005-0000-0000-0000262E0000}"/>
    <cellStyle name="Normal 6 2 2 6 2 2 2 4 2 2" xfId="38656" xr:uid="{00000000-0005-0000-0000-0000272E0000}"/>
    <cellStyle name="Normal 6 2 2 6 2 2 2 4 3" xfId="28638" xr:uid="{00000000-0005-0000-0000-0000282E0000}"/>
    <cellStyle name="Normal 6 2 2 6 2 2 2 5" xfId="6210" xr:uid="{00000000-0005-0000-0000-0000292E0000}"/>
    <cellStyle name="Normal 6 2 2 6 2 2 2 5 2" xfId="6211" xr:uid="{00000000-0005-0000-0000-00002A2E0000}"/>
    <cellStyle name="Normal 6 2 2 6 2 2 2 5 2 2" xfId="38657" xr:uid="{00000000-0005-0000-0000-00002B2E0000}"/>
    <cellStyle name="Normal 6 2 2 6 2 2 2 5 3" xfId="28639" xr:uid="{00000000-0005-0000-0000-00002C2E0000}"/>
    <cellStyle name="Normal 6 2 2 6 2 2 2 6" xfId="6212" xr:uid="{00000000-0005-0000-0000-00002D2E0000}"/>
    <cellStyle name="Normal 6 2 2 6 2 2 2 6 2" xfId="34747" xr:uid="{00000000-0005-0000-0000-00002E2E0000}"/>
    <cellStyle name="Normal 6 2 2 6 2 2 2 7" xfId="24151" xr:uid="{00000000-0005-0000-0000-00002F2E0000}"/>
    <cellStyle name="Normal 6 2 2 6 2 2 3" xfId="6213" xr:uid="{00000000-0005-0000-0000-0000302E0000}"/>
    <cellStyle name="Normal 6 2 2 6 2 2 3 2" xfId="6214" xr:uid="{00000000-0005-0000-0000-0000312E0000}"/>
    <cellStyle name="Normal 6 2 2 6 2 2 3 2 2" xfId="6215" xr:uid="{00000000-0005-0000-0000-0000322E0000}"/>
    <cellStyle name="Normal 6 2 2 6 2 2 3 2 2 2" xfId="38658" xr:uid="{00000000-0005-0000-0000-0000332E0000}"/>
    <cellStyle name="Normal 6 2 2 6 2 2 3 2 3" xfId="28640" xr:uid="{00000000-0005-0000-0000-0000342E0000}"/>
    <cellStyle name="Normal 6 2 2 6 2 2 3 3" xfId="6216" xr:uid="{00000000-0005-0000-0000-0000352E0000}"/>
    <cellStyle name="Normal 6 2 2 6 2 2 3 3 2" xfId="6217" xr:uid="{00000000-0005-0000-0000-0000362E0000}"/>
    <cellStyle name="Normal 6 2 2 6 2 2 3 3 2 2" xfId="38659" xr:uid="{00000000-0005-0000-0000-0000372E0000}"/>
    <cellStyle name="Normal 6 2 2 6 2 2 3 3 3" xfId="28641" xr:uid="{00000000-0005-0000-0000-0000382E0000}"/>
    <cellStyle name="Normal 6 2 2 6 2 2 3 4" xfId="6218" xr:uid="{00000000-0005-0000-0000-0000392E0000}"/>
    <cellStyle name="Normal 6 2 2 6 2 2 3 4 2" xfId="34750" xr:uid="{00000000-0005-0000-0000-00003A2E0000}"/>
    <cellStyle name="Normal 6 2 2 6 2 2 3 5" xfId="24154" xr:uid="{00000000-0005-0000-0000-00003B2E0000}"/>
    <cellStyle name="Normal 6 2 2 6 2 2 4" xfId="6219" xr:uid="{00000000-0005-0000-0000-00003C2E0000}"/>
    <cellStyle name="Normal 6 2 2 6 2 2 4 2" xfId="6220" xr:uid="{00000000-0005-0000-0000-00003D2E0000}"/>
    <cellStyle name="Normal 6 2 2 6 2 2 4 2 2" xfId="6221" xr:uid="{00000000-0005-0000-0000-00003E2E0000}"/>
    <cellStyle name="Normal 6 2 2 6 2 2 4 2 2 2" xfId="38660" xr:uid="{00000000-0005-0000-0000-00003F2E0000}"/>
    <cellStyle name="Normal 6 2 2 6 2 2 4 2 3" xfId="28642" xr:uid="{00000000-0005-0000-0000-0000402E0000}"/>
    <cellStyle name="Normal 6 2 2 6 2 2 4 3" xfId="6222" xr:uid="{00000000-0005-0000-0000-0000412E0000}"/>
    <cellStyle name="Normal 6 2 2 6 2 2 4 3 2" xfId="6223" xr:uid="{00000000-0005-0000-0000-0000422E0000}"/>
    <cellStyle name="Normal 6 2 2 6 2 2 4 3 2 2" xfId="38661" xr:uid="{00000000-0005-0000-0000-0000432E0000}"/>
    <cellStyle name="Normal 6 2 2 6 2 2 4 3 3" xfId="28643" xr:uid="{00000000-0005-0000-0000-0000442E0000}"/>
    <cellStyle name="Normal 6 2 2 6 2 2 4 4" xfId="6224" xr:uid="{00000000-0005-0000-0000-0000452E0000}"/>
    <cellStyle name="Normal 6 2 2 6 2 2 4 4 2" xfId="34751" xr:uid="{00000000-0005-0000-0000-0000462E0000}"/>
    <cellStyle name="Normal 6 2 2 6 2 2 4 5" xfId="24155" xr:uid="{00000000-0005-0000-0000-0000472E0000}"/>
    <cellStyle name="Normal 6 2 2 6 2 2 5" xfId="6225" xr:uid="{00000000-0005-0000-0000-0000482E0000}"/>
    <cellStyle name="Normal 6 2 2 6 2 2 5 2" xfId="6226" xr:uid="{00000000-0005-0000-0000-0000492E0000}"/>
    <cellStyle name="Normal 6 2 2 6 2 2 5 2 2" xfId="38662" xr:uid="{00000000-0005-0000-0000-00004A2E0000}"/>
    <cellStyle name="Normal 6 2 2 6 2 2 5 3" xfId="28644" xr:uid="{00000000-0005-0000-0000-00004B2E0000}"/>
    <cellStyle name="Normal 6 2 2 6 2 2 6" xfId="6227" xr:uid="{00000000-0005-0000-0000-00004C2E0000}"/>
    <cellStyle name="Normal 6 2 2 6 2 2 6 2" xfId="6228" xr:uid="{00000000-0005-0000-0000-00004D2E0000}"/>
    <cellStyle name="Normal 6 2 2 6 2 2 6 2 2" xfId="38663" xr:uid="{00000000-0005-0000-0000-00004E2E0000}"/>
    <cellStyle name="Normal 6 2 2 6 2 2 6 3" xfId="28645" xr:uid="{00000000-0005-0000-0000-00004F2E0000}"/>
    <cellStyle name="Normal 6 2 2 6 2 2 7" xfId="6229" xr:uid="{00000000-0005-0000-0000-0000502E0000}"/>
    <cellStyle name="Normal 6 2 2 6 2 2 7 2" xfId="34746" xr:uid="{00000000-0005-0000-0000-0000512E0000}"/>
    <cellStyle name="Normal 6 2 2 6 2 2 8" xfId="24150" xr:uid="{00000000-0005-0000-0000-0000522E0000}"/>
    <cellStyle name="Normal 6 2 2 6 2 3" xfId="6230" xr:uid="{00000000-0005-0000-0000-0000532E0000}"/>
    <cellStyle name="Normal 6 2 2 6 2 3 2" xfId="6231" xr:uid="{00000000-0005-0000-0000-0000542E0000}"/>
    <cellStyle name="Normal 6 2 2 6 2 3 2 2" xfId="6232" xr:uid="{00000000-0005-0000-0000-0000552E0000}"/>
    <cellStyle name="Normal 6 2 2 6 2 3 2 2 2" xfId="6233" xr:uid="{00000000-0005-0000-0000-0000562E0000}"/>
    <cellStyle name="Normal 6 2 2 6 2 3 2 2 2 2" xfId="6234" xr:uid="{00000000-0005-0000-0000-0000572E0000}"/>
    <cellStyle name="Normal 6 2 2 6 2 3 2 2 2 2 2" xfId="38664" xr:uid="{00000000-0005-0000-0000-0000582E0000}"/>
    <cellStyle name="Normal 6 2 2 6 2 3 2 2 2 3" xfId="28646" xr:uid="{00000000-0005-0000-0000-0000592E0000}"/>
    <cellStyle name="Normal 6 2 2 6 2 3 2 2 3" xfId="6235" xr:uid="{00000000-0005-0000-0000-00005A2E0000}"/>
    <cellStyle name="Normal 6 2 2 6 2 3 2 2 3 2" xfId="6236" xr:uid="{00000000-0005-0000-0000-00005B2E0000}"/>
    <cellStyle name="Normal 6 2 2 6 2 3 2 2 3 2 2" xfId="38665" xr:uid="{00000000-0005-0000-0000-00005C2E0000}"/>
    <cellStyle name="Normal 6 2 2 6 2 3 2 2 3 3" xfId="28647" xr:uid="{00000000-0005-0000-0000-00005D2E0000}"/>
    <cellStyle name="Normal 6 2 2 6 2 3 2 2 4" xfId="6237" xr:uid="{00000000-0005-0000-0000-00005E2E0000}"/>
    <cellStyle name="Normal 6 2 2 6 2 3 2 2 4 2" xfId="34754" xr:uid="{00000000-0005-0000-0000-00005F2E0000}"/>
    <cellStyle name="Normal 6 2 2 6 2 3 2 2 5" xfId="24158" xr:uid="{00000000-0005-0000-0000-0000602E0000}"/>
    <cellStyle name="Normal 6 2 2 6 2 3 2 3" xfId="6238" xr:uid="{00000000-0005-0000-0000-0000612E0000}"/>
    <cellStyle name="Normal 6 2 2 6 2 3 2 3 2" xfId="6239" xr:uid="{00000000-0005-0000-0000-0000622E0000}"/>
    <cellStyle name="Normal 6 2 2 6 2 3 2 3 2 2" xfId="6240" xr:uid="{00000000-0005-0000-0000-0000632E0000}"/>
    <cellStyle name="Normal 6 2 2 6 2 3 2 3 2 2 2" xfId="38666" xr:uid="{00000000-0005-0000-0000-0000642E0000}"/>
    <cellStyle name="Normal 6 2 2 6 2 3 2 3 2 3" xfId="28648" xr:uid="{00000000-0005-0000-0000-0000652E0000}"/>
    <cellStyle name="Normal 6 2 2 6 2 3 2 3 3" xfId="6241" xr:uid="{00000000-0005-0000-0000-0000662E0000}"/>
    <cellStyle name="Normal 6 2 2 6 2 3 2 3 3 2" xfId="6242" xr:uid="{00000000-0005-0000-0000-0000672E0000}"/>
    <cellStyle name="Normal 6 2 2 6 2 3 2 3 3 2 2" xfId="38667" xr:uid="{00000000-0005-0000-0000-0000682E0000}"/>
    <cellStyle name="Normal 6 2 2 6 2 3 2 3 3 3" xfId="28649" xr:uid="{00000000-0005-0000-0000-0000692E0000}"/>
    <cellStyle name="Normal 6 2 2 6 2 3 2 3 4" xfId="6243" xr:uid="{00000000-0005-0000-0000-00006A2E0000}"/>
    <cellStyle name="Normal 6 2 2 6 2 3 2 3 4 2" xfId="34755" xr:uid="{00000000-0005-0000-0000-00006B2E0000}"/>
    <cellStyle name="Normal 6 2 2 6 2 3 2 3 5" xfId="24159" xr:uid="{00000000-0005-0000-0000-00006C2E0000}"/>
    <cellStyle name="Normal 6 2 2 6 2 3 2 4" xfId="6244" xr:uid="{00000000-0005-0000-0000-00006D2E0000}"/>
    <cellStyle name="Normal 6 2 2 6 2 3 2 4 2" xfId="6245" xr:uid="{00000000-0005-0000-0000-00006E2E0000}"/>
    <cellStyle name="Normal 6 2 2 6 2 3 2 4 2 2" xfId="38668" xr:uid="{00000000-0005-0000-0000-00006F2E0000}"/>
    <cellStyle name="Normal 6 2 2 6 2 3 2 4 3" xfId="28650" xr:uid="{00000000-0005-0000-0000-0000702E0000}"/>
    <cellStyle name="Normal 6 2 2 6 2 3 2 5" xfId="6246" xr:uid="{00000000-0005-0000-0000-0000712E0000}"/>
    <cellStyle name="Normal 6 2 2 6 2 3 2 5 2" xfId="6247" xr:uid="{00000000-0005-0000-0000-0000722E0000}"/>
    <cellStyle name="Normal 6 2 2 6 2 3 2 5 2 2" xfId="38669" xr:uid="{00000000-0005-0000-0000-0000732E0000}"/>
    <cellStyle name="Normal 6 2 2 6 2 3 2 5 3" xfId="28651" xr:uid="{00000000-0005-0000-0000-0000742E0000}"/>
    <cellStyle name="Normal 6 2 2 6 2 3 2 6" xfId="6248" xr:uid="{00000000-0005-0000-0000-0000752E0000}"/>
    <cellStyle name="Normal 6 2 2 6 2 3 2 6 2" xfId="34753" xr:uid="{00000000-0005-0000-0000-0000762E0000}"/>
    <cellStyle name="Normal 6 2 2 6 2 3 2 7" xfId="24157" xr:uid="{00000000-0005-0000-0000-0000772E0000}"/>
    <cellStyle name="Normal 6 2 2 6 2 3 3" xfId="6249" xr:uid="{00000000-0005-0000-0000-0000782E0000}"/>
    <cellStyle name="Normal 6 2 2 6 2 3 3 2" xfId="6250" xr:uid="{00000000-0005-0000-0000-0000792E0000}"/>
    <cellStyle name="Normal 6 2 2 6 2 3 3 2 2" xfId="6251" xr:uid="{00000000-0005-0000-0000-00007A2E0000}"/>
    <cellStyle name="Normal 6 2 2 6 2 3 3 2 2 2" xfId="38670" xr:uid="{00000000-0005-0000-0000-00007B2E0000}"/>
    <cellStyle name="Normal 6 2 2 6 2 3 3 2 3" xfId="28652" xr:uid="{00000000-0005-0000-0000-00007C2E0000}"/>
    <cellStyle name="Normal 6 2 2 6 2 3 3 3" xfId="6252" xr:uid="{00000000-0005-0000-0000-00007D2E0000}"/>
    <cellStyle name="Normal 6 2 2 6 2 3 3 3 2" xfId="6253" xr:uid="{00000000-0005-0000-0000-00007E2E0000}"/>
    <cellStyle name="Normal 6 2 2 6 2 3 3 3 2 2" xfId="38671" xr:uid="{00000000-0005-0000-0000-00007F2E0000}"/>
    <cellStyle name="Normal 6 2 2 6 2 3 3 3 3" xfId="28653" xr:uid="{00000000-0005-0000-0000-0000802E0000}"/>
    <cellStyle name="Normal 6 2 2 6 2 3 3 4" xfId="6254" xr:uid="{00000000-0005-0000-0000-0000812E0000}"/>
    <cellStyle name="Normal 6 2 2 6 2 3 3 4 2" xfId="34756" xr:uid="{00000000-0005-0000-0000-0000822E0000}"/>
    <cellStyle name="Normal 6 2 2 6 2 3 3 5" xfId="24160" xr:uid="{00000000-0005-0000-0000-0000832E0000}"/>
    <cellStyle name="Normal 6 2 2 6 2 3 4" xfId="6255" xr:uid="{00000000-0005-0000-0000-0000842E0000}"/>
    <cellStyle name="Normal 6 2 2 6 2 3 4 2" xfId="6256" xr:uid="{00000000-0005-0000-0000-0000852E0000}"/>
    <cellStyle name="Normal 6 2 2 6 2 3 4 2 2" xfId="6257" xr:uid="{00000000-0005-0000-0000-0000862E0000}"/>
    <cellStyle name="Normal 6 2 2 6 2 3 4 2 2 2" xfId="38672" xr:uid="{00000000-0005-0000-0000-0000872E0000}"/>
    <cellStyle name="Normal 6 2 2 6 2 3 4 2 3" xfId="28654" xr:uid="{00000000-0005-0000-0000-0000882E0000}"/>
    <cellStyle name="Normal 6 2 2 6 2 3 4 3" xfId="6258" xr:uid="{00000000-0005-0000-0000-0000892E0000}"/>
    <cellStyle name="Normal 6 2 2 6 2 3 4 3 2" xfId="6259" xr:uid="{00000000-0005-0000-0000-00008A2E0000}"/>
    <cellStyle name="Normal 6 2 2 6 2 3 4 3 2 2" xfId="38673" xr:uid="{00000000-0005-0000-0000-00008B2E0000}"/>
    <cellStyle name="Normal 6 2 2 6 2 3 4 3 3" xfId="28655" xr:uid="{00000000-0005-0000-0000-00008C2E0000}"/>
    <cellStyle name="Normal 6 2 2 6 2 3 4 4" xfId="6260" xr:uid="{00000000-0005-0000-0000-00008D2E0000}"/>
    <cellStyle name="Normal 6 2 2 6 2 3 4 4 2" xfId="34757" xr:uid="{00000000-0005-0000-0000-00008E2E0000}"/>
    <cellStyle name="Normal 6 2 2 6 2 3 4 5" xfId="24161" xr:uid="{00000000-0005-0000-0000-00008F2E0000}"/>
    <cellStyle name="Normal 6 2 2 6 2 3 5" xfId="6261" xr:uid="{00000000-0005-0000-0000-0000902E0000}"/>
    <cellStyle name="Normal 6 2 2 6 2 3 5 2" xfId="6262" xr:uid="{00000000-0005-0000-0000-0000912E0000}"/>
    <cellStyle name="Normal 6 2 2 6 2 3 5 2 2" xfId="38674" xr:uid="{00000000-0005-0000-0000-0000922E0000}"/>
    <cellStyle name="Normal 6 2 2 6 2 3 5 3" xfId="28656" xr:uid="{00000000-0005-0000-0000-0000932E0000}"/>
    <cellStyle name="Normal 6 2 2 6 2 3 6" xfId="6263" xr:uid="{00000000-0005-0000-0000-0000942E0000}"/>
    <cellStyle name="Normal 6 2 2 6 2 3 6 2" xfId="6264" xr:uid="{00000000-0005-0000-0000-0000952E0000}"/>
    <cellStyle name="Normal 6 2 2 6 2 3 6 2 2" xfId="38675" xr:uid="{00000000-0005-0000-0000-0000962E0000}"/>
    <cellStyle name="Normal 6 2 2 6 2 3 6 3" xfId="28657" xr:uid="{00000000-0005-0000-0000-0000972E0000}"/>
    <cellStyle name="Normal 6 2 2 6 2 3 7" xfId="6265" xr:uid="{00000000-0005-0000-0000-0000982E0000}"/>
    <cellStyle name="Normal 6 2 2 6 2 3 7 2" xfId="34752" xr:uid="{00000000-0005-0000-0000-0000992E0000}"/>
    <cellStyle name="Normal 6 2 2 6 2 3 8" xfId="24156" xr:uid="{00000000-0005-0000-0000-00009A2E0000}"/>
    <cellStyle name="Normal 6 2 2 6 2 4" xfId="6266" xr:uid="{00000000-0005-0000-0000-00009B2E0000}"/>
    <cellStyle name="Normal 6 2 2 6 2 4 2" xfId="6267" xr:uid="{00000000-0005-0000-0000-00009C2E0000}"/>
    <cellStyle name="Normal 6 2 2 6 2 4 2 2" xfId="6268" xr:uid="{00000000-0005-0000-0000-00009D2E0000}"/>
    <cellStyle name="Normal 6 2 2 6 2 4 2 2 2" xfId="6269" xr:uid="{00000000-0005-0000-0000-00009E2E0000}"/>
    <cellStyle name="Normal 6 2 2 6 2 4 2 2 2 2" xfId="38676" xr:uid="{00000000-0005-0000-0000-00009F2E0000}"/>
    <cellStyle name="Normal 6 2 2 6 2 4 2 2 3" xfId="28658" xr:uid="{00000000-0005-0000-0000-0000A02E0000}"/>
    <cellStyle name="Normal 6 2 2 6 2 4 2 3" xfId="6270" xr:uid="{00000000-0005-0000-0000-0000A12E0000}"/>
    <cellStyle name="Normal 6 2 2 6 2 4 2 3 2" xfId="6271" xr:uid="{00000000-0005-0000-0000-0000A22E0000}"/>
    <cellStyle name="Normal 6 2 2 6 2 4 2 3 2 2" xfId="38677" xr:uid="{00000000-0005-0000-0000-0000A32E0000}"/>
    <cellStyle name="Normal 6 2 2 6 2 4 2 3 3" xfId="28659" xr:uid="{00000000-0005-0000-0000-0000A42E0000}"/>
    <cellStyle name="Normal 6 2 2 6 2 4 2 4" xfId="6272" xr:uid="{00000000-0005-0000-0000-0000A52E0000}"/>
    <cellStyle name="Normal 6 2 2 6 2 4 2 4 2" xfId="34759" xr:uid="{00000000-0005-0000-0000-0000A62E0000}"/>
    <cellStyle name="Normal 6 2 2 6 2 4 2 5" xfId="24163" xr:uid="{00000000-0005-0000-0000-0000A72E0000}"/>
    <cellStyle name="Normal 6 2 2 6 2 4 3" xfId="6273" xr:uid="{00000000-0005-0000-0000-0000A82E0000}"/>
    <cellStyle name="Normal 6 2 2 6 2 4 3 2" xfId="6274" xr:uid="{00000000-0005-0000-0000-0000A92E0000}"/>
    <cellStyle name="Normal 6 2 2 6 2 4 3 2 2" xfId="6275" xr:uid="{00000000-0005-0000-0000-0000AA2E0000}"/>
    <cellStyle name="Normal 6 2 2 6 2 4 3 2 2 2" xfId="38678" xr:uid="{00000000-0005-0000-0000-0000AB2E0000}"/>
    <cellStyle name="Normal 6 2 2 6 2 4 3 2 3" xfId="28660" xr:uid="{00000000-0005-0000-0000-0000AC2E0000}"/>
    <cellStyle name="Normal 6 2 2 6 2 4 3 3" xfId="6276" xr:uid="{00000000-0005-0000-0000-0000AD2E0000}"/>
    <cellStyle name="Normal 6 2 2 6 2 4 3 3 2" xfId="6277" xr:uid="{00000000-0005-0000-0000-0000AE2E0000}"/>
    <cellStyle name="Normal 6 2 2 6 2 4 3 3 2 2" xfId="38679" xr:uid="{00000000-0005-0000-0000-0000AF2E0000}"/>
    <cellStyle name="Normal 6 2 2 6 2 4 3 3 3" xfId="28661" xr:uid="{00000000-0005-0000-0000-0000B02E0000}"/>
    <cellStyle name="Normal 6 2 2 6 2 4 3 4" xfId="6278" xr:uid="{00000000-0005-0000-0000-0000B12E0000}"/>
    <cellStyle name="Normal 6 2 2 6 2 4 3 4 2" xfId="34760" xr:uid="{00000000-0005-0000-0000-0000B22E0000}"/>
    <cellStyle name="Normal 6 2 2 6 2 4 3 5" xfId="24164" xr:uid="{00000000-0005-0000-0000-0000B32E0000}"/>
    <cellStyle name="Normal 6 2 2 6 2 4 4" xfId="6279" xr:uid="{00000000-0005-0000-0000-0000B42E0000}"/>
    <cellStyle name="Normal 6 2 2 6 2 4 4 2" xfId="6280" xr:uid="{00000000-0005-0000-0000-0000B52E0000}"/>
    <cellStyle name="Normal 6 2 2 6 2 4 4 2 2" xfId="38680" xr:uid="{00000000-0005-0000-0000-0000B62E0000}"/>
    <cellStyle name="Normal 6 2 2 6 2 4 4 3" xfId="28662" xr:uid="{00000000-0005-0000-0000-0000B72E0000}"/>
    <cellStyle name="Normal 6 2 2 6 2 4 5" xfId="6281" xr:uid="{00000000-0005-0000-0000-0000B82E0000}"/>
    <cellStyle name="Normal 6 2 2 6 2 4 5 2" xfId="6282" xr:uid="{00000000-0005-0000-0000-0000B92E0000}"/>
    <cellStyle name="Normal 6 2 2 6 2 4 5 2 2" xfId="38681" xr:uid="{00000000-0005-0000-0000-0000BA2E0000}"/>
    <cellStyle name="Normal 6 2 2 6 2 4 5 3" xfId="28663" xr:uid="{00000000-0005-0000-0000-0000BB2E0000}"/>
    <cellStyle name="Normal 6 2 2 6 2 4 6" xfId="6283" xr:uid="{00000000-0005-0000-0000-0000BC2E0000}"/>
    <cellStyle name="Normal 6 2 2 6 2 4 6 2" xfId="34758" xr:uid="{00000000-0005-0000-0000-0000BD2E0000}"/>
    <cellStyle name="Normal 6 2 2 6 2 4 7" xfId="24162" xr:uid="{00000000-0005-0000-0000-0000BE2E0000}"/>
    <cellStyle name="Normal 6 2 2 6 2 5" xfId="6284" xr:uid="{00000000-0005-0000-0000-0000BF2E0000}"/>
    <cellStyle name="Normal 6 2 2 6 2 5 2" xfId="6285" xr:uid="{00000000-0005-0000-0000-0000C02E0000}"/>
    <cellStyle name="Normal 6 2 2 6 2 5 2 2" xfId="6286" xr:uid="{00000000-0005-0000-0000-0000C12E0000}"/>
    <cellStyle name="Normal 6 2 2 6 2 5 2 2 2" xfId="38682" xr:uid="{00000000-0005-0000-0000-0000C22E0000}"/>
    <cellStyle name="Normal 6 2 2 6 2 5 2 3" xfId="28664" xr:uid="{00000000-0005-0000-0000-0000C32E0000}"/>
    <cellStyle name="Normal 6 2 2 6 2 5 3" xfId="6287" xr:uid="{00000000-0005-0000-0000-0000C42E0000}"/>
    <cellStyle name="Normal 6 2 2 6 2 5 3 2" xfId="6288" xr:uid="{00000000-0005-0000-0000-0000C52E0000}"/>
    <cellStyle name="Normal 6 2 2 6 2 5 3 2 2" xfId="38683" xr:uid="{00000000-0005-0000-0000-0000C62E0000}"/>
    <cellStyle name="Normal 6 2 2 6 2 5 3 3" xfId="28665" xr:uid="{00000000-0005-0000-0000-0000C72E0000}"/>
    <cellStyle name="Normal 6 2 2 6 2 5 4" xfId="6289" xr:uid="{00000000-0005-0000-0000-0000C82E0000}"/>
    <cellStyle name="Normal 6 2 2 6 2 5 4 2" xfId="34761" xr:uid="{00000000-0005-0000-0000-0000C92E0000}"/>
    <cellStyle name="Normal 6 2 2 6 2 5 5" xfId="24165" xr:uid="{00000000-0005-0000-0000-0000CA2E0000}"/>
    <cellStyle name="Normal 6 2 2 6 2 6" xfId="6290" xr:uid="{00000000-0005-0000-0000-0000CB2E0000}"/>
    <cellStyle name="Normal 6 2 2 6 2 6 2" xfId="6291" xr:uid="{00000000-0005-0000-0000-0000CC2E0000}"/>
    <cellStyle name="Normal 6 2 2 6 2 6 2 2" xfId="6292" xr:uid="{00000000-0005-0000-0000-0000CD2E0000}"/>
    <cellStyle name="Normal 6 2 2 6 2 6 2 2 2" xfId="38684" xr:uid="{00000000-0005-0000-0000-0000CE2E0000}"/>
    <cellStyle name="Normal 6 2 2 6 2 6 2 3" xfId="28666" xr:uid="{00000000-0005-0000-0000-0000CF2E0000}"/>
    <cellStyle name="Normal 6 2 2 6 2 6 3" xfId="6293" xr:uid="{00000000-0005-0000-0000-0000D02E0000}"/>
    <cellStyle name="Normal 6 2 2 6 2 6 3 2" xfId="6294" xr:uid="{00000000-0005-0000-0000-0000D12E0000}"/>
    <cellStyle name="Normal 6 2 2 6 2 6 3 2 2" xfId="38685" xr:uid="{00000000-0005-0000-0000-0000D22E0000}"/>
    <cellStyle name="Normal 6 2 2 6 2 6 3 3" xfId="28667" xr:uid="{00000000-0005-0000-0000-0000D32E0000}"/>
    <cellStyle name="Normal 6 2 2 6 2 6 4" xfId="6295" xr:uid="{00000000-0005-0000-0000-0000D42E0000}"/>
    <cellStyle name="Normal 6 2 2 6 2 6 4 2" xfId="34762" xr:uid="{00000000-0005-0000-0000-0000D52E0000}"/>
    <cellStyle name="Normal 6 2 2 6 2 6 5" xfId="24166" xr:uid="{00000000-0005-0000-0000-0000D62E0000}"/>
    <cellStyle name="Normal 6 2 2 6 2 7" xfId="6296" xr:uid="{00000000-0005-0000-0000-0000D72E0000}"/>
    <cellStyle name="Normal 6 2 2 6 2 7 2" xfId="6297" xr:uid="{00000000-0005-0000-0000-0000D82E0000}"/>
    <cellStyle name="Normal 6 2 2 6 2 7 2 2" xfId="38686" xr:uid="{00000000-0005-0000-0000-0000D92E0000}"/>
    <cellStyle name="Normal 6 2 2 6 2 7 3" xfId="28668" xr:uid="{00000000-0005-0000-0000-0000DA2E0000}"/>
    <cellStyle name="Normal 6 2 2 6 2 8" xfId="6298" xr:uid="{00000000-0005-0000-0000-0000DB2E0000}"/>
    <cellStyle name="Normal 6 2 2 6 2 8 2" xfId="6299" xr:uid="{00000000-0005-0000-0000-0000DC2E0000}"/>
    <cellStyle name="Normal 6 2 2 6 2 8 2 2" xfId="38687" xr:uid="{00000000-0005-0000-0000-0000DD2E0000}"/>
    <cellStyle name="Normal 6 2 2 6 2 8 3" xfId="28669" xr:uid="{00000000-0005-0000-0000-0000DE2E0000}"/>
    <cellStyle name="Normal 6 2 2 6 2 9" xfId="6300" xr:uid="{00000000-0005-0000-0000-0000DF2E0000}"/>
    <cellStyle name="Normal 6 2 2 6 2 9 2" xfId="34745" xr:uid="{00000000-0005-0000-0000-0000E02E0000}"/>
    <cellStyle name="Normal 6 2 2 6 3" xfId="6301" xr:uid="{00000000-0005-0000-0000-0000E12E0000}"/>
    <cellStyle name="Normal 6 2 2 6 3 2" xfId="6302" xr:uid="{00000000-0005-0000-0000-0000E22E0000}"/>
    <cellStyle name="Normal 6 2 2 6 3 2 2" xfId="6303" xr:uid="{00000000-0005-0000-0000-0000E32E0000}"/>
    <cellStyle name="Normal 6 2 2 6 3 2 2 2" xfId="6304" xr:uid="{00000000-0005-0000-0000-0000E42E0000}"/>
    <cellStyle name="Normal 6 2 2 6 3 2 2 2 2" xfId="6305" xr:uid="{00000000-0005-0000-0000-0000E52E0000}"/>
    <cellStyle name="Normal 6 2 2 6 3 2 2 2 2 2" xfId="38688" xr:uid="{00000000-0005-0000-0000-0000E62E0000}"/>
    <cellStyle name="Normal 6 2 2 6 3 2 2 2 3" xfId="28670" xr:uid="{00000000-0005-0000-0000-0000E72E0000}"/>
    <cellStyle name="Normal 6 2 2 6 3 2 2 3" xfId="6306" xr:uid="{00000000-0005-0000-0000-0000E82E0000}"/>
    <cellStyle name="Normal 6 2 2 6 3 2 2 3 2" xfId="6307" xr:uid="{00000000-0005-0000-0000-0000E92E0000}"/>
    <cellStyle name="Normal 6 2 2 6 3 2 2 3 2 2" xfId="38689" xr:uid="{00000000-0005-0000-0000-0000EA2E0000}"/>
    <cellStyle name="Normal 6 2 2 6 3 2 2 3 3" xfId="28671" xr:uid="{00000000-0005-0000-0000-0000EB2E0000}"/>
    <cellStyle name="Normal 6 2 2 6 3 2 2 4" xfId="6308" xr:uid="{00000000-0005-0000-0000-0000EC2E0000}"/>
    <cellStyle name="Normal 6 2 2 6 3 2 2 4 2" xfId="34765" xr:uid="{00000000-0005-0000-0000-0000ED2E0000}"/>
    <cellStyle name="Normal 6 2 2 6 3 2 2 5" xfId="24169" xr:uid="{00000000-0005-0000-0000-0000EE2E0000}"/>
    <cellStyle name="Normal 6 2 2 6 3 2 3" xfId="6309" xr:uid="{00000000-0005-0000-0000-0000EF2E0000}"/>
    <cellStyle name="Normal 6 2 2 6 3 2 3 2" xfId="6310" xr:uid="{00000000-0005-0000-0000-0000F02E0000}"/>
    <cellStyle name="Normal 6 2 2 6 3 2 3 2 2" xfId="6311" xr:uid="{00000000-0005-0000-0000-0000F12E0000}"/>
    <cellStyle name="Normal 6 2 2 6 3 2 3 2 2 2" xfId="38690" xr:uid="{00000000-0005-0000-0000-0000F22E0000}"/>
    <cellStyle name="Normal 6 2 2 6 3 2 3 2 3" xfId="28672" xr:uid="{00000000-0005-0000-0000-0000F32E0000}"/>
    <cellStyle name="Normal 6 2 2 6 3 2 3 3" xfId="6312" xr:uid="{00000000-0005-0000-0000-0000F42E0000}"/>
    <cellStyle name="Normal 6 2 2 6 3 2 3 3 2" xfId="6313" xr:uid="{00000000-0005-0000-0000-0000F52E0000}"/>
    <cellStyle name="Normal 6 2 2 6 3 2 3 3 2 2" xfId="38691" xr:uid="{00000000-0005-0000-0000-0000F62E0000}"/>
    <cellStyle name="Normal 6 2 2 6 3 2 3 3 3" xfId="28673" xr:uid="{00000000-0005-0000-0000-0000F72E0000}"/>
    <cellStyle name="Normal 6 2 2 6 3 2 3 4" xfId="6314" xr:uid="{00000000-0005-0000-0000-0000F82E0000}"/>
    <cellStyle name="Normal 6 2 2 6 3 2 3 4 2" xfId="34766" xr:uid="{00000000-0005-0000-0000-0000F92E0000}"/>
    <cellStyle name="Normal 6 2 2 6 3 2 3 5" xfId="24170" xr:uid="{00000000-0005-0000-0000-0000FA2E0000}"/>
    <cellStyle name="Normal 6 2 2 6 3 2 4" xfId="6315" xr:uid="{00000000-0005-0000-0000-0000FB2E0000}"/>
    <cellStyle name="Normal 6 2 2 6 3 2 4 2" xfId="6316" xr:uid="{00000000-0005-0000-0000-0000FC2E0000}"/>
    <cellStyle name="Normal 6 2 2 6 3 2 4 2 2" xfId="38692" xr:uid="{00000000-0005-0000-0000-0000FD2E0000}"/>
    <cellStyle name="Normal 6 2 2 6 3 2 4 3" xfId="28674" xr:uid="{00000000-0005-0000-0000-0000FE2E0000}"/>
    <cellStyle name="Normal 6 2 2 6 3 2 5" xfId="6317" xr:uid="{00000000-0005-0000-0000-0000FF2E0000}"/>
    <cellStyle name="Normal 6 2 2 6 3 2 5 2" xfId="6318" xr:uid="{00000000-0005-0000-0000-0000002F0000}"/>
    <cellStyle name="Normal 6 2 2 6 3 2 5 2 2" xfId="38693" xr:uid="{00000000-0005-0000-0000-0000012F0000}"/>
    <cellStyle name="Normal 6 2 2 6 3 2 5 3" xfId="28675" xr:uid="{00000000-0005-0000-0000-0000022F0000}"/>
    <cellStyle name="Normal 6 2 2 6 3 2 6" xfId="6319" xr:uid="{00000000-0005-0000-0000-0000032F0000}"/>
    <cellStyle name="Normal 6 2 2 6 3 2 6 2" xfId="34764" xr:uid="{00000000-0005-0000-0000-0000042F0000}"/>
    <cellStyle name="Normal 6 2 2 6 3 2 7" xfId="24168" xr:uid="{00000000-0005-0000-0000-0000052F0000}"/>
    <cellStyle name="Normal 6 2 2 6 3 3" xfId="6320" xr:uid="{00000000-0005-0000-0000-0000062F0000}"/>
    <cellStyle name="Normal 6 2 2 6 3 3 2" xfId="6321" xr:uid="{00000000-0005-0000-0000-0000072F0000}"/>
    <cellStyle name="Normal 6 2 2 6 3 3 2 2" xfId="6322" xr:uid="{00000000-0005-0000-0000-0000082F0000}"/>
    <cellStyle name="Normal 6 2 2 6 3 3 2 2 2" xfId="38694" xr:uid="{00000000-0005-0000-0000-0000092F0000}"/>
    <cellStyle name="Normal 6 2 2 6 3 3 2 3" xfId="28676" xr:uid="{00000000-0005-0000-0000-00000A2F0000}"/>
    <cellStyle name="Normal 6 2 2 6 3 3 3" xfId="6323" xr:uid="{00000000-0005-0000-0000-00000B2F0000}"/>
    <cellStyle name="Normal 6 2 2 6 3 3 3 2" xfId="6324" xr:uid="{00000000-0005-0000-0000-00000C2F0000}"/>
    <cellStyle name="Normal 6 2 2 6 3 3 3 2 2" xfId="38695" xr:uid="{00000000-0005-0000-0000-00000D2F0000}"/>
    <cellStyle name="Normal 6 2 2 6 3 3 3 3" xfId="28677" xr:uid="{00000000-0005-0000-0000-00000E2F0000}"/>
    <cellStyle name="Normal 6 2 2 6 3 3 4" xfId="6325" xr:uid="{00000000-0005-0000-0000-00000F2F0000}"/>
    <cellStyle name="Normal 6 2 2 6 3 3 4 2" xfId="34767" xr:uid="{00000000-0005-0000-0000-0000102F0000}"/>
    <cellStyle name="Normal 6 2 2 6 3 3 5" xfId="24171" xr:uid="{00000000-0005-0000-0000-0000112F0000}"/>
    <cellStyle name="Normal 6 2 2 6 3 4" xfId="6326" xr:uid="{00000000-0005-0000-0000-0000122F0000}"/>
    <cellStyle name="Normal 6 2 2 6 3 4 2" xfId="6327" xr:uid="{00000000-0005-0000-0000-0000132F0000}"/>
    <cellStyle name="Normal 6 2 2 6 3 4 2 2" xfId="6328" xr:uid="{00000000-0005-0000-0000-0000142F0000}"/>
    <cellStyle name="Normal 6 2 2 6 3 4 2 2 2" xfId="38696" xr:uid="{00000000-0005-0000-0000-0000152F0000}"/>
    <cellStyle name="Normal 6 2 2 6 3 4 2 3" xfId="28678" xr:uid="{00000000-0005-0000-0000-0000162F0000}"/>
    <cellStyle name="Normal 6 2 2 6 3 4 3" xfId="6329" xr:uid="{00000000-0005-0000-0000-0000172F0000}"/>
    <cellStyle name="Normal 6 2 2 6 3 4 3 2" xfId="6330" xr:uid="{00000000-0005-0000-0000-0000182F0000}"/>
    <cellStyle name="Normal 6 2 2 6 3 4 3 2 2" xfId="38697" xr:uid="{00000000-0005-0000-0000-0000192F0000}"/>
    <cellStyle name="Normal 6 2 2 6 3 4 3 3" xfId="28679" xr:uid="{00000000-0005-0000-0000-00001A2F0000}"/>
    <cellStyle name="Normal 6 2 2 6 3 4 4" xfId="6331" xr:uid="{00000000-0005-0000-0000-00001B2F0000}"/>
    <cellStyle name="Normal 6 2 2 6 3 4 4 2" xfId="34768" xr:uid="{00000000-0005-0000-0000-00001C2F0000}"/>
    <cellStyle name="Normal 6 2 2 6 3 4 5" xfId="24172" xr:uid="{00000000-0005-0000-0000-00001D2F0000}"/>
    <cellStyle name="Normal 6 2 2 6 3 5" xfId="6332" xr:uid="{00000000-0005-0000-0000-00001E2F0000}"/>
    <cellStyle name="Normal 6 2 2 6 3 5 2" xfId="6333" xr:uid="{00000000-0005-0000-0000-00001F2F0000}"/>
    <cellStyle name="Normal 6 2 2 6 3 5 2 2" xfId="38698" xr:uid="{00000000-0005-0000-0000-0000202F0000}"/>
    <cellStyle name="Normal 6 2 2 6 3 5 3" xfId="28680" xr:uid="{00000000-0005-0000-0000-0000212F0000}"/>
    <cellStyle name="Normal 6 2 2 6 3 6" xfId="6334" xr:uid="{00000000-0005-0000-0000-0000222F0000}"/>
    <cellStyle name="Normal 6 2 2 6 3 6 2" xfId="6335" xr:uid="{00000000-0005-0000-0000-0000232F0000}"/>
    <cellStyle name="Normal 6 2 2 6 3 6 2 2" xfId="38699" xr:uid="{00000000-0005-0000-0000-0000242F0000}"/>
    <cellStyle name="Normal 6 2 2 6 3 6 3" xfId="28681" xr:uid="{00000000-0005-0000-0000-0000252F0000}"/>
    <cellStyle name="Normal 6 2 2 6 3 7" xfId="6336" xr:uid="{00000000-0005-0000-0000-0000262F0000}"/>
    <cellStyle name="Normal 6 2 2 6 3 7 2" xfId="34763" xr:uid="{00000000-0005-0000-0000-0000272F0000}"/>
    <cellStyle name="Normal 6 2 2 6 3 8" xfId="24167" xr:uid="{00000000-0005-0000-0000-0000282F0000}"/>
    <cellStyle name="Normal 6 2 2 6 4" xfId="6337" xr:uid="{00000000-0005-0000-0000-0000292F0000}"/>
    <cellStyle name="Normal 6 2 2 6 4 2" xfId="6338" xr:uid="{00000000-0005-0000-0000-00002A2F0000}"/>
    <cellStyle name="Normal 6 2 2 6 4 2 2" xfId="6339" xr:uid="{00000000-0005-0000-0000-00002B2F0000}"/>
    <cellStyle name="Normal 6 2 2 6 4 2 2 2" xfId="6340" xr:uid="{00000000-0005-0000-0000-00002C2F0000}"/>
    <cellStyle name="Normal 6 2 2 6 4 2 2 2 2" xfId="6341" xr:uid="{00000000-0005-0000-0000-00002D2F0000}"/>
    <cellStyle name="Normal 6 2 2 6 4 2 2 2 2 2" xfId="38700" xr:uid="{00000000-0005-0000-0000-00002E2F0000}"/>
    <cellStyle name="Normal 6 2 2 6 4 2 2 2 3" xfId="28682" xr:uid="{00000000-0005-0000-0000-00002F2F0000}"/>
    <cellStyle name="Normal 6 2 2 6 4 2 2 3" xfId="6342" xr:uid="{00000000-0005-0000-0000-0000302F0000}"/>
    <cellStyle name="Normal 6 2 2 6 4 2 2 3 2" xfId="6343" xr:uid="{00000000-0005-0000-0000-0000312F0000}"/>
    <cellStyle name="Normal 6 2 2 6 4 2 2 3 2 2" xfId="38701" xr:uid="{00000000-0005-0000-0000-0000322F0000}"/>
    <cellStyle name="Normal 6 2 2 6 4 2 2 3 3" xfId="28683" xr:uid="{00000000-0005-0000-0000-0000332F0000}"/>
    <cellStyle name="Normal 6 2 2 6 4 2 2 4" xfId="6344" xr:uid="{00000000-0005-0000-0000-0000342F0000}"/>
    <cellStyle name="Normal 6 2 2 6 4 2 2 4 2" xfId="34771" xr:uid="{00000000-0005-0000-0000-0000352F0000}"/>
    <cellStyle name="Normal 6 2 2 6 4 2 2 5" xfId="24175" xr:uid="{00000000-0005-0000-0000-0000362F0000}"/>
    <cellStyle name="Normal 6 2 2 6 4 2 3" xfId="6345" xr:uid="{00000000-0005-0000-0000-0000372F0000}"/>
    <cellStyle name="Normal 6 2 2 6 4 2 3 2" xfId="6346" xr:uid="{00000000-0005-0000-0000-0000382F0000}"/>
    <cellStyle name="Normal 6 2 2 6 4 2 3 2 2" xfId="6347" xr:uid="{00000000-0005-0000-0000-0000392F0000}"/>
    <cellStyle name="Normal 6 2 2 6 4 2 3 2 2 2" xfId="38702" xr:uid="{00000000-0005-0000-0000-00003A2F0000}"/>
    <cellStyle name="Normal 6 2 2 6 4 2 3 2 3" xfId="28684" xr:uid="{00000000-0005-0000-0000-00003B2F0000}"/>
    <cellStyle name="Normal 6 2 2 6 4 2 3 3" xfId="6348" xr:uid="{00000000-0005-0000-0000-00003C2F0000}"/>
    <cellStyle name="Normal 6 2 2 6 4 2 3 3 2" xfId="6349" xr:uid="{00000000-0005-0000-0000-00003D2F0000}"/>
    <cellStyle name="Normal 6 2 2 6 4 2 3 3 2 2" xfId="38703" xr:uid="{00000000-0005-0000-0000-00003E2F0000}"/>
    <cellStyle name="Normal 6 2 2 6 4 2 3 3 3" xfId="28685" xr:uid="{00000000-0005-0000-0000-00003F2F0000}"/>
    <cellStyle name="Normal 6 2 2 6 4 2 3 4" xfId="6350" xr:uid="{00000000-0005-0000-0000-0000402F0000}"/>
    <cellStyle name="Normal 6 2 2 6 4 2 3 4 2" xfId="34772" xr:uid="{00000000-0005-0000-0000-0000412F0000}"/>
    <cellStyle name="Normal 6 2 2 6 4 2 3 5" xfId="24176" xr:uid="{00000000-0005-0000-0000-0000422F0000}"/>
    <cellStyle name="Normal 6 2 2 6 4 2 4" xfId="6351" xr:uid="{00000000-0005-0000-0000-0000432F0000}"/>
    <cellStyle name="Normal 6 2 2 6 4 2 4 2" xfId="6352" xr:uid="{00000000-0005-0000-0000-0000442F0000}"/>
    <cellStyle name="Normal 6 2 2 6 4 2 4 2 2" xfId="38704" xr:uid="{00000000-0005-0000-0000-0000452F0000}"/>
    <cellStyle name="Normal 6 2 2 6 4 2 4 3" xfId="28686" xr:uid="{00000000-0005-0000-0000-0000462F0000}"/>
    <cellStyle name="Normal 6 2 2 6 4 2 5" xfId="6353" xr:uid="{00000000-0005-0000-0000-0000472F0000}"/>
    <cellStyle name="Normal 6 2 2 6 4 2 5 2" xfId="6354" xr:uid="{00000000-0005-0000-0000-0000482F0000}"/>
    <cellStyle name="Normal 6 2 2 6 4 2 5 2 2" xfId="38705" xr:uid="{00000000-0005-0000-0000-0000492F0000}"/>
    <cellStyle name="Normal 6 2 2 6 4 2 5 3" xfId="28687" xr:uid="{00000000-0005-0000-0000-00004A2F0000}"/>
    <cellStyle name="Normal 6 2 2 6 4 2 6" xfId="6355" xr:uid="{00000000-0005-0000-0000-00004B2F0000}"/>
    <cellStyle name="Normal 6 2 2 6 4 2 6 2" xfId="34770" xr:uid="{00000000-0005-0000-0000-00004C2F0000}"/>
    <cellStyle name="Normal 6 2 2 6 4 2 7" xfId="24174" xr:uid="{00000000-0005-0000-0000-00004D2F0000}"/>
    <cellStyle name="Normal 6 2 2 6 4 3" xfId="6356" xr:uid="{00000000-0005-0000-0000-00004E2F0000}"/>
    <cellStyle name="Normal 6 2 2 6 4 3 2" xfId="6357" xr:uid="{00000000-0005-0000-0000-00004F2F0000}"/>
    <cellStyle name="Normal 6 2 2 6 4 3 2 2" xfId="6358" xr:uid="{00000000-0005-0000-0000-0000502F0000}"/>
    <cellStyle name="Normal 6 2 2 6 4 3 2 2 2" xfId="38706" xr:uid="{00000000-0005-0000-0000-0000512F0000}"/>
    <cellStyle name="Normal 6 2 2 6 4 3 2 3" xfId="28688" xr:uid="{00000000-0005-0000-0000-0000522F0000}"/>
    <cellStyle name="Normal 6 2 2 6 4 3 3" xfId="6359" xr:uid="{00000000-0005-0000-0000-0000532F0000}"/>
    <cellStyle name="Normal 6 2 2 6 4 3 3 2" xfId="6360" xr:uid="{00000000-0005-0000-0000-0000542F0000}"/>
    <cellStyle name="Normal 6 2 2 6 4 3 3 2 2" xfId="38707" xr:uid="{00000000-0005-0000-0000-0000552F0000}"/>
    <cellStyle name="Normal 6 2 2 6 4 3 3 3" xfId="28689" xr:uid="{00000000-0005-0000-0000-0000562F0000}"/>
    <cellStyle name="Normal 6 2 2 6 4 3 4" xfId="6361" xr:uid="{00000000-0005-0000-0000-0000572F0000}"/>
    <cellStyle name="Normal 6 2 2 6 4 3 4 2" xfId="34773" xr:uid="{00000000-0005-0000-0000-0000582F0000}"/>
    <cellStyle name="Normal 6 2 2 6 4 3 5" xfId="24177" xr:uid="{00000000-0005-0000-0000-0000592F0000}"/>
    <cellStyle name="Normal 6 2 2 6 4 4" xfId="6362" xr:uid="{00000000-0005-0000-0000-00005A2F0000}"/>
    <cellStyle name="Normal 6 2 2 6 4 4 2" xfId="6363" xr:uid="{00000000-0005-0000-0000-00005B2F0000}"/>
    <cellStyle name="Normal 6 2 2 6 4 4 2 2" xfId="6364" xr:uid="{00000000-0005-0000-0000-00005C2F0000}"/>
    <cellStyle name="Normal 6 2 2 6 4 4 2 2 2" xfId="38708" xr:uid="{00000000-0005-0000-0000-00005D2F0000}"/>
    <cellStyle name="Normal 6 2 2 6 4 4 2 3" xfId="28690" xr:uid="{00000000-0005-0000-0000-00005E2F0000}"/>
    <cellStyle name="Normal 6 2 2 6 4 4 3" xfId="6365" xr:uid="{00000000-0005-0000-0000-00005F2F0000}"/>
    <cellStyle name="Normal 6 2 2 6 4 4 3 2" xfId="6366" xr:uid="{00000000-0005-0000-0000-0000602F0000}"/>
    <cellStyle name="Normal 6 2 2 6 4 4 3 2 2" xfId="38709" xr:uid="{00000000-0005-0000-0000-0000612F0000}"/>
    <cellStyle name="Normal 6 2 2 6 4 4 3 3" xfId="28691" xr:uid="{00000000-0005-0000-0000-0000622F0000}"/>
    <cellStyle name="Normal 6 2 2 6 4 4 4" xfId="6367" xr:uid="{00000000-0005-0000-0000-0000632F0000}"/>
    <cellStyle name="Normal 6 2 2 6 4 4 4 2" xfId="34774" xr:uid="{00000000-0005-0000-0000-0000642F0000}"/>
    <cellStyle name="Normal 6 2 2 6 4 4 5" xfId="24178" xr:uid="{00000000-0005-0000-0000-0000652F0000}"/>
    <cellStyle name="Normal 6 2 2 6 4 5" xfId="6368" xr:uid="{00000000-0005-0000-0000-0000662F0000}"/>
    <cellStyle name="Normal 6 2 2 6 4 5 2" xfId="6369" xr:uid="{00000000-0005-0000-0000-0000672F0000}"/>
    <cellStyle name="Normal 6 2 2 6 4 5 2 2" xfId="38710" xr:uid="{00000000-0005-0000-0000-0000682F0000}"/>
    <cellStyle name="Normal 6 2 2 6 4 5 3" xfId="28692" xr:uid="{00000000-0005-0000-0000-0000692F0000}"/>
    <cellStyle name="Normal 6 2 2 6 4 6" xfId="6370" xr:uid="{00000000-0005-0000-0000-00006A2F0000}"/>
    <cellStyle name="Normal 6 2 2 6 4 6 2" xfId="6371" xr:uid="{00000000-0005-0000-0000-00006B2F0000}"/>
    <cellStyle name="Normal 6 2 2 6 4 6 2 2" xfId="38711" xr:uid="{00000000-0005-0000-0000-00006C2F0000}"/>
    <cellStyle name="Normal 6 2 2 6 4 6 3" xfId="28693" xr:uid="{00000000-0005-0000-0000-00006D2F0000}"/>
    <cellStyle name="Normal 6 2 2 6 4 7" xfId="6372" xr:uid="{00000000-0005-0000-0000-00006E2F0000}"/>
    <cellStyle name="Normal 6 2 2 6 4 7 2" xfId="34769" xr:uid="{00000000-0005-0000-0000-00006F2F0000}"/>
    <cellStyle name="Normal 6 2 2 6 4 8" xfId="24173" xr:uid="{00000000-0005-0000-0000-0000702F0000}"/>
    <cellStyle name="Normal 6 2 2 6 5" xfId="6373" xr:uid="{00000000-0005-0000-0000-0000712F0000}"/>
    <cellStyle name="Normal 6 2 2 6 5 2" xfId="6374" xr:uid="{00000000-0005-0000-0000-0000722F0000}"/>
    <cellStyle name="Normal 6 2 2 6 5 2 2" xfId="6375" xr:uid="{00000000-0005-0000-0000-0000732F0000}"/>
    <cellStyle name="Normal 6 2 2 6 5 2 2 2" xfId="6376" xr:uid="{00000000-0005-0000-0000-0000742F0000}"/>
    <cellStyle name="Normal 6 2 2 6 5 2 2 2 2" xfId="38712" xr:uid="{00000000-0005-0000-0000-0000752F0000}"/>
    <cellStyle name="Normal 6 2 2 6 5 2 2 3" xfId="28694" xr:uid="{00000000-0005-0000-0000-0000762F0000}"/>
    <cellStyle name="Normal 6 2 2 6 5 2 3" xfId="6377" xr:uid="{00000000-0005-0000-0000-0000772F0000}"/>
    <cellStyle name="Normal 6 2 2 6 5 2 3 2" xfId="6378" xr:uid="{00000000-0005-0000-0000-0000782F0000}"/>
    <cellStyle name="Normal 6 2 2 6 5 2 3 2 2" xfId="38713" xr:uid="{00000000-0005-0000-0000-0000792F0000}"/>
    <cellStyle name="Normal 6 2 2 6 5 2 3 3" xfId="28695" xr:uid="{00000000-0005-0000-0000-00007A2F0000}"/>
    <cellStyle name="Normal 6 2 2 6 5 2 4" xfId="6379" xr:uid="{00000000-0005-0000-0000-00007B2F0000}"/>
    <cellStyle name="Normal 6 2 2 6 5 2 4 2" xfId="34776" xr:uid="{00000000-0005-0000-0000-00007C2F0000}"/>
    <cellStyle name="Normal 6 2 2 6 5 2 5" xfId="24180" xr:uid="{00000000-0005-0000-0000-00007D2F0000}"/>
    <cellStyle name="Normal 6 2 2 6 5 3" xfId="6380" xr:uid="{00000000-0005-0000-0000-00007E2F0000}"/>
    <cellStyle name="Normal 6 2 2 6 5 3 2" xfId="6381" xr:uid="{00000000-0005-0000-0000-00007F2F0000}"/>
    <cellStyle name="Normal 6 2 2 6 5 3 2 2" xfId="6382" xr:uid="{00000000-0005-0000-0000-0000802F0000}"/>
    <cellStyle name="Normal 6 2 2 6 5 3 2 2 2" xfId="38714" xr:uid="{00000000-0005-0000-0000-0000812F0000}"/>
    <cellStyle name="Normal 6 2 2 6 5 3 2 3" xfId="28696" xr:uid="{00000000-0005-0000-0000-0000822F0000}"/>
    <cellStyle name="Normal 6 2 2 6 5 3 3" xfId="6383" xr:uid="{00000000-0005-0000-0000-0000832F0000}"/>
    <cellStyle name="Normal 6 2 2 6 5 3 3 2" xfId="6384" xr:uid="{00000000-0005-0000-0000-0000842F0000}"/>
    <cellStyle name="Normal 6 2 2 6 5 3 3 2 2" xfId="38715" xr:uid="{00000000-0005-0000-0000-0000852F0000}"/>
    <cellStyle name="Normal 6 2 2 6 5 3 3 3" xfId="28697" xr:uid="{00000000-0005-0000-0000-0000862F0000}"/>
    <cellStyle name="Normal 6 2 2 6 5 3 4" xfId="6385" xr:uid="{00000000-0005-0000-0000-0000872F0000}"/>
    <cellStyle name="Normal 6 2 2 6 5 3 4 2" xfId="34777" xr:uid="{00000000-0005-0000-0000-0000882F0000}"/>
    <cellStyle name="Normal 6 2 2 6 5 3 5" xfId="24181" xr:uid="{00000000-0005-0000-0000-0000892F0000}"/>
    <cellStyle name="Normal 6 2 2 6 5 4" xfId="6386" xr:uid="{00000000-0005-0000-0000-00008A2F0000}"/>
    <cellStyle name="Normal 6 2 2 6 5 4 2" xfId="6387" xr:uid="{00000000-0005-0000-0000-00008B2F0000}"/>
    <cellStyle name="Normal 6 2 2 6 5 4 2 2" xfId="38716" xr:uid="{00000000-0005-0000-0000-00008C2F0000}"/>
    <cellStyle name="Normal 6 2 2 6 5 4 3" xfId="28698" xr:uid="{00000000-0005-0000-0000-00008D2F0000}"/>
    <cellStyle name="Normal 6 2 2 6 5 5" xfId="6388" xr:uid="{00000000-0005-0000-0000-00008E2F0000}"/>
    <cellStyle name="Normal 6 2 2 6 5 5 2" xfId="6389" xr:uid="{00000000-0005-0000-0000-00008F2F0000}"/>
    <cellStyle name="Normal 6 2 2 6 5 5 2 2" xfId="38717" xr:uid="{00000000-0005-0000-0000-0000902F0000}"/>
    <cellStyle name="Normal 6 2 2 6 5 5 3" xfId="28699" xr:uid="{00000000-0005-0000-0000-0000912F0000}"/>
    <cellStyle name="Normal 6 2 2 6 5 6" xfId="6390" xr:uid="{00000000-0005-0000-0000-0000922F0000}"/>
    <cellStyle name="Normal 6 2 2 6 5 6 2" xfId="34775" xr:uid="{00000000-0005-0000-0000-0000932F0000}"/>
    <cellStyle name="Normal 6 2 2 6 5 7" xfId="24179" xr:uid="{00000000-0005-0000-0000-0000942F0000}"/>
    <cellStyle name="Normal 6 2 2 6 6" xfId="6391" xr:uid="{00000000-0005-0000-0000-0000952F0000}"/>
    <cellStyle name="Normal 6 2 2 6 6 2" xfId="6392" xr:uid="{00000000-0005-0000-0000-0000962F0000}"/>
    <cellStyle name="Normal 6 2 2 6 6 2 2" xfId="6393" xr:uid="{00000000-0005-0000-0000-0000972F0000}"/>
    <cellStyle name="Normal 6 2 2 6 6 2 2 2" xfId="38718" xr:uid="{00000000-0005-0000-0000-0000982F0000}"/>
    <cellStyle name="Normal 6 2 2 6 6 2 3" xfId="28700" xr:uid="{00000000-0005-0000-0000-0000992F0000}"/>
    <cellStyle name="Normal 6 2 2 6 6 3" xfId="6394" xr:uid="{00000000-0005-0000-0000-00009A2F0000}"/>
    <cellStyle name="Normal 6 2 2 6 6 3 2" xfId="6395" xr:uid="{00000000-0005-0000-0000-00009B2F0000}"/>
    <cellStyle name="Normal 6 2 2 6 6 3 2 2" xfId="38719" xr:uid="{00000000-0005-0000-0000-00009C2F0000}"/>
    <cellStyle name="Normal 6 2 2 6 6 3 3" xfId="28701" xr:uid="{00000000-0005-0000-0000-00009D2F0000}"/>
    <cellStyle name="Normal 6 2 2 6 6 4" xfId="6396" xr:uid="{00000000-0005-0000-0000-00009E2F0000}"/>
    <cellStyle name="Normal 6 2 2 6 6 4 2" xfId="34778" xr:uid="{00000000-0005-0000-0000-00009F2F0000}"/>
    <cellStyle name="Normal 6 2 2 6 6 5" xfId="24182" xr:uid="{00000000-0005-0000-0000-0000A02F0000}"/>
    <cellStyle name="Normal 6 2 2 6 7" xfId="6397" xr:uid="{00000000-0005-0000-0000-0000A12F0000}"/>
    <cellStyle name="Normal 6 2 2 6 7 2" xfId="6398" xr:uid="{00000000-0005-0000-0000-0000A22F0000}"/>
    <cellStyle name="Normal 6 2 2 6 7 2 2" xfId="6399" xr:uid="{00000000-0005-0000-0000-0000A32F0000}"/>
    <cellStyle name="Normal 6 2 2 6 7 2 2 2" xfId="38720" xr:uid="{00000000-0005-0000-0000-0000A42F0000}"/>
    <cellStyle name="Normal 6 2 2 6 7 2 3" xfId="28702" xr:uid="{00000000-0005-0000-0000-0000A52F0000}"/>
    <cellStyle name="Normal 6 2 2 6 7 3" xfId="6400" xr:uid="{00000000-0005-0000-0000-0000A62F0000}"/>
    <cellStyle name="Normal 6 2 2 6 7 3 2" xfId="6401" xr:uid="{00000000-0005-0000-0000-0000A72F0000}"/>
    <cellStyle name="Normal 6 2 2 6 7 3 2 2" xfId="38721" xr:uid="{00000000-0005-0000-0000-0000A82F0000}"/>
    <cellStyle name="Normal 6 2 2 6 7 3 3" xfId="28703" xr:uid="{00000000-0005-0000-0000-0000A92F0000}"/>
    <cellStyle name="Normal 6 2 2 6 7 4" xfId="6402" xr:uid="{00000000-0005-0000-0000-0000AA2F0000}"/>
    <cellStyle name="Normal 6 2 2 6 7 4 2" xfId="34779" xr:uid="{00000000-0005-0000-0000-0000AB2F0000}"/>
    <cellStyle name="Normal 6 2 2 6 7 5" xfId="24183" xr:uid="{00000000-0005-0000-0000-0000AC2F0000}"/>
    <cellStyle name="Normal 6 2 2 6 8" xfId="6403" xr:uid="{00000000-0005-0000-0000-0000AD2F0000}"/>
    <cellStyle name="Normal 6 2 2 6 8 2" xfId="6404" xr:uid="{00000000-0005-0000-0000-0000AE2F0000}"/>
    <cellStyle name="Normal 6 2 2 6 8 2 2" xfId="38722" xr:uid="{00000000-0005-0000-0000-0000AF2F0000}"/>
    <cellStyle name="Normal 6 2 2 6 8 3" xfId="28704" xr:uid="{00000000-0005-0000-0000-0000B02F0000}"/>
    <cellStyle name="Normal 6 2 2 6 9" xfId="6405" xr:uid="{00000000-0005-0000-0000-0000B12F0000}"/>
    <cellStyle name="Normal 6 2 2 6 9 2" xfId="6406" xr:uid="{00000000-0005-0000-0000-0000B22F0000}"/>
    <cellStyle name="Normal 6 2 2 6 9 2 2" xfId="38723" xr:uid="{00000000-0005-0000-0000-0000B32F0000}"/>
    <cellStyle name="Normal 6 2 2 6 9 3" xfId="28705" xr:uid="{00000000-0005-0000-0000-0000B42F0000}"/>
    <cellStyle name="Normal 6 2 2 7" xfId="6407" xr:uid="{00000000-0005-0000-0000-0000B52F0000}"/>
    <cellStyle name="Normal 6 2 2 7 10" xfId="24184" xr:uid="{00000000-0005-0000-0000-0000B62F0000}"/>
    <cellStyle name="Normal 6 2 2 7 2" xfId="6408" xr:uid="{00000000-0005-0000-0000-0000B72F0000}"/>
    <cellStyle name="Normal 6 2 2 7 2 2" xfId="6409" xr:uid="{00000000-0005-0000-0000-0000B82F0000}"/>
    <cellStyle name="Normal 6 2 2 7 2 2 2" xfId="6410" xr:uid="{00000000-0005-0000-0000-0000B92F0000}"/>
    <cellStyle name="Normal 6 2 2 7 2 2 2 2" xfId="6411" xr:uid="{00000000-0005-0000-0000-0000BA2F0000}"/>
    <cellStyle name="Normal 6 2 2 7 2 2 2 2 2" xfId="6412" xr:uid="{00000000-0005-0000-0000-0000BB2F0000}"/>
    <cellStyle name="Normal 6 2 2 7 2 2 2 2 2 2" xfId="38724" xr:uid="{00000000-0005-0000-0000-0000BC2F0000}"/>
    <cellStyle name="Normal 6 2 2 7 2 2 2 2 3" xfId="28706" xr:uid="{00000000-0005-0000-0000-0000BD2F0000}"/>
    <cellStyle name="Normal 6 2 2 7 2 2 2 3" xfId="6413" xr:uid="{00000000-0005-0000-0000-0000BE2F0000}"/>
    <cellStyle name="Normal 6 2 2 7 2 2 2 3 2" xfId="6414" xr:uid="{00000000-0005-0000-0000-0000BF2F0000}"/>
    <cellStyle name="Normal 6 2 2 7 2 2 2 3 2 2" xfId="38725" xr:uid="{00000000-0005-0000-0000-0000C02F0000}"/>
    <cellStyle name="Normal 6 2 2 7 2 2 2 3 3" xfId="28707" xr:uid="{00000000-0005-0000-0000-0000C12F0000}"/>
    <cellStyle name="Normal 6 2 2 7 2 2 2 4" xfId="6415" xr:uid="{00000000-0005-0000-0000-0000C22F0000}"/>
    <cellStyle name="Normal 6 2 2 7 2 2 2 4 2" xfId="34783" xr:uid="{00000000-0005-0000-0000-0000C32F0000}"/>
    <cellStyle name="Normal 6 2 2 7 2 2 2 5" xfId="24187" xr:uid="{00000000-0005-0000-0000-0000C42F0000}"/>
    <cellStyle name="Normal 6 2 2 7 2 2 3" xfId="6416" xr:uid="{00000000-0005-0000-0000-0000C52F0000}"/>
    <cellStyle name="Normal 6 2 2 7 2 2 3 2" xfId="6417" xr:uid="{00000000-0005-0000-0000-0000C62F0000}"/>
    <cellStyle name="Normal 6 2 2 7 2 2 3 2 2" xfId="6418" xr:uid="{00000000-0005-0000-0000-0000C72F0000}"/>
    <cellStyle name="Normal 6 2 2 7 2 2 3 2 2 2" xfId="38726" xr:uid="{00000000-0005-0000-0000-0000C82F0000}"/>
    <cellStyle name="Normal 6 2 2 7 2 2 3 2 3" xfId="28708" xr:uid="{00000000-0005-0000-0000-0000C92F0000}"/>
    <cellStyle name="Normal 6 2 2 7 2 2 3 3" xfId="6419" xr:uid="{00000000-0005-0000-0000-0000CA2F0000}"/>
    <cellStyle name="Normal 6 2 2 7 2 2 3 3 2" xfId="6420" xr:uid="{00000000-0005-0000-0000-0000CB2F0000}"/>
    <cellStyle name="Normal 6 2 2 7 2 2 3 3 2 2" xfId="38727" xr:uid="{00000000-0005-0000-0000-0000CC2F0000}"/>
    <cellStyle name="Normal 6 2 2 7 2 2 3 3 3" xfId="28709" xr:uid="{00000000-0005-0000-0000-0000CD2F0000}"/>
    <cellStyle name="Normal 6 2 2 7 2 2 3 4" xfId="6421" xr:uid="{00000000-0005-0000-0000-0000CE2F0000}"/>
    <cellStyle name="Normal 6 2 2 7 2 2 3 4 2" xfId="34784" xr:uid="{00000000-0005-0000-0000-0000CF2F0000}"/>
    <cellStyle name="Normal 6 2 2 7 2 2 3 5" xfId="24188" xr:uid="{00000000-0005-0000-0000-0000D02F0000}"/>
    <cellStyle name="Normal 6 2 2 7 2 2 4" xfId="6422" xr:uid="{00000000-0005-0000-0000-0000D12F0000}"/>
    <cellStyle name="Normal 6 2 2 7 2 2 4 2" xfId="6423" xr:uid="{00000000-0005-0000-0000-0000D22F0000}"/>
    <cellStyle name="Normal 6 2 2 7 2 2 4 2 2" xfId="38728" xr:uid="{00000000-0005-0000-0000-0000D32F0000}"/>
    <cellStyle name="Normal 6 2 2 7 2 2 4 3" xfId="28710" xr:uid="{00000000-0005-0000-0000-0000D42F0000}"/>
    <cellStyle name="Normal 6 2 2 7 2 2 5" xfId="6424" xr:uid="{00000000-0005-0000-0000-0000D52F0000}"/>
    <cellStyle name="Normal 6 2 2 7 2 2 5 2" xfId="6425" xr:uid="{00000000-0005-0000-0000-0000D62F0000}"/>
    <cellStyle name="Normal 6 2 2 7 2 2 5 2 2" xfId="38729" xr:uid="{00000000-0005-0000-0000-0000D72F0000}"/>
    <cellStyle name="Normal 6 2 2 7 2 2 5 3" xfId="28711" xr:uid="{00000000-0005-0000-0000-0000D82F0000}"/>
    <cellStyle name="Normal 6 2 2 7 2 2 6" xfId="6426" xr:uid="{00000000-0005-0000-0000-0000D92F0000}"/>
    <cellStyle name="Normal 6 2 2 7 2 2 6 2" xfId="34782" xr:uid="{00000000-0005-0000-0000-0000DA2F0000}"/>
    <cellStyle name="Normal 6 2 2 7 2 2 7" xfId="24186" xr:uid="{00000000-0005-0000-0000-0000DB2F0000}"/>
    <cellStyle name="Normal 6 2 2 7 2 3" xfId="6427" xr:uid="{00000000-0005-0000-0000-0000DC2F0000}"/>
    <cellStyle name="Normal 6 2 2 7 2 3 2" xfId="6428" xr:uid="{00000000-0005-0000-0000-0000DD2F0000}"/>
    <cellStyle name="Normal 6 2 2 7 2 3 2 2" xfId="6429" xr:uid="{00000000-0005-0000-0000-0000DE2F0000}"/>
    <cellStyle name="Normal 6 2 2 7 2 3 2 2 2" xfId="38730" xr:uid="{00000000-0005-0000-0000-0000DF2F0000}"/>
    <cellStyle name="Normal 6 2 2 7 2 3 2 3" xfId="28712" xr:uid="{00000000-0005-0000-0000-0000E02F0000}"/>
    <cellStyle name="Normal 6 2 2 7 2 3 3" xfId="6430" xr:uid="{00000000-0005-0000-0000-0000E12F0000}"/>
    <cellStyle name="Normal 6 2 2 7 2 3 3 2" xfId="6431" xr:uid="{00000000-0005-0000-0000-0000E22F0000}"/>
    <cellStyle name="Normal 6 2 2 7 2 3 3 2 2" xfId="38731" xr:uid="{00000000-0005-0000-0000-0000E32F0000}"/>
    <cellStyle name="Normal 6 2 2 7 2 3 3 3" xfId="28713" xr:uid="{00000000-0005-0000-0000-0000E42F0000}"/>
    <cellStyle name="Normal 6 2 2 7 2 3 4" xfId="6432" xr:uid="{00000000-0005-0000-0000-0000E52F0000}"/>
    <cellStyle name="Normal 6 2 2 7 2 3 4 2" xfId="34785" xr:uid="{00000000-0005-0000-0000-0000E62F0000}"/>
    <cellStyle name="Normal 6 2 2 7 2 3 5" xfId="24189" xr:uid="{00000000-0005-0000-0000-0000E72F0000}"/>
    <cellStyle name="Normal 6 2 2 7 2 4" xfId="6433" xr:uid="{00000000-0005-0000-0000-0000E82F0000}"/>
    <cellStyle name="Normal 6 2 2 7 2 4 2" xfId="6434" xr:uid="{00000000-0005-0000-0000-0000E92F0000}"/>
    <cellStyle name="Normal 6 2 2 7 2 4 2 2" xfId="6435" xr:uid="{00000000-0005-0000-0000-0000EA2F0000}"/>
    <cellStyle name="Normal 6 2 2 7 2 4 2 2 2" xfId="38732" xr:uid="{00000000-0005-0000-0000-0000EB2F0000}"/>
    <cellStyle name="Normal 6 2 2 7 2 4 2 3" xfId="28714" xr:uid="{00000000-0005-0000-0000-0000EC2F0000}"/>
    <cellStyle name="Normal 6 2 2 7 2 4 3" xfId="6436" xr:uid="{00000000-0005-0000-0000-0000ED2F0000}"/>
    <cellStyle name="Normal 6 2 2 7 2 4 3 2" xfId="6437" xr:uid="{00000000-0005-0000-0000-0000EE2F0000}"/>
    <cellStyle name="Normal 6 2 2 7 2 4 3 2 2" xfId="38733" xr:uid="{00000000-0005-0000-0000-0000EF2F0000}"/>
    <cellStyle name="Normal 6 2 2 7 2 4 3 3" xfId="28715" xr:uid="{00000000-0005-0000-0000-0000F02F0000}"/>
    <cellStyle name="Normal 6 2 2 7 2 4 4" xfId="6438" xr:uid="{00000000-0005-0000-0000-0000F12F0000}"/>
    <cellStyle name="Normal 6 2 2 7 2 4 4 2" xfId="34786" xr:uid="{00000000-0005-0000-0000-0000F22F0000}"/>
    <cellStyle name="Normal 6 2 2 7 2 4 5" xfId="24190" xr:uid="{00000000-0005-0000-0000-0000F32F0000}"/>
    <cellStyle name="Normal 6 2 2 7 2 5" xfId="6439" xr:uid="{00000000-0005-0000-0000-0000F42F0000}"/>
    <cellStyle name="Normal 6 2 2 7 2 5 2" xfId="6440" xr:uid="{00000000-0005-0000-0000-0000F52F0000}"/>
    <cellStyle name="Normal 6 2 2 7 2 5 2 2" xfId="38734" xr:uid="{00000000-0005-0000-0000-0000F62F0000}"/>
    <cellStyle name="Normal 6 2 2 7 2 5 3" xfId="28716" xr:uid="{00000000-0005-0000-0000-0000F72F0000}"/>
    <cellStyle name="Normal 6 2 2 7 2 6" xfId="6441" xr:uid="{00000000-0005-0000-0000-0000F82F0000}"/>
    <cellStyle name="Normal 6 2 2 7 2 6 2" xfId="6442" xr:uid="{00000000-0005-0000-0000-0000F92F0000}"/>
    <cellStyle name="Normal 6 2 2 7 2 6 2 2" xfId="38735" xr:uid="{00000000-0005-0000-0000-0000FA2F0000}"/>
    <cellStyle name="Normal 6 2 2 7 2 6 3" xfId="28717" xr:uid="{00000000-0005-0000-0000-0000FB2F0000}"/>
    <cellStyle name="Normal 6 2 2 7 2 7" xfId="6443" xr:uid="{00000000-0005-0000-0000-0000FC2F0000}"/>
    <cellStyle name="Normal 6 2 2 7 2 7 2" xfId="34781" xr:uid="{00000000-0005-0000-0000-0000FD2F0000}"/>
    <cellStyle name="Normal 6 2 2 7 2 8" xfId="24185" xr:uid="{00000000-0005-0000-0000-0000FE2F0000}"/>
    <cellStyle name="Normal 6 2 2 7 3" xfId="6444" xr:uid="{00000000-0005-0000-0000-0000FF2F0000}"/>
    <cellStyle name="Normal 6 2 2 7 3 2" xfId="6445" xr:uid="{00000000-0005-0000-0000-000000300000}"/>
    <cellStyle name="Normal 6 2 2 7 3 2 2" xfId="6446" xr:uid="{00000000-0005-0000-0000-000001300000}"/>
    <cellStyle name="Normal 6 2 2 7 3 2 2 2" xfId="6447" xr:uid="{00000000-0005-0000-0000-000002300000}"/>
    <cellStyle name="Normal 6 2 2 7 3 2 2 2 2" xfId="6448" xr:uid="{00000000-0005-0000-0000-000003300000}"/>
    <cellStyle name="Normal 6 2 2 7 3 2 2 2 2 2" xfId="38736" xr:uid="{00000000-0005-0000-0000-000004300000}"/>
    <cellStyle name="Normal 6 2 2 7 3 2 2 2 3" xfId="28718" xr:uid="{00000000-0005-0000-0000-000005300000}"/>
    <cellStyle name="Normal 6 2 2 7 3 2 2 3" xfId="6449" xr:uid="{00000000-0005-0000-0000-000006300000}"/>
    <cellStyle name="Normal 6 2 2 7 3 2 2 3 2" xfId="6450" xr:uid="{00000000-0005-0000-0000-000007300000}"/>
    <cellStyle name="Normal 6 2 2 7 3 2 2 3 2 2" xfId="38737" xr:uid="{00000000-0005-0000-0000-000008300000}"/>
    <cellStyle name="Normal 6 2 2 7 3 2 2 3 3" xfId="28719" xr:uid="{00000000-0005-0000-0000-000009300000}"/>
    <cellStyle name="Normal 6 2 2 7 3 2 2 4" xfId="6451" xr:uid="{00000000-0005-0000-0000-00000A300000}"/>
    <cellStyle name="Normal 6 2 2 7 3 2 2 4 2" xfId="34789" xr:uid="{00000000-0005-0000-0000-00000B300000}"/>
    <cellStyle name="Normal 6 2 2 7 3 2 2 5" xfId="24193" xr:uid="{00000000-0005-0000-0000-00000C300000}"/>
    <cellStyle name="Normal 6 2 2 7 3 2 3" xfId="6452" xr:uid="{00000000-0005-0000-0000-00000D300000}"/>
    <cellStyle name="Normal 6 2 2 7 3 2 3 2" xfId="6453" xr:uid="{00000000-0005-0000-0000-00000E300000}"/>
    <cellStyle name="Normal 6 2 2 7 3 2 3 2 2" xfId="6454" xr:uid="{00000000-0005-0000-0000-00000F300000}"/>
    <cellStyle name="Normal 6 2 2 7 3 2 3 2 2 2" xfId="38738" xr:uid="{00000000-0005-0000-0000-000010300000}"/>
    <cellStyle name="Normal 6 2 2 7 3 2 3 2 3" xfId="28720" xr:uid="{00000000-0005-0000-0000-000011300000}"/>
    <cellStyle name="Normal 6 2 2 7 3 2 3 3" xfId="6455" xr:uid="{00000000-0005-0000-0000-000012300000}"/>
    <cellStyle name="Normal 6 2 2 7 3 2 3 3 2" xfId="6456" xr:uid="{00000000-0005-0000-0000-000013300000}"/>
    <cellStyle name="Normal 6 2 2 7 3 2 3 3 2 2" xfId="38739" xr:uid="{00000000-0005-0000-0000-000014300000}"/>
    <cellStyle name="Normal 6 2 2 7 3 2 3 3 3" xfId="28721" xr:uid="{00000000-0005-0000-0000-000015300000}"/>
    <cellStyle name="Normal 6 2 2 7 3 2 3 4" xfId="6457" xr:uid="{00000000-0005-0000-0000-000016300000}"/>
    <cellStyle name="Normal 6 2 2 7 3 2 3 4 2" xfId="34790" xr:uid="{00000000-0005-0000-0000-000017300000}"/>
    <cellStyle name="Normal 6 2 2 7 3 2 3 5" xfId="24194" xr:uid="{00000000-0005-0000-0000-000018300000}"/>
    <cellStyle name="Normal 6 2 2 7 3 2 4" xfId="6458" xr:uid="{00000000-0005-0000-0000-000019300000}"/>
    <cellStyle name="Normal 6 2 2 7 3 2 4 2" xfId="6459" xr:uid="{00000000-0005-0000-0000-00001A300000}"/>
    <cellStyle name="Normal 6 2 2 7 3 2 4 2 2" xfId="38740" xr:uid="{00000000-0005-0000-0000-00001B300000}"/>
    <cellStyle name="Normal 6 2 2 7 3 2 4 3" xfId="28722" xr:uid="{00000000-0005-0000-0000-00001C300000}"/>
    <cellStyle name="Normal 6 2 2 7 3 2 5" xfId="6460" xr:uid="{00000000-0005-0000-0000-00001D300000}"/>
    <cellStyle name="Normal 6 2 2 7 3 2 5 2" xfId="6461" xr:uid="{00000000-0005-0000-0000-00001E300000}"/>
    <cellStyle name="Normal 6 2 2 7 3 2 5 2 2" xfId="38741" xr:uid="{00000000-0005-0000-0000-00001F300000}"/>
    <cellStyle name="Normal 6 2 2 7 3 2 5 3" xfId="28723" xr:uid="{00000000-0005-0000-0000-000020300000}"/>
    <cellStyle name="Normal 6 2 2 7 3 2 6" xfId="6462" xr:uid="{00000000-0005-0000-0000-000021300000}"/>
    <cellStyle name="Normal 6 2 2 7 3 2 6 2" xfId="34788" xr:uid="{00000000-0005-0000-0000-000022300000}"/>
    <cellStyle name="Normal 6 2 2 7 3 2 7" xfId="24192" xr:uid="{00000000-0005-0000-0000-000023300000}"/>
    <cellStyle name="Normal 6 2 2 7 3 3" xfId="6463" xr:uid="{00000000-0005-0000-0000-000024300000}"/>
    <cellStyle name="Normal 6 2 2 7 3 3 2" xfId="6464" xr:uid="{00000000-0005-0000-0000-000025300000}"/>
    <cellStyle name="Normal 6 2 2 7 3 3 2 2" xfId="6465" xr:uid="{00000000-0005-0000-0000-000026300000}"/>
    <cellStyle name="Normal 6 2 2 7 3 3 2 2 2" xfId="38742" xr:uid="{00000000-0005-0000-0000-000027300000}"/>
    <cellStyle name="Normal 6 2 2 7 3 3 2 3" xfId="28724" xr:uid="{00000000-0005-0000-0000-000028300000}"/>
    <cellStyle name="Normal 6 2 2 7 3 3 3" xfId="6466" xr:uid="{00000000-0005-0000-0000-000029300000}"/>
    <cellStyle name="Normal 6 2 2 7 3 3 3 2" xfId="6467" xr:uid="{00000000-0005-0000-0000-00002A300000}"/>
    <cellStyle name="Normal 6 2 2 7 3 3 3 2 2" xfId="38743" xr:uid="{00000000-0005-0000-0000-00002B300000}"/>
    <cellStyle name="Normal 6 2 2 7 3 3 3 3" xfId="28725" xr:uid="{00000000-0005-0000-0000-00002C300000}"/>
    <cellStyle name="Normal 6 2 2 7 3 3 4" xfId="6468" xr:uid="{00000000-0005-0000-0000-00002D300000}"/>
    <cellStyle name="Normal 6 2 2 7 3 3 4 2" xfId="34791" xr:uid="{00000000-0005-0000-0000-00002E300000}"/>
    <cellStyle name="Normal 6 2 2 7 3 3 5" xfId="24195" xr:uid="{00000000-0005-0000-0000-00002F300000}"/>
    <cellStyle name="Normal 6 2 2 7 3 4" xfId="6469" xr:uid="{00000000-0005-0000-0000-000030300000}"/>
    <cellStyle name="Normal 6 2 2 7 3 4 2" xfId="6470" xr:uid="{00000000-0005-0000-0000-000031300000}"/>
    <cellStyle name="Normal 6 2 2 7 3 4 2 2" xfId="6471" xr:uid="{00000000-0005-0000-0000-000032300000}"/>
    <cellStyle name="Normal 6 2 2 7 3 4 2 2 2" xfId="38744" xr:uid="{00000000-0005-0000-0000-000033300000}"/>
    <cellStyle name="Normal 6 2 2 7 3 4 2 3" xfId="28726" xr:uid="{00000000-0005-0000-0000-000034300000}"/>
    <cellStyle name="Normal 6 2 2 7 3 4 3" xfId="6472" xr:uid="{00000000-0005-0000-0000-000035300000}"/>
    <cellStyle name="Normal 6 2 2 7 3 4 3 2" xfId="6473" xr:uid="{00000000-0005-0000-0000-000036300000}"/>
    <cellStyle name="Normal 6 2 2 7 3 4 3 2 2" xfId="38745" xr:uid="{00000000-0005-0000-0000-000037300000}"/>
    <cellStyle name="Normal 6 2 2 7 3 4 3 3" xfId="28727" xr:uid="{00000000-0005-0000-0000-000038300000}"/>
    <cellStyle name="Normal 6 2 2 7 3 4 4" xfId="6474" xr:uid="{00000000-0005-0000-0000-000039300000}"/>
    <cellStyle name="Normal 6 2 2 7 3 4 4 2" xfId="34792" xr:uid="{00000000-0005-0000-0000-00003A300000}"/>
    <cellStyle name="Normal 6 2 2 7 3 4 5" xfId="24196" xr:uid="{00000000-0005-0000-0000-00003B300000}"/>
    <cellStyle name="Normal 6 2 2 7 3 5" xfId="6475" xr:uid="{00000000-0005-0000-0000-00003C300000}"/>
    <cellStyle name="Normal 6 2 2 7 3 5 2" xfId="6476" xr:uid="{00000000-0005-0000-0000-00003D300000}"/>
    <cellStyle name="Normal 6 2 2 7 3 5 2 2" xfId="38746" xr:uid="{00000000-0005-0000-0000-00003E300000}"/>
    <cellStyle name="Normal 6 2 2 7 3 5 3" xfId="28728" xr:uid="{00000000-0005-0000-0000-00003F300000}"/>
    <cellStyle name="Normal 6 2 2 7 3 6" xfId="6477" xr:uid="{00000000-0005-0000-0000-000040300000}"/>
    <cellStyle name="Normal 6 2 2 7 3 6 2" xfId="6478" xr:uid="{00000000-0005-0000-0000-000041300000}"/>
    <cellStyle name="Normal 6 2 2 7 3 6 2 2" xfId="38747" xr:uid="{00000000-0005-0000-0000-000042300000}"/>
    <cellStyle name="Normal 6 2 2 7 3 6 3" xfId="28729" xr:uid="{00000000-0005-0000-0000-000043300000}"/>
    <cellStyle name="Normal 6 2 2 7 3 7" xfId="6479" xr:uid="{00000000-0005-0000-0000-000044300000}"/>
    <cellStyle name="Normal 6 2 2 7 3 7 2" xfId="34787" xr:uid="{00000000-0005-0000-0000-000045300000}"/>
    <cellStyle name="Normal 6 2 2 7 3 8" xfId="24191" xr:uid="{00000000-0005-0000-0000-000046300000}"/>
    <cellStyle name="Normal 6 2 2 7 4" xfId="6480" xr:uid="{00000000-0005-0000-0000-000047300000}"/>
    <cellStyle name="Normal 6 2 2 7 4 2" xfId="6481" xr:uid="{00000000-0005-0000-0000-000048300000}"/>
    <cellStyle name="Normal 6 2 2 7 4 2 2" xfId="6482" xr:uid="{00000000-0005-0000-0000-000049300000}"/>
    <cellStyle name="Normal 6 2 2 7 4 2 2 2" xfId="6483" xr:uid="{00000000-0005-0000-0000-00004A300000}"/>
    <cellStyle name="Normal 6 2 2 7 4 2 2 2 2" xfId="38748" xr:uid="{00000000-0005-0000-0000-00004B300000}"/>
    <cellStyle name="Normal 6 2 2 7 4 2 2 3" xfId="28730" xr:uid="{00000000-0005-0000-0000-00004C300000}"/>
    <cellStyle name="Normal 6 2 2 7 4 2 3" xfId="6484" xr:uid="{00000000-0005-0000-0000-00004D300000}"/>
    <cellStyle name="Normal 6 2 2 7 4 2 3 2" xfId="6485" xr:uid="{00000000-0005-0000-0000-00004E300000}"/>
    <cellStyle name="Normal 6 2 2 7 4 2 3 2 2" xfId="38749" xr:uid="{00000000-0005-0000-0000-00004F300000}"/>
    <cellStyle name="Normal 6 2 2 7 4 2 3 3" xfId="28731" xr:uid="{00000000-0005-0000-0000-000050300000}"/>
    <cellStyle name="Normal 6 2 2 7 4 2 4" xfId="6486" xr:uid="{00000000-0005-0000-0000-000051300000}"/>
    <cellStyle name="Normal 6 2 2 7 4 2 4 2" xfId="34794" xr:uid="{00000000-0005-0000-0000-000052300000}"/>
    <cellStyle name="Normal 6 2 2 7 4 2 5" xfId="24198" xr:uid="{00000000-0005-0000-0000-000053300000}"/>
    <cellStyle name="Normal 6 2 2 7 4 3" xfId="6487" xr:uid="{00000000-0005-0000-0000-000054300000}"/>
    <cellStyle name="Normal 6 2 2 7 4 3 2" xfId="6488" xr:uid="{00000000-0005-0000-0000-000055300000}"/>
    <cellStyle name="Normal 6 2 2 7 4 3 2 2" xfId="6489" xr:uid="{00000000-0005-0000-0000-000056300000}"/>
    <cellStyle name="Normal 6 2 2 7 4 3 2 2 2" xfId="38750" xr:uid="{00000000-0005-0000-0000-000057300000}"/>
    <cellStyle name="Normal 6 2 2 7 4 3 2 3" xfId="28732" xr:uid="{00000000-0005-0000-0000-000058300000}"/>
    <cellStyle name="Normal 6 2 2 7 4 3 3" xfId="6490" xr:uid="{00000000-0005-0000-0000-000059300000}"/>
    <cellStyle name="Normal 6 2 2 7 4 3 3 2" xfId="6491" xr:uid="{00000000-0005-0000-0000-00005A300000}"/>
    <cellStyle name="Normal 6 2 2 7 4 3 3 2 2" xfId="38751" xr:uid="{00000000-0005-0000-0000-00005B300000}"/>
    <cellStyle name="Normal 6 2 2 7 4 3 3 3" xfId="28733" xr:uid="{00000000-0005-0000-0000-00005C300000}"/>
    <cellStyle name="Normal 6 2 2 7 4 3 4" xfId="6492" xr:uid="{00000000-0005-0000-0000-00005D300000}"/>
    <cellStyle name="Normal 6 2 2 7 4 3 4 2" xfId="34795" xr:uid="{00000000-0005-0000-0000-00005E300000}"/>
    <cellStyle name="Normal 6 2 2 7 4 3 5" xfId="24199" xr:uid="{00000000-0005-0000-0000-00005F300000}"/>
    <cellStyle name="Normal 6 2 2 7 4 4" xfId="6493" xr:uid="{00000000-0005-0000-0000-000060300000}"/>
    <cellStyle name="Normal 6 2 2 7 4 4 2" xfId="6494" xr:uid="{00000000-0005-0000-0000-000061300000}"/>
    <cellStyle name="Normal 6 2 2 7 4 4 2 2" xfId="38752" xr:uid="{00000000-0005-0000-0000-000062300000}"/>
    <cellStyle name="Normal 6 2 2 7 4 4 3" xfId="28734" xr:uid="{00000000-0005-0000-0000-000063300000}"/>
    <cellStyle name="Normal 6 2 2 7 4 5" xfId="6495" xr:uid="{00000000-0005-0000-0000-000064300000}"/>
    <cellStyle name="Normal 6 2 2 7 4 5 2" xfId="6496" xr:uid="{00000000-0005-0000-0000-000065300000}"/>
    <cellStyle name="Normal 6 2 2 7 4 5 2 2" xfId="38753" xr:uid="{00000000-0005-0000-0000-000066300000}"/>
    <cellStyle name="Normal 6 2 2 7 4 5 3" xfId="28735" xr:uid="{00000000-0005-0000-0000-000067300000}"/>
    <cellStyle name="Normal 6 2 2 7 4 6" xfId="6497" xr:uid="{00000000-0005-0000-0000-000068300000}"/>
    <cellStyle name="Normal 6 2 2 7 4 6 2" xfId="34793" xr:uid="{00000000-0005-0000-0000-000069300000}"/>
    <cellStyle name="Normal 6 2 2 7 4 7" xfId="24197" xr:uid="{00000000-0005-0000-0000-00006A300000}"/>
    <cellStyle name="Normal 6 2 2 7 5" xfId="6498" xr:uid="{00000000-0005-0000-0000-00006B300000}"/>
    <cellStyle name="Normal 6 2 2 7 5 2" xfId="6499" xr:uid="{00000000-0005-0000-0000-00006C300000}"/>
    <cellStyle name="Normal 6 2 2 7 5 2 2" xfId="6500" xr:uid="{00000000-0005-0000-0000-00006D300000}"/>
    <cellStyle name="Normal 6 2 2 7 5 2 2 2" xfId="38754" xr:uid="{00000000-0005-0000-0000-00006E300000}"/>
    <cellStyle name="Normal 6 2 2 7 5 2 3" xfId="28736" xr:uid="{00000000-0005-0000-0000-00006F300000}"/>
    <cellStyle name="Normal 6 2 2 7 5 3" xfId="6501" xr:uid="{00000000-0005-0000-0000-000070300000}"/>
    <cellStyle name="Normal 6 2 2 7 5 3 2" xfId="6502" xr:uid="{00000000-0005-0000-0000-000071300000}"/>
    <cellStyle name="Normal 6 2 2 7 5 3 2 2" xfId="38755" xr:uid="{00000000-0005-0000-0000-000072300000}"/>
    <cellStyle name="Normal 6 2 2 7 5 3 3" xfId="28737" xr:uid="{00000000-0005-0000-0000-000073300000}"/>
    <cellStyle name="Normal 6 2 2 7 5 4" xfId="6503" xr:uid="{00000000-0005-0000-0000-000074300000}"/>
    <cellStyle name="Normal 6 2 2 7 5 4 2" xfId="34796" xr:uid="{00000000-0005-0000-0000-000075300000}"/>
    <cellStyle name="Normal 6 2 2 7 5 5" xfId="24200" xr:uid="{00000000-0005-0000-0000-000076300000}"/>
    <cellStyle name="Normal 6 2 2 7 6" xfId="6504" xr:uid="{00000000-0005-0000-0000-000077300000}"/>
    <cellStyle name="Normal 6 2 2 7 6 2" xfId="6505" xr:uid="{00000000-0005-0000-0000-000078300000}"/>
    <cellStyle name="Normal 6 2 2 7 6 2 2" xfId="6506" xr:uid="{00000000-0005-0000-0000-000079300000}"/>
    <cellStyle name="Normal 6 2 2 7 6 2 2 2" xfId="38756" xr:uid="{00000000-0005-0000-0000-00007A300000}"/>
    <cellStyle name="Normal 6 2 2 7 6 2 3" xfId="28738" xr:uid="{00000000-0005-0000-0000-00007B300000}"/>
    <cellStyle name="Normal 6 2 2 7 6 3" xfId="6507" xr:uid="{00000000-0005-0000-0000-00007C300000}"/>
    <cellStyle name="Normal 6 2 2 7 6 3 2" xfId="6508" xr:uid="{00000000-0005-0000-0000-00007D300000}"/>
    <cellStyle name="Normal 6 2 2 7 6 3 2 2" xfId="38757" xr:uid="{00000000-0005-0000-0000-00007E300000}"/>
    <cellStyle name="Normal 6 2 2 7 6 3 3" xfId="28739" xr:uid="{00000000-0005-0000-0000-00007F300000}"/>
    <cellStyle name="Normal 6 2 2 7 6 4" xfId="6509" xr:uid="{00000000-0005-0000-0000-000080300000}"/>
    <cellStyle name="Normal 6 2 2 7 6 4 2" xfId="34797" xr:uid="{00000000-0005-0000-0000-000081300000}"/>
    <cellStyle name="Normal 6 2 2 7 6 5" xfId="24201" xr:uid="{00000000-0005-0000-0000-000082300000}"/>
    <cellStyle name="Normal 6 2 2 7 7" xfId="6510" xr:uid="{00000000-0005-0000-0000-000083300000}"/>
    <cellStyle name="Normal 6 2 2 7 7 2" xfId="6511" xr:uid="{00000000-0005-0000-0000-000084300000}"/>
    <cellStyle name="Normal 6 2 2 7 7 2 2" xfId="38758" xr:uid="{00000000-0005-0000-0000-000085300000}"/>
    <cellStyle name="Normal 6 2 2 7 7 3" xfId="28740" xr:uid="{00000000-0005-0000-0000-000086300000}"/>
    <cellStyle name="Normal 6 2 2 7 8" xfId="6512" xr:uid="{00000000-0005-0000-0000-000087300000}"/>
    <cellStyle name="Normal 6 2 2 7 8 2" xfId="6513" xr:uid="{00000000-0005-0000-0000-000088300000}"/>
    <cellStyle name="Normal 6 2 2 7 8 2 2" xfId="38759" xr:uid="{00000000-0005-0000-0000-000089300000}"/>
    <cellStyle name="Normal 6 2 2 7 8 3" xfId="28741" xr:uid="{00000000-0005-0000-0000-00008A300000}"/>
    <cellStyle name="Normal 6 2 2 7 9" xfId="6514" xr:uid="{00000000-0005-0000-0000-00008B300000}"/>
    <cellStyle name="Normal 6 2 2 7 9 2" xfId="34780" xr:uid="{00000000-0005-0000-0000-00008C300000}"/>
    <cellStyle name="Normal 6 2 2 8" xfId="6515" xr:uid="{00000000-0005-0000-0000-00008D300000}"/>
    <cellStyle name="Normal 6 2 2 8 10" xfId="24202" xr:uid="{00000000-0005-0000-0000-00008E300000}"/>
    <cellStyle name="Normal 6 2 2 8 2" xfId="6516" xr:uid="{00000000-0005-0000-0000-00008F300000}"/>
    <cellStyle name="Normal 6 2 2 8 2 2" xfId="6517" xr:uid="{00000000-0005-0000-0000-000090300000}"/>
    <cellStyle name="Normal 6 2 2 8 2 2 2" xfId="6518" xr:uid="{00000000-0005-0000-0000-000091300000}"/>
    <cellStyle name="Normal 6 2 2 8 2 2 2 2" xfId="6519" xr:uid="{00000000-0005-0000-0000-000092300000}"/>
    <cellStyle name="Normal 6 2 2 8 2 2 2 2 2" xfId="6520" xr:uid="{00000000-0005-0000-0000-000093300000}"/>
    <cellStyle name="Normal 6 2 2 8 2 2 2 2 2 2" xfId="38760" xr:uid="{00000000-0005-0000-0000-000094300000}"/>
    <cellStyle name="Normal 6 2 2 8 2 2 2 2 3" xfId="28742" xr:uid="{00000000-0005-0000-0000-000095300000}"/>
    <cellStyle name="Normal 6 2 2 8 2 2 2 3" xfId="6521" xr:uid="{00000000-0005-0000-0000-000096300000}"/>
    <cellStyle name="Normal 6 2 2 8 2 2 2 3 2" xfId="6522" xr:uid="{00000000-0005-0000-0000-000097300000}"/>
    <cellStyle name="Normal 6 2 2 8 2 2 2 3 2 2" xfId="38761" xr:uid="{00000000-0005-0000-0000-000098300000}"/>
    <cellStyle name="Normal 6 2 2 8 2 2 2 3 3" xfId="28743" xr:uid="{00000000-0005-0000-0000-000099300000}"/>
    <cellStyle name="Normal 6 2 2 8 2 2 2 4" xfId="6523" xr:uid="{00000000-0005-0000-0000-00009A300000}"/>
    <cellStyle name="Normal 6 2 2 8 2 2 2 4 2" xfId="34801" xr:uid="{00000000-0005-0000-0000-00009B300000}"/>
    <cellStyle name="Normal 6 2 2 8 2 2 2 5" xfId="24205" xr:uid="{00000000-0005-0000-0000-00009C300000}"/>
    <cellStyle name="Normal 6 2 2 8 2 2 3" xfId="6524" xr:uid="{00000000-0005-0000-0000-00009D300000}"/>
    <cellStyle name="Normal 6 2 2 8 2 2 3 2" xfId="6525" xr:uid="{00000000-0005-0000-0000-00009E300000}"/>
    <cellStyle name="Normal 6 2 2 8 2 2 3 2 2" xfId="6526" xr:uid="{00000000-0005-0000-0000-00009F300000}"/>
    <cellStyle name="Normal 6 2 2 8 2 2 3 2 2 2" xfId="38762" xr:uid="{00000000-0005-0000-0000-0000A0300000}"/>
    <cellStyle name="Normal 6 2 2 8 2 2 3 2 3" xfId="28744" xr:uid="{00000000-0005-0000-0000-0000A1300000}"/>
    <cellStyle name="Normal 6 2 2 8 2 2 3 3" xfId="6527" xr:uid="{00000000-0005-0000-0000-0000A2300000}"/>
    <cellStyle name="Normal 6 2 2 8 2 2 3 3 2" xfId="6528" xr:uid="{00000000-0005-0000-0000-0000A3300000}"/>
    <cellStyle name="Normal 6 2 2 8 2 2 3 3 2 2" xfId="38763" xr:uid="{00000000-0005-0000-0000-0000A4300000}"/>
    <cellStyle name="Normal 6 2 2 8 2 2 3 3 3" xfId="28745" xr:uid="{00000000-0005-0000-0000-0000A5300000}"/>
    <cellStyle name="Normal 6 2 2 8 2 2 3 4" xfId="6529" xr:uid="{00000000-0005-0000-0000-0000A6300000}"/>
    <cellStyle name="Normal 6 2 2 8 2 2 3 4 2" xfId="34802" xr:uid="{00000000-0005-0000-0000-0000A7300000}"/>
    <cellStyle name="Normal 6 2 2 8 2 2 3 5" xfId="24206" xr:uid="{00000000-0005-0000-0000-0000A8300000}"/>
    <cellStyle name="Normal 6 2 2 8 2 2 4" xfId="6530" xr:uid="{00000000-0005-0000-0000-0000A9300000}"/>
    <cellStyle name="Normal 6 2 2 8 2 2 4 2" xfId="6531" xr:uid="{00000000-0005-0000-0000-0000AA300000}"/>
    <cellStyle name="Normal 6 2 2 8 2 2 4 2 2" xfId="38764" xr:uid="{00000000-0005-0000-0000-0000AB300000}"/>
    <cellStyle name="Normal 6 2 2 8 2 2 4 3" xfId="28746" xr:uid="{00000000-0005-0000-0000-0000AC300000}"/>
    <cellStyle name="Normal 6 2 2 8 2 2 5" xfId="6532" xr:uid="{00000000-0005-0000-0000-0000AD300000}"/>
    <cellStyle name="Normal 6 2 2 8 2 2 5 2" xfId="6533" xr:uid="{00000000-0005-0000-0000-0000AE300000}"/>
    <cellStyle name="Normal 6 2 2 8 2 2 5 2 2" xfId="38765" xr:uid="{00000000-0005-0000-0000-0000AF300000}"/>
    <cellStyle name="Normal 6 2 2 8 2 2 5 3" xfId="28747" xr:uid="{00000000-0005-0000-0000-0000B0300000}"/>
    <cellStyle name="Normal 6 2 2 8 2 2 6" xfId="6534" xr:uid="{00000000-0005-0000-0000-0000B1300000}"/>
    <cellStyle name="Normal 6 2 2 8 2 2 6 2" xfId="34800" xr:uid="{00000000-0005-0000-0000-0000B2300000}"/>
    <cellStyle name="Normal 6 2 2 8 2 2 7" xfId="24204" xr:uid="{00000000-0005-0000-0000-0000B3300000}"/>
    <cellStyle name="Normal 6 2 2 8 2 3" xfId="6535" xr:uid="{00000000-0005-0000-0000-0000B4300000}"/>
    <cellStyle name="Normal 6 2 2 8 2 3 2" xfId="6536" xr:uid="{00000000-0005-0000-0000-0000B5300000}"/>
    <cellStyle name="Normal 6 2 2 8 2 3 2 2" xfId="6537" xr:uid="{00000000-0005-0000-0000-0000B6300000}"/>
    <cellStyle name="Normal 6 2 2 8 2 3 2 2 2" xfId="38766" xr:uid="{00000000-0005-0000-0000-0000B7300000}"/>
    <cellStyle name="Normal 6 2 2 8 2 3 2 3" xfId="28748" xr:uid="{00000000-0005-0000-0000-0000B8300000}"/>
    <cellStyle name="Normal 6 2 2 8 2 3 3" xfId="6538" xr:uid="{00000000-0005-0000-0000-0000B9300000}"/>
    <cellStyle name="Normal 6 2 2 8 2 3 3 2" xfId="6539" xr:uid="{00000000-0005-0000-0000-0000BA300000}"/>
    <cellStyle name="Normal 6 2 2 8 2 3 3 2 2" xfId="38767" xr:uid="{00000000-0005-0000-0000-0000BB300000}"/>
    <cellStyle name="Normal 6 2 2 8 2 3 3 3" xfId="28749" xr:uid="{00000000-0005-0000-0000-0000BC300000}"/>
    <cellStyle name="Normal 6 2 2 8 2 3 4" xfId="6540" xr:uid="{00000000-0005-0000-0000-0000BD300000}"/>
    <cellStyle name="Normal 6 2 2 8 2 3 4 2" xfId="34803" xr:uid="{00000000-0005-0000-0000-0000BE300000}"/>
    <cellStyle name="Normal 6 2 2 8 2 3 5" xfId="24207" xr:uid="{00000000-0005-0000-0000-0000BF300000}"/>
    <cellStyle name="Normal 6 2 2 8 2 4" xfId="6541" xr:uid="{00000000-0005-0000-0000-0000C0300000}"/>
    <cellStyle name="Normal 6 2 2 8 2 4 2" xfId="6542" xr:uid="{00000000-0005-0000-0000-0000C1300000}"/>
    <cellStyle name="Normal 6 2 2 8 2 4 2 2" xfId="6543" xr:uid="{00000000-0005-0000-0000-0000C2300000}"/>
    <cellStyle name="Normal 6 2 2 8 2 4 2 2 2" xfId="38768" xr:uid="{00000000-0005-0000-0000-0000C3300000}"/>
    <cellStyle name="Normal 6 2 2 8 2 4 2 3" xfId="28750" xr:uid="{00000000-0005-0000-0000-0000C4300000}"/>
    <cellStyle name="Normal 6 2 2 8 2 4 3" xfId="6544" xr:uid="{00000000-0005-0000-0000-0000C5300000}"/>
    <cellStyle name="Normal 6 2 2 8 2 4 3 2" xfId="6545" xr:uid="{00000000-0005-0000-0000-0000C6300000}"/>
    <cellStyle name="Normal 6 2 2 8 2 4 3 2 2" xfId="38769" xr:uid="{00000000-0005-0000-0000-0000C7300000}"/>
    <cellStyle name="Normal 6 2 2 8 2 4 3 3" xfId="28751" xr:uid="{00000000-0005-0000-0000-0000C8300000}"/>
    <cellStyle name="Normal 6 2 2 8 2 4 4" xfId="6546" xr:uid="{00000000-0005-0000-0000-0000C9300000}"/>
    <cellStyle name="Normal 6 2 2 8 2 4 4 2" xfId="34804" xr:uid="{00000000-0005-0000-0000-0000CA300000}"/>
    <cellStyle name="Normal 6 2 2 8 2 4 5" xfId="24208" xr:uid="{00000000-0005-0000-0000-0000CB300000}"/>
    <cellStyle name="Normal 6 2 2 8 2 5" xfId="6547" xr:uid="{00000000-0005-0000-0000-0000CC300000}"/>
    <cellStyle name="Normal 6 2 2 8 2 5 2" xfId="6548" xr:uid="{00000000-0005-0000-0000-0000CD300000}"/>
    <cellStyle name="Normal 6 2 2 8 2 5 2 2" xfId="38770" xr:uid="{00000000-0005-0000-0000-0000CE300000}"/>
    <cellStyle name="Normal 6 2 2 8 2 5 3" xfId="28752" xr:uid="{00000000-0005-0000-0000-0000CF300000}"/>
    <cellStyle name="Normal 6 2 2 8 2 6" xfId="6549" xr:uid="{00000000-0005-0000-0000-0000D0300000}"/>
    <cellStyle name="Normal 6 2 2 8 2 6 2" xfId="6550" xr:uid="{00000000-0005-0000-0000-0000D1300000}"/>
    <cellStyle name="Normal 6 2 2 8 2 6 2 2" xfId="38771" xr:uid="{00000000-0005-0000-0000-0000D2300000}"/>
    <cellStyle name="Normal 6 2 2 8 2 6 3" xfId="28753" xr:uid="{00000000-0005-0000-0000-0000D3300000}"/>
    <cellStyle name="Normal 6 2 2 8 2 7" xfId="6551" xr:uid="{00000000-0005-0000-0000-0000D4300000}"/>
    <cellStyle name="Normal 6 2 2 8 2 7 2" xfId="34799" xr:uid="{00000000-0005-0000-0000-0000D5300000}"/>
    <cellStyle name="Normal 6 2 2 8 2 8" xfId="24203" xr:uid="{00000000-0005-0000-0000-0000D6300000}"/>
    <cellStyle name="Normal 6 2 2 8 3" xfId="6552" xr:uid="{00000000-0005-0000-0000-0000D7300000}"/>
    <cellStyle name="Normal 6 2 2 8 3 2" xfId="6553" xr:uid="{00000000-0005-0000-0000-0000D8300000}"/>
    <cellStyle name="Normal 6 2 2 8 3 2 2" xfId="6554" xr:uid="{00000000-0005-0000-0000-0000D9300000}"/>
    <cellStyle name="Normal 6 2 2 8 3 2 2 2" xfId="6555" xr:uid="{00000000-0005-0000-0000-0000DA300000}"/>
    <cellStyle name="Normal 6 2 2 8 3 2 2 2 2" xfId="6556" xr:uid="{00000000-0005-0000-0000-0000DB300000}"/>
    <cellStyle name="Normal 6 2 2 8 3 2 2 2 2 2" xfId="38772" xr:uid="{00000000-0005-0000-0000-0000DC300000}"/>
    <cellStyle name="Normal 6 2 2 8 3 2 2 2 3" xfId="28754" xr:uid="{00000000-0005-0000-0000-0000DD300000}"/>
    <cellStyle name="Normal 6 2 2 8 3 2 2 3" xfId="6557" xr:uid="{00000000-0005-0000-0000-0000DE300000}"/>
    <cellStyle name="Normal 6 2 2 8 3 2 2 3 2" xfId="6558" xr:uid="{00000000-0005-0000-0000-0000DF300000}"/>
    <cellStyle name="Normal 6 2 2 8 3 2 2 3 2 2" xfId="38773" xr:uid="{00000000-0005-0000-0000-0000E0300000}"/>
    <cellStyle name="Normal 6 2 2 8 3 2 2 3 3" xfId="28755" xr:uid="{00000000-0005-0000-0000-0000E1300000}"/>
    <cellStyle name="Normal 6 2 2 8 3 2 2 4" xfId="6559" xr:uid="{00000000-0005-0000-0000-0000E2300000}"/>
    <cellStyle name="Normal 6 2 2 8 3 2 2 4 2" xfId="34807" xr:uid="{00000000-0005-0000-0000-0000E3300000}"/>
    <cellStyle name="Normal 6 2 2 8 3 2 2 5" xfId="24211" xr:uid="{00000000-0005-0000-0000-0000E4300000}"/>
    <cellStyle name="Normal 6 2 2 8 3 2 3" xfId="6560" xr:uid="{00000000-0005-0000-0000-0000E5300000}"/>
    <cellStyle name="Normal 6 2 2 8 3 2 3 2" xfId="6561" xr:uid="{00000000-0005-0000-0000-0000E6300000}"/>
    <cellStyle name="Normal 6 2 2 8 3 2 3 2 2" xfId="6562" xr:uid="{00000000-0005-0000-0000-0000E7300000}"/>
    <cellStyle name="Normal 6 2 2 8 3 2 3 2 2 2" xfId="38774" xr:uid="{00000000-0005-0000-0000-0000E8300000}"/>
    <cellStyle name="Normal 6 2 2 8 3 2 3 2 3" xfId="28756" xr:uid="{00000000-0005-0000-0000-0000E9300000}"/>
    <cellStyle name="Normal 6 2 2 8 3 2 3 3" xfId="6563" xr:uid="{00000000-0005-0000-0000-0000EA300000}"/>
    <cellStyle name="Normal 6 2 2 8 3 2 3 3 2" xfId="6564" xr:uid="{00000000-0005-0000-0000-0000EB300000}"/>
    <cellStyle name="Normal 6 2 2 8 3 2 3 3 2 2" xfId="38775" xr:uid="{00000000-0005-0000-0000-0000EC300000}"/>
    <cellStyle name="Normal 6 2 2 8 3 2 3 3 3" xfId="28757" xr:uid="{00000000-0005-0000-0000-0000ED300000}"/>
    <cellStyle name="Normal 6 2 2 8 3 2 3 4" xfId="6565" xr:uid="{00000000-0005-0000-0000-0000EE300000}"/>
    <cellStyle name="Normal 6 2 2 8 3 2 3 4 2" xfId="34808" xr:uid="{00000000-0005-0000-0000-0000EF300000}"/>
    <cellStyle name="Normal 6 2 2 8 3 2 3 5" xfId="24212" xr:uid="{00000000-0005-0000-0000-0000F0300000}"/>
    <cellStyle name="Normal 6 2 2 8 3 2 4" xfId="6566" xr:uid="{00000000-0005-0000-0000-0000F1300000}"/>
    <cellStyle name="Normal 6 2 2 8 3 2 4 2" xfId="6567" xr:uid="{00000000-0005-0000-0000-0000F2300000}"/>
    <cellStyle name="Normal 6 2 2 8 3 2 4 2 2" xfId="38776" xr:uid="{00000000-0005-0000-0000-0000F3300000}"/>
    <cellStyle name="Normal 6 2 2 8 3 2 4 3" xfId="28758" xr:uid="{00000000-0005-0000-0000-0000F4300000}"/>
    <cellStyle name="Normal 6 2 2 8 3 2 5" xfId="6568" xr:uid="{00000000-0005-0000-0000-0000F5300000}"/>
    <cellStyle name="Normal 6 2 2 8 3 2 5 2" xfId="6569" xr:uid="{00000000-0005-0000-0000-0000F6300000}"/>
    <cellStyle name="Normal 6 2 2 8 3 2 5 2 2" xfId="38777" xr:uid="{00000000-0005-0000-0000-0000F7300000}"/>
    <cellStyle name="Normal 6 2 2 8 3 2 5 3" xfId="28759" xr:uid="{00000000-0005-0000-0000-0000F8300000}"/>
    <cellStyle name="Normal 6 2 2 8 3 2 6" xfId="6570" xr:uid="{00000000-0005-0000-0000-0000F9300000}"/>
    <cellStyle name="Normal 6 2 2 8 3 2 6 2" xfId="34806" xr:uid="{00000000-0005-0000-0000-0000FA300000}"/>
    <cellStyle name="Normal 6 2 2 8 3 2 7" xfId="24210" xr:uid="{00000000-0005-0000-0000-0000FB300000}"/>
    <cellStyle name="Normal 6 2 2 8 3 3" xfId="6571" xr:uid="{00000000-0005-0000-0000-0000FC300000}"/>
    <cellStyle name="Normal 6 2 2 8 3 3 2" xfId="6572" xr:uid="{00000000-0005-0000-0000-0000FD300000}"/>
    <cellStyle name="Normal 6 2 2 8 3 3 2 2" xfId="6573" xr:uid="{00000000-0005-0000-0000-0000FE300000}"/>
    <cellStyle name="Normal 6 2 2 8 3 3 2 2 2" xfId="38778" xr:uid="{00000000-0005-0000-0000-0000FF300000}"/>
    <cellStyle name="Normal 6 2 2 8 3 3 2 3" xfId="28760" xr:uid="{00000000-0005-0000-0000-000000310000}"/>
    <cellStyle name="Normal 6 2 2 8 3 3 3" xfId="6574" xr:uid="{00000000-0005-0000-0000-000001310000}"/>
    <cellStyle name="Normal 6 2 2 8 3 3 3 2" xfId="6575" xr:uid="{00000000-0005-0000-0000-000002310000}"/>
    <cellStyle name="Normal 6 2 2 8 3 3 3 2 2" xfId="38779" xr:uid="{00000000-0005-0000-0000-000003310000}"/>
    <cellStyle name="Normal 6 2 2 8 3 3 3 3" xfId="28761" xr:uid="{00000000-0005-0000-0000-000004310000}"/>
    <cellStyle name="Normal 6 2 2 8 3 3 4" xfId="6576" xr:uid="{00000000-0005-0000-0000-000005310000}"/>
    <cellStyle name="Normal 6 2 2 8 3 3 4 2" xfId="34809" xr:uid="{00000000-0005-0000-0000-000006310000}"/>
    <cellStyle name="Normal 6 2 2 8 3 3 5" xfId="24213" xr:uid="{00000000-0005-0000-0000-000007310000}"/>
    <cellStyle name="Normal 6 2 2 8 3 4" xfId="6577" xr:uid="{00000000-0005-0000-0000-000008310000}"/>
    <cellStyle name="Normal 6 2 2 8 3 4 2" xfId="6578" xr:uid="{00000000-0005-0000-0000-000009310000}"/>
    <cellStyle name="Normal 6 2 2 8 3 4 2 2" xfId="6579" xr:uid="{00000000-0005-0000-0000-00000A310000}"/>
    <cellStyle name="Normal 6 2 2 8 3 4 2 2 2" xfId="38780" xr:uid="{00000000-0005-0000-0000-00000B310000}"/>
    <cellStyle name="Normal 6 2 2 8 3 4 2 3" xfId="28762" xr:uid="{00000000-0005-0000-0000-00000C310000}"/>
    <cellStyle name="Normal 6 2 2 8 3 4 3" xfId="6580" xr:uid="{00000000-0005-0000-0000-00000D310000}"/>
    <cellStyle name="Normal 6 2 2 8 3 4 3 2" xfId="6581" xr:uid="{00000000-0005-0000-0000-00000E310000}"/>
    <cellStyle name="Normal 6 2 2 8 3 4 3 2 2" xfId="38781" xr:uid="{00000000-0005-0000-0000-00000F310000}"/>
    <cellStyle name="Normal 6 2 2 8 3 4 3 3" xfId="28763" xr:uid="{00000000-0005-0000-0000-000010310000}"/>
    <cellStyle name="Normal 6 2 2 8 3 4 4" xfId="6582" xr:uid="{00000000-0005-0000-0000-000011310000}"/>
    <cellStyle name="Normal 6 2 2 8 3 4 4 2" xfId="34810" xr:uid="{00000000-0005-0000-0000-000012310000}"/>
    <cellStyle name="Normal 6 2 2 8 3 4 5" xfId="24214" xr:uid="{00000000-0005-0000-0000-000013310000}"/>
    <cellStyle name="Normal 6 2 2 8 3 5" xfId="6583" xr:uid="{00000000-0005-0000-0000-000014310000}"/>
    <cellStyle name="Normal 6 2 2 8 3 5 2" xfId="6584" xr:uid="{00000000-0005-0000-0000-000015310000}"/>
    <cellStyle name="Normal 6 2 2 8 3 5 2 2" xfId="38782" xr:uid="{00000000-0005-0000-0000-000016310000}"/>
    <cellStyle name="Normal 6 2 2 8 3 5 3" xfId="28764" xr:uid="{00000000-0005-0000-0000-000017310000}"/>
    <cellStyle name="Normal 6 2 2 8 3 6" xfId="6585" xr:uid="{00000000-0005-0000-0000-000018310000}"/>
    <cellStyle name="Normal 6 2 2 8 3 6 2" xfId="6586" xr:uid="{00000000-0005-0000-0000-000019310000}"/>
    <cellStyle name="Normal 6 2 2 8 3 6 2 2" xfId="38783" xr:uid="{00000000-0005-0000-0000-00001A310000}"/>
    <cellStyle name="Normal 6 2 2 8 3 6 3" xfId="28765" xr:uid="{00000000-0005-0000-0000-00001B310000}"/>
    <cellStyle name="Normal 6 2 2 8 3 7" xfId="6587" xr:uid="{00000000-0005-0000-0000-00001C310000}"/>
    <cellStyle name="Normal 6 2 2 8 3 7 2" xfId="34805" xr:uid="{00000000-0005-0000-0000-00001D310000}"/>
    <cellStyle name="Normal 6 2 2 8 3 8" xfId="24209" xr:uid="{00000000-0005-0000-0000-00001E310000}"/>
    <cellStyle name="Normal 6 2 2 8 4" xfId="6588" xr:uid="{00000000-0005-0000-0000-00001F310000}"/>
    <cellStyle name="Normal 6 2 2 8 4 2" xfId="6589" xr:uid="{00000000-0005-0000-0000-000020310000}"/>
    <cellStyle name="Normal 6 2 2 8 4 2 2" xfId="6590" xr:uid="{00000000-0005-0000-0000-000021310000}"/>
    <cellStyle name="Normal 6 2 2 8 4 2 2 2" xfId="6591" xr:uid="{00000000-0005-0000-0000-000022310000}"/>
    <cellStyle name="Normal 6 2 2 8 4 2 2 2 2" xfId="38784" xr:uid="{00000000-0005-0000-0000-000023310000}"/>
    <cellStyle name="Normal 6 2 2 8 4 2 2 3" xfId="28766" xr:uid="{00000000-0005-0000-0000-000024310000}"/>
    <cellStyle name="Normal 6 2 2 8 4 2 3" xfId="6592" xr:uid="{00000000-0005-0000-0000-000025310000}"/>
    <cellStyle name="Normal 6 2 2 8 4 2 3 2" xfId="6593" xr:uid="{00000000-0005-0000-0000-000026310000}"/>
    <cellStyle name="Normal 6 2 2 8 4 2 3 2 2" xfId="38785" xr:uid="{00000000-0005-0000-0000-000027310000}"/>
    <cellStyle name="Normal 6 2 2 8 4 2 3 3" xfId="28767" xr:uid="{00000000-0005-0000-0000-000028310000}"/>
    <cellStyle name="Normal 6 2 2 8 4 2 4" xfId="6594" xr:uid="{00000000-0005-0000-0000-000029310000}"/>
    <cellStyle name="Normal 6 2 2 8 4 2 4 2" xfId="34812" xr:uid="{00000000-0005-0000-0000-00002A310000}"/>
    <cellStyle name="Normal 6 2 2 8 4 2 5" xfId="24216" xr:uid="{00000000-0005-0000-0000-00002B310000}"/>
    <cellStyle name="Normal 6 2 2 8 4 3" xfId="6595" xr:uid="{00000000-0005-0000-0000-00002C310000}"/>
    <cellStyle name="Normal 6 2 2 8 4 3 2" xfId="6596" xr:uid="{00000000-0005-0000-0000-00002D310000}"/>
    <cellStyle name="Normal 6 2 2 8 4 3 2 2" xfId="6597" xr:uid="{00000000-0005-0000-0000-00002E310000}"/>
    <cellStyle name="Normal 6 2 2 8 4 3 2 2 2" xfId="38786" xr:uid="{00000000-0005-0000-0000-00002F310000}"/>
    <cellStyle name="Normal 6 2 2 8 4 3 2 3" xfId="28768" xr:uid="{00000000-0005-0000-0000-000030310000}"/>
    <cellStyle name="Normal 6 2 2 8 4 3 3" xfId="6598" xr:uid="{00000000-0005-0000-0000-000031310000}"/>
    <cellStyle name="Normal 6 2 2 8 4 3 3 2" xfId="6599" xr:uid="{00000000-0005-0000-0000-000032310000}"/>
    <cellStyle name="Normal 6 2 2 8 4 3 3 2 2" xfId="38787" xr:uid="{00000000-0005-0000-0000-000033310000}"/>
    <cellStyle name="Normal 6 2 2 8 4 3 3 3" xfId="28769" xr:uid="{00000000-0005-0000-0000-000034310000}"/>
    <cellStyle name="Normal 6 2 2 8 4 3 4" xfId="6600" xr:uid="{00000000-0005-0000-0000-000035310000}"/>
    <cellStyle name="Normal 6 2 2 8 4 3 4 2" xfId="34813" xr:uid="{00000000-0005-0000-0000-000036310000}"/>
    <cellStyle name="Normal 6 2 2 8 4 3 5" xfId="24217" xr:uid="{00000000-0005-0000-0000-000037310000}"/>
    <cellStyle name="Normal 6 2 2 8 4 4" xfId="6601" xr:uid="{00000000-0005-0000-0000-000038310000}"/>
    <cellStyle name="Normal 6 2 2 8 4 4 2" xfId="6602" xr:uid="{00000000-0005-0000-0000-000039310000}"/>
    <cellStyle name="Normal 6 2 2 8 4 4 2 2" xfId="38788" xr:uid="{00000000-0005-0000-0000-00003A310000}"/>
    <cellStyle name="Normal 6 2 2 8 4 4 3" xfId="28770" xr:uid="{00000000-0005-0000-0000-00003B310000}"/>
    <cellStyle name="Normal 6 2 2 8 4 5" xfId="6603" xr:uid="{00000000-0005-0000-0000-00003C310000}"/>
    <cellStyle name="Normal 6 2 2 8 4 5 2" xfId="6604" xr:uid="{00000000-0005-0000-0000-00003D310000}"/>
    <cellStyle name="Normal 6 2 2 8 4 5 2 2" xfId="38789" xr:uid="{00000000-0005-0000-0000-00003E310000}"/>
    <cellStyle name="Normal 6 2 2 8 4 5 3" xfId="28771" xr:uid="{00000000-0005-0000-0000-00003F310000}"/>
    <cellStyle name="Normal 6 2 2 8 4 6" xfId="6605" xr:uid="{00000000-0005-0000-0000-000040310000}"/>
    <cellStyle name="Normal 6 2 2 8 4 6 2" xfId="34811" xr:uid="{00000000-0005-0000-0000-000041310000}"/>
    <cellStyle name="Normal 6 2 2 8 4 7" xfId="24215" xr:uid="{00000000-0005-0000-0000-000042310000}"/>
    <cellStyle name="Normal 6 2 2 8 5" xfId="6606" xr:uid="{00000000-0005-0000-0000-000043310000}"/>
    <cellStyle name="Normal 6 2 2 8 5 2" xfId="6607" xr:uid="{00000000-0005-0000-0000-000044310000}"/>
    <cellStyle name="Normal 6 2 2 8 5 2 2" xfId="6608" xr:uid="{00000000-0005-0000-0000-000045310000}"/>
    <cellStyle name="Normal 6 2 2 8 5 2 2 2" xfId="38790" xr:uid="{00000000-0005-0000-0000-000046310000}"/>
    <cellStyle name="Normal 6 2 2 8 5 2 3" xfId="28772" xr:uid="{00000000-0005-0000-0000-000047310000}"/>
    <cellStyle name="Normal 6 2 2 8 5 3" xfId="6609" xr:uid="{00000000-0005-0000-0000-000048310000}"/>
    <cellStyle name="Normal 6 2 2 8 5 3 2" xfId="6610" xr:uid="{00000000-0005-0000-0000-000049310000}"/>
    <cellStyle name="Normal 6 2 2 8 5 3 2 2" xfId="38791" xr:uid="{00000000-0005-0000-0000-00004A310000}"/>
    <cellStyle name="Normal 6 2 2 8 5 3 3" xfId="28773" xr:uid="{00000000-0005-0000-0000-00004B310000}"/>
    <cellStyle name="Normal 6 2 2 8 5 4" xfId="6611" xr:uid="{00000000-0005-0000-0000-00004C310000}"/>
    <cellStyle name="Normal 6 2 2 8 5 4 2" xfId="34814" xr:uid="{00000000-0005-0000-0000-00004D310000}"/>
    <cellStyle name="Normal 6 2 2 8 5 5" xfId="24218" xr:uid="{00000000-0005-0000-0000-00004E310000}"/>
    <cellStyle name="Normal 6 2 2 8 6" xfId="6612" xr:uid="{00000000-0005-0000-0000-00004F310000}"/>
    <cellStyle name="Normal 6 2 2 8 6 2" xfId="6613" xr:uid="{00000000-0005-0000-0000-000050310000}"/>
    <cellStyle name="Normal 6 2 2 8 6 2 2" xfId="6614" xr:uid="{00000000-0005-0000-0000-000051310000}"/>
    <cellStyle name="Normal 6 2 2 8 6 2 2 2" xfId="38792" xr:uid="{00000000-0005-0000-0000-000052310000}"/>
    <cellStyle name="Normal 6 2 2 8 6 2 3" xfId="28774" xr:uid="{00000000-0005-0000-0000-000053310000}"/>
    <cellStyle name="Normal 6 2 2 8 6 3" xfId="6615" xr:uid="{00000000-0005-0000-0000-000054310000}"/>
    <cellStyle name="Normal 6 2 2 8 6 3 2" xfId="6616" xr:uid="{00000000-0005-0000-0000-000055310000}"/>
    <cellStyle name="Normal 6 2 2 8 6 3 2 2" xfId="38793" xr:uid="{00000000-0005-0000-0000-000056310000}"/>
    <cellStyle name="Normal 6 2 2 8 6 3 3" xfId="28775" xr:uid="{00000000-0005-0000-0000-000057310000}"/>
    <cellStyle name="Normal 6 2 2 8 6 4" xfId="6617" xr:uid="{00000000-0005-0000-0000-000058310000}"/>
    <cellStyle name="Normal 6 2 2 8 6 4 2" xfId="34815" xr:uid="{00000000-0005-0000-0000-000059310000}"/>
    <cellStyle name="Normal 6 2 2 8 6 5" xfId="24219" xr:uid="{00000000-0005-0000-0000-00005A310000}"/>
    <cellStyle name="Normal 6 2 2 8 7" xfId="6618" xr:uid="{00000000-0005-0000-0000-00005B310000}"/>
    <cellStyle name="Normal 6 2 2 8 7 2" xfId="6619" xr:uid="{00000000-0005-0000-0000-00005C310000}"/>
    <cellStyle name="Normal 6 2 2 8 7 2 2" xfId="38794" xr:uid="{00000000-0005-0000-0000-00005D310000}"/>
    <cellStyle name="Normal 6 2 2 8 7 3" xfId="28776" xr:uid="{00000000-0005-0000-0000-00005E310000}"/>
    <cellStyle name="Normal 6 2 2 8 8" xfId="6620" xr:uid="{00000000-0005-0000-0000-00005F310000}"/>
    <cellStyle name="Normal 6 2 2 8 8 2" xfId="6621" xr:uid="{00000000-0005-0000-0000-000060310000}"/>
    <cellStyle name="Normal 6 2 2 8 8 2 2" xfId="38795" xr:uid="{00000000-0005-0000-0000-000061310000}"/>
    <cellStyle name="Normal 6 2 2 8 8 3" xfId="28777" xr:uid="{00000000-0005-0000-0000-000062310000}"/>
    <cellStyle name="Normal 6 2 2 8 9" xfId="6622" xr:uid="{00000000-0005-0000-0000-000063310000}"/>
    <cellStyle name="Normal 6 2 2 8 9 2" xfId="34798" xr:uid="{00000000-0005-0000-0000-000064310000}"/>
    <cellStyle name="Normal 6 2 2 9" xfId="6623" xr:uid="{00000000-0005-0000-0000-000065310000}"/>
    <cellStyle name="Normal 6 2 2 9 2" xfId="6624" xr:uid="{00000000-0005-0000-0000-000066310000}"/>
    <cellStyle name="Normal 6 2 2 9 2 2" xfId="6625" xr:uid="{00000000-0005-0000-0000-000067310000}"/>
    <cellStyle name="Normal 6 2 2 9 2 2 2" xfId="6626" xr:uid="{00000000-0005-0000-0000-000068310000}"/>
    <cellStyle name="Normal 6 2 2 9 2 2 2 2" xfId="6627" xr:uid="{00000000-0005-0000-0000-000069310000}"/>
    <cellStyle name="Normal 6 2 2 9 2 2 2 2 2" xfId="38796" xr:uid="{00000000-0005-0000-0000-00006A310000}"/>
    <cellStyle name="Normal 6 2 2 9 2 2 2 3" xfId="28778" xr:uid="{00000000-0005-0000-0000-00006B310000}"/>
    <cellStyle name="Normal 6 2 2 9 2 2 3" xfId="6628" xr:uid="{00000000-0005-0000-0000-00006C310000}"/>
    <cellStyle name="Normal 6 2 2 9 2 2 3 2" xfId="6629" xr:uid="{00000000-0005-0000-0000-00006D310000}"/>
    <cellStyle name="Normal 6 2 2 9 2 2 3 2 2" xfId="38797" xr:uid="{00000000-0005-0000-0000-00006E310000}"/>
    <cellStyle name="Normal 6 2 2 9 2 2 3 3" xfId="28779" xr:uid="{00000000-0005-0000-0000-00006F310000}"/>
    <cellStyle name="Normal 6 2 2 9 2 2 4" xfId="6630" xr:uid="{00000000-0005-0000-0000-000070310000}"/>
    <cellStyle name="Normal 6 2 2 9 2 2 4 2" xfId="34818" xr:uid="{00000000-0005-0000-0000-000071310000}"/>
    <cellStyle name="Normal 6 2 2 9 2 2 5" xfId="24222" xr:uid="{00000000-0005-0000-0000-000072310000}"/>
    <cellStyle name="Normal 6 2 2 9 2 3" xfId="6631" xr:uid="{00000000-0005-0000-0000-000073310000}"/>
    <cellStyle name="Normal 6 2 2 9 2 3 2" xfId="6632" xr:uid="{00000000-0005-0000-0000-000074310000}"/>
    <cellStyle name="Normal 6 2 2 9 2 3 2 2" xfId="6633" xr:uid="{00000000-0005-0000-0000-000075310000}"/>
    <cellStyle name="Normal 6 2 2 9 2 3 2 2 2" xfId="38798" xr:uid="{00000000-0005-0000-0000-000076310000}"/>
    <cellStyle name="Normal 6 2 2 9 2 3 2 3" xfId="28780" xr:uid="{00000000-0005-0000-0000-000077310000}"/>
    <cellStyle name="Normal 6 2 2 9 2 3 3" xfId="6634" xr:uid="{00000000-0005-0000-0000-000078310000}"/>
    <cellStyle name="Normal 6 2 2 9 2 3 3 2" xfId="6635" xr:uid="{00000000-0005-0000-0000-000079310000}"/>
    <cellStyle name="Normal 6 2 2 9 2 3 3 2 2" xfId="38799" xr:uid="{00000000-0005-0000-0000-00007A310000}"/>
    <cellStyle name="Normal 6 2 2 9 2 3 3 3" xfId="28781" xr:uid="{00000000-0005-0000-0000-00007B310000}"/>
    <cellStyle name="Normal 6 2 2 9 2 3 4" xfId="6636" xr:uid="{00000000-0005-0000-0000-00007C310000}"/>
    <cellStyle name="Normal 6 2 2 9 2 3 4 2" xfId="34819" xr:uid="{00000000-0005-0000-0000-00007D310000}"/>
    <cellStyle name="Normal 6 2 2 9 2 3 5" xfId="24223" xr:uid="{00000000-0005-0000-0000-00007E310000}"/>
    <cellStyle name="Normal 6 2 2 9 2 4" xfId="6637" xr:uid="{00000000-0005-0000-0000-00007F310000}"/>
    <cellStyle name="Normal 6 2 2 9 2 4 2" xfId="6638" xr:uid="{00000000-0005-0000-0000-000080310000}"/>
    <cellStyle name="Normal 6 2 2 9 2 4 2 2" xfId="38800" xr:uid="{00000000-0005-0000-0000-000081310000}"/>
    <cellStyle name="Normal 6 2 2 9 2 4 3" xfId="28782" xr:uid="{00000000-0005-0000-0000-000082310000}"/>
    <cellStyle name="Normal 6 2 2 9 2 5" xfId="6639" xr:uid="{00000000-0005-0000-0000-000083310000}"/>
    <cellStyle name="Normal 6 2 2 9 2 5 2" xfId="6640" xr:uid="{00000000-0005-0000-0000-000084310000}"/>
    <cellStyle name="Normal 6 2 2 9 2 5 2 2" xfId="38801" xr:uid="{00000000-0005-0000-0000-000085310000}"/>
    <cellStyle name="Normal 6 2 2 9 2 5 3" xfId="28783" xr:uid="{00000000-0005-0000-0000-000086310000}"/>
    <cellStyle name="Normal 6 2 2 9 2 6" xfId="6641" xr:uid="{00000000-0005-0000-0000-000087310000}"/>
    <cellStyle name="Normal 6 2 2 9 2 6 2" xfId="34817" xr:uid="{00000000-0005-0000-0000-000088310000}"/>
    <cellStyle name="Normal 6 2 2 9 2 7" xfId="24221" xr:uid="{00000000-0005-0000-0000-000089310000}"/>
    <cellStyle name="Normal 6 2 2 9 3" xfId="6642" xr:uid="{00000000-0005-0000-0000-00008A310000}"/>
    <cellStyle name="Normal 6 2 2 9 3 2" xfId="6643" xr:uid="{00000000-0005-0000-0000-00008B310000}"/>
    <cellStyle name="Normal 6 2 2 9 3 2 2" xfId="6644" xr:uid="{00000000-0005-0000-0000-00008C310000}"/>
    <cellStyle name="Normal 6 2 2 9 3 2 2 2" xfId="38802" xr:uid="{00000000-0005-0000-0000-00008D310000}"/>
    <cellStyle name="Normal 6 2 2 9 3 2 3" xfId="28784" xr:uid="{00000000-0005-0000-0000-00008E310000}"/>
    <cellStyle name="Normal 6 2 2 9 3 3" xfId="6645" xr:uid="{00000000-0005-0000-0000-00008F310000}"/>
    <cellStyle name="Normal 6 2 2 9 3 3 2" xfId="6646" xr:uid="{00000000-0005-0000-0000-000090310000}"/>
    <cellStyle name="Normal 6 2 2 9 3 3 2 2" xfId="38803" xr:uid="{00000000-0005-0000-0000-000091310000}"/>
    <cellStyle name="Normal 6 2 2 9 3 3 3" xfId="28785" xr:uid="{00000000-0005-0000-0000-000092310000}"/>
    <cellStyle name="Normal 6 2 2 9 3 4" xfId="6647" xr:uid="{00000000-0005-0000-0000-000093310000}"/>
    <cellStyle name="Normal 6 2 2 9 3 4 2" xfId="34820" xr:uid="{00000000-0005-0000-0000-000094310000}"/>
    <cellStyle name="Normal 6 2 2 9 3 5" xfId="24224" xr:uid="{00000000-0005-0000-0000-000095310000}"/>
    <cellStyle name="Normal 6 2 2 9 4" xfId="6648" xr:uid="{00000000-0005-0000-0000-000096310000}"/>
    <cellStyle name="Normal 6 2 2 9 4 2" xfId="6649" xr:uid="{00000000-0005-0000-0000-000097310000}"/>
    <cellStyle name="Normal 6 2 2 9 4 2 2" xfId="6650" xr:uid="{00000000-0005-0000-0000-000098310000}"/>
    <cellStyle name="Normal 6 2 2 9 4 2 2 2" xfId="38804" xr:uid="{00000000-0005-0000-0000-000099310000}"/>
    <cellStyle name="Normal 6 2 2 9 4 2 3" xfId="28786" xr:uid="{00000000-0005-0000-0000-00009A310000}"/>
    <cellStyle name="Normal 6 2 2 9 4 3" xfId="6651" xr:uid="{00000000-0005-0000-0000-00009B310000}"/>
    <cellStyle name="Normal 6 2 2 9 4 3 2" xfId="6652" xr:uid="{00000000-0005-0000-0000-00009C310000}"/>
    <cellStyle name="Normal 6 2 2 9 4 3 2 2" xfId="38805" xr:uid="{00000000-0005-0000-0000-00009D310000}"/>
    <cellStyle name="Normal 6 2 2 9 4 3 3" xfId="28787" xr:uid="{00000000-0005-0000-0000-00009E310000}"/>
    <cellStyle name="Normal 6 2 2 9 4 4" xfId="6653" xr:uid="{00000000-0005-0000-0000-00009F310000}"/>
    <cellStyle name="Normal 6 2 2 9 4 4 2" xfId="34821" xr:uid="{00000000-0005-0000-0000-0000A0310000}"/>
    <cellStyle name="Normal 6 2 2 9 4 5" xfId="24225" xr:uid="{00000000-0005-0000-0000-0000A1310000}"/>
    <cellStyle name="Normal 6 2 2 9 5" xfId="6654" xr:uid="{00000000-0005-0000-0000-0000A2310000}"/>
    <cellStyle name="Normal 6 2 2 9 5 2" xfId="6655" xr:uid="{00000000-0005-0000-0000-0000A3310000}"/>
    <cellStyle name="Normal 6 2 2 9 5 2 2" xfId="38806" xr:uid="{00000000-0005-0000-0000-0000A4310000}"/>
    <cellStyle name="Normal 6 2 2 9 5 3" xfId="28788" xr:uid="{00000000-0005-0000-0000-0000A5310000}"/>
    <cellStyle name="Normal 6 2 2 9 6" xfId="6656" xr:uid="{00000000-0005-0000-0000-0000A6310000}"/>
    <cellStyle name="Normal 6 2 2 9 6 2" xfId="6657" xr:uid="{00000000-0005-0000-0000-0000A7310000}"/>
    <cellStyle name="Normal 6 2 2 9 6 2 2" xfId="38807" xr:uid="{00000000-0005-0000-0000-0000A8310000}"/>
    <cellStyle name="Normal 6 2 2 9 6 3" xfId="28789" xr:uid="{00000000-0005-0000-0000-0000A9310000}"/>
    <cellStyle name="Normal 6 2 2 9 7" xfId="6658" xr:uid="{00000000-0005-0000-0000-0000AA310000}"/>
    <cellStyle name="Normal 6 2 2 9 7 2" xfId="34816" xr:uid="{00000000-0005-0000-0000-0000AB310000}"/>
    <cellStyle name="Normal 6 2 2 9 8" xfId="24220" xr:uid="{00000000-0005-0000-0000-0000AC310000}"/>
    <cellStyle name="Normal 6 2 20" xfId="23143" xr:uid="{00000000-0005-0000-0000-0000AD310000}"/>
    <cellStyle name="Normal 6 2 3" xfId="6659" xr:uid="{00000000-0005-0000-0000-0000AE310000}"/>
    <cellStyle name="Normal 6 2 3 10" xfId="6660" xr:uid="{00000000-0005-0000-0000-0000AF310000}"/>
    <cellStyle name="Normal 6 2 3 10 2" xfId="6661" xr:uid="{00000000-0005-0000-0000-0000B0310000}"/>
    <cellStyle name="Normal 6 2 3 10 2 2" xfId="34822" xr:uid="{00000000-0005-0000-0000-0000B1310000}"/>
    <cellStyle name="Normal 6 2 3 10 3" xfId="24226" xr:uid="{00000000-0005-0000-0000-0000B2310000}"/>
    <cellStyle name="Normal 6 2 3 11" xfId="6662" xr:uid="{00000000-0005-0000-0000-0000B3310000}"/>
    <cellStyle name="Normal 6 2 3 11 2" xfId="6663" xr:uid="{00000000-0005-0000-0000-0000B4310000}"/>
    <cellStyle name="Normal 6 2 3 11 2 2" xfId="38808" xr:uid="{00000000-0005-0000-0000-0000B5310000}"/>
    <cellStyle name="Normal 6 2 3 11 3" xfId="28790" xr:uid="{00000000-0005-0000-0000-0000B6310000}"/>
    <cellStyle name="Normal 6 2 3 12" xfId="6664" xr:uid="{00000000-0005-0000-0000-0000B7310000}"/>
    <cellStyle name="Normal 6 2 3 12 2" xfId="6665" xr:uid="{00000000-0005-0000-0000-0000B8310000}"/>
    <cellStyle name="Normal 6 2 3 12 2 2" xfId="38809" xr:uid="{00000000-0005-0000-0000-0000B9310000}"/>
    <cellStyle name="Normal 6 2 3 12 3" xfId="28791" xr:uid="{00000000-0005-0000-0000-0000BA310000}"/>
    <cellStyle name="Normal 6 2 3 2" xfId="6666" xr:uid="{00000000-0005-0000-0000-0000BB310000}"/>
    <cellStyle name="Normal 6 2 3 2 10" xfId="6667" xr:uid="{00000000-0005-0000-0000-0000BC310000}"/>
    <cellStyle name="Normal 6 2 3 2 10 2" xfId="6668" xr:uid="{00000000-0005-0000-0000-0000BD310000}"/>
    <cellStyle name="Normal 6 2 3 2 10 2 2" xfId="38810" xr:uid="{00000000-0005-0000-0000-0000BE310000}"/>
    <cellStyle name="Normal 6 2 3 2 10 3" xfId="28792" xr:uid="{00000000-0005-0000-0000-0000BF310000}"/>
    <cellStyle name="Normal 6 2 3 2 11" xfId="6669" xr:uid="{00000000-0005-0000-0000-0000C0310000}"/>
    <cellStyle name="Normal 6 2 3 2 11 2" xfId="34823" xr:uid="{00000000-0005-0000-0000-0000C1310000}"/>
    <cellStyle name="Normal 6 2 3 2 12" xfId="24227" xr:uid="{00000000-0005-0000-0000-0000C2310000}"/>
    <cellStyle name="Normal 6 2 3 2 2" xfId="6670" xr:uid="{00000000-0005-0000-0000-0000C3310000}"/>
    <cellStyle name="Normal 6 2 3 2 2 10" xfId="24228" xr:uid="{00000000-0005-0000-0000-0000C4310000}"/>
    <cellStyle name="Normal 6 2 3 2 2 2" xfId="6671" xr:uid="{00000000-0005-0000-0000-0000C5310000}"/>
    <cellStyle name="Normal 6 2 3 2 2 2 2" xfId="6672" xr:uid="{00000000-0005-0000-0000-0000C6310000}"/>
    <cellStyle name="Normal 6 2 3 2 2 2 2 2" xfId="6673" xr:uid="{00000000-0005-0000-0000-0000C7310000}"/>
    <cellStyle name="Normal 6 2 3 2 2 2 2 2 2" xfId="6674" xr:uid="{00000000-0005-0000-0000-0000C8310000}"/>
    <cellStyle name="Normal 6 2 3 2 2 2 2 2 2 2" xfId="6675" xr:uid="{00000000-0005-0000-0000-0000C9310000}"/>
    <cellStyle name="Normal 6 2 3 2 2 2 2 2 2 2 2" xfId="38811" xr:uid="{00000000-0005-0000-0000-0000CA310000}"/>
    <cellStyle name="Normal 6 2 3 2 2 2 2 2 2 3" xfId="28793" xr:uid="{00000000-0005-0000-0000-0000CB310000}"/>
    <cellStyle name="Normal 6 2 3 2 2 2 2 2 3" xfId="6676" xr:uid="{00000000-0005-0000-0000-0000CC310000}"/>
    <cellStyle name="Normal 6 2 3 2 2 2 2 2 3 2" xfId="6677" xr:uid="{00000000-0005-0000-0000-0000CD310000}"/>
    <cellStyle name="Normal 6 2 3 2 2 2 2 2 3 2 2" xfId="38812" xr:uid="{00000000-0005-0000-0000-0000CE310000}"/>
    <cellStyle name="Normal 6 2 3 2 2 2 2 2 3 3" xfId="28794" xr:uid="{00000000-0005-0000-0000-0000CF310000}"/>
    <cellStyle name="Normal 6 2 3 2 2 2 2 2 4" xfId="6678" xr:uid="{00000000-0005-0000-0000-0000D0310000}"/>
    <cellStyle name="Normal 6 2 3 2 2 2 2 2 4 2" xfId="34827" xr:uid="{00000000-0005-0000-0000-0000D1310000}"/>
    <cellStyle name="Normal 6 2 3 2 2 2 2 2 5" xfId="24231" xr:uid="{00000000-0005-0000-0000-0000D2310000}"/>
    <cellStyle name="Normal 6 2 3 2 2 2 2 3" xfId="6679" xr:uid="{00000000-0005-0000-0000-0000D3310000}"/>
    <cellStyle name="Normal 6 2 3 2 2 2 2 3 2" xfId="6680" xr:uid="{00000000-0005-0000-0000-0000D4310000}"/>
    <cellStyle name="Normal 6 2 3 2 2 2 2 3 2 2" xfId="6681" xr:uid="{00000000-0005-0000-0000-0000D5310000}"/>
    <cellStyle name="Normal 6 2 3 2 2 2 2 3 2 2 2" xfId="38813" xr:uid="{00000000-0005-0000-0000-0000D6310000}"/>
    <cellStyle name="Normal 6 2 3 2 2 2 2 3 2 3" xfId="28795" xr:uid="{00000000-0005-0000-0000-0000D7310000}"/>
    <cellStyle name="Normal 6 2 3 2 2 2 2 3 3" xfId="6682" xr:uid="{00000000-0005-0000-0000-0000D8310000}"/>
    <cellStyle name="Normal 6 2 3 2 2 2 2 3 3 2" xfId="6683" xr:uid="{00000000-0005-0000-0000-0000D9310000}"/>
    <cellStyle name="Normal 6 2 3 2 2 2 2 3 3 2 2" xfId="38814" xr:uid="{00000000-0005-0000-0000-0000DA310000}"/>
    <cellStyle name="Normal 6 2 3 2 2 2 2 3 3 3" xfId="28796" xr:uid="{00000000-0005-0000-0000-0000DB310000}"/>
    <cellStyle name="Normal 6 2 3 2 2 2 2 3 4" xfId="6684" xr:uid="{00000000-0005-0000-0000-0000DC310000}"/>
    <cellStyle name="Normal 6 2 3 2 2 2 2 3 4 2" xfId="34828" xr:uid="{00000000-0005-0000-0000-0000DD310000}"/>
    <cellStyle name="Normal 6 2 3 2 2 2 2 3 5" xfId="24232" xr:uid="{00000000-0005-0000-0000-0000DE310000}"/>
    <cellStyle name="Normal 6 2 3 2 2 2 2 4" xfId="6685" xr:uid="{00000000-0005-0000-0000-0000DF310000}"/>
    <cellStyle name="Normal 6 2 3 2 2 2 2 4 2" xfId="6686" xr:uid="{00000000-0005-0000-0000-0000E0310000}"/>
    <cellStyle name="Normal 6 2 3 2 2 2 2 4 2 2" xfId="38815" xr:uid="{00000000-0005-0000-0000-0000E1310000}"/>
    <cellStyle name="Normal 6 2 3 2 2 2 2 4 3" xfId="28797" xr:uid="{00000000-0005-0000-0000-0000E2310000}"/>
    <cellStyle name="Normal 6 2 3 2 2 2 2 5" xfId="6687" xr:uid="{00000000-0005-0000-0000-0000E3310000}"/>
    <cellStyle name="Normal 6 2 3 2 2 2 2 5 2" xfId="6688" xr:uid="{00000000-0005-0000-0000-0000E4310000}"/>
    <cellStyle name="Normal 6 2 3 2 2 2 2 5 2 2" xfId="38816" xr:uid="{00000000-0005-0000-0000-0000E5310000}"/>
    <cellStyle name="Normal 6 2 3 2 2 2 2 5 3" xfId="28798" xr:uid="{00000000-0005-0000-0000-0000E6310000}"/>
    <cellStyle name="Normal 6 2 3 2 2 2 2 6" xfId="6689" xr:uid="{00000000-0005-0000-0000-0000E7310000}"/>
    <cellStyle name="Normal 6 2 3 2 2 2 2 6 2" xfId="34826" xr:uid="{00000000-0005-0000-0000-0000E8310000}"/>
    <cellStyle name="Normal 6 2 3 2 2 2 2 7" xfId="24230" xr:uid="{00000000-0005-0000-0000-0000E9310000}"/>
    <cellStyle name="Normal 6 2 3 2 2 2 3" xfId="6690" xr:uid="{00000000-0005-0000-0000-0000EA310000}"/>
    <cellStyle name="Normal 6 2 3 2 2 2 3 2" xfId="6691" xr:uid="{00000000-0005-0000-0000-0000EB310000}"/>
    <cellStyle name="Normal 6 2 3 2 2 2 3 2 2" xfId="6692" xr:uid="{00000000-0005-0000-0000-0000EC310000}"/>
    <cellStyle name="Normal 6 2 3 2 2 2 3 2 2 2" xfId="38817" xr:uid="{00000000-0005-0000-0000-0000ED310000}"/>
    <cellStyle name="Normal 6 2 3 2 2 2 3 2 3" xfId="28799" xr:uid="{00000000-0005-0000-0000-0000EE310000}"/>
    <cellStyle name="Normal 6 2 3 2 2 2 3 3" xfId="6693" xr:uid="{00000000-0005-0000-0000-0000EF310000}"/>
    <cellStyle name="Normal 6 2 3 2 2 2 3 3 2" xfId="6694" xr:uid="{00000000-0005-0000-0000-0000F0310000}"/>
    <cellStyle name="Normal 6 2 3 2 2 2 3 3 2 2" xfId="38818" xr:uid="{00000000-0005-0000-0000-0000F1310000}"/>
    <cellStyle name="Normal 6 2 3 2 2 2 3 3 3" xfId="28800" xr:uid="{00000000-0005-0000-0000-0000F2310000}"/>
    <cellStyle name="Normal 6 2 3 2 2 2 3 4" xfId="6695" xr:uid="{00000000-0005-0000-0000-0000F3310000}"/>
    <cellStyle name="Normal 6 2 3 2 2 2 3 4 2" xfId="34829" xr:uid="{00000000-0005-0000-0000-0000F4310000}"/>
    <cellStyle name="Normal 6 2 3 2 2 2 3 5" xfId="24233" xr:uid="{00000000-0005-0000-0000-0000F5310000}"/>
    <cellStyle name="Normal 6 2 3 2 2 2 4" xfId="6696" xr:uid="{00000000-0005-0000-0000-0000F6310000}"/>
    <cellStyle name="Normal 6 2 3 2 2 2 4 2" xfId="6697" xr:uid="{00000000-0005-0000-0000-0000F7310000}"/>
    <cellStyle name="Normal 6 2 3 2 2 2 4 2 2" xfId="6698" xr:uid="{00000000-0005-0000-0000-0000F8310000}"/>
    <cellStyle name="Normal 6 2 3 2 2 2 4 2 2 2" xfId="38819" xr:uid="{00000000-0005-0000-0000-0000F9310000}"/>
    <cellStyle name="Normal 6 2 3 2 2 2 4 2 3" xfId="28801" xr:uid="{00000000-0005-0000-0000-0000FA310000}"/>
    <cellStyle name="Normal 6 2 3 2 2 2 4 3" xfId="6699" xr:uid="{00000000-0005-0000-0000-0000FB310000}"/>
    <cellStyle name="Normal 6 2 3 2 2 2 4 3 2" xfId="6700" xr:uid="{00000000-0005-0000-0000-0000FC310000}"/>
    <cellStyle name="Normal 6 2 3 2 2 2 4 3 2 2" xfId="38820" xr:uid="{00000000-0005-0000-0000-0000FD310000}"/>
    <cellStyle name="Normal 6 2 3 2 2 2 4 3 3" xfId="28802" xr:uid="{00000000-0005-0000-0000-0000FE310000}"/>
    <cellStyle name="Normal 6 2 3 2 2 2 4 4" xfId="6701" xr:uid="{00000000-0005-0000-0000-0000FF310000}"/>
    <cellStyle name="Normal 6 2 3 2 2 2 4 4 2" xfId="34830" xr:uid="{00000000-0005-0000-0000-000000320000}"/>
    <cellStyle name="Normal 6 2 3 2 2 2 4 5" xfId="24234" xr:uid="{00000000-0005-0000-0000-000001320000}"/>
    <cellStyle name="Normal 6 2 3 2 2 2 5" xfId="6702" xr:uid="{00000000-0005-0000-0000-000002320000}"/>
    <cellStyle name="Normal 6 2 3 2 2 2 5 2" xfId="6703" xr:uid="{00000000-0005-0000-0000-000003320000}"/>
    <cellStyle name="Normal 6 2 3 2 2 2 5 2 2" xfId="38821" xr:uid="{00000000-0005-0000-0000-000004320000}"/>
    <cellStyle name="Normal 6 2 3 2 2 2 5 3" xfId="28803" xr:uid="{00000000-0005-0000-0000-000005320000}"/>
    <cellStyle name="Normal 6 2 3 2 2 2 6" xfId="6704" xr:uid="{00000000-0005-0000-0000-000006320000}"/>
    <cellStyle name="Normal 6 2 3 2 2 2 6 2" xfId="6705" xr:uid="{00000000-0005-0000-0000-000007320000}"/>
    <cellStyle name="Normal 6 2 3 2 2 2 6 2 2" xfId="38822" xr:uid="{00000000-0005-0000-0000-000008320000}"/>
    <cellStyle name="Normal 6 2 3 2 2 2 6 3" xfId="28804" xr:uid="{00000000-0005-0000-0000-000009320000}"/>
    <cellStyle name="Normal 6 2 3 2 2 2 7" xfId="6706" xr:uid="{00000000-0005-0000-0000-00000A320000}"/>
    <cellStyle name="Normal 6 2 3 2 2 2 7 2" xfId="34825" xr:uid="{00000000-0005-0000-0000-00000B320000}"/>
    <cellStyle name="Normal 6 2 3 2 2 2 8" xfId="24229" xr:uid="{00000000-0005-0000-0000-00000C320000}"/>
    <cellStyle name="Normal 6 2 3 2 2 3" xfId="6707" xr:uid="{00000000-0005-0000-0000-00000D320000}"/>
    <cellStyle name="Normal 6 2 3 2 2 3 2" xfId="6708" xr:uid="{00000000-0005-0000-0000-00000E320000}"/>
    <cellStyle name="Normal 6 2 3 2 2 3 2 2" xfId="6709" xr:uid="{00000000-0005-0000-0000-00000F320000}"/>
    <cellStyle name="Normal 6 2 3 2 2 3 2 2 2" xfId="6710" xr:uid="{00000000-0005-0000-0000-000010320000}"/>
    <cellStyle name="Normal 6 2 3 2 2 3 2 2 2 2" xfId="6711" xr:uid="{00000000-0005-0000-0000-000011320000}"/>
    <cellStyle name="Normal 6 2 3 2 2 3 2 2 2 2 2" xfId="38823" xr:uid="{00000000-0005-0000-0000-000012320000}"/>
    <cellStyle name="Normal 6 2 3 2 2 3 2 2 2 3" xfId="28805" xr:uid="{00000000-0005-0000-0000-000013320000}"/>
    <cellStyle name="Normal 6 2 3 2 2 3 2 2 3" xfId="6712" xr:uid="{00000000-0005-0000-0000-000014320000}"/>
    <cellStyle name="Normal 6 2 3 2 2 3 2 2 3 2" xfId="6713" xr:uid="{00000000-0005-0000-0000-000015320000}"/>
    <cellStyle name="Normal 6 2 3 2 2 3 2 2 3 2 2" xfId="38824" xr:uid="{00000000-0005-0000-0000-000016320000}"/>
    <cellStyle name="Normal 6 2 3 2 2 3 2 2 3 3" xfId="28806" xr:uid="{00000000-0005-0000-0000-000017320000}"/>
    <cellStyle name="Normal 6 2 3 2 2 3 2 2 4" xfId="6714" xr:uid="{00000000-0005-0000-0000-000018320000}"/>
    <cellStyle name="Normal 6 2 3 2 2 3 2 2 4 2" xfId="34833" xr:uid="{00000000-0005-0000-0000-000019320000}"/>
    <cellStyle name="Normal 6 2 3 2 2 3 2 2 5" xfId="24237" xr:uid="{00000000-0005-0000-0000-00001A320000}"/>
    <cellStyle name="Normal 6 2 3 2 2 3 2 3" xfId="6715" xr:uid="{00000000-0005-0000-0000-00001B320000}"/>
    <cellStyle name="Normal 6 2 3 2 2 3 2 3 2" xfId="6716" xr:uid="{00000000-0005-0000-0000-00001C320000}"/>
    <cellStyle name="Normal 6 2 3 2 2 3 2 3 2 2" xfId="6717" xr:uid="{00000000-0005-0000-0000-00001D320000}"/>
    <cellStyle name="Normal 6 2 3 2 2 3 2 3 2 2 2" xfId="38825" xr:uid="{00000000-0005-0000-0000-00001E320000}"/>
    <cellStyle name="Normal 6 2 3 2 2 3 2 3 2 3" xfId="28807" xr:uid="{00000000-0005-0000-0000-00001F320000}"/>
    <cellStyle name="Normal 6 2 3 2 2 3 2 3 3" xfId="6718" xr:uid="{00000000-0005-0000-0000-000020320000}"/>
    <cellStyle name="Normal 6 2 3 2 2 3 2 3 3 2" xfId="6719" xr:uid="{00000000-0005-0000-0000-000021320000}"/>
    <cellStyle name="Normal 6 2 3 2 2 3 2 3 3 2 2" xfId="38826" xr:uid="{00000000-0005-0000-0000-000022320000}"/>
    <cellStyle name="Normal 6 2 3 2 2 3 2 3 3 3" xfId="28808" xr:uid="{00000000-0005-0000-0000-000023320000}"/>
    <cellStyle name="Normal 6 2 3 2 2 3 2 3 4" xfId="6720" xr:uid="{00000000-0005-0000-0000-000024320000}"/>
    <cellStyle name="Normal 6 2 3 2 2 3 2 3 4 2" xfId="34834" xr:uid="{00000000-0005-0000-0000-000025320000}"/>
    <cellStyle name="Normal 6 2 3 2 2 3 2 3 5" xfId="24238" xr:uid="{00000000-0005-0000-0000-000026320000}"/>
    <cellStyle name="Normal 6 2 3 2 2 3 2 4" xfId="6721" xr:uid="{00000000-0005-0000-0000-000027320000}"/>
    <cellStyle name="Normal 6 2 3 2 2 3 2 4 2" xfId="6722" xr:uid="{00000000-0005-0000-0000-000028320000}"/>
    <cellStyle name="Normal 6 2 3 2 2 3 2 4 2 2" xfId="38827" xr:uid="{00000000-0005-0000-0000-000029320000}"/>
    <cellStyle name="Normal 6 2 3 2 2 3 2 4 3" xfId="28809" xr:uid="{00000000-0005-0000-0000-00002A320000}"/>
    <cellStyle name="Normal 6 2 3 2 2 3 2 5" xfId="6723" xr:uid="{00000000-0005-0000-0000-00002B320000}"/>
    <cellStyle name="Normal 6 2 3 2 2 3 2 5 2" xfId="6724" xr:uid="{00000000-0005-0000-0000-00002C320000}"/>
    <cellStyle name="Normal 6 2 3 2 2 3 2 5 2 2" xfId="38828" xr:uid="{00000000-0005-0000-0000-00002D320000}"/>
    <cellStyle name="Normal 6 2 3 2 2 3 2 5 3" xfId="28810" xr:uid="{00000000-0005-0000-0000-00002E320000}"/>
    <cellStyle name="Normal 6 2 3 2 2 3 2 6" xfId="6725" xr:uid="{00000000-0005-0000-0000-00002F320000}"/>
    <cellStyle name="Normal 6 2 3 2 2 3 2 6 2" xfId="34832" xr:uid="{00000000-0005-0000-0000-000030320000}"/>
    <cellStyle name="Normal 6 2 3 2 2 3 2 7" xfId="24236" xr:uid="{00000000-0005-0000-0000-000031320000}"/>
    <cellStyle name="Normal 6 2 3 2 2 3 3" xfId="6726" xr:uid="{00000000-0005-0000-0000-000032320000}"/>
    <cellStyle name="Normal 6 2 3 2 2 3 3 2" xfId="6727" xr:uid="{00000000-0005-0000-0000-000033320000}"/>
    <cellStyle name="Normal 6 2 3 2 2 3 3 2 2" xfId="6728" xr:uid="{00000000-0005-0000-0000-000034320000}"/>
    <cellStyle name="Normal 6 2 3 2 2 3 3 2 2 2" xfId="38829" xr:uid="{00000000-0005-0000-0000-000035320000}"/>
    <cellStyle name="Normal 6 2 3 2 2 3 3 2 3" xfId="28811" xr:uid="{00000000-0005-0000-0000-000036320000}"/>
    <cellStyle name="Normal 6 2 3 2 2 3 3 3" xfId="6729" xr:uid="{00000000-0005-0000-0000-000037320000}"/>
    <cellStyle name="Normal 6 2 3 2 2 3 3 3 2" xfId="6730" xr:uid="{00000000-0005-0000-0000-000038320000}"/>
    <cellStyle name="Normal 6 2 3 2 2 3 3 3 2 2" xfId="38830" xr:uid="{00000000-0005-0000-0000-000039320000}"/>
    <cellStyle name="Normal 6 2 3 2 2 3 3 3 3" xfId="28812" xr:uid="{00000000-0005-0000-0000-00003A320000}"/>
    <cellStyle name="Normal 6 2 3 2 2 3 3 4" xfId="6731" xr:uid="{00000000-0005-0000-0000-00003B320000}"/>
    <cellStyle name="Normal 6 2 3 2 2 3 3 4 2" xfId="34835" xr:uid="{00000000-0005-0000-0000-00003C320000}"/>
    <cellStyle name="Normal 6 2 3 2 2 3 3 5" xfId="24239" xr:uid="{00000000-0005-0000-0000-00003D320000}"/>
    <cellStyle name="Normal 6 2 3 2 2 3 4" xfId="6732" xr:uid="{00000000-0005-0000-0000-00003E320000}"/>
    <cellStyle name="Normal 6 2 3 2 2 3 4 2" xfId="6733" xr:uid="{00000000-0005-0000-0000-00003F320000}"/>
    <cellStyle name="Normal 6 2 3 2 2 3 4 2 2" xfId="6734" xr:uid="{00000000-0005-0000-0000-000040320000}"/>
    <cellStyle name="Normal 6 2 3 2 2 3 4 2 2 2" xfId="38831" xr:uid="{00000000-0005-0000-0000-000041320000}"/>
    <cellStyle name="Normal 6 2 3 2 2 3 4 2 3" xfId="28813" xr:uid="{00000000-0005-0000-0000-000042320000}"/>
    <cellStyle name="Normal 6 2 3 2 2 3 4 3" xfId="6735" xr:uid="{00000000-0005-0000-0000-000043320000}"/>
    <cellStyle name="Normal 6 2 3 2 2 3 4 3 2" xfId="6736" xr:uid="{00000000-0005-0000-0000-000044320000}"/>
    <cellStyle name="Normal 6 2 3 2 2 3 4 3 2 2" xfId="38832" xr:uid="{00000000-0005-0000-0000-000045320000}"/>
    <cellStyle name="Normal 6 2 3 2 2 3 4 3 3" xfId="28814" xr:uid="{00000000-0005-0000-0000-000046320000}"/>
    <cellStyle name="Normal 6 2 3 2 2 3 4 4" xfId="6737" xr:uid="{00000000-0005-0000-0000-000047320000}"/>
    <cellStyle name="Normal 6 2 3 2 2 3 4 4 2" xfId="34836" xr:uid="{00000000-0005-0000-0000-000048320000}"/>
    <cellStyle name="Normal 6 2 3 2 2 3 4 5" xfId="24240" xr:uid="{00000000-0005-0000-0000-000049320000}"/>
    <cellStyle name="Normal 6 2 3 2 2 3 5" xfId="6738" xr:uid="{00000000-0005-0000-0000-00004A320000}"/>
    <cellStyle name="Normal 6 2 3 2 2 3 5 2" xfId="6739" xr:uid="{00000000-0005-0000-0000-00004B320000}"/>
    <cellStyle name="Normal 6 2 3 2 2 3 5 2 2" xfId="38833" xr:uid="{00000000-0005-0000-0000-00004C320000}"/>
    <cellStyle name="Normal 6 2 3 2 2 3 5 3" xfId="28815" xr:uid="{00000000-0005-0000-0000-00004D320000}"/>
    <cellStyle name="Normal 6 2 3 2 2 3 6" xfId="6740" xr:uid="{00000000-0005-0000-0000-00004E320000}"/>
    <cellStyle name="Normal 6 2 3 2 2 3 6 2" xfId="6741" xr:uid="{00000000-0005-0000-0000-00004F320000}"/>
    <cellStyle name="Normal 6 2 3 2 2 3 6 2 2" xfId="38834" xr:uid="{00000000-0005-0000-0000-000050320000}"/>
    <cellStyle name="Normal 6 2 3 2 2 3 6 3" xfId="28816" xr:uid="{00000000-0005-0000-0000-000051320000}"/>
    <cellStyle name="Normal 6 2 3 2 2 3 7" xfId="6742" xr:uid="{00000000-0005-0000-0000-000052320000}"/>
    <cellStyle name="Normal 6 2 3 2 2 3 7 2" xfId="34831" xr:uid="{00000000-0005-0000-0000-000053320000}"/>
    <cellStyle name="Normal 6 2 3 2 2 3 8" xfId="24235" xr:uid="{00000000-0005-0000-0000-000054320000}"/>
    <cellStyle name="Normal 6 2 3 2 2 4" xfId="6743" xr:uid="{00000000-0005-0000-0000-000055320000}"/>
    <cellStyle name="Normal 6 2 3 2 2 4 2" xfId="6744" xr:uid="{00000000-0005-0000-0000-000056320000}"/>
    <cellStyle name="Normal 6 2 3 2 2 4 2 2" xfId="6745" xr:uid="{00000000-0005-0000-0000-000057320000}"/>
    <cellStyle name="Normal 6 2 3 2 2 4 2 2 2" xfId="6746" xr:uid="{00000000-0005-0000-0000-000058320000}"/>
    <cellStyle name="Normal 6 2 3 2 2 4 2 2 2 2" xfId="38835" xr:uid="{00000000-0005-0000-0000-000059320000}"/>
    <cellStyle name="Normal 6 2 3 2 2 4 2 2 3" xfId="28817" xr:uid="{00000000-0005-0000-0000-00005A320000}"/>
    <cellStyle name="Normal 6 2 3 2 2 4 2 3" xfId="6747" xr:uid="{00000000-0005-0000-0000-00005B320000}"/>
    <cellStyle name="Normal 6 2 3 2 2 4 2 3 2" xfId="6748" xr:uid="{00000000-0005-0000-0000-00005C320000}"/>
    <cellStyle name="Normal 6 2 3 2 2 4 2 3 2 2" xfId="38836" xr:uid="{00000000-0005-0000-0000-00005D320000}"/>
    <cellStyle name="Normal 6 2 3 2 2 4 2 3 3" xfId="28818" xr:uid="{00000000-0005-0000-0000-00005E320000}"/>
    <cellStyle name="Normal 6 2 3 2 2 4 2 4" xfId="6749" xr:uid="{00000000-0005-0000-0000-00005F320000}"/>
    <cellStyle name="Normal 6 2 3 2 2 4 2 4 2" xfId="34838" xr:uid="{00000000-0005-0000-0000-000060320000}"/>
    <cellStyle name="Normal 6 2 3 2 2 4 2 5" xfId="24242" xr:uid="{00000000-0005-0000-0000-000061320000}"/>
    <cellStyle name="Normal 6 2 3 2 2 4 3" xfId="6750" xr:uid="{00000000-0005-0000-0000-000062320000}"/>
    <cellStyle name="Normal 6 2 3 2 2 4 3 2" xfId="6751" xr:uid="{00000000-0005-0000-0000-000063320000}"/>
    <cellStyle name="Normal 6 2 3 2 2 4 3 2 2" xfId="6752" xr:uid="{00000000-0005-0000-0000-000064320000}"/>
    <cellStyle name="Normal 6 2 3 2 2 4 3 2 2 2" xfId="38837" xr:uid="{00000000-0005-0000-0000-000065320000}"/>
    <cellStyle name="Normal 6 2 3 2 2 4 3 2 3" xfId="28819" xr:uid="{00000000-0005-0000-0000-000066320000}"/>
    <cellStyle name="Normal 6 2 3 2 2 4 3 3" xfId="6753" xr:uid="{00000000-0005-0000-0000-000067320000}"/>
    <cellStyle name="Normal 6 2 3 2 2 4 3 3 2" xfId="6754" xr:uid="{00000000-0005-0000-0000-000068320000}"/>
    <cellStyle name="Normal 6 2 3 2 2 4 3 3 2 2" xfId="38838" xr:uid="{00000000-0005-0000-0000-000069320000}"/>
    <cellStyle name="Normal 6 2 3 2 2 4 3 3 3" xfId="28820" xr:uid="{00000000-0005-0000-0000-00006A320000}"/>
    <cellStyle name="Normal 6 2 3 2 2 4 3 4" xfId="6755" xr:uid="{00000000-0005-0000-0000-00006B320000}"/>
    <cellStyle name="Normal 6 2 3 2 2 4 3 4 2" xfId="34839" xr:uid="{00000000-0005-0000-0000-00006C320000}"/>
    <cellStyle name="Normal 6 2 3 2 2 4 3 5" xfId="24243" xr:uid="{00000000-0005-0000-0000-00006D320000}"/>
    <cellStyle name="Normal 6 2 3 2 2 4 4" xfId="6756" xr:uid="{00000000-0005-0000-0000-00006E320000}"/>
    <cellStyle name="Normal 6 2 3 2 2 4 4 2" xfId="6757" xr:uid="{00000000-0005-0000-0000-00006F320000}"/>
    <cellStyle name="Normal 6 2 3 2 2 4 4 2 2" xfId="38839" xr:uid="{00000000-0005-0000-0000-000070320000}"/>
    <cellStyle name="Normal 6 2 3 2 2 4 4 3" xfId="28821" xr:uid="{00000000-0005-0000-0000-000071320000}"/>
    <cellStyle name="Normal 6 2 3 2 2 4 5" xfId="6758" xr:uid="{00000000-0005-0000-0000-000072320000}"/>
    <cellStyle name="Normal 6 2 3 2 2 4 5 2" xfId="6759" xr:uid="{00000000-0005-0000-0000-000073320000}"/>
    <cellStyle name="Normal 6 2 3 2 2 4 5 2 2" xfId="38840" xr:uid="{00000000-0005-0000-0000-000074320000}"/>
    <cellStyle name="Normal 6 2 3 2 2 4 5 3" xfId="28822" xr:uid="{00000000-0005-0000-0000-000075320000}"/>
    <cellStyle name="Normal 6 2 3 2 2 4 6" xfId="6760" xr:uid="{00000000-0005-0000-0000-000076320000}"/>
    <cellStyle name="Normal 6 2 3 2 2 4 6 2" xfId="34837" xr:uid="{00000000-0005-0000-0000-000077320000}"/>
    <cellStyle name="Normal 6 2 3 2 2 4 7" xfId="24241" xr:uid="{00000000-0005-0000-0000-000078320000}"/>
    <cellStyle name="Normal 6 2 3 2 2 5" xfId="6761" xr:uid="{00000000-0005-0000-0000-000079320000}"/>
    <cellStyle name="Normal 6 2 3 2 2 5 2" xfId="6762" xr:uid="{00000000-0005-0000-0000-00007A320000}"/>
    <cellStyle name="Normal 6 2 3 2 2 5 2 2" xfId="6763" xr:uid="{00000000-0005-0000-0000-00007B320000}"/>
    <cellStyle name="Normal 6 2 3 2 2 5 2 2 2" xfId="38841" xr:uid="{00000000-0005-0000-0000-00007C320000}"/>
    <cellStyle name="Normal 6 2 3 2 2 5 2 3" xfId="28823" xr:uid="{00000000-0005-0000-0000-00007D320000}"/>
    <cellStyle name="Normal 6 2 3 2 2 5 3" xfId="6764" xr:uid="{00000000-0005-0000-0000-00007E320000}"/>
    <cellStyle name="Normal 6 2 3 2 2 5 3 2" xfId="6765" xr:uid="{00000000-0005-0000-0000-00007F320000}"/>
    <cellStyle name="Normal 6 2 3 2 2 5 3 2 2" xfId="38842" xr:uid="{00000000-0005-0000-0000-000080320000}"/>
    <cellStyle name="Normal 6 2 3 2 2 5 3 3" xfId="28824" xr:uid="{00000000-0005-0000-0000-000081320000}"/>
    <cellStyle name="Normal 6 2 3 2 2 5 4" xfId="6766" xr:uid="{00000000-0005-0000-0000-000082320000}"/>
    <cellStyle name="Normal 6 2 3 2 2 5 4 2" xfId="34840" xr:uid="{00000000-0005-0000-0000-000083320000}"/>
    <cellStyle name="Normal 6 2 3 2 2 5 5" xfId="24244" xr:uid="{00000000-0005-0000-0000-000084320000}"/>
    <cellStyle name="Normal 6 2 3 2 2 6" xfId="6767" xr:uid="{00000000-0005-0000-0000-000085320000}"/>
    <cellStyle name="Normal 6 2 3 2 2 6 2" xfId="6768" xr:uid="{00000000-0005-0000-0000-000086320000}"/>
    <cellStyle name="Normal 6 2 3 2 2 6 2 2" xfId="6769" xr:uid="{00000000-0005-0000-0000-000087320000}"/>
    <cellStyle name="Normal 6 2 3 2 2 6 2 2 2" xfId="38843" xr:uid="{00000000-0005-0000-0000-000088320000}"/>
    <cellStyle name="Normal 6 2 3 2 2 6 2 3" xfId="28825" xr:uid="{00000000-0005-0000-0000-000089320000}"/>
    <cellStyle name="Normal 6 2 3 2 2 6 3" xfId="6770" xr:uid="{00000000-0005-0000-0000-00008A320000}"/>
    <cellStyle name="Normal 6 2 3 2 2 6 3 2" xfId="6771" xr:uid="{00000000-0005-0000-0000-00008B320000}"/>
    <cellStyle name="Normal 6 2 3 2 2 6 3 2 2" xfId="38844" xr:uid="{00000000-0005-0000-0000-00008C320000}"/>
    <cellStyle name="Normal 6 2 3 2 2 6 3 3" xfId="28826" xr:uid="{00000000-0005-0000-0000-00008D320000}"/>
    <cellStyle name="Normal 6 2 3 2 2 6 4" xfId="6772" xr:uid="{00000000-0005-0000-0000-00008E320000}"/>
    <cellStyle name="Normal 6 2 3 2 2 6 4 2" xfId="34841" xr:uid="{00000000-0005-0000-0000-00008F320000}"/>
    <cellStyle name="Normal 6 2 3 2 2 6 5" xfId="24245" xr:uid="{00000000-0005-0000-0000-000090320000}"/>
    <cellStyle name="Normal 6 2 3 2 2 7" xfId="6773" xr:uid="{00000000-0005-0000-0000-000091320000}"/>
    <cellStyle name="Normal 6 2 3 2 2 7 2" xfId="6774" xr:uid="{00000000-0005-0000-0000-000092320000}"/>
    <cellStyle name="Normal 6 2 3 2 2 7 2 2" xfId="38845" xr:uid="{00000000-0005-0000-0000-000093320000}"/>
    <cellStyle name="Normal 6 2 3 2 2 7 3" xfId="28827" xr:uid="{00000000-0005-0000-0000-000094320000}"/>
    <cellStyle name="Normal 6 2 3 2 2 8" xfId="6775" xr:uid="{00000000-0005-0000-0000-000095320000}"/>
    <cellStyle name="Normal 6 2 3 2 2 8 2" xfId="6776" xr:uid="{00000000-0005-0000-0000-000096320000}"/>
    <cellStyle name="Normal 6 2 3 2 2 8 2 2" xfId="38846" xr:uid="{00000000-0005-0000-0000-000097320000}"/>
    <cellStyle name="Normal 6 2 3 2 2 8 3" xfId="28828" xr:uid="{00000000-0005-0000-0000-000098320000}"/>
    <cellStyle name="Normal 6 2 3 2 2 9" xfId="6777" xr:uid="{00000000-0005-0000-0000-000099320000}"/>
    <cellStyle name="Normal 6 2 3 2 2 9 2" xfId="34824" xr:uid="{00000000-0005-0000-0000-00009A320000}"/>
    <cellStyle name="Normal 6 2 3 2 3" xfId="6778" xr:uid="{00000000-0005-0000-0000-00009B320000}"/>
    <cellStyle name="Normal 6 2 3 2 3 2" xfId="6779" xr:uid="{00000000-0005-0000-0000-00009C320000}"/>
    <cellStyle name="Normal 6 2 3 2 3 2 2" xfId="6780" xr:uid="{00000000-0005-0000-0000-00009D320000}"/>
    <cellStyle name="Normal 6 2 3 2 3 2 2 2" xfId="6781" xr:uid="{00000000-0005-0000-0000-00009E320000}"/>
    <cellStyle name="Normal 6 2 3 2 3 2 2 2 2" xfId="6782" xr:uid="{00000000-0005-0000-0000-00009F320000}"/>
    <cellStyle name="Normal 6 2 3 2 3 2 2 2 2 2" xfId="38847" xr:uid="{00000000-0005-0000-0000-0000A0320000}"/>
    <cellStyle name="Normal 6 2 3 2 3 2 2 2 3" xfId="28829" xr:uid="{00000000-0005-0000-0000-0000A1320000}"/>
    <cellStyle name="Normal 6 2 3 2 3 2 2 3" xfId="6783" xr:uid="{00000000-0005-0000-0000-0000A2320000}"/>
    <cellStyle name="Normal 6 2 3 2 3 2 2 3 2" xfId="6784" xr:uid="{00000000-0005-0000-0000-0000A3320000}"/>
    <cellStyle name="Normal 6 2 3 2 3 2 2 3 2 2" xfId="38848" xr:uid="{00000000-0005-0000-0000-0000A4320000}"/>
    <cellStyle name="Normal 6 2 3 2 3 2 2 3 3" xfId="28830" xr:uid="{00000000-0005-0000-0000-0000A5320000}"/>
    <cellStyle name="Normal 6 2 3 2 3 2 2 4" xfId="6785" xr:uid="{00000000-0005-0000-0000-0000A6320000}"/>
    <cellStyle name="Normal 6 2 3 2 3 2 2 4 2" xfId="34844" xr:uid="{00000000-0005-0000-0000-0000A7320000}"/>
    <cellStyle name="Normal 6 2 3 2 3 2 2 5" xfId="24248" xr:uid="{00000000-0005-0000-0000-0000A8320000}"/>
    <cellStyle name="Normal 6 2 3 2 3 2 3" xfId="6786" xr:uid="{00000000-0005-0000-0000-0000A9320000}"/>
    <cellStyle name="Normal 6 2 3 2 3 2 3 2" xfId="6787" xr:uid="{00000000-0005-0000-0000-0000AA320000}"/>
    <cellStyle name="Normal 6 2 3 2 3 2 3 2 2" xfId="6788" xr:uid="{00000000-0005-0000-0000-0000AB320000}"/>
    <cellStyle name="Normal 6 2 3 2 3 2 3 2 2 2" xfId="38849" xr:uid="{00000000-0005-0000-0000-0000AC320000}"/>
    <cellStyle name="Normal 6 2 3 2 3 2 3 2 3" xfId="28831" xr:uid="{00000000-0005-0000-0000-0000AD320000}"/>
    <cellStyle name="Normal 6 2 3 2 3 2 3 3" xfId="6789" xr:uid="{00000000-0005-0000-0000-0000AE320000}"/>
    <cellStyle name="Normal 6 2 3 2 3 2 3 3 2" xfId="6790" xr:uid="{00000000-0005-0000-0000-0000AF320000}"/>
    <cellStyle name="Normal 6 2 3 2 3 2 3 3 2 2" xfId="38850" xr:uid="{00000000-0005-0000-0000-0000B0320000}"/>
    <cellStyle name="Normal 6 2 3 2 3 2 3 3 3" xfId="28832" xr:uid="{00000000-0005-0000-0000-0000B1320000}"/>
    <cellStyle name="Normal 6 2 3 2 3 2 3 4" xfId="6791" xr:uid="{00000000-0005-0000-0000-0000B2320000}"/>
    <cellStyle name="Normal 6 2 3 2 3 2 3 4 2" xfId="34845" xr:uid="{00000000-0005-0000-0000-0000B3320000}"/>
    <cellStyle name="Normal 6 2 3 2 3 2 3 5" xfId="24249" xr:uid="{00000000-0005-0000-0000-0000B4320000}"/>
    <cellStyle name="Normal 6 2 3 2 3 2 4" xfId="6792" xr:uid="{00000000-0005-0000-0000-0000B5320000}"/>
    <cellStyle name="Normal 6 2 3 2 3 2 4 2" xfId="6793" xr:uid="{00000000-0005-0000-0000-0000B6320000}"/>
    <cellStyle name="Normal 6 2 3 2 3 2 4 2 2" xfId="38851" xr:uid="{00000000-0005-0000-0000-0000B7320000}"/>
    <cellStyle name="Normal 6 2 3 2 3 2 4 3" xfId="28833" xr:uid="{00000000-0005-0000-0000-0000B8320000}"/>
    <cellStyle name="Normal 6 2 3 2 3 2 5" xfId="6794" xr:uid="{00000000-0005-0000-0000-0000B9320000}"/>
    <cellStyle name="Normal 6 2 3 2 3 2 5 2" xfId="6795" xr:uid="{00000000-0005-0000-0000-0000BA320000}"/>
    <cellStyle name="Normal 6 2 3 2 3 2 5 2 2" xfId="38852" xr:uid="{00000000-0005-0000-0000-0000BB320000}"/>
    <cellStyle name="Normal 6 2 3 2 3 2 5 3" xfId="28834" xr:uid="{00000000-0005-0000-0000-0000BC320000}"/>
    <cellStyle name="Normal 6 2 3 2 3 2 6" xfId="6796" xr:uid="{00000000-0005-0000-0000-0000BD320000}"/>
    <cellStyle name="Normal 6 2 3 2 3 2 6 2" xfId="34843" xr:uid="{00000000-0005-0000-0000-0000BE320000}"/>
    <cellStyle name="Normal 6 2 3 2 3 2 7" xfId="24247" xr:uid="{00000000-0005-0000-0000-0000BF320000}"/>
    <cellStyle name="Normal 6 2 3 2 3 3" xfId="6797" xr:uid="{00000000-0005-0000-0000-0000C0320000}"/>
    <cellStyle name="Normal 6 2 3 2 3 3 2" xfId="6798" xr:uid="{00000000-0005-0000-0000-0000C1320000}"/>
    <cellStyle name="Normal 6 2 3 2 3 3 2 2" xfId="6799" xr:uid="{00000000-0005-0000-0000-0000C2320000}"/>
    <cellStyle name="Normal 6 2 3 2 3 3 2 2 2" xfId="38853" xr:uid="{00000000-0005-0000-0000-0000C3320000}"/>
    <cellStyle name="Normal 6 2 3 2 3 3 2 3" xfId="28835" xr:uid="{00000000-0005-0000-0000-0000C4320000}"/>
    <cellStyle name="Normal 6 2 3 2 3 3 3" xfId="6800" xr:uid="{00000000-0005-0000-0000-0000C5320000}"/>
    <cellStyle name="Normal 6 2 3 2 3 3 3 2" xfId="6801" xr:uid="{00000000-0005-0000-0000-0000C6320000}"/>
    <cellStyle name="Normal 6 2 3 2 3 3 3 2 2" xfId="38854" xr:uid="{00000000-0005-0000-0000-0000C7320000}"/>
    <cellStyle name="Normal 6 2 3 2 3 3 3 3" xfId="28836" xr:uid="{00000000-0005-0000-0000-0000C8320000}"/>
    <cellStyle name="Normal 6 2 3 2 3 3 4" xfId="6802" xr:uid="{00000000-0005-0000-0000-0000C9320000}"/>
    <cellStyle name="Normal 6 2 3 2 3 3 4 2" xfId="34846" xr:uid="{00000000-0005-0000-0000-0000CA320000}"/>
    <cellStyle name="Normal 6 2 3 2 3 3 5" xfId="24250" xr:uid="{00000000-0005-0000-0000-0000CB320000}"/>
    <cellStyle name="Normal 6 2 3 2 3 4" xfId="6803" xr:uid="{00000000-0005-0000-0000-0000CC320000}"/>
    <cellStyle name="Normal 6 2 3 2 3 4 2" xfId="6804" xr:uid="{00000000-0005-0000-0000-0000CD320000}"/>
    <cellStyle name="Normal 6 2 3 2 3 4 2 2" xfId="6805" xr:uid="{00000000-0005-0000-0000-0000CE320000}"/>
    <cellStyle name="Normal 6 2 3 2 3 4 2 2 2" xfId="38855" xr:uid="{00000000-0005-0000-0000-0000CF320000}"/>
    <cellStyle name="Normal 6 2 3 2 3 4 2 3" xfId="28837" xr:uid="{00000000-0005-0000-0000-0000D0320000}"/>
    <cellStyle name="Normal 6 2 3 2 3 4 3" xfId="6806" xr:uid="{00000000-0005-0000-0000-0000D1320000}"/>
    <cellStyle name="Normal 6 2 3 2 3 4 3 2" xfId="6807" xr:uid="{00000000-0005-0000-0000-0000D2320000}"/>
    <cellStyle name="Normal 6 2 3 2 3 4 3 2 2" xfId="38856" xr:uid="{00000000-0005-0000-0000-0000D3320000}"/>
    <cellStyle name="Normal 6 2 3 2 3 4 3 3" xfId="28838" xr:uid="{00000000-0005-0000-0000-0000D4320000}"/>
    <cellStyle name="Normal 6 2 3 2 3 4 4" xfId="6808" xr:uid="{00000000-0005-0000-0000-0000D5320000}"/>
    <cellStyle name="Normal 6 2 3 2 3 4 4 2" xfId="34847" xr:uid="{00000000-0005-0000-0000-0000D6320000}"/>
    <cellStyle name="Normal 6 2 3 2 3 4 5" xfId="24251" xr:uid="{00000000-0005-0000-0000-0000D7320000}"/>
    <cellStyle name="Normal 6 2 3 2 3 5" xfId="6809" xr:uid="{00000000-0005-0000-0000-0000D8320000}"/>
    <cellStyle name="Normal 6 2 3 2 3 5 2" xfId="6810" xr:uid="{00000000-0005-0000-0000-0000D9320000}"/>
    <cellStyle name="Normal 6 2 3 2 3 5 2 2" xfId="38857" xr:uid="{00000000-0005-0000-0000-0000DA320000}"/>
    <cellStyle name="Normal 6 2 3 2 3 5 3" xfId="28839" xr:uid="{00000000-0005-0000-0000-0000DB320000}"/>
    <cellStyle name="Normal 6 2 3 2 3 6" xfId="6811" xr:uid="{00000000-0005-0000-0000-0000DC320000}"/>
    <cellStyle name="Normal 6 2 3 2 3 6 2" xfId="6812" xr:uid="{00000000-0005-0000-0000-0000DD320000}"/>
    <cellStyle name="Normal 6 2 3 2 3 6 2 2" xfId="38858" xr:uid="{00000000-0005-0000-0000-0000DE320000}"/>
    <cellStyle name="Normal 6 2 3 2 3 6 3" xfId="28840" xr:uid="{00000000-0005-0000-0000-0000DF320000}"/>
    <cellStyle name="Normal 6 2 3 2 3 7" xfId="6813" xr:uid="{00000000-0005-0000-0000-0000E0320000}"/>
    <cellStyle name="Normal 6 2 3 2 3 7 2" xfId="34842" xr:uid="{00000000-0005-0000-0000-0000E1320000}"/>
    <cellStyle name="Normal 6 2 3 2 3 8" xfId="24246" xr:uid="{00000000-0005-0000-0000-0000E2320000}"/>
    <cellStyle name="Normal 6 2 3 2 4" xfId="6814" xr:uid="{00000000-0005-0000-0000-0000E3320000}"/>
    <cellStyle name="Normal 6 2 3 2 4 2" xfId="6815" xr:uid="{00000000-0005-0000-0000-0000E4320000}"/>
    <cellStyle name="Normal 6 2 3 2 4 2 2" xfId="6816" xr:uid="{00000000-0005-0000-0000-0000E5320000}"/>
    <cellStyle name="Normal 6 2 3 2 4 2 2 2" xfId="6817" xr:uid="{00000000-0005-0000-0000-0000E6320000}"/>
    <cellStyle name="Normal 6 2 3 2 4 2 2 2 2" xfId="6818" xr:uid="{00000000-0005-0000-0000-0000E7320000}"/>
    <cellStyle name="Normal 6 2 3 2 4 2 2 2 2 2" xfId="38859" xr:uid="{00000000-0005-0000-0000-0000E8320000}"/>
    <cellStyle name="Normal 6 2 3 2 4 2 2 2 3" xfId="28841" xr:uid="{00000000-0005-0000-0000-0000E9320000}"/>
    <cellStyle name="Normal 6 2 3 2 4 2 2 3" xfId="6819" xr:uid="{00000000-0005-0000-0000-0000EA320000}"/>
    <cellStyle name="Normal 6 2 3 2 4 2 2 3 2" xfId="6820" xr:uid="{00000000-0005-0000-0000-0000EB320000}"/>
    <cellStyle name="Normal 6 2 3 2 4 2 2 3 2 2" xfId="38860" xr:uid="{00000000-0005-0000-0000-0000EC320000}"/>
    <cellStyle name="Normal 6 2 3 2 4 2 2 3 3" xfId="28842" xr:uid="{00000000-0005-0000-0000-0000ED320000}"/>
    <cellStyle name="Normal 6 2 3 2 4 2 2 4" xfId="6821" xr:uid="{00000000-0005-0000-0000-0000EE320000}"/>
    <cellStyle name="Normal 6 2 3 2 4 2 2 4 2" xfId="34850" xr:uid="{00000000-0005-0000-0000-0000EF320000}"/>
    <cellStyle name="Normal 6 2 3 2 4 2 2 5" xfId="24254" xr:uid="{00000000-0005-0000-0000-0000F0320000}"/>
    <cellStyle name="Normal 6 2 3 2 4 2 3" xfId="6822" xr:uid="{00000000-0005-0000-0000-0000F1320000}"/>
    <cellStyle name="Normal 6 2 3 2 4 2 3 2" xfId="6823" xr:uid="{00000000-0005-0000-0000-0000F2320000}"/>
    <cellStyle name="Normal 6 2 3 2 4 2 3 2 2" xfId="6824" xr:uid="{00000000-0005-0000-0000-0000F3320000}"/>
    <cellStyle name="Normal 6 2 3 2 4 2 3 2 2 2" xfId="38861" xr:uid="{00000000-0005-0000-0000-0000F4320000}"/>
    <cellStyle name="Normal 6 2 3 2 4 2 3 2 3" xfId="28843" xr:uid="{00000000-0005-0000-0000-0000F5320000}"/>
    <cellStyle name="Normal 6 2 3 2 4 2 3 3" xfId="6825" xr:uid="{00000000-0005-0000-0000-0000F6320000}"/>
    <cellStyle name="Normal 6 2 3 2 4 2 3 3 2" xfId="6826" xr:uid="{00000000-0005-0000-0000-0000F7320000}"/>
    <cellStyle name="Normal 6 2 3 2 4 2 3 3 2 2" xfId="38862" xr:uid="{00000000-0005-0000-0000-0000F8320000}"/>
    <cellStyle name="Normal 6 2 3 2 4 2 3 3 3" xfId="28844" xr:uid="{00000000-0005-0000-0000-0000F9320000}"/>
    <cellStyle name="Normal 6 2 3 2 4 2 3 4" xfId="6827" xr:uid="{00000000-0005-0000-0000-0000FA320000}"/>
    <cellStyle name="Normal 6 2 3 2 4 2 3 4 2" xfId="34851" xr:uid="{00000000-0005-0000-0000-0000FB320000}"/>
    <cellStyle name="Normal 6 2 3 2 4 2 3 5" xfId="24255" xr:uid="{00000000-0005-0000-0000-0000FC320000}"/>
    <cellStyle name="Normal 6 2 3 2 4 2 4" xfId="6828" xr:uid="{00000000-0005-0000-0000-0000FD320000}"/>
    <cellStyle name="Normal 6 2 3 2 4 2 4 2" xfId="6829" xr:uid="{00000000-0005-0000-0000-0000FE320000}"/>
    <cellStyle name="Normal 6 2 3 2 4 2 4 2 2" xfId="38863" xr:uid="{00000000-0005-0000-0000-0000FF320000}"/>
    <cellStyle name="Normal 6 2 3 2 4 2 4 3" xfId="28845" xr:uid="{00000000-0005-0000-0000-000000330000}"/>
    <cellStyle name="Normal 6 2 3 2 4 2 5" xfId="6830" xr:uid="{00000000-0005-0000-0000-000001330000}"/>
    <cellStyle name="Normal 6 2 3 2 4 2 5 2" xfId="6831" xr:uid="{00000000-0005-0000-0000-000002330000}"/>
    <cellStyle name="Normal 6 2 3 2 4 2 5 2 2" xfId="38864" xr:uid="{00000000-0005-0000-0000-000003330000}"/>
    <cellStyle name="Normal 6 2 3 2 4 2 5 3" xfId="28846" xr:uid="{00000000-0005-0000-0000-000004330000}"/>
    <cellStyle name="Normal 6 2 3 2 4 2 6" xfId="6832" xr:uid="{00000000-0005-0000-0000-000005330000}"/>
    <cellStyle name="Normal 6 2 3 2 4 2 6 2" xfId="34849" xr:uid="{00000000-0005-0000-0000-000006330000}"/>
    <cellStyle name="Normal 6 2 3 2 4 2 7" xfId="24253" xr:uid="{00000000-0005-0000-0000-000007330000}"/>
    <cellStyle name="Normal 6 2 3 2 4 3" xfId="6833" xr:uid="{00000000-0005-0000-0000-000008330000}"/>
    <cellStyle name="Normal 6 2 3 2 4 3 2" xfId="6834" xr:uid="{00000000-0005-0000-0000-000009330000}"/>
    <cellStyle name="Normal 6 2 3 2 4 3 2 2" xfId="6835" xr:uid="{00000000-0005-0000-0000-00000A330000}"/>
    <cellStyle name="Normal 6 2 3 2 4 3 2 2 2" xfId="38865" xr:uid="{00000000-0005-0000-0000-00000B330000}"/>
    <cellStyle name="Normal 6 2 3 2 4 3 2 3" xfId="28847" xr:uid="{00000000-0005-0000-0000-00000C330000}"/>
    <cellStyle name="Normal 6 2 3 2 4 3 3" xfId="6836" xr:uid="{00000000-0005-0000-0000-00000D330000}"/>
    <cellStyle name="Normal 6 2 3 2 4 3 3 2" xfId="6837" xr:uid="{00000000-0005-0000-0000-00000E330000}"/>
    <cellStyle name="Normal 6 2 3 2 4 3 3 2 2" xfId="38866" xr:uid="{00000000-0005-0000-0000-00000F330000}"/>
    <cellStyle name="Normal 6 2 3 2 4 3 3 3" xfId="28848" xr:uid="{00000000-0005-0000-0000-000010330000}"/>
    <cellStyle name="Normal 6 2 3 2 4 3 4" xfId="6838" xr:uid="{00000000-0005-0000-0000-000011330000}"/>
    <cellStyle name="Normal 6 2 3 2 4 3 4 2" xfId="34852" xr:uid="{00000000-0005-0000-0000-000012330000}"/>
    <cellStyle name="Normal 6 2 3 2 4 3 5" xfId="24256" xr:uid="{00000000-0005-0000-0000-000013330000}"/>
    <cellStyle name="Normal 6 2 3 2 4 4" xfId="6839" xr:uid="{00000000-0005-0000-0000-000014330000}"/>
    <cellStyle name="Normal 6 2 3 2 4 4 2" xfId="6840" xr:uid="{00000000-0005-0000-0000-000015330000}"/>
    <cellStyle name="Normal 6 2 3 2 4 4 2 2" xfId="6841" xr:uid="{00000000-0005-0000-0000-000016330000}"/>
    <cellStyle name="Normal 6 2 3 2 4 4 2 2 2" xfId="38867" xr:uid="{00000000-0005-0000-0000-000017330000}"/>
    <cellStyle name="Normal 6 2 3 2 4 4 2 3" xfId="28849" xr:uid="{00000000-0005-0000-0000-000018330000}"/>
    <cellStyle name="Normal 6 2 3 2 4 4 3" xfId="6842" xr:uid="{00000000-0005-0000-0000-000019330000}"/>
    <cellStyle name="Normal 6 2 3 2 4 4 3 2" xfId="6843" xr:uid="{00000000-0005-0000-0000-00001A330000}"/>
    <cellStyle name="Normal 6 2 3 2 4 4 3 2 2" xfId="38868" xr:uid="{00000000-0005-0000-0000-00001B330000}"/>
    <cellStyle name="Normal 6 2 3 2 4 4 3 3" xfId="28850" xr:uid="{00000000-0005-0000-0000-00001C330000}"/>
    <cellStyle name="Normal 6 2 3 2 4 4 4" xfId="6844" xr:uid="{00000000-0005-0000-0000-00001D330000}"/>
    <cellStyle name="Normal 6 2 3 2 4 4 4 2" xfId="34853" xr:uid="{00000000-0005-0000-0000-00001E330000}"/>
    <cellStyle name="Normal 6 2 3 2 4 4 5" xfId="24257" xr:uid="{00000000-0005-0000-0000-00001F330000}"/>
    <cellStyle name="Normal 6 2 3 2 4 5" xfId="6845" xr:uid="{00000000-0005-0000-0000-000020330000}"/>
    <cellStyle name="Normal 6 2 3 2 4 5 2" xfId="6846" xr:uid="{00000000-0005-0000-0000-000021330000}"/>
    <cellStyle name="Normal 6 2 3 2 4 5 2 2" xfId="38869" xr:uid="{00000000-0005-0000-0000-000022330000}"/>
    <cellStyle name="Normal 6 2 3 2 4 5 3" xfId="28851" xr:uid="{00000000-0005-0000-0000-000023330000}"/>
    <cellStyle name="Normal 6 2 3 2 4 6" xfId="6847" xr:uid="{00000000-0005-0000-0000-000024330000}"/>
    <cellStyle name="Normal 6 2 3 2 4 6 2" xfId="6848" xr:uid="{00000000-0005-0000-0000-000025330000}"/>
    <cellStyle name="Normal 6 2 3 2 4 6 2 2" xfId="38870" xr:uid="{00000000-0005-0000-0000-000026330000}"/>
    <cellStyle name="Normal 6 2 3 2 4 6 3" xfId="28852" xr:uid="{00000000-0005-0000-0000-000027330000}"/>
    <cellStyle name="Normal 6 2 3 2 4 7" xfId="6849" xr:uid="{00000000-0005-0000-0000-000028330000}"/>
    <cellStyle name="Normal 6 2 3 2 4 7 2" xfId="34848" xr:uid="{00000000-0005-0000-0000-000029330000}"/>
    <cellStyle name="Normal 6 2 3 2 4 8" xfId="24252" xr:uid="{00000000-0005-0000-0000-00002A330000}"/>
    <cellStyle name="Normal 6 2 3 2 5" xfId="6850" xr:uid="{00000000-0005-0000-0000-00002B330000}"/>
    <cellStyle name="Normal 6 2 3 2 5 2" xfId="6851" xr:uid="{00000000-0005-0000-0000-00002C330000}"/>
    <cellStyle name="Normal 6 2 3 2 5 2 2" xfId="6852" xr:uid="{00000000-0005-0000-0000-00002D330000}"/>
    <cellStyle name="Normal 6 2 3 2 5 2 2 2" xfId="6853" xr:uid="{00000000-0005-0000-0000-00002E330000}"/>
    <cellStyle name="Normal 6 2 3 2 5 2 2 2 2" xfId="6854" xr:uid="{00000000-0005-0000-0000-00002F330000}"/>
    <cellStyle name="Normal 6 2 3 2 5 2 2 2 2 2" xfId="38871" xr:uid="{00000000-0005-0000-0000-000030330000}"/>
    <cellStyle name="Normal 6 2 3 2 5 2 2 2 3" xfId="28853" xr:uid="{00000000-0005-0000-0000-000031330000}"/>
    <cellStyle name="Normal 6 2 3 2 5 2 2 3" xfId="6855" xr:uid="{00000000-0005-0000-0000-000032330000}"/>
    <cellStyle name="Normal 6 2 3 2 5 2 2 3 2" xfId="6856" xr:uid="{00000000-0005-0000-0000-000033330000}"/>
    <cellStyle name="Normal 6 2 3 2 5 2 2 3 2 2" xfId="38872" xr:uid="{00000000-0005-0000-0000-000034330000}"/>
    <cellStyle name="Normal 6 2 3 2 5 2 2 3 3" xfId="28854" xr:uid="{00000000-0005-0000-0000-000035330000}"/>
    <cellStyle name="Normal 6 2 3 2 5 2 2 4" xfId="6857" xr:uid="{00000000-0005-0000-0000-000036330000}"/>
    <cellStyle name="Normal 6 2 3 2 5 2 2 4 2" xfId="34856" xr:uid="{00000000-0005-0000-0000-000037330000}"/>
    <cellStyle name="Normal 6 2 3 2 5 2 2 5" xfId="24260" xr:uid="{00000000-0005-0000-0000-000038330000}"/>
    <cellStyle name="Normal 6 2 3 2 5 2 3" xfId="6858" xr:uid="{00000000-0005-0000-0000-000039330000}"/>
    <cellStyle name="Normal 6 2 3 2 5 2 3 2" xfId="6859" xr:uid="{00000000-0005-0000-0000-00003A330000}"/>
    <cellStyle name="Normal 6 2 3 2 5 2 3 2 2" xfId="6860" xr:uid="{00000000-0005-0000-0000-00003B330000}"/>
    <cellStyle name="Normal 6 2 3 2 5 2 3 2 2 2" xfId="38873" xr:uid="{00000000-0005-0000-0000-00003C330000}"/>
    <cellStyle name="Normal 6 2 3 2 5 2 3 2 3" xfId="28855" xr:uid="{00000000-0005-0000-0000-00003D330000}"/>
    <cellStyle name="Normal 6 2 3 2 5 2 3 3" xfId="6861" xr:uid="{00000000-0005-0000-0000-00003E330000}"/>
    <cellStyle name="Normal 6 2 3 2 5 2 3 3 2" xfId="6862" xr:uid="{00000000-0005-0000-0000-00003F330000}"/>
    <cellStyle name="Normal 6 2 3 2 5 2 3 3 2 2" xfId="38874" xr:uid="{00000000-0005-0000-0000-000040330000}"/>
    <cellStyle name="Normal 6 2 3 2 5 2 3 3 3" xfId="28856" xr:uid="{00000000-0005-0000-0000-000041330000}"/>
    <cellStyle name="Normal 6 2 3 2 5 2 3 4" xfId="6863" xr:uid="{00000000-0005-0000-0000-000042330000}"/>
    <cellStyle name="Normal 6 2 3 2 5 2 3 4 2" xfId="34857" xr:uid="{00000000-0005-0000-0000-000043330000}"/>
    <cellStyle name="Normal 6 2 3 2 5 2 3 5" xfId="24261" xr:uid="{00000000-0005-0000-0000-000044330000}"/>
    <cellStyle name="Normal 6 2 3 2 5 2 4" xfId="6864" xr:uid="{00000000-0005-0000-0000-000045330000}"/>
    <cellStyle name="Normal 6 2 3 2 5 2 4 2" xfId="6865" xr:uid="{00000000-0005-0000-0000-000046330000}"/>
    <cellStyle name="Normal 6 2 3 2 5 2 4 2 2" xfId="38875" xr:uid="{00000000-0005-0000-0000-000047330000}"/>
    <cellStyle name="Normal 6 2 3 2 5 2 4 3" xfId="28857" xr:uid="{00000000-0005-0000-0000-000048330000}"/>
    <cellStyle name="Normal 6 2 3 2 5 2 5" xfId="6866" xr:uid="{00000000-0005-0000-0000-000049330000}"/>
    <cellStyle name="Normal 6 2 3 2 5 2 5 2" xfId="6867" xr:uid="{00000000-0005-0000-0000-00004A330000}"/>
    <cellStyle name="Normal 6 2 3 2 5 2 5 2 2" xfId="38876" xr:uid="{00000000-0005-0000-0000-00004B330000}"/>
    <cellStyle name="Normal 6 2 3 2 5 2 5 3" xfId="28858" xr:uid="{00000000-0005-0000-0000-00004C330000}"/>
    <cellStyle name="Normal 6 2 3 2 5 2 6" xfId="6868" xr:uid="{00000000-0005-0000-0000-00004D330000}"/>
    <cellStyle name="Normal 6 2 3 2 5 2 6 2" xfId="34855" xr:uid="{00000000-0005-0000-0000-00004E330000}"/>
    <cellStyle name="Normal 6 2 3 2 5 2 7" xfId="24259" xr:uid="{00000000-0005-0000-0000-00004F330000}"/>
    <cellStyle name="Normal 6 2 3 2 5 3" xfId="6869" xr:uid="{00000000-0005-0000-0000-000050330000}"/>
    <cellStyle name="Normal 6 2 3 2 5 3 2" xfId="6870" xr:uid="{00000000-0005-0000-0000-000051330000}"/>
    <cellStyle name="Normal 6 2 3 2 5 3 2 2" xfId="6871" xr:uid="{00000000-0005-0000-0000-000052330000}"/>
    <cellStyle name="Normal 6 2 3 2 5 3 2 2 2" xfId="38877" xr:uid="{00000000-0005-0000-0000-000053330000}"/>
    <cellStyle name="Normal 6 2 3 2 5 3 2 3" xfId="28859" xr:uid="{00000000-0005-0000-0000-000054330000}"/>
    <cellStyle name="Normal 6 2 3 2 5 3 3" xfId="6872" xr:uid="{00000000-0005-0000-0000-000055330000}"/>
    <cellStyle name="Normal 6 2 3 2 5 3 3 2" xfId="6873" xr:uid="{00000000-0005-0000-0000-000056330000}"/>
    <cellStyle name="Normal 6 2 3 2 5 3 3 2 2" xfId="38878" xr:uid="{00000000-0005-0000-0000-000057330000}"/>
    <cellStyle name="Normal 6 2 3 2 5 3 3 3" xfId="28860" xr:uid="{00000000-0005-0000-0000-000058330000}"/>
    <cellStyle name="Normal 6 2 3 2 5 3 4" xfId="6874" xr:uid="{00000000-0005-0000-0000-000059330000}"/>
    <cellStyle name="Normal 6 2 3 2 5 3 4 2" xfId="34858" xr:uid="{00000000-0005-0000-0000-00005A330000}"/>
    <cellStyle name="Normal 6 2 3 2 5 3 5" xfId="24262" xr:uid="{00000000-0005-0000-0000-00005B330000}"/>
    <cellStyle name="Normal 6 2 3 2 5 4" xfId="6875" xr:uid="{00000000-0005-0000-0000-00005C330000}"/>
    <cellStyle name="Normal 6 2 3 2 5 4 2" xfId="6876" xr:uid="{00000000-0005-0000-0000-00005D330000}"/>
    <cellStyle name="Normal 6 2 3 2 5 4 2 2" xfId="6877" xr:uid="{00000000-0005-0000-0000-00005E330000}"/>
    <cellStyle name="Normal 6 2 3 2 5 4 2 2 2" xfId="38879" xr:uid="{00000000-0005-0000-0000-00005F330000}"/>
    <cellStyle name="Normal 6 2 3 2 5 4 2 3" xfId="28861" xr:uid="{00000000-0005-0000-0000-000060330000}"/>
    <cellStyle name="Normal 6 2 3 2 5 4 3" xfId="6878" xr:uid="{00000000-0005-0000-0000-000061330000}"/>
    <cellStyle name="Normal 6 2 3 2 5 4 3 2" xfId="6879" xr:uid="{00000000-0005-0000-0000-000062330000}"/>
    <cellStyle name="Normal 6 2 3 2 5 4 3 2 2" xfId="38880" xr:uid="{00000000-0005-0000-0000-000063330000}"/>
    <cellStyle name="Normal 6 2 3 2 5 4 3 3" xfId="28862" xr:uid="{00000000-0005-0000-0000-000064330000}"/>
    <cellStyle name="Normal 6 2 3 2 5 4 4" xfId="6880" xr:uid="{00000000-0005-0000-0000-000065330000}"/>
    <cellStyle name="Normal 6 2 3 2 5 4 4 2" xfId="34859" xr:uid="{00000000-0005-0000-0000-000066330000}"/>
    <cellStyle name="Normal 6 2 3 2 5 4 5" xfId="24263" xr:uid="{00000000-0005-0000-0000-000067330000}"/>
    <cellStyle name="Normal 6 2 3 2 5 5" xfId="6881" xr:uid="{00000000-0005-0000-0000-000068330000}"/>
    <cellStyle name="Normal 6 2 3 2 5 5 2" xfId="6882" xr:uid="{00000000-0005-0000-0000-000069330000}"/>
    <cellStyle name="Normal 6 2 3 2 5 5 2 2" xfId="38881" xr:uid="{00000000-0005-0000-0000-00006A330000}"/>
    <cellStyle name="Normal 6 2 3 2 5 5 3" xfId="28863" xr:uid="{00000000-0005-0000-0000-00006B330000}"/>
    <cellStyle name="Normal 6 2 3 2 5 6" xfId="6883" xr:uid="{00000000-0005-0000-0000-00006C330000}"/>
    <cellStyle name="Normal 6 2 3 2 5 6 2" xfId="6884" xr:uid="{00000000-0005-0000-0000-00006D330000}"/>
    <cellStyle name="Normal 6 2 3 2 5 6 2 2" xfId="38882" xr:uid="{00000000-0005-0000-0000-00006E330000}"/>
    <cellStyle name="Normal 6 2 3 2 5 6 3" xfId="28864" xr:uid="{00000000-0005-0000-0000-00006F330000}"/>
    <cellStyle name="Normal 6 2 3 2 5 7" xfId="6885" xr:uid="{00000000-0005-0000-0000-000070330000}"/>
    <cellStyle name="Normal 6 2 3 2 5 7 2" xfId="34854" xr:uid="{00000000-0005-0000-0000-000071330000}"/>
    <cellStyle name="Normal 6 2 3 2 5 8" xfId="24258" xr:uid="{00000000-0005-0000-0000-000072330000}"/>
    <cellStyle name="Normal 6 2 3 2 6" xfId="6886" xr:uid="{00000000-0005-0000-0000-000073330000}"/>
    <cellStyle name="Normal 6 2 3 2 6 2" xfId="6887" xr:uid="{00000000-0005-0000-0000-000074330000}"/>
    <cellStyle name="Normal 6 2 3 2 6 2 2" xfId="6888" xr:uid="{00000000-0005-0000-0000-000075330000}"/>
    <cellStyle name="Normal 6 2 3 2 6 2 2 2" xfId="6889" xr:uid="{00000000-0005-0000-0000-000076330000}"/>
    <cellStyle name="Normal 6 2 3 2 6 2 2 2 2" xfId="38883" xr:uid="{00000000-0005-0000-0000-000077330000}"/>
    <cellStyle name="Normal 6 2 3 2 6 2 2 3" xfId="28865" xr:uid="{00000000-0005-0000-0000-000078330000}"/>
    <cellStyle name="Normal 6 2 3 2 6 2 3" xfId="6890" xr:uid="{00000000-0005-0000-0000-000079330000}"/>
    <cellStyle name="Normal 6 2 3 2 6 2 3 2" xfId="6891" xr:uid="{00000000-0005-0000-0000-00007A330000}"/>
    <cellStyle name="Normal 6 2 3 2 6 2 3 2 2" xfId="38884" xr:uid="{00000000-0005-0000-0000-00007B330000}"/>
    <cellStyle name="Normal 6 2 3 2 6 2 3 3" xfId="28866" xr:uid="{00000000-0005-0000-0000-00007C330000}"/>
    <cellStyle name="Normal 6 2 3 2 6 2 4" xfId="6892" xr:uid="{00000000-0005-0000-0000-00007D330000}"/>
    <cellStyle name="Normal 6 2 3 2 6 2 4 2" xfId="34861" xr:uid="{00000000-0005-0000-0000-00007E330000}"/>
    <cellStyle name="Normal 6 2 3 2 6 2 5" xfId="24265" xr:uid="{00000000-0005-0000-0000-00007F330000}"/>
    <cellStyle name="Normal 6 2 3 2 6 3" xfId="6893" xr:uid="{00000000-0005-0000-0000-000080330000}"/>
    <cellStyle name="Normal 6 2 3 2 6 3 2" xfId="6894" xr:uid="{00000000-0005-0000-0000-000081330000}"/>
    <cellStyle name="Normal 6 2 3 2 6 3 2 2" xfId="6895" xr:uid="{00000000-0005-0000-0000-000082330000}"/>
    <cellStyle name="Normal 6 2 3 2 6 3 2 2 2" xfId="38885" xr:uid="{00000000-0005-0000-0000-000083330000}"/>
    <cellStyle name="Normal 6 2 3 2 6 3 2 3" xfId="28867" xr:uid="{00000000-0005-0000-0000-000084330000}"/>
    <cellStyle name="Normal 6 2 3 2 6 3 3" xfId="6896" xr:uid="{00000000-0005-0000-0000-000085330000}"/>
    <cellStyle name="Normal 6 2 3 2 6 3 3 2" xfId="6897" xr:uid="{00000000-0005-0000-0000-000086330000}"/>
    <cellStyle name="Normal 6 2 3 2 6 3 3 2 2" xfId="38886" xr:uid="{00000000-0005-0000-0000-000087330000}"/>
    <cellStyle name="Normal 6 2 3 2 6 3 3 3" xfId="28868" xr:uid="{00000000-0005-0000-0000-000088330000}"/>
    <cellStyle name="Normal 6 2 3 2 6 3 4" xfId="6898" xr:uid="{00000000-0005-0000-0000-000089330000}"/>
    <cellStyle name="Normal 6 2 3 2 6 3 4 2" xfId="34862" xr:uid="{00000000-0005-0000-0000-00008A330000}"/>
    <cellStyle name="Normal 6 2 3 2 6 3 5" xfId="24266" xr:uid="{00000000-0005-0000-0000-00008B330000}"/>
    <cellStyle name="Normal 6 2 3 2 6 4" xfId="6899" xr:uid="{00000000-0005-0000-0000-00008C330000}"/>
    <cellStyle name="Normal 6 2 3 2 6 4 2" xfId="6900" xr:uid="{00000000-0005-0000-0000-00008D330000}"/>
    <cellStyle name="Normal 6 2 3 2 6 4 2 2" xfId="38887" xr:uid="{00000000-0005-0000-0000-00008E330000}"/>
    <cellStyle name="Normal 6 2 3 2 6 4 3" xfId="28869" xr:uid="{00000000-0005-0000-0000-00008F330000}"/>
    <cellStyle name="Normal 6 2 3 2 6 5" xfId="6901" xr:uid="{00000000-0005-0000-0000-000090330000}"/>
    <cellStyle name="Normal 6 2 3 2 6 5 2" xfId="6902" xr:uid="{00000000-0005-0000-0000-000091330000}"/>
    <cellStyle name="Normal 6 2 3 2 6 5 2 2" xfId="38888" xr:uid="{00000000-0005-0000-0000-000092330000}"/>
    <cellStyle name="Normal 6 2 3 2 6 5 3" xfId="28870" xr:uid="{00000000-0005-0000-0000-000093330000}"/>
    <cellStyle name="Normal 6 2 3 2 6 6" xfId="6903" xr:uid="{00000000-0005-0000-0000-000094330000}"/>
    <cellStyle name="Normal 6 2 3 2 6 6 2" xfId="34860" xr:uid="{00000000-0005-0000-0000-000095330000}"/>
    <cellStyle name="Normal 6 2 3 2 6 7" xfId="24264" xr:uid="{00000000-0005-0000-0000-000096330000}"/>
    <cellStyle name="Normal 6 2 3 2 7" xfId="6904" xr:uid="{00000000-0005-0000-0000-000097330000}"/>
    <cellStyle name="Normal 6 2 3 2 7 2" xfId="6905" xr:uid="{00000000-0005-0000-0000-000098330000}"/>
    <cellStyle name="Normal 6 2 3 2 7 2 2" xfId="6906" xr:uid="{00000000-0005-0000-0000-000099330000}"/>
    <cellStyle name="Normal 6 2 3 2 7 2 2 2" xfId="38889" xr:uid="{00000000-0005-0000-0000-00009A330000}"/>
    <cellStyle name="Normal 6 2 3 2 7 2 3" xfId="28871" xr:uid="{00000000-0005-0000-0000-00009B330000}"/>
    <cellStyle name="Normal 6 2 3 2 7 3" xfId="6907" xr:uid="{00000000-0005-0000-0000-00009C330000}"/>
    <cellStyle name="Normal 6 2 3 2 7 3 2" xfId="6908" xr:uid="{00000000-0005-0000-0000-00009D330000}"/>
    <cellStyle name="Normal 6 2 3 2 7 3 2 2" xfId="38890" xr:uid="{00000000-0005-0000-0000-00009E330000}"/>
    <cellStyle name="Normal 6 2 3 2 7 3 3" xfId="28872" xr:uid="{00000000-0005-0000-0000-00009F330000}"/>
    <cellStyle name="Normal 6 2 3 2 7 4" xfId="6909" xr:uid="{00000000-0005-0000-0000-0000A0330000}"/>
    <cellStyle name="Normal 6 2 3 2 7 4 2" xfId="34863" xr:uid="{00000000-0005-0000-0000-0000A1330000}"/>
    <cellStyle name="Normal 6 2 3 2 7 5" xfId="24267" xr:uid="{00000000-0005-0000-0000-0000A2330000}"/>
    <cellStyle name="Normal 6 2 3 2 8" xfId="6910" xr:uid="{00000000-0005-0000-0000-0000A3330000}"/>
    <cellStyle name="Normal 6 2 3 2 8 2" xfId="6911" xr:uid="{00000000-0005-0000-0000-0000A4330000}"/>
    <cellStyle name="Normal 6 2 3 2 8 2 2" xfId="6912" xr:uid="{00000000-0005-0000-0000-0000A5330000}"/>
    <cellStyle name="Normal 6 2 3 2 8 2 2 2" xfId="38891" xr:uid="{00000000-0005-0000-0000-0000A6330000}"/>
    <cellStyle name="Normal 6 2 3 2 8 2 3" xfId="28873" xr:uid="{00000000-0005-0000-0000-0000A7330000}"/>
    <cellStyle name="Normal 6 2 3 2 8 3" xfId="6913" xr:uid="{00000000-0005-0000-0000-0000A8330000}"/>
    <cellStyle name="Normal 6 2 3 2 8 3 2" xfId="6914" xr:uid="{00000000-0005-0000-0000-0000A9330000}"/>
    <cellStyle name="Normal 6 2 3 2 8 3 2 2" xfId="38892" xr:uid="{00000000-0005-0000-0000-0000AA330000}"/>
    <cellStyle name="Normal 6 2 3 2 8 3 3" xfId="28874" xr:uid="{00000000-0005-0000-0000-0000AB330000}"/>
    <cellStyle name="Normal 6 2 3 2 8 4" xfId="6915" xr:uid="{00000000-0005-0000-0000-0000AC330000}"/>
    <cellStyle name="Normal 6 2 3 2 8 4 2" xfId="34864" xr:uid="{00000000-0005-0000-0000-0000AD330000}"/>
    <cellStyle name="Normal 6 2 3 2 8 5" xfId="24268" xr:uid="{00000000-0005-0000-0000-0000AE330000}"/>
    <cellStyle name="Normal 6 2 3 2 9" xfId="6916" xr:uid="{00000000-0005-0000-0000-0000AF330000}"/>
    <cellStyle name="Normal 6 2 3 2 9 2" xfId="6917" xr:uid="{00000000-0005-0000-0000-0000B0330000}"/>
    <cellStyle name="Normal 6 2 3 2 9 2 2" xfId="38893" xr:uid="{00000000-0005-0000-0000-0000B1330000}"/>
    <cellStyle name="Normal 6 2 3 2 9 3" xfId="28875" xr:uid="{00000000-0005-0000-0000-0000B2330000}"/>
    <cellStyle name="Normal 6 2 3 3" xfId="6918" xr:uid="{00000000-0005-0000-0000-0000B3330000}"/>
    <cellStyle name="Normal 6 2 3 3 10" xfId="24269" xr:uid="{00000000-0005-0000-0000-0000B4330000}"/>
    <cellStyle name="Normal 6 2 3 3 2" xfId="6919" xr:uid="{00000000-0005-0000-0000-0000B5330000}"/>
    <cellStyle name="Normal 6 2 3 3 2 2" xfId="6920" xr:uid="{00000000-0005-0000-0000-0000B6330000}"/>
    <cellStyle name="Normal 6 2 3 3 2 2 2" xfId="6921" xr:uid="{00000000-0005-0000-0000-0000B7330000}"/>
    <cellStyle name="Normal 6 2 3 3 2 2 2 2" xfId="6922" xr:uid="{00000000-0005-0000-0000-0000B8330000}"/>
    <cellStyle name="Normal 6 2 3 3 2 2 2 2 2" xfId="6923" xr:uid="{00000000-0005-0000-0000-0000B9330000}"/>
    <cellStyle name="Normal 6 2 3 3 2 2 2 2 2 2" xfId="38894" xr:uid="{00000000-0005-0000-0000-0000BA330000}"/>
    <cellStyle name="Normal 6 2 3 3 2 2 2 2 3" xfId="28876" xr:uid="{00000000-0005-0000-0000-0000BB330000}"/>
    <cellStyle name="Normal 6 2 3 3 2 2 2 3" xfId="6924" xr:uid="{00000000-0005-0000-0000-0000BC330000}"/>
    <cellStyle name="Normal 6 2 3 3 2 2 2 3 2" xfId="6925" xr:uid="{00000000-0005-0000-0000-0000BD330000}"/>
    <cellStyle name="Normal 6 2 3 3 2 2 2 3 2 2" xfId="38895" xr:uid="{00000000-0005-0000-0000-0000BE330000}"/>
    <cellStyle name="Normal 6 2 3 3 2 2 2 3 3" xfId="28877" xr:uid="{00000000-0005-0000-0000-0000BF330000}"/>
    <cellStyle name="Normal 6 2 3 3 2 2 2 4" xfId="6926" xr:uid="{00000000-0005-0000-0000-0000C0330000}"/>
    <cellStyle name="Normal 6 2 3 3 2 2 2 4 2" xfId="34868" xr:uid="{00000000-0005-0000-0000-0000C1330000}"/>
    <cellStyle name="Normal 6 2 3 3 2 2 2 5" xfId="24272" xr:uid="{00000000-0005-0000-0000-0000C2330000}"/>
    <cellStyle name="Normal 6 2 3 3 2 2 3" xfId="6927" xr:uid="{00000000-0005-0000-0000-0000C3330000}"/>
    <cellStyle name="Normal 6 2 3 3 2 2 3 2" xfId="6928" xr:uid="{00000000-0005-0000-0000-0000C4330000}"/>
    <cellStyle name="Normal 6 2 3 3 2 2 3 2 2" xfId="6929" xr:uid="{00000000-0005-0000-0000-0000C5330000}"/>
    <cellStyle name="Normal 6 2 3 3 2 2 3 2 2 2" xfId="38896" xr:uid="{00000000-0005-0000-0000-0000C6330000}"/>
    <cellStyle name="Normal 6 2 3 3 2 2 3 2 3" xfId="28878" xr:uid="{00000000-0005-0000-0000-0000C7330000}"/>
    <cellStyle name="Normal 6 2 3 3 2 2 3 3" xfId="6930" xr:uid="{00000000-0005-0000-0000-0000C8330000}"/>
    <cellStyle name="Normal 6 2 3 3 2 2 3 3 2" xfId="6931" xr:uid="{00000000-0005-0000-0000-0000C9330000}"/>
    <cellStyle name="Normal 6 2 3 3 2 2 3 3 2 2" xfId="38897" xr:uid="{00000000-0005-0000-0000-0000CA330000}"/>
    <cellStyle name="Normal 6 2 3 3 2 2 3 3 3" xfId="28879" xr:uid="{00000000-0005-0000-0000-0000CB330000}"/>
    <cellStyle name="Normal 6 2 3 3 2 2 3 4" xfId="6932" xr:uid="{00000000-0005-0000-0000-0000CC330000}"/>
    <cellStyle name="Normal 6 2 3 3 2 2 3 4 2" xfId="34869" xr:uid="{00000000-0005-0000-0000-0000CD330000}"/>
    <cellStyle name="Normal 6 2 3 3 2 2 3 5" xfId="24273" xr:uid="{00000000-0005-0000-0000-0000CE330000}"/>
    <cellStyle name="Normal 6 2 3 3 2 2 4" xfId="6933" xr:uid="{00000000-0005-0000-0000-0000CF330000}"/>
    <cellStyle name="Normal 6 2 3 3 2 2 4 2" xfId="6934" xr:uid="{00000000-0005-0000-0000-0000D0330000}"/>
    <cellStyle name="Normal 6 2 3 3 2 2 4 2 2" xfId="38898" xr:uid="{00000000-0005-0000-0000-0000D1330000}"/>
    <cellStyle name="Normal 6 2 3 3 2 2 4 3" xfId="28880" xr:uid="{00000000-0005-0000-0000-0000D2330000}"/>
    <cellStyle name="Normal 6 2 3 3 2 2 5" xfId="6935" xr:uid="{00000000-0005-0000-0000-0000D3330000}"/>
    <cellStyle name="Normal 6 2 3 3 2 2 5 2" xfId="6936" xr:uid="{00000000-0005-0000-0000-0000D4330000}"/>
    <cellStyle name="Normal 6 2 3 3 2 2 5 2 2" xfId="38899" xr:uid="{00000000-0005-0000-0000-0000D5330000}"/>
    <cellStyle name="Normal 6 2 3 3 2 2 5 3" xfId="28881" xr:uid="{00000000-0005-0000-0000-0000D6330000}"/>
    <cellStyle name="Normal 6 2 3 3 2 2 6" xfId="6937" xr:uid="{00000000-0005-0000-0000-0000D7330000}"/>
    <cellStyle name="Normal 6 2 3 3 2 2 6 2" xfId="34867" xr:uid="{00000000-0005-0000-0000-0000D8330000}"/>
    <cellStyle name="Normal 6 2 3 3 2 2 7" xfId="24271" xr:uid="{00000000-0005-0000-0000-0000D9330000}"/>
    <cellStyle name="Normal 6 2 3 3 2 3" xfId="6938" xr:uid="{00000000-0005-0000-0000-0000DA330000}"/>
    <cellStyle name="Normal 6 2 3 3 2 3 2" xfId="6939" xr:uid="{00000000-0005-0000-0000-0000DB330000}"/>
    <cellStyle name="Normal 6 2 3 3 2 3 2 2" xfId="6940" xr:uid="{00000000-0005-0000-0000-0000DC330000}"/>
    <cellStyle name="Normal 6 2 3 3 2 3 2 2 2" xfId="38900" xr:uid="{00000000-0005-0000-0000-0000DD330000}"/>
    <cellStyle name="Normal 6 2 3 3 2 3 2 3" xfId="28882" xr:uid="{00000000-0005-0000-0000-0000DE330000}"/>
    <cellStyle name="Normal 6 2 3 3 2 3 3" xfId="6941" xr:uid="{00000000-0005-0000-0000-0000DF330000}"/>
    <cellStyle name="Normal 6 2 3 3 2 3 3 2" xfId="6942" xr:uid="{00000000-0005-0000-0000-0000E0330000}"/>
    <cellStyle name="Normal 6 2 3 3 2 3 3 2 2" xfId="38901" xr:uid="{00000000-0005-0000-0000-0000E1330000}"/>
    <cellStyle name="Normal 6 2 3 3 2 3 3 3" xfId="28883" xr:uid="{00000000-0005-0000-0000-0000E2330000}"/>
    <cellStyle name="Normal 6 2 3 3 2 3 4" xfId="6943" xr:uid="{00000000-0005-0000-0000-0000E3330000}"/>
    <cellStyle name="Normal 6 2 3 3 2 3 4 2" xfId="34870" xr:uid="{00000000-0005-0000-0000-0000E4330000}"/>
    <cellStyle name="Normal 6 2 3 3 2 3 5" xfId="24274" xr:uid="{00000000-0005-0000-0000-0000E5330000}"/>
    <cellStyle name="Normal 6 2 3 3 2 4" xfId="6944" xr:uid="{00000000-0005-0000-0000-0000E6330000}"/>
    <cellStyle name="Normal 6 2 3 3 2 4 2" xfId="6945" xr:uid="{00000000-0005-0000-0000-0000E7330000}"/>
    <cellStyle name="Normal 6 2 3 3 2 4 2 2" xfId="6946" xr:uid="{00000000-0005-0000-0000-0000E8330000}"/>
    <cellStyle name="Normal 6 2 3 3 2 4 2 2 2" xfId="38902" xr:uid="{00000000-0005-0000-0000-0000E9330000}"/>
    <cellStyle name="Normal 6 2 3 3 2 4 2 3" xfId="28884" xr:uid="{00000000-0005-0000-0000-0000EA330000}"/>
    <cellStyle name="Normal 6 2 3 3 2 4 3" xfId="6947" xr:uid="{00000000-0005-0000-0000-0000EB330000}"/>
    <cellStyle name="Normal 6 2 3 3 2 4 3 2" xfId="6948" xr:uid="{00000000-0005-0000-0000-0000EC330000}"/>
    <cellStyle name="Normal 6 2 3 3 2 4 3 2 2" xfId="38903" xr:uid="{00000000-0005-0000-0000-0000ED330000}"/>
    <cellStyle name="Normal 6 2 3 3 2 4 3 3" xfId="28885" xr:uid="{00000000-0005-0000-0000-0000EE330000}"/>
    <cellStyle name="Normal 6 2 3 3 2 4 4" xfId="6949" xr:uid="{00000000-0005-0000-0000-0000EF330000}"/>
    <cellStyle name="Normal 6 2 3 3 2 4 4 2" xfId="34871" xr:uid="{00000000-0005-0000-0000-0000F0330000}"/>
    <cellStyle name="Normal 6 2 3 3 2 4 5" xfId="24275" xr:uid="{00000000-0005-0000-0000-0000F1330000}"/>
    <cellStyle name="Normal 6 2 3 3 2 5" xfId="6950" xr:uid="{00000000-0005-0000-0000-0000F2330000}"/>
    <cellStyle name="Normal 6 2 3 3 2 5 2" xfId="6951" xr:uid="{00000000-0005-0000-0000-0000F3330000}"/>
    <cellStyle name="Normal 6 2 3 3 2 5 2 2" xfId="38904" xr:uid="{00000000-0005-0000-0000-0000F4330000}"/>
    <cellStyle name="Normal 6 2 3 3 2 5 3" xfId="28886" xr:uid="{00000000-0005-0000-0000-0000F5330000}"/>
    <cellStyle name="Normal 6 2 3 3 2 6" xfId="6952" xr:uid="{00000000-0005-0000-0000-0000F6330000}"/>
    <cellStyle name="Normal 6 2 3 3 2 6 2" xfId="6953" xr:uid="{00000000-0005-0000-0000-0000F7330000}"/>
    <cellStyle name="Normal 6 2 3 3 2 6 2 2" xfId="38905" xr:uid="{00000000-0005-0000-0000-0000F8330000}"/>
    <cellStyle name="Normal 6 2 3 3 2 6 3" xfId="28887" xr:uid="{00000000-0005-0000-0000-0000F9330000}"/>
    <cellStyle name="Normal 6 2 3 3 2 7" xfId="6954" xr:uid="{00000000-0005-0000-0000-0000FA330000}"/>
    <cellStyle name="Normal 6 2 3 3 2 7 2" xfId="34866" xr:uid="{00000000-0005-0000-0000-0000FB330000}"/>
    <cellStyle name="Normal 6 2 3 3 2 8" xfId="24270" xr:uid="{00000000-0005-0000-0000-0000FC330000}"/>
    <cellStyle name="Normal 6 2 3 3 3" xfId="6955" xr:uid="{00000000-0005-0000-0000-0000FD330000}"/>
    <cellStyle name="Normal 6 2 3 3 3 2" xfId="6956" xr:uid="{00000000-0005-0000-0000-0000FE330000}"/>
    <cellStyle name="Normal 6 2 3 3 3 2 2" xfId="6957" xr:uid="{00000000-0005-0000-0000-0000FF330000}"/>
    <cellStyle name="Normal 6 2 3 3 3 2 2 2" xfId="6958" xr:uid="{00000000-0005-0000-0000-000000340000}"/>
    <cellStyle name="Normal 6 2 3 3 3 2 2 2 2" xfId="6959" xr:uid="{00000000-0005-0000-0000-000001340000}"/>
    <cellStyle name="Normal 6 2 3 3 3 2 2 2 2 2" xfId="38906" xr:uid="{00000000-0005-0000-0000-000002340000}"/>
    <cellStyle name="Normal 6 2 3 3 3 2 2 2 3" xfId="28888" xr:uid="{00000000-0005-0000-0000-000003340000}"/>
    <cellStyle name="Normal 6 2 3 3 3 2 2 3" xfId="6960" xr:uid="{00000000-0005-0000-0000-000004340000}"/>
    <cellStyle name="Normal 6 2 3 3 3 2 2 3 2" xfId="6961" xr:uid="{00000000-0005-0000-0000-000005340000}"/>
    <cellStyle name="Normal 6 2 3 3 3 2 2 3 2 2" xfId="38907" xr:uid="{00000000-0005-0000-0000-000006340000}"/>
    <cellStyle name="Normal 6 2 3 3 3 2 2 3 3" xfId="28889" xr:uid="{00000000-0005-0000-0000-000007340000}"/>
    <cellStyle name="Normal 6 2 3 3 3 2 2 4" xfId="6962" xr:uid="{00000000-0005-0000-0000-000008340000}"/>
    <cellStyle name="Normal 6 2 3 3 3 2 2 4 2" xfId="34874" xr:uid="{00000000-0005-0000-0000-000009340000}"/>
    <cellStyle name="Normal 6 2 3 3 3 2 2 5" xfId="24278" xr:uid="{00000000-0005-0000-0000-00000A340000}"/>
    <cellStyle name="Normal 6 2 3 3 3 2 3" xfId="6963" xr:uid="{00000000-0005-0000-0000-00000B340000}"/>
    <cellStyle name="Normal 6 2 3 3 3 2 3 2" xfId="6964" xr:uid="{00000000-0005-0000-0000-00000C340000}"/>
    <cellStyle name="Normal 6 2 3 3 3 2 3 2 2" xfId="6965" xr:uid="{00000000-0005-0000-0000-00000D340000}"/>
    <cellStyle name="Normal 6 2 3 3 3 2 3 2 2 2" xfId="38908" xr:uid="{00000000-0005-0000-0000-00000E340000}"/>
    <cellStyle name="Normal 6 2 3 3 3 2 3 2 3" xfId="28890" xr:uid="{00000000-0005-0000-0000-00000F340000}"/>
    <cellStyle name="Normal 6 2 3 3 3 2 3 3" xfId="6966" xr:uid="{00000000-0005-0000-0000-000010340000}"/>
    <cellStyle name="Normal 6 2 3 3 3 2 3 3 2" xfId="6967" xr:uid="{00000000-0005-0000-0000-000011340000}"/>
    <cellStyle name="Normal 6 2 3 3 3 2 3 3 2 2" xfId="38909" xr:uid="{00000000-0005-0000-0000-000012340000}"/>
    <cellStyle name="Normal 6 2 3 3 3 2 3 3 3" xfId="28891" xr:uid="{00000000-0005-0000-0000-000013340000}"/>
    <cellStyle name="Normal 6 2 3 3 3 2 3 4" xfId="6968" xr:uid="{00000000-0005-0000-0000-000014340000}"/>
    <cellStyle name="Normal 6 2 3 3 3 2 3 4 2" xfId="34875" xr:uid="{00000000-0005-0000-0000-000015340000}"/>
    <cellStyle name="Normal 6 2 3 3 3 2 3 5" xfId="24279" xr:uid="{00000000-0005-0000-0000-000016340000}"/>
    <cellStyle name="Normal 6 2 3 3 3 2 4" xfId="6969" xr:uid="{00000000-0005-0000-0000-000017340000}"/>
    <cellStyle name="Normal 6 2 3 3 3 2 4 2" xfId="6970" xr:uid="{00000000-0005-0000-0000-000018340000}"/>
    <cellStyle name="Normal 6 2 3 3 3 2 4 2 2" xfId="38910" xr:uid="{00000000-0005-0000-0000-000019340000}"/>
    <cellStyle name="Normal 6 2 3 3 3 2 4 3" xfId="28892" xr:uid="{00000000-0005-0000-0000-00001A340000}"/>
    <cellStyle name="Normal 6 2 3 3 3 2 5" xfId="6971" xr:uid="{00000000-0005-0000-0000-00001B340000}"/>
    <cellStyle name="Normal 6 2 3 3 3 2 5 2" xfId="6972" xr:uid="{00000000-0005-0000-0000-00001C340000}"/>
    <cellStyle name="Normal 6 2 3 3 3 2 5 2 2" xfId="38911" xr:uid="{00000000-0005-0000-0000-00001D340000}"/>
    <cellStyle name="Normal 6 2 3 3 3 2 5 3" xfId="28893" xr:uid="{00000000-0005-0000-0000-00001E340000}"/>
    <cellStyle name="Normal 6 2 3 3 3 2 6" xfId="6973" xr:uid="{00000000-0005-0000-0000-00001F340000}"/>
    <cellStyle name="Normal 6 2 3 3 3 2 6 2" xfId="34873" xr:uid="{00000000-0005-0000-0000-000020340000}"/>
    <cellStyle name="Normal 6 2 3 3 3 2 7" xfId="24277" xr:uid="{00000000-0005-0000-0000-000021340000}"/>
    <cellStyle name="Normal 6 2 3 3 3 3" xfId="6974" xr:uid="{00000000-0005-0000-0000-000022340000}"/>
    <cellStyle name="Normal 6 2 3 3 3 3 2" xfId="6975" xr:uid="{00000000-0005-0000-0000-000023340000}"/>
    <cellStyle name="Normal 6 2 3 3 3 3 2 2" xfId="6976" xr:uid="{00000000-0005-0000-0000-000024340000}"/>
    <cellStyle name="Normal 6 2 3 3 3 3 2 2 2" xfId="38912" xr:uid="{00000000-0005-0000-0000-000025340000}"/>
    <cellStyle name="Normal 6 2 3 3 3 3 2 3" xfId="28894" xr:uid="{00000000-0005-0000-0000-000026340000}"/>
    <cellStyle name="Normal 6 2 3 3 3 3 3" xfId="6977" xr:uid="{00000000-0005-0000-0000-000027340000}"/>
    <cellStyle name="Normal 6 2 3 3 3 3 3 2" xfId="6978" xr:uid="{00000000-0005-0000-0000-000028340000}"/>
    <cellStyle name="Normal 6 2 3 3 3 3 3 2 2" xfId="38913" xr:uid="{00000000-0005-0000-0000-000029340000}"/>
    <cellStyle name="Normal 6 2 3 3 3 3 3 3" xfId="28895" xr:uid="{00000000-0005-0000-0000-00002A340000}"/>
    <cellStyle name="Normal 6 2 3 3 3 3 4" xfId="6979" xr:uid="{00000000-0005-0000-0000-00002B340000}"/>
    <cellStyle name="Normal 6 2 3 3 3 3 4 2" xfId="34876" xr:uid="{00000000-0005-0000-0000-00002C340000}"/>
    <cellStyle name="Normal 6 2 3 3 3 3 5" xfId="24280" xr:uid="{00000000-0005-0000-0000-00002D340000}"/>
    <cellStyle name="Normal 6 2 3 3 3 4" xfId="6980" xr:uid="{00000000-0005-0000-0000-00002E340000}"/>
    <cellStyle name="Normal 6 2 3 3 3 4 2" xfId="6981" xr:uid="{00000000-0005-0000-0000-00002F340000}"/>
    <cellStyle name="Normal 6 2 3 3 3 4 2 2" xfId="6982" xr:uid="{00000000-0005-0000-0000-000030340000}"/>
    <cellStyle name="Normal 6 2 3 3 3 4 2 2 2" xfId="38914" xr:uid="{00000000-0005-0000-0000-000031340000}"/>
    <cellStyle name="Normal 6 2 3 3 3 4 2 3" xfId="28896" xr:uid="{00000000-0005-0000-0000-000032340000}"/>
    <cellStyle name="Normal 6 2 3 3 3 4 3" xfId="6983" xr:uid="{00000000-0005-0000-0000-000033340000}"/>
    <cellStyle name="Normal 6 2 3 3 3 4 3 2" xfId="6984" xr:uid="{00000000-0005-0000-0000-000034340000}"/>
    <cellStyle name="Normal 6 2 3 3 3 4 3 2 2" xfId="38915" xr:uid="{00000000-0005-0000-0000-000035340000}"/>
    <cellStyle name="Normal 6 2 3 3 3 4 3 3" xfId="28897" xr:uid="{00000000-0005-0000-0000-000036340000}"/>
    <cellStyle name="Normal 6 2 3 3 3 4 4" xfId="6985" xr:uid="{00000000-0005-0000-0000-000037340000}"/>
    <cellStyle name="Normal 6 2 3 3 3 4 4 2" xfId="34877" xr:uid="{00000000-0005-0000-0000-000038340000}"/>
    <cellStyle name="Normal 6 2 3 3 3 4 5" xfId="24281" xr:uid="{00000000-0005-0000-0000-000039340000}"/>
    <cellStyle name="Normal 6 2 3 3 3 5" xfId="6986" xr:uid="{00000000-0005-0000-0000-00003A340000}"/>
    <cellStyle name="Normal 6 2 3 3 3 5 2" xfId="6987" xr:uid="{00000000-0005-0000-0000-00003B340000}"/>
    <cellStyle name="Normal 6 2 3 3 3 5 2 2" xfId="38916" xr:uid="{00000000-0005-0000-0000-00003C340000}"/>
    <cellStyle name="Normal 6 2 3 3 3 5 3" xfId="28898" xr:uid="{00000000-0005-0000-0000-00003D340000}"/>
    <cellStyle name="Normal 6 2 3 3 3 6" xfId="6988" xr:uid="{00000000-0005-0000-0000-00003E340000}"/>
    <cellStyle name="Normal 6 2 3 3 3 6 2" xfId="6989" xr:uid="{00000000-0005-0000-0000-00003F340000}"/>
    <cellStyle name="Normal 6 2 3 3 3 6 2 2" xfId="38917" xr:uid="{00000000-0005-0000-0000-000040340000}"/>
    <cellStyle name="Normal 6 2 3 3 3 6 3" xfId="28899" xr:uid="{00000000-0005-0000-0000-000041340000}"/>
    <cellStyle name="Normal 6 2 3 3 3 7" xfId="6990" xr:uid="{00000000-0005-0000-0000-000042340000}"/>
    <cellStyle name="Normal 6 2 3 3 3 7 2" xfId="34872" xr:uid="{00000000-0005-0000-0000-000043340000}"/>
    <cellStyle name="Normal 6 2 3 3 3 8" xfId="24276" xr:uid="{00000000-0005-0000-0000-000044340000}"/>
    <cellStyle name="Normal 6 2 3 3 4" xfId="6991" xr:uid="{00000000-0005-0000-0000-000045340000}"/>
    <cellStyle name="Normal 6 2 3 3 4 2" xfId="6992" xr:uid="{00000000-0005-0000-0000-000046340000}"/>
    <cellStyle name="Normal 6 2 3 3 4 2 2" xfId="6993" xr:uid="{00000000-0005-0000-0000-000047340000}"/>
    <cellStyle name="Normal 6 2 3 3 4 2 2 2" xfId="6994" xr:uid="{00000000-0005-0000-0000-000048340000}"/>
    <cellStyle name="Normal 6 2 3 3 4 2 2 2 2" xfId="38918" xr:uid="{00000000-0005-0000-0000-000049340000}"/>
    <cellStyle name="Normal 6 2 3 3 4 2 2 3" xfId="28900" xr:uid="{00000000-0005-0000-0000-00004A340000}"/>
    <cellStyle name="Normal 6 2 3 3 4 2 3" xfId="6995" xr:uid="{00000000-0005-0000-0000-00004B340000}"/>
    <cellStyle name="Normal 6 2 3 3 4 2 3 2" xfId="6996" xr:uid="{00000000-0005-0000-0000-00004C340000}"/>
    <cellStyle name="Normal 6 2 3 3 4 2 3 2 2" xfId="38919" xr:uid="{00000000-0005-0000-0000-00004D340000}"/>
    <cellStyle name="Normal 6 2 3 3 4 2 3 3" xfId="28901" xr:uid="{00000000-0005-0000-0000-00004E340000}"/>
    <cellStyle name="Normal 6 2 3 3 4 2 4" xfId="6997" xr:uid="{00000000-0005-0000-0000-00004F340000}"/>
    <cellStyle name="Normal 6 2 3 3 4 2 4 2" xfId="34879" xr:uid="{00000000-0005-0000-0000-000050340000}"/>
    <cellStyle name="Normal 6 2 3 3 4 2 5" xfId="24283" xr:uid="{00000000-0005-0000-0000-000051340000}"/>
    <cellStyle name="Normal 6 2 3 3 4 3" xfId="6998" xr:uid="{00000000-0005-0000-0000-000052340000}"/>
    <cellStyle name="Normal 6 2 3 3 4 3 2" xfId="6999" xr:uid="{00000000-0005-0000-0000-000053340000}"/>
    <cellStyle name="Normal 6 2 3 3 4 3 2 2" xfId="7000" xr:uid="{00000000-0005-0000-0000-000054340000}"/>
    <cellStyle name="Normal 6 2 3 3 4 3 2 2 2" xfId="38920" xr:uid="{00000000-0005-0000-0000-000055340000}"/>
    <cellStyle name="Normal 6 2 3 3 4 3 2 3" xfId="28902" xr:uid="{00000000-0005-0000-0000-000056340000}"/>
    <cellStyle name="Normal 6 2 3 3 4 3 3" xfId="7001" xr:uid="{00000000-0005-0000-0000-000057340000}"/>
    <cellStyle name="Normal 6 2 3 3 4 3 3 2" xfId="7002" xr:uid="{00000000-0005-0000-0000-000058340000}"/>
    <cellStyle name="Normal 6 2 3 3 4 3 3 2 2" xfId="38921" xr:uid="{00000000-0005-0000-0000-000059340000}"/>
    <cellStyle name="Normal 6 2 3 3 4 3 3 3" xfId="28903" xr:uid="{00000000-0005-0000-0000-00005A340000}"/>
    <cellStyle name="Normal 6 2 3 3 4 3 4" xfId="7003" xr:uid="{00000000-0005-0000-0000-00005B340000}"/>
    <cellStyle name="Normal 6 2 3 3 4 3 4 2" xfId="34880" xr:uid="{00000000-0005-0000-0000-00005C340000}"/>
    <cellStyle name="Normal 6 2 3 3 4 3 5" xfId="24284" xr:uid="{00000000-0005-0000-0000-00005D340000}"/>
    <cellStyle name="Normal 6 2 3 3 4 4" xfId="7004" xr:uid="{00000000-0005-0000-0000-00005E340000}"/>
    <cellStyle name="Normal 6 2 3 3 4 4 2" xfId="7005" xr:uid="{00000000-0005-0000-0000-00005F340000}"/>
    <cellStyle name="Normal 6 2 3 3 4 4 2 2" xfId="38922" xr:uid="{00000000-0005-0000-0000-000060340000}"/>
    <cellStyle name="Normal 6 2 3 3 4 4 3" xfId="28904" xr:uid="{00000000-0005-0000-0000-000061340000}"/>
    <cellStyle name="Normal 6 2 3 3 4 5" xfId="7006" xr:uid="{00000000-0005-0000-0000-000062340000}"/>
    <cellStyle name="Normal 6 2 3 3 4 5 2" xfId="7007" xr:uid="{00000000-0005-0000-0000-000063340000}"/>
    <cellStyle name="Normal 6 2 3 3 4 5 2 2" xfId="38923" xr:uid="{00000000-0005-0000-0000-000064340000}"/>
    <cellStyle name="Normal 6 2 3 3 4 5 3" xfId="28905" xr:uid="{00000000-0005-0000-0000-000065340000}"/>
    <cellStyle name="Normal 6 2 3 3 4 6" xfId="7008" xr:uid="{00000000-0005-0000-0000-000066340000}"/>
    <cellStyle name="Normal 6 2 3 3 4 6 2" xfId="34878" xr:uid="{00000000-0005-0000-0000-000067340000}"/>
    <cellStyle name="Normal 6 2 3 3 4 7" xfId="24282" xr:uid="{00000000-0005-0000-0000-000068340000}"/>
    <cellStyle name="Normal 6 2 3 3 5" xfId="7009" xr:uid="{00000000-0005-0000-0000-000069340000}"/>
    <cellStyle name="Normal 6 2 3 3 5 2" xfId="7010" xr:uid="{00000000-0005-0000-0000-00006A340000}"/>
    <cellStyle name="Normal 6 2 3 3 5 2 2" xfId="7011" xr:uid="{00000000-0005-0000-0000-00006B340000}"/>
    <cellStyle name="Normal 6 2 3 3 5 2 2 2" xfId="38924" xr:uid="{00000000-0005-0000-0000-00006C340000}"/>
    <cellStyle name="Normal 6 2 3 3 5 2 3" xfId="28906" xr:uid="{00000000-0005-0000-0000-00006D340000}"/>
    <cellStyle name="Normal 6 2 3 3 5 3" xfId="7012" xr:uid="{00000000-0005-0000-0000-00006E340000}"/>
    <cellStyle name="Normal 6 2 3 3 5 3 2" xfId="7013" xr:uid="{00000000-0005-0000-0000-00006F340000}"/>
    <cellStyle name="Normal 6 2 3 3 5 3 2 2" xfId="38925" xr:uid="{00000000-0005-0000-0000-000070340000}"/>
    <cellStyle name="Normal 6 2 3 3 5 3 3" xfId="28907" xr:uid="{00000000-0005-0000-0000-000071340000}"/>
    <cellStyle name="Normal 6 2 3 3 5 4" xfId="7014" xr:uid="{00000000-0005-0000-0000-000072340000}"/>
    <cellStyle name="Normal 6 2 3 3 5 4 2" xfId="34881" xr:uid="{00000000-0005-0000-0000-000073340000}"/>
    <cellStyle name="Normal 6 2 3 3 5 5" xfId="24285" xr:uid="{00000000-0005-0000-0000-000074340000}"/>
    <cellStyle name="Normal 6 2 3 3 6" xfId="7015" xr:uid="{00000000-0005-0000-0000-000075340000}"/>
    <cellStyle name="Normal 6 2 3 3 6 2" xfId="7016" xr:uid="{00000000-0005-0000-0000-000076340000}"/>
    <cellStyle name="Normal 6 2 3 3 6 2 2" xfId="7017" xr:uid="{00000000-0005-0000-0000-000077340000}"/>
    <cellStyle name="Normal 6 2 3 3 6 2 2 2" xfId="38926" xr:uid="{00000000-0005-0000-0000-000078340000}"/>
    <cellStyle name="Normal 6 2 3 3 6 2 3" xfId="28908" xr:uid="{00000000-0005-0000-0000-000079340000}"/>
    <cellStyle name="Normal 6 2 3 3 6 3" xfId="7018" xr:uid="{00000000-0005-0000-0000-00007A340000}"/>
    <cellStyle name="Normal 6 2 3 3 6 3 2" xfId="7019" xr:uid="{00000000-0005-0000-0000-00007B340000}"/>
    <cellStyle name="Normal 6 2 3 3 6 3 2 2" xfId="38927" xr:uid="{00000000-0005-0000-0000-00007C340000}"/>
    <cellStyle name="Normal 6 2 3 3 6 3 3" xfId="28909" xr:uid="{00000000-0005-0000-0000-00007D340000}"/>
    <cellStyle name="Normal 6 2 3 3 6 4" xfId="7020" xr:uid="{00000000-0005-0000-0000-00007E340000}"/>
    <cellStyle name="Normal 6 2 3 3 6 4 2" xfId="34882" xr:uid="{00000000-0005-0000-0000-00007F340000}"/>
    <cellStyle name="Normal 6 2 3 3 6 5" xfId="24286" xr:uid="{00000000-0005-0000-0000-000080340000}"/>
    <cellStyle name="Normal 6 2 3 3 7" xfId="7021" xr:uid="{00000000-0005-0000-0000-000081340000}"/>
    <cellStyle name="Normal 6 2 3 3 7 2" xfId="7022" xr:uid="{00000000-0005-0000-0000-000082340000}"/>
    <cellStyle name="Normal 6 2 3 3 7 2 2" xfId="38928" xr:uid="{00000000-0005-0000-0000-000083340000}"/>
    <cellStyle name="Normal 6 2 3 3 7 3" xfId="28910" xr:uid="{00000000-0005-0000-0000-000084340000}"/>
    <cellStyle name="Normal 6 2 3 3 8" xfId="7023" xr:uid="{00000000-0005-0000-0000-000085340000}"/>
    <cellStyle name="Normal 6 2 3 3 8 2" xfId="7024" xr:uid="{00000000-0005-0000-0000-000086340000}"/>
    <cellStyle name="Normal 6 2 3 3 8 2 2" xfId="38929" xr:uid="{00000000-0005-0000-0000-000087340000}"/>
    <cellStyle name="Normal 6 2 3 3 8 3" xfId="28911" xr:uid="{00000000-0005-0000-0000-000088340000}"/>
    <cellStyle name="Normal 6 2 3 3 9" xfId="7025" xr:uid="{00000000-0005-0000-0000-000089340000}"/>
    <cellStyle name="Normal 6 2 3 3 9 2" xfId="34865" xr:uid="{00000000-0005-0000-0000-00008A340000}"/>
    <cellStyle name="Normal 6 2 3 4" xfId="7026" xr:uid="{00000000-0005-0000-0000-00008B340000}"/>
    <cellStyle name="Normal 6 2 3 4 10" xfId="24287" xr:uid="{00000000-0005-0000-0000-00008C340000}"/>
    <cellStyle name="Normal 6 2 3 4 2" xfId="7027" xr:uid="{00000000-0005-0000-0000-00008D340000}"/>
    <cellStyle name="Normal 6 2 3 4 2 2" xfId="7028" xr:uid="{00000000-0005-0000-0000-00008E340000}"/>
    <cellStyle name="Normal 6 2 3 4 2 2 2" xfId="7029" xr:uid="{00000000-0005-0000-0000-00008F340000}"/>
    <cellStyle name="Normal 6 2 3 4 2 2 2 2" xfId="7030" xr:uid="{00000000-0005-0000-0000-000090340000}"/>
    <cellStyle name="Normal 6 2 3 4 2 2 2 2 2" xfId="7031" xr:uid="{00000000-0005-0000-0000-000091340000}"/>
    <cellStyle name="Normal 6 2 3 4 2 2 2 2 2 2" xfId="38930" xr:uid="{00000000-0005-0000-0000-000092340000}"/>
    <cellStyle name="Normal 6 2 3 4 2 2 2 2 3" xfId="28912" xr:uid="{00000000-0005-0000-0000-000093340000}"/>
    <cellStyle name="Normal 6 2 3 4 2 2 2 3" xfId="7032" xr:uid="{00000000-0005-0000-0000-000094340000}"/>
    <cellStyle name="Normal 6 2 3 4 2 2 2 3 2" xfId="7033" xr:uid="{00000000-0005-0000-0000-000095340000}"/>
    <cellStyle name="Normal 6 2 3 4 2 2 2 3 2 2" xfId="38931" xr:uid="{00000000-0005-0000-0000-000096340000}"/>
    <cellStyle name="Normal 6 2 3 4 2 2 2 3 3" xfId="28913" xr:uid="{00000000-0005-0000-0000-000097340000}"/>
    <cellStyle name="Normal 6 2 3 4 2 2 2 4" xfId="7034" xr:uid="{00000000-0005-0000-0000-000098340000}"/>
    <cellStyle name="Normal 6 2 3 4 2 2 2 4 2" xfId="34886" xr:uid="{00000000-0005-0000-0000-000099340000}"/>
    <cellStyle name="Normal 6 2 3 4 2 2 2 5" xfId="24290" xr:uid="{00000000-0005-0000-0000-00009A340000}"/>
    <cellStyle name="Normal 6 2 3 4 2 2 3" xfId="7035" xr:uid="{00000000-0005-0000-0000-00009B340000}"/>
    <cellStyle name="Normal 6 2 3 4 2 2 3 2" xfId="7036" xr:uid="{00000000-0005-0000-0000-00009C340000}"/>
    <cellStyle name="Normal 6 2 3 4 2 2 3 2 2" xfId="7037" xr:uid="{00000000-0005-0000-0000-00009D340000}"/>
    <cellStyle name="Normal 6 2 3 4 2 2 3 2 2 2" xfId="38932" xr:uid="{00000000-0005-0000-0000-00009E340000}"/>
    <cellStyle name="Normal 6 2 3 4 2 2 3 2 3" xfId="28914" xr:uid="{00000000-0005-0000-0000-00009F340000}"/>
    <cellStyle name="Normal 6 2 3 4 2 2 3 3" xfId="7038" xr:uid="{00000000-0005-0000-0000-0000A0340000}"/>
    <cellStyle name="Normal 6 2 3 4 2 2 3 3 2" xfId="7039" xr:uid="{00000000-0005-0000-0000-0000A1340000}"/>
    <cellStyle name="Normal 6 2 3 4 2 2 3 3 2 2" xfId="38933" xr:uid="{00000000-0005-0000-0000-0000A2340000}"/>
    <cellStyle name="Normal 6 2 3 4 2 2 3 3 3" xfId="28915" xr:uid="{00000000-0005-0000-0000-0000A3340000}"/>
    <cellStyle name="Normal 6 2 3 4 2 2 3 4" xfId="7040" xr:uid="{00000000-0005-0000-0000-0000A4340000}"/>
    <cellStyle name="Normal 6 2 3 4 2 2 3 4 2" xfId="34887" xr:uid="{00000000-0005-0000-0000-0000A5340000}"/>
    <cellStyle name="Normal 6 2 3 4 2 2 3 5" xfId="24291" xr:uid="{00000000-0005-0000-0000-0000A6340000}"/>
    <cellStyle name="Normal 6 2 3 4 2 2 4" xfId="7041" xr:uid="{00000000-0005-0000-0000-0000A7340000}"/>
    <cellStyle name="Normal 6 2 3 4 2 2 4 2" xfId="7042" xr:uid="{00000000-0005-0000-0000-0000A8340000}"/>
    <cellStyle name="Normal 6 2 3 4 2 2 4 2 2" xfId="38934" xr:uid="{00000000-0005-0000-0000-0000A9340000}"/>
    <cellStyle name="Normal 6 2 3 4 2 2 4 3" xfId="28916" xr:uid="{00000000-0005-0000-0000-0000AA340000}"/>
    <cellStyle name="Normal 6 2 3 4 2 2 5" xfId="7043" xr:uid="{00000000-0005-0000-0000-0000AB340000}"/>
    <cellStyle name="Normal 6 2 3 4 2 2 5 2" xfId="7044" xr:uid="{00000000-0005-0000-0000-0000AC340000}"/>
    <cellStyle name="Normal 6 2 3 4 2 2 5 2 2" xfId="38935" xr:uid="{00000000-0005-0000-0000-0000AD340000}"/>
    <cellStyle name="Normal 6 2 3 4 2 2 5 3" xfId="28917" xr:uid="{00000000-0005-0000-0000-0000AE340000}"/>
    <cellStyle name="Normal 6 2 3 4 2 2 6" xfId="7045" xr:uid="{00000000-0005-0000-0000-0000AF340000}"/>
    <cellStyle name="Normal 6 2 3 4 2 2 6 2" xfId="34885" xr:uid="{00000000-0005-0000-0000-0000B0340000}"/>
    <cellStyle name="Normal 6 2 3 4 2 2 7" xfId="24289" xr:uid="{00000000-0005-0000-0000-0000B1340000}"/>
    <cellStyle name="Normal 6 2 3 4 2 3" xfId="7046" xr:uid="{00000000-0005-0000-0000-0000B2340000}"/>
    <cellStyle name="Normal 6 2 3 4 2 3 2" xfId="7047" xr:uid="{00000000-0005-0000-0000-0000B3340000}"/>
    <cellStyle name="Normal 6 2 3 4 2 3 2 2" xfId="7048" xr:uid="{00000000-0005-0000-0000-0000B4340000}"/>
    <cellStyle name="Normal 6 2 3 4 2 3 2 2 2" xfId="38936" xr:uid="{00000000-0005-0000-0000-0000B5340000}"/>
    <cellStyle name="Normal 6 2 3 4 2 3 2 3" xfId="28918" xr:uid="{00000000-0005-0000-0000-0000B6340000}"/>
    <cellStyle name="Normal 6 2 3 4 2 3 3" xfId="7049" xr:uid="{00000000-0005-0000-0000-0000B7340000}"/>
    <cellStyle name="Normal 6 2 3 4 2 3 3 2" xfId="7050" xr:uid="{00000000-0005-0000-0000-0000B8340000}"/>
    <cellStyle name="Normal 6 2 3 4 2 3 3 2 2" xfId="38937" xr:uid="{00000000-0005-0000-0000-0000B9340000}"/>
    <cellStyle name="Normal 6 2 3 4 2 3 3 3" xfId="28919" xr:uid="{00000000-0005-0000-0000-0000BA340000}"/>
    <cellStyle name="Normal 6 2 3 4 2 3 4" xfId="7051" xr:uid="{00000000-0005-0000-0000-0000BB340000}"/>
    <cellStyle name="Normal 6 2 3 4 2 3 4 2" xfId="34888" xr:uid="{00000000-0005-0000-0000-0000BC340000}"/>
    <cellStyle name="Normal 6 2 3 4 2 3 5" xfId="24292" xr:uid="{00000000-0005-0000-0000-0000BD340000}"/>
    <cellStyle name="Normal 6 2 3 4 2 4" xfId="7052" xr:uid="{00000000-0005-0000-0000-0000BE340000}"/>
    <cellStyle name="Normal 6 2 3 4 2 4 2" xfId="7053" xr:uid="{00000000-0005-0000-0000-0000BF340000}"/>
    <cellStyle name="Normal 6 2 3 4 2 4 2 2" xfId="7054" xr:uid="{00000000-0005-0000-0000-0000C0340000}"/>
    <cellStyle name="Normal 6 2 3 4 2 4 2 2 2" xfId="38938" xr:uid="{00000000-0005-0000-0000-0000C1340000}"/>
    <cellStyle name="Normal 6 2 3 4 2 4 2 3" xfId="28920" xr:uid="{00000000-0005-0000-0000-0000C2340000}"/>
    <cellStyle name="Normal 6 2 3 4 2 4 3" xfId="7055" xr:uid="{00000000-0005-0000-0000-0000C3340000}"/>
    <cellStyle name="Normal 6 2 3 4 2 4 3 2" xfId="7056" xr:uid="{00000000-0005-0000-0000-0000C4340000}"/>
    <cellStyle name="Normal 6 2 3 4 2 4 3 2 2" xfId="38939" xr:uid="{00000000-0005-0000-0000-0000C5340000}"/>
    <cellStyle name="Normal 6 2 3 4 2 4 3 3" xfId="28921" xr:uid="{00000000-0005-0000-0000-0000C6340000}"/>
    <cellStyle name="Normal 6 2 3 4 2 4 4" xfId="7057" xr:uid="{00000000-0005-0000-0000-0000C7340000}"/>
    <cellStyle name="Normal 6 2 3 4 2 4 4 2" xfId="34889" xr:uid="{00000000-0005-0000-0000-0000C8340000}"/>
    <cellStyle name="Normal 6 2 3 4 2 4 5" xfId="24293" xr:uid="{00000000-0005-0000-0000-0000C9340000}"/>
    <cellStyle name="Normal 6 2 3 4 2 5" xfId="7058" xr:uid="{00000000-0005-0000-0000-0000CA340000}"/>
    <cellStyle name="Normal 6 2 3 4 2 5 2" xfId="7059" xr:uid="{00000000-0005-0000-0000-0000CB340000}"/>
    <cellStyle name="Normal 6 2 3 4 2 5 2 2" xfId="38940" xr:uid="{00000000-0005-0000-0000-0000CC340000}"/>
    <cellStyle name="Normal 6 2 3 4 2 5 3" xfId="28922" xr:uid="{00000000-0005-0000-0000-0000CD340000}"/>
    <cellStyle name="Normal 6 2 3 4 2 6" xfId="7060" xr:uid="{00000000-0005-0000-0000-0000CE340000}"/>
    <cellStyle name="Normal 6 2 3 4 2 6 2" xfId="7061" xr:uid="{00000000-0005-0000-0000-0000CF340000}"/>
    <cellStyle name="Normal 6 2 3 4 2 6 2 2" xfId="38941" xr:uid="{00000000-0005-0000-0000-0000D0340000}"/>
    <cellStyle name="Normal 6 2 3 4 2 6 3" xfId="28923" xr:uid="{00000000-0005-0000-0000-0000D1340000}"/>
    <cellStyle name="Normal 6 2 3 4 2 7" xfId="7062" xr:uid="{00000000-0005-0000-0000-0000D2340000}"/>
    <cellStyle name="Normal 6 2 3 4 2 7 2" xfId="34884" xr:uid="{00000000-0005-0000-0000-0000D3340000}"/>
    <cellStyle name="Normal 6 2 3 4 2 8" xfId="24288" xr:uid="{00000000-0005-0000-0000-0000D4340000}"/>
    <cellStyle name="Normal 6 2 3 4 3" xfId="7063" xr:uid="{00000000-0005-0000-0000-0000D5340000}"/>
    <cellStyle name="Normal 6 2 3 4 3 2" xfId="7064" xr:uid="{00000000-0005-0000-0000-0000D6340000}"/>
    <cellStyle name="Normal 6 2 3 4 3 2 2" xfId="7065" xr:uid="{00000000-0005-0000-0000-0000D7340000}"/>
    <cellStyle name="Normal 6 2 3 4 3 2 2 2" xfId="7066" xr:uid="{00000000-0005-0000-0000-0000D8340000}"/>
    <cellStyle name="Normal 6 2 3 4 3 2 2 2 2" xfId="7067" xr:uid="{00000000-0005-0000-0000-0000D9340000}"/>
    <cellStyle name="Normal 6 2 3 4 3 2 2 2 2 2" xfId="38942" xr:uid="{00000000-0005-0000-0000-0000DA340000}"/>
    <cellStyle name="Normal 6 2 3 4 3 2 2 2 3" xfId="28924" xr:uid="{00000000-0005-0000-0000-0000DB340000}"/>
    <cellStyle name="Normal 6 2 3 4 3 2 2 3" xfId="7068" xr:uid="{00000000-0005-0000-0000-0000DC340000}"/>
    <cellStyle name="Normal 6 2 3 4 3 2 2 3 2" xfId="7069" xr:uid="{00000000-0005-0000-0000-0000DD340000}"/>
    <cellStyle name="Normal 6 2 3 4 3 2 2 3 2 2" xfId="38943" xr:uid="{00000000-0005-0000-0000-0000DE340000}"/>
    <cellStyle name="Normal 6 2 3 4 3 2 2 3 3" xfId="28925" xr:uid="{00000000-0005-0000-0000-0000DF340000}"/>
    <cellStyle name="Normal 6 2 3 4 3 2 2 4" xfId="7070" xr:uid="{00000000-0005-0000-0000-0000E0340000}"/>
    <cellStyle name="Normal 6 2 3 4 3 2 2 4 2" xfId="34892" xr:uid="{00000000-0005-0000-0000-0000E1340000}"/>
    <cellStyle name="Normal 6 2 3 4 3 2 2 5" xfId="24296" xr:uid="{00000000-0005-0000-0000-0000E2340000}"/>
    <cellStyle name="Normal 6 2 3 4 3 2 3" xfId="7071" xr:uid="{00000000-0005-0000-0000-0000E3340000}"/>
    <cellStyle name="Normal 6 2 3 4 3 2 3 2" xfId="7072" xr:uid="{00000000-0005-0000-0000-0000E4340000}"/>
    <cellStyle name="Normal 6 2 3 4 3 2 3 2 2" xfId="7073" xr:uid="{00000000-0005-0000-0000-0000E5340000}"/>
    <cellStyle name="Normal 6 2 3 4 3 2 3 2 2 2" xfId="38944" xr:uid="{00000000-0005-0000-0000-0000E6340000}"/>
    <cellStyle name="Normal 6 2 3 4 3 2 3 2 3" xfId="28926" xr:uid="{00000000-0005-0000-0000-0000E7340000}"/>
    <cellStyle name="Normal 6 2 3 4 3 2 3 3" xfId="7074" xr:uid="{00000000-0005-0000-0000-0000E8340000}"/>
    <cellStyle name="Normal 6 2 3 4 3 2 3 3 2" xfId="7075" xr:uid="{00000000-0005-0000-0000-0000E9340000}"/>
    <cellStyle name="Normal 6 2 3 4 3 2 3 3 2 2" xfId="38945" xr:uid="{00000000-0005-0000-0000-0000EA340000}"/>
    <cellStyle name="Normal 6 2 3 4 3 2 3 3 3" xfId="28927" xr:uid="{00000000-0005-0000-0000-0000EB340000}"/>
    <cellStyle name="Normal 6 2 3 4 3 2 3 4" xfId="7076" xr:uid="{00000000-0005-0000-0000-0000EC340000}"/>
    <cellStyle name="Normal 6 2 3 4 3 2 3 4 2" xfId="34893" xr:uid="{00000000-0005-0000-0000-0000ED340000}"/>
    <cellStyle name="Normal 6 2 3 4 3 2 3 5" xfId="24297" xr:uid="{00000000-0005-0000-0000-0000EE340000}"/>
    <cellStyle name="Normal 6 2 3 4 3 2 4" xfId="7077" xr:uid="{00000000-0005-0000-0000-0000EF340000}"/>
    <cellStyle name="Normal 6 2 3 4 3 2 4 2" xfId="7078" xr:uid="{00000000-0005-0000-0000-0000F0340000}"/>
    <cellStyle name="Normal 6 2 3 4 3 2 4 2 2" xfId="38946" xr:uid="{00000000-0005-0000-0000-0000F1340000}"/>
    <cellStyle name="Normal 6 2 3 4 3 2 4 3" xfId="28928" xr:uid="{00000000-0005-0000-0000-0000F2340000}"/>
    <cellStyle name="Normal 6 2 3 4 3 2 5" xfId="7079" xr:uid="{00000000-0005-0000-0000-0000F3340000}"/>
    <cellStyle name="Normal 6 2 3 4 3 2 5 2" xfId="7080" xr:uid="{00000000-0005-0000-0000-0000F4340000}"/>
    <cellStyle name="Normal 6 2 3 4 3 2 5 2 2" xfId="38947" xr:uid="{00000000-0005-0000-0000-0000F5340000}"/>
    <cellStyle name="Normal 6 2 3 4 3 2 5 3" xfId="28929" xr:uid="{00000000-0005-0000-0000-0000F6340000}"/>
    <cellStyle name="Normal 6 2 3 4 3 2 6" xfId="7081" xr:uid="{00000000-0005-0000-0000-0000F7340000}"/>
    <cellStyle name="Normal 6 2 3 4 3 2 6 2" xfId="34891" xr:uid="{00000000-0005-0000-0000-0000F8340000}"/>
    <cellStyle name="Normal 6 2 3 4 3 2 7" xfId="24295" xr:uid="{00000000-0005-0000-0000-0000F9340000}"/>
    <cellStyle name="Normal 6 2 3 4 3 3" xfId="7082" xr:uid="{00000000-0005-0000-0000-0000FA340000}"/>
    <cellStyle name="Normal 6 2 3 4 3 3 2" xfId="7083" xr:uid="{00000000-0005-0000-0000-0000FB340000}"/>
    <cellStyle name="Normal 6 2 3 4 3 3 2 2" xfId="7084" xr:uid="{00000000-0005-0000-0000-0000FC340000}"/>
    <cellStyle name="Normal 6 2 3 4 3 3 2 2 2" xfId="38948" xr:uid="{00000000-0005-0000-0000-0000FD340000}"/>
    <cellStyle name="Normal 6 2 3 4 3 3 2 3" xfId="28930" xr:uid="{00000000-0005-0000-0000-0000FE340000}"/>
    <cellStyle name="Normal 6 2 3 4 3 3 3" xfId="7085" xr:uid="{00000000-0005-0000-0000-0000FF340000}"/>
    <cellStyle name="Normal 6 2 3 4 3 3 3 2" xfId="7086" xr:uid="{00000000-0005-0000-0000-000000350000}"/>
    <cellStyle name="Normal 6 2 3 4 3 3 3 2 2" xfId="38949" xr:uid="{00000000-0005-0000-0000-000001350000}"/>
    <cellStyle name="Normal 6 2 3 4 3 3 3 3" xfId="28931" xr:uid="{00000000-0005-0000-0000-000002350000}"/>
    <cellStyle name="Normal 6 2 3 4 3 3 4" xfId="7087" xr:uid="{00000000-0005-0000-0000-000003350000}"/>
    <cellStyle name="Normal 6 2 3 4 3 3 4 2" xfId="34894" xr:uid="{00000000-0005-0000-0000-000004350000}"/>
    <cellStyle name="Normal 6 2 3 4 3 3 5" xfId="24298" xr:uid="{00000000-0005-0000-0000-000005350000}"/>
    <cellStyle name="Normal 6 2 3 4 3 4" xfId="7088" xr:uid="{00000000-0005-0000-0000-000006350000}"/>
    <cellStyle name="Normal 6 2 3 4 3 4 2" xfId="7089" xr:uid="{00000000-0005-0000-0000-000007350000}"/>
    <cellStyle name="Normal 6 2 3 4 3 4 2 2" xfId="7090" xr:uid="{00000000-0005-0000-0000-000008350000}"/>
    <cellStyle name="Normal 6 2 3 4 3 4 2 2 2" xfId="38950" xr:uid="{00000000-0005-0000-0000-000009350000}"/>
    <cellStyle name="Normal 6 2 3 4 3 4 2 3" xfId="28932" xr:uid="{00000000-0005-0000-0000-00000A350000}"/>
    <cellStyle name="Normal 6 2 3 4 3 4 3" xfId="7091" xr:uid="{00000000-0005-0000-0000-00000B350000}"/>
    <cellStyle name="Normal 6 2 3 4 3 4 3 2" xfId="7092" xr:uid="{00000000-0005-0000-0000-00000C350000}"/>
    <cellStyle name="Normal 6 2 3 4 3 4 3 2 2" xfId="38951" xr:uid="{00000000-0005-0000-0000-00000D350000}"/>
    <cellStyle name="Normal 6 2 3 4 3 4 3 3" xfId="28933" xr:uid="{00000000-0005-0000-0000-00000E350000}"/>
    <cellStyle name="Normal 6 2 3 4 3 4 4" xfId="7093" xr:uid="{00000000-0005-0000-0000-00000F350000}"/>
    <cellStyle name="Normal 6 2 3 4 3 4 4 2" xfId="34895" xr:uid="{00000000-0005-0000-0000-000010350000}"/>
    <cellStyle name="Normal 6 2 3 4 3 4 5" xfId="24299" xr:uid="{00000000-0005-0000-0000-000011350000}"/>
    <cellStyle name="Normal 6 2 3 4 3 5" xfId="7094" xr:uid="{00000000-0005-0000-0000-000012350000}"/>
    <cellStyle name="Normal 6 2 3 4 3 5 2" xfId="7095" xr:uid="{00000000-0005-0000-0000-000013350000}"/>
    <cellStyle name="Normal 6 2 3 4 3 5 2 2" xfId="38952" xr:uid="{00000000-0005-0000-0000-000014350000}"/>
    <cellStyle name="Normal 6 2 3 4 3 5 3" xfId="28934" xr:uid="{00000000-0005-0000-0000-000015350000}"/>
    <cellStyle name="Normal 6 2 3 4 3 6" xfId="7096" xr:uid="{00000000-0005-0000-0000-000016350000}"/>
    <cellStyle name="Normal 6 2 3 4 3 6 2" xfId="7097" xr:uid="{00000000-0005-0000-0000-000017350000}"/>
    <cellStyle name="Normal 6 2 3 4 3 6 2 2" xfId="38953" xr:uid="{00000000-0005-0000-0000-000018350000}"/>
    <cellStyle name="Normal 6 2 3 4 3 6 3" xfId="28935" xr:uid="{00000000-0005-0000-0000-000019350000}"/>
    <cellStyle name="Normal 6 2 3 4 3 7" xfId="7098" xr:uid="{00000000-0005-0000-0000-00001A350000}"/>
    <cellStyle name="Normal 6 2 3 4 3 7 2" xfId="34890" xr:uid="{00000000-0005-0000-0000-00001B350000}"/>
    <cellStyle name="Normal 6 2 3 4 3 8" xfId="24294" xr:uid="{00000000-0005-0000-0000-00001C350000}"/>
    <cellStyle name="Normal 6 2 3 4 4" xfId="7099" xr:uid="{00000000-0005-0000-0000-00001D350000}"/>
    <cellStyle name="Normal 6 2 3 4 4 2" xfId="7100" xr:uid="{00000000-0005-0000-0000-00001E350000}"/>
    <cellStyle name="Normal 6 2 3 4 4 2 2" xfId="7101" xr:uid="{00000000-0005-0000-0000-00001F350000}"/>
    <cellStyle name="Normal 6 2 3 4 4 2 2 2" xfId="7102" xr:uid="{00000000-0005-0000-0000-000020350000}"/>
    <cellStyle name="Normal 6 2 3 4 4 2 2 2 2" xfId="38954" xr:uid="{00000000-0005-0000-0000-000021350000}"/>
    <cellStyle name="Normal 6 2 3 4 4 2 2 3" xfId="28936" xr:uid="{00000000-0005-0000-0000-000022350000}"/>
    <cellStyle name="Normal 6 2 3 4 4 2 3" xfId="7103" xr:uid="{00000000-0005-0000-0000-000023350000}"/>
    <cellStyle name="Normal 6 2 3 4 4 2 3 2" xfId="7104" xr:uid="{00000000-0005-0000-0000-000024350000}"/>
    <cellStyle name="Normal 6 2 3 4 4 2 3 2 2" xfId="38955" xr:uid="{00000000-0005-0000-0000-000025350000}"/>
    <cellStyle name="Normal 6 2 3 4 4 2 3 3" xfId="28937" xr:uid="{00000000-0005-0000-0000-000026350000}"/>
    <cellStyle name="Normal 6 2 3 4 4 2 4" xfId="7105" xr:uid="{00000000-0005-0000-0000-000027350000}"/>
    <cellStyle name="Normal 6 2 3 4 4 2 4 2" xfId="34897" xr:uid="{00000000-0005-0000-0000-000028350000}"/>
    <cellStyle name="Normal 6 2 3 4 4 2 5" xfId="24301" xr:uid="{00000000-0005-0000-0000-000029350000}"/>
    <cellStyle name="Normal 6 2 3 4 4 3" xfId="7106" xr:uid="{00000000-0005-0000-0000-00002A350000}"/>
    <cellStyle name="Normal 6 2 3 4 4 3 2" xfId="7107" xr:uid="{00000000-0005-0000-0000-00002B350000}"/>
    <cellStyle name="Normal 6 2 3 4 4 3 2 2" xfId="7108" xr:uid="{00000000-0005-0000-0000-00002C350000}"/>
    <cellStyle name="Normal 6 2 3 4 4 3 2 2 2" xfId="38956" xr:uid="{00000000-0005-0000-0000-00002D350000}"/>
    <cellStyle name="Normal 6 2 3 4 4 3 2 3" xfId="28938" xr:uid="{00000000-0005-0000-0000-00002E350000}"/>
    <cellStyle name="Normal 6 2 3 4 4 3 3" xfId="7109" xr:uid="{00000000-0005-0000-0000-00002F350000}"/>
    <cellStyle name="Normal 6 2 3 4 4 3 3 2" xfId="7110" xr:uid="{00000000-0005-0000-0000-000030350000}"/>
    <cellStyle name="Normal 6 2 3 4 4 3 3 2 2" xfId="38957" xr:uid="{00000000-0005-0000-0000-000031350000}"/>
    <cellStyle name="Normal 6 2 3 4 4 3 3 3" xfId="28939" xr:uid="{00000000-0005-0000-0000-000032350000}"/>
    <cellStyle name="Normal 6 2 3 4 4 3 4" xfId="7111" xr:uid="{00000000-0005-0000-0000-000033350000}"/>
    <cellStyle name="Normal 6 2 3 4 4 3 4 2" xfId="34898" xr:uid="{00000000-0005-0000-0000-000034350000}"/>
    <cellStyle name="Normal 6 2 3 4 4 3 5" xfId="24302" xr:uid="{00000000-0005-0000-0000-000035350000}"/>
    <cellStyle name="Normal 6 2 3 4 4 4" xfId="7112" xr:uid="{00000000-0005-0000-0000-000036350000}"/>
    <cellStyle name="Normal 6 2 3 4 4 4 2" xfId="7113" xr:uid="{00000000-0005-0000-0000-000037350000}"/>
    <cellStyle name="Normal 6 2 3 4 4 4 2 2" xfId="38958" xr:uid="{00000000-0005-0000-0000-000038350000}"/>
    <cellStyle name="Normal 6 2 3 4 4 4 3" xfId="28940" xr:uid="{00000000-0005-0000-0000-000039350000}"/>
    <cellStyle name="Normal 6 2 3 4 4 5" xfId="7114" xr:uid="{00000000-0005-0000-0000-00003A350000}"/>
    <cellStyle name="Normal 6 2 3 4 4 5 2" xfId="7115" xr:uid="{00000000-0005-0000-0000-00003B350000}"/>
    <cellStyle name="Normal 6 2 3 4 4 5 2 2" xfId="38959" xr:uid="{00000000-0005-0000-0000-00003C350000}"/>
    <cellStyle name="Normal 6 2 3 4 4 5 3" xfId="28941" xr:uid="{00000000-0005-0000-0000-00003D350000}"/>
    <cellStyle name="Normal 6 2 3 4 4 6" xfId="7116" xr:uid="{00000000-0005-0000-0000-00003E350000}"/>
    <cellStyle name="Normal 6 2 3 4 4 6 2" xfId="34896" xr:uid="{00000000-0005-0000-0000-00003F350000}"/>
    <cellStyle name="Normal 6 2 3 4 4 7" xfId="24300" xr:uid="{00000000-0005-0000-0000-000040350000}"/>
    <cellStyle name="Normal 6 2 3 4 5" xfId="7117" xr:uid="{00000000-0005-0000-0000-000041350000}"/>
    <cellStyle name="Normal 6 2 3 4 5 2" xfId="7118" xr:uid="{00000000-0005-0000-0000-000042350000}"/>
    <cellStyle name="Normal 6 2 3 4 5 2 2" xfId="7119" xr:uid="{00000000-0005-0000-0000-000043350000}"/>
    <cellStyle name="Normal 6 2 3 4 5 2 2 2" xfId="38960" xr:uid="{00000000-0005-0000-0000-000044350000}"/>
    <cellStyle name="Normal 6 2 3 4 5 2 3" xfId="28942" xr:uid="{00000000-0005-0000-0000-000045350000}"/>
    <cellStyle name="Normal 6 2 3 4 5 3" xfId="7120" xr:uid="{00000000-0005-0000-0000-000046350000}"/>
    <cellStyle name="Normal 6 2 3 4 5 3 2" xfId="7121" xr:uid="{00000000-0005-0000-0000-000047350000}"/>
    <cellStyle name="Normal 6 2 3 4 5 3 2 2" xfId="38961" xr:uid="{00000000-0005-0000-0000-000048350000}"/>
    <cellStyle name="Normal 6 2 3 4 5 3 3" xfId="28943" xr:uid="{00000000-0005-0000-0000-000049350000}"/>
    <cellStyle name="Normal 6 2 3 4 5 4" xfId="7122" xr:uid="{00000000-0005-0000-0000-00004A350000}"/>
    <cellStyle name="Normal 6 2 3 4 5 4 2" xfId="34899" xr:uid="{00000000-0005-0000-0000-00004B350000}"/>
    <cellStyle name="Normal 6 2 3 4 5 5" xfId="24303" xr:uid="{00000000-0005-0000-0000-00004C350000}"/>
    <cellStyle name="Normal 6 2 3 4 6" xfId="7123" xr:uid="{00000000-0005-0000-0000-00004D350000}"/>
    <cellStyle name="Normal 6 2 3 4 6 2" xfId="7124" xr:uid="{00000000-0005-0000-0000-00004E350000}"/>
    <cellStyle name="Normal 6 2 3 4 6 2 2" xfId="7125" xr:uid="{00000000-0005-0000-0000-00004F350000}"/>
    <cellStyle name="Normal 6 2 3 4 6 2 2 2" xfId="38962" xr:uid="{00000000-0005-0000-0000-000050350000}"/>
    <cellStyle name="Normal 6 2 3 4 6 2 3" xfId="28944" xr:uid="{00000000-0005-0000-0000-000051350000}"/>
    <cellStyle name="Normal 6 2 3 4 6 3" xfId="7126" xr:uid="{00000000-0005-0000-0000-000052350000}"/>
    <cellStyle name="Normal 6 2 3 4 6 3 2" xfId="7127" xr:uid="{00000000-0005-0000-0000-000053350000}"/>
    <cellStyle name="Normal 6 2 3 4 6 3 2 2" xfId="38963" xr:uid="{00000000-0005-0000-0000-000054350000}"/>
    <cellStyle name="Normal 6 2 3 4 6 3 3" xfId="28945" xr:uid="{00000000-0005-0000-0000-000055350000}"/>
    <cellStyle name="Normal 6 2 3 4 6 4" xfId="7128" xr:uid="{00000000-0005-0000-0000-000056350000}"/>
    <cellStyle name="Normal 6 2 3 4 6 4 2" xfId="34900" xr:uid="{00000000-0005-0000-0000-000057350000}"/>
    <cellStyle name="Normal 6 2 3 4 6 5" xfId="24304" xr:uid="{00000000-0005-0000-0000-000058350000}"/>
    <cellStyle name="Normal 6 2 3 4 7" xfId="7129" xr:uid="{00000000-0005-0000-0000-000059350000}"/>
    <cellStyle name="Normal 6 2 3 4 7 2" xfId="7130" xr:uid="{00000000-0005-0000-0000-00005A350000}"/>
    <cellStyle name="Normal 6 2 3 4 7 2 2" xfId="38964" xr:uid="{00000000-0005-0000-0000-00005B350000}"/>
    <cellStyle name="Normal 6 2 3 4 7 3" xfId="28946" xr:uid="{00000000-0005-0000-0000-00005C350000}"/>
    <cellStyle name="Normal 6 2 3 4 8" xfId="7131" xr:uid="{00000000-0005-0000-0000-00005D350000}"/>
    <cellStyle name="Normal 6 2 3 4 8 2" xfId="7132" xr:uid="{00000000-0005-0000-0000-00005E350000}"/>
    <cellStyle name="Normal 6 2 3 4 8 2 2" xfId="38965" xr:uid="{00000000-0005-0000-0000-00005F350000}"/>
    <cellStyle name="Normal 6 2 3 4 8 3" xfId="28947" xr:uid="{00000000-0005-0000-0000-000060350000}"/>
    <cellStyle name="Normal 6 2 3 4 9" xfId="7133" xr:uid="{00000000-0005-0000-0000-000061350000}"/>
    <cellStyle name="Normal 6 2 3 4 9 2" xfId="34883" xr:uid="{00000000-0005-0000-0000-000062350000}"/>
    <cellStyle name="Normal 6 2 3 5" xfId="7134" xr:uid="{00000000-0005-0000-0000-000063350000}"/>
    <cellStyle name="Normal 6 2 3 5 2" xfId="7135" xr:uid="{00000000-0005-0000-0000-000064350000}"/>
    <cellStyle name="Normal 6 2 3 5 2 2" xfId="7136" xr:uid="{00000000-0005-0000-0000-000065350000}"/>
    <cellStyle name="Normal 6 2 3 5 2 2 2" xfId="7137" xr:uid="{00000000-0005-0000-0000-000066350000}"/>
    <cellStyle name="Normal 6 2 3 5 2 2 2 2" xfId="7138" xr:uid="{00000000-0005-0000-0000-000067350000}"/>
    <cellStyle name="Normal 6 2 3 5 2 2 2 2 2" xfId="38966" xr:uid="{00000000-0005-0000-0000-000068350000}"/>
    <cellStyle name="Normal 6 2 3 5 2 2 2 3" xfId="28948" xr:uid="{00000000-0005-0000-0000-000069350000}"/>
    <cellStyle name="Normal 6 2 3 5 2 2 3" xfId="7139" xr:uid="{00000000-0005-0000-0000-00006A350000}"/>
    <cellStyle name="Normal 6 2 3 5 2 2 3 2" xfId="7140" xr:uid="{00000000-0005-0000-0000-00006B350000}"/>
    <cellStyle name="Normal 6 2 3 5 2 2 3 2 2" xfId="38967" xr:uid="{00000000-0005-0000-0000-00006C350000}"/>
    <cellStyle name="Normal 6 2 3 5 2 2 3 3" xfId="28949" xr:uid="{00000000-0005-0000-0000-00006D350000}"/>
    <cellStyle name="Normal 6 2 3 5 2 2 4" xfId="7141" xr:uid="{00000000-0005-0000-0000-00006E350000}"/>
    <cellStyle name="Normal 6 2 3 5 2 2 4 2" xfId="34903" xr:uid="{00000000-0005-0000-0000-00006F350000}"/>
    <cellStyle name="Normal 6 2 3 5 2 2 5" xfId="24307" xr:uid="{00000000-0005-0000-0000-000070350000}"/>
    <cellStyle name="Normal 6 2 3 5 2 3" xfId="7142" xr:uid="{00000000-0005-0000-0000-000071350000}"/>
    <cellStyle name="Normal 6 2 3 5 2 3 2" xfId="7143" xr:uid="{00000000-0005-0000-0000-000072350000}"/>
    <cellStyle name="Normal 6 2 3 5 2 3 2 2" xfId="7144" xr:uid="{00000000-0005-0000-0000-000073350000}"/>
    <cellStyle name="Normal 6 2 3 5 2 3 2 2 2" xfId="38968" xr:uid="{00000000-0005-0000-0000-000074350000}"/>
    <cellStyle name="Normal 6 2 3 5 2 3 2 3" xfId="28950" xr:uid="{00000000-0005-0000-0000-000075350000}"/>
    <cellStyle name="Normal 6 2 3 5 2 3 3" xfId="7145" xr:uid="{00000000-0005-0000-0000-000076350000}"/>
    <cellStyle name="Normal 6 2 3 5 2 3 3 2" xfId="7146" xr:uid="{00000000-0005-0000-0000-000077350000}"/>
    <cellStyle name="Normal 6 2 3 5 2 3 3 2 2" xfId="38969" xr:uid="{00000000-0005-0000-0000-000078350000}"/>
    <cellStyle name="Normal 6 2 3 5 2 3 3 3" xfId="28951" xr:uid="{00000000-0005-0000-0000-000079350000}"/>
    <cellStyle name="Normal 6 2 3 5 2 3 4" xfId="7147" xr:uid="{00000000-0005-0000-0000-00007A350000}"/>
    <cellStyle name="Normal 6 2 3 5 2 3 4 2" xfId="34904" xr:uid="{00000000-0005-0000-0000-00007B350000}"/>
    <cellStyle name="Normal 6 2 3 5 2 3 5" xfId="24308" xr:uid="{00000000-0005-0000-0000-00007C350000}"/>
    <cellStyle name="Normal 6 2 3 5 2 4" xfId="7148" xr:uid="{00000000-0005-0000-0000-00007D350000}"/>
    <cellStyle name="Normal 6 2 3 5 2 4 2" xfId="7149" xr:uid="{00000000-0005-0000-0000-00007E350000}"/>
    <cellStyle name="Normal 6 2 3 5 2 4 2 2" xfId="38970" xr:uid="{00000000-0005-0000-0000-00007F350000}"/>
    <cellStyle name="Normal 6 2 3 5 2 4 3" xfId="28952" xr:uid="{00000000-0005-0000-0000-000080350000}"/>
    <cellStyle name="Normal 6 2 3 5 2 5" xfId="7150" xr:uid="{00000000-0005-0000-0000-000081350000}"/>
    <cellStyle name="Normal 6 2 3 5 2 5 2" xfId="7151" xr:uid="{00000000-0005-0000-0000-000082350000}"/>
    <cellStyle name="Normal 6 2 3 5 2 5 2 2" xfId="38971" xr:uid="{00000000-0005-0000-0000-000083350000}"/>
    <cellStyle name="Normal 6 2 3 5 2 5 3" xfId="28953" xr:uid="{00000000-0005-0000-0000-000084350000}"/>
    <cellStyle name="Normal 6 2 3 5 2 6" xfId="7152" xr:uid="{00000000-0005-0000-0000-000085350000}"/>
    <cellStyle name="Normal 6 2 3 5 2 6 2" xfId="34902" xr:uid="{00000000-0005-0000-0000-000086350000}"/>
    <cellStyle name="Normal 6 2 3 5 2 7" xfId="24306" xr:uid="{00000000-0005-0000-0000-000087350000}"/>
    <cellStyle name="Normal 6 2 3 5 3" xfId="7153" xr:uid="{00000000-0005-0000-0000-000088350000}"/>
    <cellStyle name="Normal 6 2 3 5 3 2" xfId="7154" xr:uid="{00000000-0005-0000-0000-000089350000}"/>
    <cellStyle name="Normal 6 2 3 5 3 2 2" xfId="7155" xr:uid="{00000000-0005-0000-0000-00008A350000}"/>
    <cellStyle name="Normal 6 2 3 5 3 2 2 2" xfId="38972" xr:uid="{00000000-0005-0000-0000-00008B350000}"/>
    <cellStyle name="Normal 6 2 3 5 3 2 3" xfId="28954" xr:uid="{00000000-0005-0000-0000-00008C350000}"/>
    <cellStyle name="Normal 6 2 3 5 3 3" xfId="7156" xr:uid="{00000000-0005-0000-0000-00008D350000}"/>
    <cellStyle name="Normal 6 2 3 5 3 3 2" xfId="7157" xr:uid="{00000000-0005-0000-0000-00008E350000}"/>
    <cellStyle name="Normal 6 2 3 5 3 3 2 2" xfId="38973" xr:uid="{00000000-0005-0000-0000-00008F350000}"/>
    <cellStyle name="Normal 6 2 3 5 3 3 3" xfId="28955" xr:uid="{00000000-0005-0000-0000-000090350000}"/>
    <cellStyle name="Normal 6 2 3 5 3 4" xfId="7158" xr:uid="{00000000-0005-0000-0000-000091350000}"/>
    <cellStyle name="Normal 6 2 3 5 3 4 2" xfId="34905" xr:uid="{00000000-0005-0000-0000-000092350000}"/>
    <cellStyle name="Normal 6 2 3 5 3 5" xfId="24309" xr:uid="{00000000-0005-0000-0000-000093350000}"/>
    <cellStyle name="Normal 6 2 3 5 4" xfId="7159" xr:uid="{00000000-0005-0000-0000-000094350000}"/>
    <cellStyle name="Normal 6 2 3 5 4 2" xfId="7160" xr:uid="{00000000-0005-0000-0000-000095350000}"/>
    <cellStyle name="Normal 6 2 3 5 4 2 2" xfId="7161" xr:uid="{00000000-0005-0000-0000-000096350000}"/>
    <cellStyle name="Normal 6 2 3 5 4 2 2 2" xfId="38974" xr:uid="{00000000-0005-0000-0000-000097350000}"/>
    <cellStyle name="Normal 6 2 3 5 4 2 3" xfId="28956" xr:uid="{00000000-0005-0000-0000-000098350000}"/>
    <cellStyle name="Normal 6 2 3 5 4 3" xfId="7162" xr:uid="{00000000-0005-0000-0000-000099350000}"/>
    <cellStyle name="Normal 6 2 3 5 4 3 2" xfId="7163" xr:uid="{00000000-0005-0000-0000-00009A350000}"/>
    <cellStyle name="Normal 6 2 3 5 4 3 2 2" xfId="38975" xr:uid="{00000000-0005-0000-0000-00009B350000}"/>
    <cellStyle name="Normal 6 2 3 5 4 3 3" xfId="28957" xr:uid="{00000000-0005-0000-0000-00009C350000}"/>
    <cellStyle name="Normal 6 2 3 5 4 4" xfId="7164" xr:uid="{00000000-0005-0000-0000-00009D350000}"/>
    <cellStyle name="Normal 6 2 3 5 4 4 2" xfId="34906" xr:uid="{00000000-0005-0000-0000-00009E350000}"/>
    <cellStyle name="Normal 6 2 3 5 4 5" xfId="24310" xr:uid="{00000000-0005-0000-0000-00009F350000}"/>
    <cellStyle name="Normal 6 2 3 5 5" xfId="7165" xr:uid="{00000000-0005-0000-0000-0000A0350000}"/>
    <cellStyle name="Normal 6 2 3 5 5 2" xfId="7166" xr:uid="{00000000-0005-0000-0000-0000A1350000}"/>
    <cellStyle name="Normal 6 2 3 5 5 2 2" xfId="38976" xr:uid="{00000000-0005-0000-0000-0000A2350000}"/>
    <cellStyle name="Normal 6 2 3 5 5 3" xfId="28958" xr:uid="{00000000-0005-0000-0000-0000A3350000}"/>
    <cellStyle name="Normal 6 2 3 5 6" xfId="7167" xr:uid="{00000000-0005-0000-0000-0000A4350000}"/>
    <cellStyle name="Normal 6 2 3 5 6 2" xfId="7168" xr:uid="{00000000-0005-0000-0000-0000A5350000}"/>
    <cellStyle name="Normal 6 2 3 5 6 2 2" xfId="38977" xr:uid="{00000000-0005-0000-0000-0000A6350000}"/>
    <cellStyle name="Normal 6 2 3 5 6 3" xfId="28959" xr:uid="{00000000-0005-0000-0000-0000A7350000}"/>
    <cellStyle name="Normal 6 2 3 5 7" xfId="7169" xr:uid="{00000000-0005-0000-0000-0000A8350000}"/>
    <cellStyle name="Normal 6 2 3 5 7 2" xfId="34901" xr:uid="{00000000-0005-0000-0000-0000A9350000}"/>
    <cellStyle name="Normal 6 2 3 5 8" xfId="24305" xr:uid="{00000000-0005-0000-0000-0000AA350000}"/>
    <cellStyle name="Normal 6 2 3 6" xfId="7170" xr:uid="{00000000-0005-0000-0000-0000AB350000}"/>
    <cellStyle name="Normal 6 2 3 6 2" xfId="7171" xr:uid="{00000000-0005-0000-0000-0000AC350000}"/>
    <cellStyle name="Normal 6 2 3 6 2 2" xfId="7172" xr:uid="{00000000-0005-0000-0000-0000AD350000}"/>
    <cellStyle name="Normal 6 2 3 6 2 2 2" xfId="7173" xr:uid="{00000000-0005-0000-0000-0000AE350000}"/>
    <cellStyle name="Normal 6 2 3 6 2 2 2 2" xfId="7174" xr:uid="{00000000-0005-0000-0000-0000AF350000}"/>
    <cellStyle name="Normal 6 2 3 6 2 2 2 2 2" xfId="38978" xr:uid="{00000000-0005-0000-0000-0000B0350000}"/>
    <cellStyle name="Normal 6 2 3 6 2 2 2 3" xfId="28960" xr:uid="{00000000-0005-0000-0000-0000B1350000}"/>
    <cellStyle name="Normal 6 2 3 6 2 2 3" xfId="7175" xr:uid="{00000000-0005-0000-0000-0000B2350000}"/>
    <cellStyle name="Normal 6 2 3 6 2 2 3 2" xfId="7176" xr:uid="{00000000-0005-0000-0000-0000B3350000}"/>
    <cellStyle name="Normal 6 2 3 6 2 2 3 2 2" xfId="38979" xr:uid="{00000000-0005-0000-0000-0000B4350000}"/>
    <cellStyle name="Normal 6 2 3 6 2 2 3 3" xfId="28961" xr:uid="{00000000-0005-0000-0000-0000B5350000}"/>
    <cellStyle name="Normal 6 2 3 6 2 2 4" xfId="7177" xr:uid="{00000000-0005-0000-0000-0000B6350000}"/>
    <cellStyle name="Normal 6 2 3 6 2 2 4 2" xfId="34909" xr:uid="{00000000-0005-0000-0000-0000B7350000}"/>
    <cellStyle name="Normal 6 2 3 6 2 2 5" xfId="24313" xr:uid="{00000000-0005-0000-0000-0000B8350000}"/>
    <cellStyle name="Normal 6 2 3 6 2 3" xfId="7178" xr:uid="{00000000-0005-0000-0000-0000B9350000}"/>
    <cellStyle name="Normal 6 2 3 6 2 3 2" xfId="7179" xr:uid="{00000000-0005-0000-0000-0000BA350000}"/>
    <cellStyle name="Normal 6 2 3 6 2 3 2 2" xfId="7180" xr:uid="{00000000-0005-0000-0000-0000BB350000}"/>
    <cellStyle name="Normal 6 2 3 6 2 3 2 2 2" xfId="38980" xr:uid="{00000000-0005-0000-0000-0000BC350000}"/>
    <cellStyle name="Normal 6 2 3 6 2 3 2 3" xfId="28962" xr:uid="{00000000-0005-0000-0000-0000BD350000}"/>
    <cellStyle name="Normal 6 2 3 6 2 3 3" xfId="7181" xr:uid="{00000000-0005-0000-0000-0000BE350000}"/>
    <cellStyle name="Normal 6 2 3 6 2 3 3 2" xfId="7182" xr:uid="{00000000-0005-0000-0000-0000BF350000}"/>
    <cellStyle name="Normal 6 2 3 6 2 3 3 2 2" xfId="38981" xr:uid="{00000000-0005-0000-0000-0000C0350000}"/>
    <cellStyle name="Normal 6 2 3 6 2 3 3 3" xfId="28963" xr:uid="{00000000-0005-0000-0000-0000C1350000}"/>
    <cellStyle name="Normal 6 2 3 6 2 3 4" xfId="7183" xr:uid="{00000000-0005-0000-0000-0000C2350000}"/>
    <cellStyle name="Normal 6 2 3 6 2 3 4 2" xfId="34910" xr:uid="{00000000-0005-0000-0000-0000C3350000}"/>
    <cellStyle name="Normal 6 2 3 6 2 3 5" xfId="24314" xr:uid="{00000000-0005-0000-0000-0000C4350000}"/>
    <cellStyle name="Normal 6 2 3 6 2 4" xfId="7184" xr:uid="{00000000-0005-0000-0000-0000C5350000}"/>
    <cellStyle name="Normal 6 2 3 6 2 4 2" xfId="7185" xr:uid="{00000000-0005-0000-0000-0000C6350000}"/>
    <cellStyle name="Normal 6 2 3 6 2 4 2 2" xfId="38982" xr:uid="{00000000-0005-0000-0000-0000C7350000}"/>
    <cellStyle name="Normal 6 2 3 6 2 4 3" xfId="28964" xr:uid="{00000000-0005-0000-0000-0000C8350000}"/>
    <cellStyle name="Normal 6 2 3 6 2 5" xfId="7186" xr:uid="{00000000-0005-0000-0000-0000C9350000}"/>
    <cellStyle name="Normal 6 2 3 6 2 5 2" xfId="7187" xr:uid="{00000000-0005-0000-0000-0000CA350000}"/>
    <cellStyle name="Normal 6 2 3 6 2 5 2 2" xfId="38983" xr:uid="{00000000-0005-0000-0000-0000CB350000}"/>
    <cellStyle name="Normal 6 2 3 6 2 5 3" xfId="28965" xr:uid="{00000000-0005-0000-0000-0000CC350000}"/>
    <cellStyle name="Normal 6 2 3 6 2 6" xfId="7188" xr:uid="{00000000-0005-0000-0000-0000CD350000}"/>
    <cellStyle name="Normal 6 2 3 6 2 6 2" xfId="34908" xr:uid="{00000000-0005-0000-0000-0000CE350000}"/>
    <cellStyle name="Normal 6 2 3 6 2 7" xfId="24312" xr:uid="{00000000-0005-0000-0000-0000CF350000}"/>
    <cellStyle name="Normal 6 2 3 6 3" xfId="7189" xr:uid="{00000000-0005-0000-0000-0000D0350000}"/>
    <cellStyle name="Normal 6 2 3 6 3 2" xfId="7190" xr:uid="{00000000-0005-0000-0000-0000D1350000}"/>
    <cellStyle name="Normal 6 2 3 6 3 2 2" xfId="7191" xr:uid="{00000000-0005-0000-0000-0000D2350000}"/>
    <cellStyle name="Normal 6 2 3 6 3 2 2 2" xfId="38984" xr:uid="{00000000-0005-0000-0000-0000D3350000}"/>
    <cellStyle name="Normal 6 2 3 6 3 2 3" xfId="28966" xr:uid="{00000000-0005-0000-0000-0000D4350000}"/>
    <cellStyle name="Normal 6 2 3 6 3 3" xfId="7192" xr:uid="{00000000-0005-0000-0000-0000D5350000}"/>
    <cellStyle name="Normal 6 2 3 6 3 3 2" xfId="7193" xr:uid="{00000000-0005-0000-0000-0000D6350000}"/>
    <cellStyle name="Normal 6 2 3 6 3 3 2 2" xfId="38985" xr:uid="{00000000-0005-0000-0000-0000D7350000}"/>
    <cellStyle name="Normal 6 2 3 6 3 3 3" xfId="28967" xr:uid="{00000000-0005-0000-0000-0000D8350000}"/>
    <cellStyle name="Normal 6 2 3 6 3 4" xfId="7194" xr:uid="{00000000-0005-0000-0000-0000D9350000}"/>
    <cellStyle name="Normal 6 2 3 6 3 4 2" xfId="34911" xr:uid="{00000000-0005-0000-0000-0000DA350000}"/>
    <cellStyle name="Normal 6 2 3 6 3 5" xfId="24315" xr:uid="{00000000-0005-0000-0000-0000DB350000}"/>
    <cellStyle name="Normal 6 2 3 6 4" xfId="7195" xr:uid="{00000000-0005-0000-0000-0000DC350000}"/>
    <cellStyle name="Normal 6 2 3 6 4 2" xfId="7196" xr:uid="{00000000-0005-0000-0000-0000DD350000}"/>
    <cellStyle name="Normal 6 2 3 6 4 2 2" xfId="7197" xr:uid="{00000000-0005-0000-0000-0000DE350000}"/>
    <cellStyle name="Normal 6 2 3 6 4 2 2 2" xfId="38986" xr:uid="{00000000-0005-0000-0000-0000DF350000}"/>
    <cellStyle name="Normal 6 2 3 6 4 2 3" xfId="28968" xr:uid="{00000000-0005-0000-0000-0000E0350000}"/>
    <cellStyle name="Normal 6 2 3 6 4 3" xfId="7198" xr:uid="{00000000-0005-0000-0000-0000E1350000}"/>
    <cellStyle name="Normal 6 2 3 6 4 3 2" xfId="7199" xr:uid="{00000000-0005-0000-0000-0000E2350000}"/>
    <cellStyle name="Normal 6 2 3 6 4 3 2 2" xfId="38987" xr:uid="{00000000-0005-0000-0000-0000E3350000}"/>
    <cellStyle name="Normal 6 2 3 6 4 3 3" xfId="28969" xr:uid="{00000000-0005-0000-0000-0000E4350000}"/>
    <cellStyle name="Normal 6 2 3 6 4 4" xfId="7200" xr:uid="{00000000-0005-0000-0000-0000E5350000}"/>
    <cellStyle name="Normal 6 2 3 6 4 4 2" xfId="34912" xr:uid="{00000000-0005-0000-0000-0000E6350000}"/>
    <cellStyle name="Normal 6 2 3 6 4 5" xfId="24316" xr:uid="{00000000-0005-0000-0000-0000E7350000}"/>
    <cellStyle name="Normal 6 2 3 6 5" xfId="7201" xr:uid="{00000000-0005-0000-0000-0000E8350000}"/>
    <cellStyle name="Normal 6 2 3 6 5 2" xfId="7202" xr:uid="{00000000-0005-0000-0000-0000E9350000}"/>
    <cellStyle name="Normal 6 2 3 6 5 2 2" xfId="38988" xr:uid="{00000000-0005-0000-0000-0000EA350000}"/>
    <cellStyle name="Normal 6 2 3 6 5 3" xfId="28970" xr:uid="{00000000-0005-0000-0000-0000EB350000}"/>
    <cellStyle name="Normal 6 2 3 6 6" xfId="7203" xr:uid="{00000000-0005-0000-0000-0000EC350000}"/>
    <cellStyle name="Normal 6 2 3 6 6 2" xfId="7204" xr:uid="{00000000-0005-0000-0000-0000ED350000}"/>
    <cellStyle name="Normal 6 2 3 6 6 2 2" xfId="38989" xr:uid="{00000000-0005-0000-0000-0000EE350000}"/>
    <cellStyle name="Normal 6 2 3 6 6 3" xfId="28971" xr:uid="{00000000-0005-0000-0000-0000EF350000}"/>
    <cellStyle name="Normal 6 2 3 6 7" xfId="7205" xr:uid="{00000000-0005-0000-0000-0000F0350000}"/>
    <cellStyle name="Normal 6 2 3 6 7 2" xfId="34907" xr:uid="{00000000-0005-0000-0000-0000F1350000}"/>
    <cellStyle name="Normal 6 2 3 6 8" xfId="24311" xr:uid="{00000000-0005-0000-0000-0000F2350000}"/>
    <cellStyle name="Normal 6 2 3 7" xfId="7206" xr:uid="{00000000-0005-0000-0000-0000F3350000}"/>
    <cellStyle name="Normal 6 2 3 7 2" xfId="7207" xr:uid="{00000000-0005-0000-0000-0000F4350000}"/>
    <cellStyle name="Normal 6 2 3 7 2 2" xfId="7208" xr:uid="{00000000-0005-0000-0000-0000F5350000}"/>
    <cellStyle name="Normal 6 2 3 7 2 2 2" xfId="7209" xr:uid="{00000000-0005-0000-0000-0000F6350000}"/>
    <cellStyle name="Normal 6 2 3 7 2 2 2 2" xfId="38990" xr:uid="{00000000-0005-0000-0000-0000F7350000}"/>
    <cellStyle name="Normal 6 2 3 7 2 2 3" xfId="28972" xr:uid="{00000000-0005-0000-0000-0000F8350000}"/>
    <cellStyle name="Normal 6 2 3 7 2 3" xfId="7210" xr:uid="{00000000-0005-0000-0000-0000F9350000}"/>
    <cellStyle name="Normal 6 2 3 7 2 3 2" xfId="7211" xr:uid="{00000000-0005-0000-0000-0000FA350000}"/>
    <cellStyle name="Normal 6 2 3 7 2 3 2 2" xfId="38991" xr:uid="{00000000-0005-0000-0000-0000FB350000}"/>
    <cellStyle name="Normal 6 2 3 7 2 3 3" xfId="28973" xr:uid="{00000000-0005-0000-0000-0000FC350000}"/>
    <cellStyle name="Normal 6 2 3 7 2 4" xfId="7212" xr:uid="{00000000-0005-0000-0000-0000FD350000}"/>
    <cellStyle name="Normal 6 2 3 7 2 4 2" xfId="34914" xr:uid="{00000000-0005-0000-0000-0000FE350000}"/>
    <cellStyle name="Normal 6 2 3 7 2 5" xfId="24318" xr:uid="{00000000-0005-0000-0000-0000FF350000}"/>
    <cellStyle name="Normal 6 2 3 7 3" xfId="7213" xr:uid="{00000000-0005-0000-0000-000000360000}"/>
    <cellStyle name="Normal 6 2 3 7 3 2" xfId="7214" xr:uid="{00000000-0005-0000-0000-000001360000}"/>
    <cellStyle name="Normal 6 2 3 7 3 2 2" xfId="7215" xr:uid="{00000000-0005-0000-0000-000002360000}"/>
    <cellStyle name="Normal 6 2 3 7 3 2 2 2" xfId="38992" xr:uid="{00000000-0005-0000-0000-000003360000}"/>
    <cellStyle name="Normal 6 2 3 7 3 2 3" xfId="28974" xr:uid="{00000000-0005-0000-0000-000004360000}"/>
    <cellStyle name="Normal 6 2 3 7 3 3" xfId="7216" xr:uid="{00000000-0005-0000-0000-000005360000}"/>
    <cellStyle name="Normal 6 2 3 7 3 3 2" xfId="7217" xr:uid="{00000000-0005-0000-0000-000006360000}"/>
    <cellStyle name="Normal 6 2 3 7 3 3 2 2" xfId="38993" xr:uid="{00000000-0005-0000-0000-000007360000}"/>
    <cellStyle name="Normal 6 2 3 7 3 3 3" xfId="28975" xr:uid="{00000000-0005-0000-0000-000008360000}"/>
    <cellStyle name="Normal 6 2 3 7 3 4" xfId="7218" xr:uid="{00000000-0005-0000-0000-000009360000}"/>
    <cellStyle name="Normal 6 2 3 7 3 4 2" xfId="34915" xr:uid="{00000000-0005-0000-0000-00000A360000}"/>
    <cellStyle name="Normal 6 2 3 7 3 5" xfId="24319" xr:uid="{00000000-0005-0000-0000-00000B360000}"/>
    <cellStyle name="Normal 6 2 3 7 4" xfId="7219" xr:uid="{00000000-0005-0000-0000-00000C360000}"/>
    <cellStyle name="Normal 6 2 3 7 4 2" xfId="7220" xr:uid="{00000000-0005-0000-0000-00000D360000}"/>
    <cellStyle name="Normal 6 2 3 7 4 2 2" xfId="38994" xr:uid="{00000000-0005-0000-0000-00000E360000}"/>
    <cellStyle name="Normal 6 2 3 7 4 3" xfId="28976" xr:uid="{00000000-0005-0000-0000-00000F360000}"/>
    <cellStyle name="Normal 6 2 3 7 5" xfId="7221" xr:uid="{00000000-0005-0000-0000-000010360000}"/>
    <cellStyle name="Normal 6 2 3 7 5 2" xfId="7222" xr:uid="{00000000-0005-0000-0000-000011360000}"/>
    <cellStyle name="Normal 6 2 3 7 5 2 2" xfId="38995" xr:uid="{00000000-0005-0000-0000-000012360000}"/>
    <cellStyle name="Normal 6 2 3 7 5 3" xfId="28977" xr:uid="{00000000-0005-0000-0000-000013360000}"/>
    <cellStyle name="Normal 6 2 3 7 6" xfId="7223" xr:uid="{00000000-0005-0000-0000-000014360000}"/>
    <cellStyle name="Normal 6 2 3 7 6 2" xfId="34913" xr:uid="{00000000-0005-0000-0000-000015360000}"/>
    <cellStyle name="Normal 6 2 3 7 7" xfId="24317" xr:uid="{00000000-0005-0000-0000-000016360000}"/>
    <cellStyle name="Normal 6 2 3 8" xfId="7224" xr:uid="{00000000-0005-0000-0000-000017360000}"/>
    <cellStyle name="Normal 6 2 3 8 2" xfId="7225" xr:uid="{00000000-0005-0000-0000-000018360000}"/>
    <cellStyle name="Normal 6 2 3 8 2 2" xfId="7226" xr:uid="{00000000-0005-0000-0000-000019360000}"/>
    <cellStyle name="Normal 6 2 3 8 2 2 2" xfId="38996" xr:uid="{00000000-0005-0000-0000-00001A360000}"/>
    <cellStyle name="Normal 6 2 3 8 2 3" xfId="28978" xr:uid="{00000000-0005-0000-0000-00001B360000}"/>
    <cellStyle name="Normal 6 2 3 8 3" xfId="7227" xr:uid="{00000000-0005-0000-0000-00001C360000}"/>
    <cellStyle name="Normal 6 2 3 8 3 2" xfId="7228" xr:uid="{00000000-0005-0000-0000-00001D360000}"/>
    <cellStyle name="Normal 6 2 3 8 3 2 2" xfId="38997" xr:uid="{00000000-0005-0000-0000-00001E360000}"/>
    <cellStyle name="Normal 6 2 3 8 3 3" xfId="28979" xr:uid="{00000000-0005-0000-0000-00001F360000}"/>
    <cellStyle name="Normal 6 2 3 8 4" xfId="7229" xr:uid="{00000000-0005-0000-0000-000020360000}"/>
    <cellStyle name="Normal 6 2 3 8 4 2" xfId="34916" xr:uid="{00000000-0005-0000-0000-000021360000}"/>
    <cellStyle name="Normal 6 2 3 8 5" xfId="24320" xr:uid="{00000000-0005-0000-0000-000022360000}"/>
    <cellStyle name="Normal 6 2 3 9" xfId="7230" xr:uid="{00000000-0005-0000-0000-000023360000}"/>
    <cellStyle name="Normal 6 2 3 9 2" xfId="7231" xr:uid="{00000000-0005-0000-0000-000024360000}"/>
    <cellStyle name="Normal 6 2 3 9 2 2" xfId="7232" xr:uid="{00000000-0005-0000-0000-000025360000}"/>
    <cellStyle name="Normal 6 2 3 9 2 2 2" xfId="38998" xr:uid="{00000000-0005-0000-0000-000026360000}"/>
    <cellStyle name="Normal 6 2 3 9 2 3" xfId="28980" xr:uid="{00000000-0005-0000-0000-000027360000}"/>
    <cellStyle name="Normal 6 2 3 9 3" xfId="7233" xr:uid="{00000000-0005-0000-0000-000028360000}"/>
    <cellStyle name="Normal 6 2 3 9 3 2" xfId="7234" xr:uid="{00000000-0005-0000-0000-000029360000}"/>
    <cellStyle name="Normal 6 2 3 9 3 2 2" xfId="38999" xr:uid="{00000000-0005-0000-0000-00002A360000}"/>
    <cellStyle name="Normal 6 2 3 9 3 3" xfId="28981" xr:uid="{00000000-0005-0000-0000-00002B360000}"/>
    <cellStyle name="Normal 6 2 3 9 4" xfId="7235" xr:uid="{00000000-0005-0000-0000-00002C360000}"/>
    <cellStyle name="Normal 6 2 3 9 4 2" xfId="34917" xr:uid="{00000000-0005-0000-0000-00002D360000}"/>
    <cellStyle name="Normal 6 2 3 9 5" xfId="24321" xr:uid="{00000000-0005-0000-0000-00002E360000}"/>
    <cellStyle name="Normal 6 2 4" xfId="7236" xr:uid="{00000000-0005-0000-0000-00002F360000}"/>
    <cellStyle name="Normal 6 2 4 10" xfId="7237" xr:uid="{00000000-0005-0000-0000-000030360000}"/>
    <cellStyle name="Normal 6 2 4 10 2" xfId="7238" xr:uid="{00000000-0005-0000-0000-000031360000}"/>
    <cellStyle name="Normal 6 2 4 10 2 2" xfId="34918" xr:uid="{00000000-0005-0000-0000-000032360000}"/>
    <cellStyle name="Normal 6 2 4 10 3" xfId="24322" xr:uid="{00000000-0005-0000-0000-000033360000}"/>
    <cellStyle name="Normal 6 2 4 11" xfId="7239" xr:uid="{00000000-0005-0000-0000-000034360000}"/>
    <cellStyle name="Normal 6 2 4 11 2" xfId="7240" xr:uid="{00000000-0005-0000-0000-000035360000}"/>
    <cellStyle name="Normal 6 2 4 11 2 2" xfId="39000" xr:uid="{00000000-0005-0000-0000-000036360000}"/>
    <cellStyle name="Normal 6 2 4 11 3" xfId="28982" xr:uid="{00000000-0005-0000-0000-000037360000}"/>
    <cellStyle name="Normal 6 2 4 12" xfId="7241" xr:uid="{00000000-0005-0000-0000-000038360000}"/>
    <cellStyle name="Normal 6 2 4 12 2" xfId="7242" xr:uid="{00000000-0005-0000-0000-000039360000}"/>
    <cellStyle name="Normal 6 2 4 12 2 2" xfId="39001" xr:uid="{00000000-0005-0000-0000-00003A360000}"/>
    <cellStyle name="Normal 6 2 4 12 3" xfId="28983" xr:uid="{00000000-0005-0000-0000-00003B360000}"/>
    <cellStyle name="Normal 6 2 4 13" xfId="23336" xr:uid="{00000000-0005-0000-0000-00003C360000}"/>
    <cellStyle name="Normal 6 2 4 2" xfId="7243" xr:uid="{00000000-0005-0000-0000-00003D360000}"/>
    <cellStyle name="Normal 6 2 4 2 10" xfId="7244" xr:uid="{00000000-0005-0000-0000-00003E360000}"/>
    <cellStyle name="Normal 6 2 4 2 10 2" xfId="7245" xr:uid="{00000000-0005-0000-0000-00003F360000}"/>
    <cellStyle name="Normal 6 2 4 2 10 2 2" xfId="39002" xr:uid="{00000000-0005-0000-0000-000040360000}"/>
    <cellStyle name="Normal 6 2 4 2 10 3" xfId="28984" xr:uid="{00000000-0005-0000-0000-000041360000}"/>
    <cellStyle name="Normal 6 2 4 2 11" xfId="7246" xr:uid="{00000000-0005-0000-0000-000042360000}"/>
    <cellStyle name="Normal 6 2 4 2 11 2" xfId="34919" xr:uid="{00000000-0005-0000-0000-000043360000}"/>
    <cellStyle name="Normal 6 2 4 2 12" xfId="24323" xr:uid="{00000000-0005-0000-0000-000044360000}"/>
    <cellStyle name="Normal 6 2 4 2 2" xfId="7247" xr:uid="{00000000-0005-0000-0000-000045360000}"/>
    <cellStyle name="Normal 6 2 4 2 2 10" xfId="24324" xr:uid="{00000000-0005-0000-0000-000046360000}"/>
    <cellStyle name="Normal 6 2 4 2 2 2" xfId="7248" xr:uid="{00000000-0005-0000-0000-000047360000}"/>
    <cellStyle name="Normal 6 2 4 2 2 2 2" xfId="7249" xr:uid="{00000000-0005-0000-0000-000048360000}"/>
    <cellStyle name="Normal 6 2 4 2 2 2 2 2" xfId="7250" xr:uid="{00000000-0005-0000-0000-000049360000}"/>
    <cellStyle name="Normal 6 2 4 2 2 2 2 2 2" xfId="7251" xr:uid="{00000000-0005-0000-0000-00004A360000}"/>
    <cellStyle name="Normal 6 2 4 2 2 2 2 2 2 2" xfId="7252" xr:uid="{00000000-0005-0000-0000-00004B360000}"/>
    <cellStyle name="Normal 6 2 4 2 2 2 2 2 2 2 2" xfId="39003" xr:uid="{00000000-0005-0000-0000-00004C360000}"/>
    <cellStyle name="Normal 6 2 4 2 2 2 2 2 2 3" xfId="28985" xr:uid="{00000000-0005-0000-0000-00004D360000}"/>
    <cellStyle name="Normal 6 2 4 2 2 2 2 2 3" xfId="7253" xr:uid="{00000000-0005-0000-0000-00004E360000}"/>
    <cellStyle name="Normal 6 2 4 2 2 2 2 2 3 2" xfId="7254" xr:uid="{00000000-0005-0000-0000-00004F360000}"/>
    <cellStyle name="Normal 6 2 4 2 2 2 2 2 3 2 2" xfId="39004" xr:uid="{00000000-0005-0000-0000-000050360000}"/>
    <cellStyle name="Normal 6 2 4 2 2 2 2 2 3 3" xfId="28986" xr:uid="{00000000-0005-0000-0000-000051360000}"/>
    <cellStyle name="Normal 6 2 4 2 2 2 2 2 4" xfId="7255" xr:uid="{00000000-0005-0000-0000-000052360000}"/>
    <cellStyle name="Normal 6 2 4 2 2 2 2 2 4 2" xfId="34923" xr:uid="{00000000-0005-0000-0000-000053360000}"/>
    <cellStyle name="Normal 6 2 4 2 2 2 2 2 5" xfId="24327" xr:uid="{00000000-0005-0000-0000-000054360000}"/>
    <cellStyle name="Normal 6 2 4 2 2 2 2 3" xfId="7256" xr:uid="{00000000-0005-0000-0000-000055360000}"/>
    <cellStyle name="Normal 6 2 4 2 2 2 2 3 2" xfId="7257" xr:uid="{00000000-0005-0000-0000-000056360000}"/>
    <cellStyle name="Normal 6 2 4 2 2 2 2 3 2 2" xfId="7258" xr:uid="{00000000-0005-0000-0000-000057360000}"/>
    <cellStyle name="Normal 6 2 4 2 2 2 2 3 2 2 2" xfId="39005" xr:uid="{00000000-0005-0000-0000-000058360000}"/>
    <cellStyle name="Normal 6 2 4 2 2 2 2 3 2 3" xfId="28987" xr:uid="{00000000-0005-0000-0000-000059360000}"/>
    <cellStyle name="Normal 6 2 4 2 2 2 2 3 3" xfId="7259" xr:uid="{00000000-0005-0000-0000-00005A360000}"/>
    <cellStyle name="Normal 6 2 4 2 2 2 2 3 3 2" xfId="7260" xr:uid="{00000000-0005-0000-0000-00005B360000}"/>
    <cellStyle name="Normal 6 2 4 2 2 2 2 3 3 2 2" xfId="39006" xr:uid="{00000000-0005-0000-0000-00005C360000}"/>
    <cellStyle name="Normal 6 2 4 2 2 2 2 3 3 3" xfId="28988" xr:uid="{00000000-0005-0000-0000-00005D360000}"/>
    <cellStyle name="Normal 6 2 4 2 2 2 2 3 4" xfId="7261" xr:uid="{00000000-0005-0000-0000-00005E360000}"/>
    <cellStyle name="Normal 6 2 4 2 2 2 2 3 4 2" xfId="34924" xr:uid="{00000000-0005-0000-0000-00005F360000}"/>
    <cellStyle name="Normal 6 2 4 2 2 2 2 3 5" xfId="24328" xr:uid="{00000000-0005-0000-0000-000060360000}"/>
    <cellStyle name="Normal 6 2 4 2 2 2 2 4" xfId="7262" xr:uid="{00000000-0005-0000-0000-000061360000}"/>
    <cellStyle name="Normal 6 2 4 2 2 2 2 4 2" xfId="7263" xr:uid="{00000000-0005-0000-0000-000062360000}"/>
    <cellStyle name="Normal 6 2 4 2 2 2 2 4 2 2" xfId="39007" xr:uid="{00000000-0005-0000-0000-000063360000}"/>
    <cellStyle name="Normal 6 2 4 2 2 2 2 4 3" xfId="28989" xr:uid="{00000000-0005-0000-0000-000064360000}"/>
    <cellStyle name="Normal 6 2 4 2 2 2 2 5" xfId="7264" xr:uid="{00000000-0005-0000-0000-000065360000}"/>
    <cellStyle name="Normal 6 2 4 2 2 2 2 5 2" xfId="7265" xr:uid="{00000000-0005-0000-0000-000066360000}"/>
    <cellStyle name="Normal 6 2 4 2 2 2 2 5 2 2" xfId="39008" xr:uid="{00000000-0005-0000-0000-000067360000}"/>
    <cellStyle name="Normal 6 2 4 2 2 2 2 5 3" xfId="28990" xr:uid="{00000000-0005-0000-0000-000068360000}"/>
    <cellStyle name="Normal 6 2 4 2 2 2 2 6" xfId="7266" xr:uid="{00000000-0005-0000-0000-000069360000}"/>
    <cellStyle name="Normal 6 2 4 2 2 2 2 6 2" xfId="34922" xr:uid="{00000000-0005-0000-0000-00006A360000}"/>
    <cellStyle name="Normal 6 2 4 2 2 2 2 7" xfId="24326" xr:uid="{00000000-0005-0000-0000-00006B360000}"/>
    <cellStyle name="Normal 6 2 4 2 2 2 3" xfId="7267" xr:uid="{00000000-0005-0000-0000-00006C360000}"/>
    <cellStyle name="Normal 6 2 4 2 2 2 3 2" xfId="7268" xr:uid="{00000000-0005-0000-0000-00006D360000}"/>
    <cellStyle name="Normal 6 2 4 2 2 2 3 2 2" xfId="7269" xr:uid="{00000000-0005-0000-0000-00006E360000}"/>
    <cellStyle name="Normal 6 2 4 2 2 2 3 2 2 2" xfId="39009" xr:uid="{00000000-0005-0000-0000-00006F360000}"/>
    <cellStyle name="Normal 6 2 4 2 2 2 3 2 3" xfId="28991" xr:uid="{00000000-0005-0000-0000-000070360000}"/>
    <cellStyle name="Normal 6 2 4 2 2 2 3 3" xfId="7270" xr:uid="{00000000-0005-0000-0000-000071360000}"/>
    <cellStyle name="Normal 6 2 4 2 2 2 3 3 2" xfId="7271" xr:uid="{00000000-0005-0000-0000-000072360000}"/>
    <cellStyle name="Normal 6 2 4 2 2 2 3 3 2 2" xfId="39010" xr:uid="{00000000-0005-0000-0000-000073360000}"/>
    <cellStyle name="Normal 6 2 4 2 2 2 3 3 3" xfId="28992" xr:uid="{00000000-0005-0000-0000-000074360000}"/>
    <cellStyle name="Normal 6 2 4 2 2 2 3 4" xfId="7272" xr:uid="{00000000-0005-0000-0000-000075360000}"/>
    <cellStyle name="Normal 6 2 4 2 2 2 3 4 2" xfId="34925" xr:uid="{00000000-0005-0000-0000-000076360000}"/>
    <cellStyle name="Normal 6 2 4 2 2 2 3 5" xfId="24329" xr:uid="{00000000-0005-0000-0000-000077360000}"/>
    <cellStyle name="Normal 6 2 4 2 2 2 4" xfId="7273" xr:uid="{00000000-0005-0000-0000-000078360000}"/>
    <cellStyle name="Normal 6 2 4 2 2 2 4 2" xfId="7274" xr:uid="{00000000-0005-0000-0000-000079360000}"/>
    <cellStyle name="Normal 6 2 4 2 2 2 4 2 2" xfId="7275" xr:uid="{00000000-0005-0000-0000-00007A360000}"/>
    <cellStyle name="Normal 6 2 4 2 2 2 4 2 2 2" xfId="39011" xr:uid="{00000000-0005-0000-0000-00007B360000}"/>
    <cellStyle name="Normal 6 2 4 2 2 2 4 2 3" xfId="28993" xr:uid="{00000000-0005-0000-0000-00007C360000}"/>
    <cellStyle name="Normal 6 2 4 2 2 2 4 3" xfId="7276" xr:uid="{00000000-0005-0000-0000-00007D360000}"/>
    <cellStyle name="Normal 6 2 4 2 2 2 4 3 2" xfId="7277" xr:uid="{00000000-0005-0000-0000-00007E360000}"/>
    <cellStyle name="Normal 6 2 4 2 2 2 4 3 2 2" xfId="39012" xr:uid="{00000000-0005-0000-0000-00007F360000}"/>
    <cellStyle name="Normal 6 2 4 2 2 2 4 3 3" xfId="28994" xr:uid="{00000000-0005-0000-0000-000080360000}"/>
    <cellStyle name="Normal 6 2 4 2 2 2 4 4" xfId="7278" xr:uid="{00000000-0005-0000-0000-000081360000}"/>
    <cellStyle name="Normal 6 2 4 2 2 2 4 4 2" xfId="34926" xr:uid="{00000000-0005-0000-0000-000082360000}"/>
    <cellStyle name="Normal 6 2 4 2 2 2 4 5" xfId="24330" xr:uid="{00000000-0005-0000-0000-000083360000}"/>
    <cellStyle name="Normal 6 2 4 2 2 2 5" xfId="7279" xr:uid="{00000000-0005-0000-0000-000084360000}"/>
    <cellStyle name="Normal 6 2 4 2 2 2 5 2" xfId="7280" xr:uid="{00000000-0005-0000-0000-000085360000}"/>
    <cellStyle name="Normal 6 2 4 2 2 2 5 2 2" xfId="39013" xr:uid="{00000000-0005-0000-0000-000086360000}"/>
    <cellStyle name="Normal 6 2 4 2 2 2 5 3" xfId="28995" xr:uid="{00000000-0005-0000-0000-000087360000}"/>
    <cellStyle name="Normal 6 2 4 2 2 2 6" xfId="7281" xr:uid="{00000000-0005-0000-0000-000088360000}"/>
    <cellStyle name="Normal 6 2 4 2 2 2 6 2" xfId="7282" xr:uid="{00000000-0005-0000-0000-000089360000}"/>
    <cellStyle name="Normal 6 2 4 2 2 2 6 2 2" xfId="39014" xr:uid="{00000000-0005-0000-0000-00008A360000}"/>
    <cellStyle name="Normal 6 2 4 2 2 2 6 3" xfId="28996" xr:uid="{00000000-0005-0000-0000-00008B360000}"/>
    <cellStyle name="Normal 6 2 4 2 2 2 7" xfId="7283" xr:uid="{00000000-0005-0000-0000-00008C360000}"/>
    <cellStyle name="Normal 6 2 4 2 2 2 7 2" xfId="34921" xr:uid="{00000000-0005-0000-0000-00008D360000}"/>
    <cellStyle name="Normal 6 2 4 2 2 2 8" xfId="24325" xr:uid="{00000000-0005-0000-0000-00008E360000}"/>
    <cellStyle name="Normal 6 2 4 2 2 3" xfId="7284" xr:uid="{00000000-0005-0000-0000-00008F360000}"/>
    <cellStyle name="Normal 6 2 4 2 2 3 2" xfId="7285" xr:uid="{00000000-0005-0000-0000-000090360000}"/>
    <cellStyle name="Normal 6 2 4 2 2 3 2 2" xfId="7286" xr:uid="{00000000-0005-0000-0000-000091360000}"/>
    <cellStyle name="Normal 6 2 4 2 2 3 2 2 2" xfId="7287" xr:uid="{00000000-0005-0000-0000-000092360000}"/>
    <cellStyle name="Normal 6 2 4 2 2 3 2 2 2 2" xfId="7288" xr:uid="{00000000-0005-0000-0000-000093360000}"/>
    <cellStyle name="Normal 6 2 4 2 2 3 2 2 2 2 2" xfId="39015" xr:uid="{00000000-0005-0000-0000-000094360000}"/>
    <cellStyle name="Normal 6 2 4 2 2 3 2 2 2 3" xfId="28997" xr:uid="{00000000-0005-0000-0000-000095360000}"/>
    <cellStyle name="Normal 6 2 4 2 2 3 2 2 3" xfId="7289" xr:uid="{00000000-0005-0000-0000-000096360000}"/>
    <cellStyle name="Normal 6 2 4 2 2 3 2 2 3 2" xfId="7290" xr:uid="{00000000-0005-0000-0000-000097360000}"/>
    <cellStyle name="Normal 6 2 4 2 2 3 2 2 3 2 2" xfId="39016" xr:uid="{00000000-0005-0000-0000-000098360000}"/>
    <cellStyle name="Normal 6 2 4 2 2 3 2 2 3 3" xfId="28998" xr:uid="{00000000-0005-0000-0000-000099360000}"/>
    <cellStyle name="Normal 6 2 4 2 2 3 2 2 4" xfId="7291" xr:uid="{00000000-0005-0000-0000-00009A360000}"/>
    <cellStyle name="Normal 6 2 4 2 2 3 2 2 4 2" xfId="34929" xr:uid="{00000000-0005-0000-0000-00009B360000}"/>
    <cellStyle name="Normal 6 2 4 2 2 3 2 2 5" xfId="24333" xr:uid="{00000000-0005-0000-0000-00009C360000}"/>
    <cellStyle name="Normal 6 2 4 2 2 3 2 3" xfId="7292" xr:uid="{00000000-0005-0000-0000-00009D360000}"/>
    <cellStyle name="Normal 6 2 4 2 2 3 2 3 2" xfId="7293" xr:uid="{00000000-0005-0000-0000-00009E360000}"/>
    <cellStyle name="Normal 6 2 4 2 2 3 2 3 2 2" xfId="7294" xr:uid="{00000000-0005-0000-0000-00009F360000}"/>
    <cellStyle name="Normal 6 2 4 2 2 3 2 3 2 2 2" xfId="39017" xr:uid="{00000000-0005-0000-0000-0000A0360000}"/>
    <cellStyle name="Normal 6 2 4 2 2 3 2 3 2 3" xfId="28999" xr:uid="{00000000-0005-0000-0000-0000A1360000}"/>
    <cellStyle name="Normal 6 2 4 2 2 3 2 3 3" xfId="7295" xr:uid="{00000000-0005-0000-0000-0000A2360000}"/>
    <cellStyle name="Normal 6 2 4 2 2 3 2 3 3 2" xfId="7296" xr:uid="{00000000-0005-0000-0000-0000A3360000}"/>
    <cellStyle name="Normal 6 2 4 2 2 3 2 3 3 2 2" xfId="39018" xr:uid="{00000000-0005-0000-0000-0000A4360000}"/>
    <cellStyle name="Normal 6 2 4 2 2 3 2 3 3 3" xfId="29000" xr:uid="{00000000-0005-0000-0000-0000A5360000}"/>
    <cellStyle name="Normal 6 2 4 2 2 3 2 3 4" xfId="7297" xr:uid="{00000000-0005-0000-0000-0000A6360000}"/>
    <cellStyle name="Normal 6 2 4 2 2 3 2 3 4 2" xfId="34930" xr:uid="{00000000-0005-0000-0000-0000A7360000}"/>
    <cellStyle name="Normal 6 2 4 2 2 3 2 3 5" xfId="24334" xr:uid="{00000000-0005-0000-0000-0000A8360000}"/>
    <cellStyle name="Normal 6 2 4 2 2 3 2 4" xfId="7298" xr:uid="{00000000-0005-0000-0000-0000A9360000}"/>
    <cellStyle name="Normal 6 2 4 2 2 3 2 4 2" xfId="7299" xr:uid="{00000000-0005-0000-0000-0000AA360000}"/>
    <cellStyle name="Normal 6 2 4 2 2 3 2 4 2 2" xfId="39019" xr:uid="{00000000-0005-0000-0000-0000AB360000}"/>
    <cellStyle name="Normal 6 2 4 2 2 3 2 4 3" xfId="29001" xr:uid="{00000000-0005-0000-0000-0000AC360000}"/>
    <cellStyle name="Normal 6 2 4 2 2 3 2 5" xfId="7300" xr:uid="{00000000-0005-0000-0000-0000AD360000}"/>
    <cellStyle name="Normal 6 2 4 2 2 3 2 5 2" xfId="7301" xr:uid="{00000000-0005-0000-0000-0000AE360000}"/>
    <cellStyle name="Normal 6 2 4 2 2 3 2 5 2 2" xfId="39020" xr:uid="{00000000-0005-0000-0000-0000AF360000}"/>
    <cellStyle name="Normal 6 2 4 2 2 3 2 5 3" xfId="29002" xr:uid="{00000000-0005-0000-0000-0000B0360000}"/>
    <cellStyle name="Normal 6 2 4 2 2 3 2 6" xfId="7302" xr:uid="{00000000-0005-0000-0000-0000B1360000}"/>
    <cellStyle name="Normal 6 2 4 2 2 3 2 6 2" xfId="34928" xr:uid="{00000000-0005-0000-0000-0000B2360000}"/>
    <cellStyle name="Normal 6 2 4 2 2 3 2 7" xfId="24332" xr:uid="{00000000-0005-0000-0000-0000B3360000}"/>
    <cellStyle name="Normal 6 2 4 2 2 3 3" xfId="7303" xr:uid="{00000000-0005-0000-0000-0000B4360000}"/>
    <cellStyle name="Normal 6 2 4 2 2 3 3 2" xfId="7304" xr:uid="{00000000-0005-0000-0000-0000B5360000}"/>
    <cellStyle name="Normal 6 2 4 2 2 3 3 2 2" xfId="7305" xr:uid="{00000000-0005-0000-0000-0000B6360000}"/>
    <cellStyle name="Normal 6 2 4 2 2 3 3 2 2 2" xfId="39021" xr:uid="{00000000-0005-0000-0000-0000B7360000}"/>
    <cellStyle name="Normal 6 2 4 2 2 3 3 2 3" xfId="29003" xr:uid="{00000000-0005-0000-0000-0000B8360000}"/>
    <cellStyle name="Normal 6 2 4 2 2 3 3 3" xfId="7306" xr:uid="{00000000-0005-0000-0000-0000B9360000}"/>
    <cellStyle name="Normal 6 2 4 2 2 3 3 3 2" xfId="7307" xr:uid="{00000000-0005-0000-0000-0000BA360000}"/>
    <cellStyle name="Normal 6 2 4 2 2 3 3 3 2 2" xfId="39022" xr:uid="{00000000-0005-0000-0000-0000BB360000}"/>
    <cellStyle name="Normal 6 2 4 2 2 3 3 3 3" xfId="29004" xr:uid="{00000000-0005-0000-0000-0000BC360000}"/>
    <cellStyle name="Normal 6 2 4 2 2 3 3 4" xfId="7308" xr:uid="{00000000-0005-0000-0000-0000BD360000}"/>
    <cellStyle name="Normal 6 2 4 2 2 3 3 4 2" xfId="34931" xr:uid="{00000000-0005-0000-0000-0000BE360000}"/>
    <cellStyle name="Normal 6 2 4 2 2 3 3 5" xfId="24335" xr:uid="{00000000-0005-0000-0000-0000BF360000}"/>
    <cellStyle name="Normal 6 2 4 2 2 3 4" xfId="7309" xr:uid="{00000000-0005-0000-0000-0000C0360000}"/>
    <cellStyle name="Normal 6 2 4 2 2 3 4 2" xfId="7310" xr:uid="{00000000-0005-0000-0000-0000C1360000}"/>
    <cellStyle name="Normal 6 2 4 2 2 3 4 2 2" xfId="7311" xr:uid="{00000000-0005-0000-0000-0000C2360000}"/>
    <cellStyle name="Normal 6 2 4 2 2 3 4 2 2 2" xfId="39023" xr:uid="{00000000-0005-0000-0000-0000C3360000}"/>
    <cellStyle name="Normal 6 2 4 2 2 3 4 2 3" xfId="29005" xr:uid="{00000000-0005-0000-0000-0000C4360000}"/>
    <cellStyle name="Normal 6 2 4 2 2 3 4 3" xfId="7312" xr:uid="{00000000-0005-0000-0000-0000C5360000}"/>
    <cellStyle name="Normal 6 2 4 2 2 3 4 3 2" xfId="7313" xr:uid="{00000000-0005-0000-0000-0000C6360000}"/>
    <cellStyle name="Normal 6 2 4 2 2 3 4 3 2 2" xfId="39024" xr:uid="{00000000-0005-0000-0000-0000C7360000}"/>
    <cellStyle name="Normal 6 2 4 2 2 3 4 3 3" xfId="29006" xr:uid="{00000000-0005-0000-0000-0000C8360000}"/>
    <cellStyle name="Normal 6 2 4 2 2 3 4 4" xfId="7314" xr:uid="{00000000-0005-0000-0000-0000C9360000}"/>
    <cellStyle name="Normal 6 2 4 2 2 3 4 4 2" xfId="34932" xr:uid="{00000000-0005-0000-0000-0000CA360000}"/>
    <cellStyle name="Normal 6 2 4 2 2 3 4 5" xfId="24336" xr:uid="{00000000-0005-0000-0000-0000CB360000}"/>
    <cellStyle name="Normal 6 2 4 2 2 3 5" xfId="7315" xr:uid="{00000000-0005-0000-0000-0000CC360000}"/>
    <cellStyle name="Normal 6 2 4 2 2 3 5 2" xfId="7316" xr:uid="{00000000-0005-0000-0000-0000CD360000}"/>
    <cellStyle name="Normal 6 2 4 2 2 3 5 2 2" xfId="39025" xr:uid="{00000000-0005-0000-0000-0000CE360000}"/>
    <cellStyle name="Normal 6 2 4 2 2 3 5 3" xfId="29007" xr:uid="{00000000-0005-0000-0000-0000CF360000}"/>
    <cellStyle name="Normal 6 2 4 2 2 3 6" xfId="7317" xr:uid="{00000000-0005-0000-0000-0000D0360000}"/>
    <cellStyle name="Normal 6 2 4 2 2 3 6 2" xfId="7318" xr:uid="{00000000-0005-0000-0000-0000D1360000}"/>
    <cellStyle name="Normal 6 2 4 2 2 3 6 2 2" xfId="39026" xr:uid="{00000000-0005-0000-0000-0000D2360000}"/>
    <cellStyle name="Normal 6 2 4 2 2 3 6 3" xfId="29008" xr:uid="{00000000-0005-0000-0000-0000D3360000}"/>
    <cellStyle name="Normal 6 2 4 2 2 3 7" xfId="7319" xr:uid="{00000000-0005-0000-0000-0000D4360000}"/>
    <cellStyle name="Normal 6 2 4 2 2 3 7 2" xfId="34927" xr:uid="{00000000-0005-0000-0000-0000D5360000}"/>
    <cellStyle name="Normal 6 2 4 2 2 3 8" xfId="24331" xr:uid="{00000000-0005-0000-0000-0000D6360000}"/>
    <cellStyle name="Normal 6 2 4 2 2 4" xfId="7320" xr:uid="{00000000-0005-0000-0000-0000D7360000}"/>
    <cellStyle name="Normal 6 2 4 2 2 4 2" xfId="7321" xr:uid="{00000000-0005-0000-0000-0000D8360000}"/>
    <cellStyle name="Normal 6 2 4 2 2 4 2 2" xfId="7322" xr:uid="{00000000-0005-0000-0000-0000D9360000}"/>
    <cellStyle name="Normal 6 2 4 2 2 4 2 2 2" xfId="7323" xr:uid="{00000000-0005-0000-0000-0000DA360000}"/>
    <cellStyle name="Normal 6 2 4 2 2 4 2 2 2 2" xfId="39027" xr:uid="{00000000-0005-0000-0000-0000DB360000}"/>
    <cellStyle name="Normal 6 2 4 2 2 4 2 2 3" xfId="29009" xr:uid="{00000000-0005-0000-0000-0000DC360000}"/>
    <cellStyle name="Normal 6 2 4 2 2 4 2 3" xfId="7324" xr:uid="{00000000-0005-0000-0000-0000DD360000}"/>
    <cellStyle name="Normal 6 2 4 2 2 4 2 3 2" xfId="7325" xr:uid="{00000000-0005-0000-0000-0000DE360000}"/>
    <cellStyle name="Normal 6 2 4 2 2 4 2 3 2 2" xfId="39028" xr:uid="{00000000-0005-0000-0000-0000DF360000}"/>
    <cellStyle name="Normal 6 2 4 2 2 4 2 3 3" xfId="29010" xr:uid="{00000000-0005-0000-0000-0000E0360000}"/>
    <cellStyle name="Normal 6 2 4 2 2 4 2 4" xfId="7326" xr:uid="{00000000-0005-0000-0000-0000E1360000}"/>
    <cellStyle name="Normal 6 2 4 2 2 4 2 4 2" xfId="34934" xr:uid="{00000000-0005-0000-0000-0000E2360000}"/>
    <cellStyle name="Normal 6 2 4 2 2 4 2 5" xfId="24338" xr:uid="{00000000-0005-0000-0000-0000E3360000}"/>
    <cellStyle name="Normal 6 2 4 2 2 4 3" xfId="7327" xr:uid="{00000000-0005-0000-0000-0000E4360000}"/>
    <cellStyle name="Normal 6 2 4 2 2 4 3 2" xfId="7328" xr:uid="{00000000-0005-0000-0000-0000E5360000}"/>
    <cellStyle name="Normal 6 2 4 2 2 4 3 2 2" xfId="7329" xr:uid="{00000000-0005-0000-0000-0000E6360000}"/>
    <cellStyle name="Normal 6 2 4 2 2 4 3 2 2 2" xfId="39029" xr:uid="{00000000-0005-0000-0000-0000E7360000}"/>
    <cellStyle name="Normal 6 2 4 2 2 4 3 2 3" xfId="29011" xr:uid="{00000000-0005-0000-0000-0000E8360000}"/>
    <cellStyle name="Normal 6 2 4 2 2 4 3 3" xfId="7330" xr:uid="{00000000-0005-0000-0000-0000E9360000}"/>
    <cellStyle name="Normal 6 2 4 2 2 4 3 3 2" xfId="7331" xr:uid="{00000000-0005-0000-0000-0000EA360000}"/>
    <cellStyle name="Normal 6 2 4 2 2 4 3 3 2 2" xfId="39030" xr:uid="{00000000-0005-0000-0000-0000EB360000}"/>
    <cellStyle name="Normal 6 2 4 2 2 4 3 3 3" xfId="29012" xr:uid="{00000000-0005-0000-0000-0000EC360000}"/>
    <cellStyle name="Normal 6 2 4 2 2 4 3 4" xfId="7332" xr:uid="{00000000-0005-0000-0000-0000ED360000}"/>
    <cellStyle name="Normal 6 2 4 2 2 4 3 4 2" xfId="34935" xr:uid="{00000000-0005-0000-0000-0000EE360000}"/>
    <cellStyle name="Normal 6 2 4 2 2 4 3 5" xfId="24339" xr:uid="{00000000-0005-0000-0000-0000EF360000}"/>
    <cellStyle name="Normal 6 2 4 2 2 4 4" xfId="7333" xr:uid="{00000000-0005-0000-0000-0000F0360000}"/>
    <cellStyle name="Normal 6 2 4 2 2 4 4 2" xfId="7334" xr:uid="{00000000-0005-0000-0000-0000F1360000}"/>
    <cellStyle name="Normal 6 2 4 2 2 4 4 2 2" xfId="39031" xr:uid="{00000000-0005-0000-0000-0000F2360000}"/>
    <cellStyle name="Normal 6 2 4 2 2 4 4 3" xfId="29013" xr:uid="{00000000-0005-0000-0000-0000F3360000}"/>
    <cellStyle name="Normal 6 2 4 2 2 4 5" xfId="7335" xr:uid="{00000000-0005-0000-0000-0000F4360000}"/>
    <cellStyle name="Normal 6 2 4 2 2 4 5 2" xfId="7336" xr:uid="{00000000-0005-0000-0000-0000F5360000}"/>
    <cellStyle name="Normal 6 2 4 2 2 4 5 2 2" xfId="39032" xr:uid="{00000000-0005-0000-0000-0000F6360000}"/>
    <cellStyle name="Normal 6 2 4 2 2 4 5 3" xfId="29014" xr:uid="{00000000-0005-0000-0000-0000F7360000}"/>
    <cellStyle name="Normal 6 2 4 2 2 4 6" xfId="7337" xr:uid="{00000000-0005-0000-0000-0000F8360000}"/>
    <cellStyle name="Normal 6 2 4 2 2 4 6 2" xfId="34933" xr:uid="{00000000-0005-0000-0000-0000F9360000}"/>
    <cellStyle name="Normal 6 2 4 2 2 4 7" xfId="24337" xr:uid="{00000000-0005-0000-0000-0000FA360000}"/>
    <cellStyle name="Normal 6 2 4 2 2 5" xfId="7338" xr:uid="{00000000-0005-0000-0000-0000FB360000}"/>
    <cellStyle name="Normal 6 2 4 2 2 5 2" xfId="7339" xr:uid="{00000000-0005-0000-0000-0000FC360000}"/>
    <cellStyle name="Normal 6 2 4 2 2 5 2 2" xfId="7340" xr:uid="{00000000-0005-0000-0000-0000FD360000}"/>
    <cellStyle name="Normal 6 2 4 2 2 5 2 2 2" xfId="39033" xr:uid="{00000000-0005-0000-0000-0000FE360000}"/>
    <cellStyle name="Normal 6 2 4 2 2 5 2 3" xfId="29015" xr:uid="{00000000-0005-0000-0000-0000FF360000}"/>
    <cellStyle name="Normal 6 2 4 2 2 5 3" xfId="7341" xr:uid="{00000000-0005-0000-0000-000000370000}"/>
    <cellStyle name="Normal 6 2 4 2 2 5 3 2" xfId="7342" xr:uid="{00000000-0005-0000-0000-000001370000}"/>
    <cellStyle name="Normal 6 2 4 2 2 5 3 2 2" xfId="39034" xr:uid="{00000000-0005-0000-0000-000002370000}"/>
    <cellStyle name="Normal 6 2 4 2 2 5 3 3" xfId="29016" xr:uid="{00000000-0005-0000-0000-000003370000}"/>
    <cellStyle name="Normal 6 2 4 2 2 5 4" xfId="7343" xr:uid="{00000000-0005-0000-0000-000004370000}"/>
    <cellStyle name="Normal 6 2 4 2 2 5 4 2" xfId="34936" xr:uid="{00000000-0005-0000-0000-000005370000}"/>
    <cellStyle name="Normal 6 2 4 2 2 5 5" xfId="24340" xr:uid="{00000000-0005-0000-0000-000006370000}"/>
    <cellStyle name="Normal 6 2 4 2 2 6" xfId="7344" xr:uid="{00000000-0005-0000-0000-000007370000}"/>
    <cellStyle name="Normal 6 2 4 2 2 6 2" xfId="7345" xr:uid="{00000000-0005-0000-0000-000008370000}"/>
    <cellStyle name="Normal 6 2 4 2 2 6 2 2" xfId="7346" xr:uid="{00000000-0005-0000-0000-000009370000}"/>
    <cellStyle name="Normal 6 2 4 2 2 6 2 2 2" xfId="39035" xr:uid="{00000000-0005-0000-0000-00000A370000}"/>
    <cellStyle name="Normal 6 2 4 2 2 6 2 3" xfId="29017" xr:uid="{00000000-0005-0000-0000-00000B370000}"/>
    <cellStyle name="Normal 6 2 4 2 2 6 3" xfId="7347" xr:uid="{00000000-0005-0000-0000-00000C370000}"/>
    <cellStyle name="Normal 6 2 4 2 2 6 3 2" xfId="7348" xr:uid="{00000000-0005-0000-0000-00000D370000}"/>
    <cellStyle name="Normal 6 2 4 2 2 6 3 2 2" xfId="39036" xr:uid="{00000000-0005-0000-0000-00000E370000}"/>
    <cellStyle name="Normal 6 2 4 2 2 6 3 3" xfId="29018" xr:uid="{00000000-0005-0000-0000-00000F370000}"/>
    <cellStyle name="Normal 6 2 4 2 2 6 4" xfId="7349" xr:uid="{00000000-0005-0000-0000-000010370000}"/>
    <cellStyle name="Normal 6 2 4 2 2 6 4 2" xfId="34937" xr:uid="{00000000-0005-0000-0000-000011370000}"/>
    <cellStyle name="Normal 6 2 4 2 2 6 5" xfId="24341" xr:uid="{00000000-0005-0000-0000-000012370000}"/>
    <cellStyle name="Normal 6 2 4 2 2 7" xfId="7350" xr:uid="{00000000-0005-0000-0000-000013370000}"/>
    <cellStyle name="Normal 6 2 4 2 2 7 2" xfId="7351" xr:uid="{00000000-0005-0000-0000-000014370000}"/>
    <cellStyle name="Normal 6 2 4 2 2 7 2 2" xfId="39037" xr:uid="{00000000-0005-0000-0000-000015370000}"/>
    <cellStyle name="Normal 6 2 4 2 2 7 3" xfId="29019" xr:uid="{00000000-0005-0000-0000-000016370000}"/>
    <cellStyle name="Normal 6 2 4 2 2 8" xfId="7352" xr:uid="{00000000-0005-0000-0000-000017370000}"/>
    <cellStyle name="Normal 6 2 4 2 2 8 2" xfId="7353" xr:uid="{00000000-0005-0000-0000-000018370000}"/>
    <cellStyle name="Normal 6 2 4 2 2 8 2 2" xfId="39038" xr:uid="{00000000-0005-0000-0000-000019370000}"/>
    <cellStyle name="Normal 6 2 4 2 2 8 3" xfId="29020" xr:uid="{00000000-0005-0000-0000-00001A370000}"/>
    <cellStyle name="Normal 6 2 4 2 2 9" xfId="7354" xr:uid="{00000000-0005-0000-0000-00001B370000}"/>
    <cellStyle name="Normal 6 2 4 2 2 9 2" xfId="34920" xr:uid="{00000000-0005-0000-0000-00001C370000}"/>
    <cellStyle name="Normal 6 2 4 2 3" xfId="7355" xr:uid="{00000000-0005-0000-0000-00001D370000}"/>
    <cellStyle name="Normal 6 2 4 2 3 2" xfId="7356" xr:uid="{00000000-0005-0000-0000-00001E370000}"/>
    <cellStyle name="Normal 6 2 4 2 3 2 2" xfId="7357" xr:uid="{00000000-0005-0000-0000-00001F370000}"/>
    <cellStyle name="Normal 6 2 4 2 3 2 2 2" xfId="7358" xr:uid="{00000000-0005-0000-0000-000020370000}"/>
    <cellStyle name="Normal 6 2 4 2 3 2 2 2 2" xfId="7359" xr:uid="{00000000-0005-0000-0000-000021370000}"/>
    <cellStyle name="Normal 6 2 4 2 3 2 2 2 2 2" xfId="39039" xr:uid="{00000000-0005-0000-0000-000022370000}"/>
    <cellStyle name="Normal 6 2 4 2 3 2 2 2 3" xfId="29021" xr:uid="{00000000-0005-0000-0000-000023370000}"/>
    <cellStyle name="Normal 6 2 4 2 3 2 2 3" xfId="7360" xr:uid="{00000000-0005-0000-0000-000024370000}"/>
    <cellStyle name="Normal 6 2 4 2 3 2 2 3 2" xfId="7361" xr:uid="{00000000-0005-0000-0000-000025370000}"/>
    <cellStyle name="Normal 6 2 4 2 3 2 2 3 2 2" xfId="39040" xr:uid="{00000000-0005-0000-0000-000026370000}"/>
    <cellStyle name="Normal 6 2 4 2 3 2 2 3 3" xfId="29022" xr:uid="{00000000-0005-0000-0000-000027370000}"/>
    <cellStyle name="Normal 6 2 4 2 3 2 2 4" xfId="7362" xr:uid="{00000000-0005-0000-0000-000028370000}"/>
    <cellStyle name="Normal 6 2 4 2 3 2 2 4 2" xfId="34940" xr:uid="{00000000-0005-0000-0000-000029370000}"/>
    <cellStyle name="Normal 6 2 4 2 3 2 2 5" xfId="24344" xr:uid="{00000000-0005-0000-0000-00002A370000}"/>
    <cellStyle name="Normal 6 2 4 2 3 2 3" xfId="7363" xr:uid="{00000000-0005-0000-0000-00002B370000}"/>
    <cellStyle name="Normal 6 2 4 2 3 2 3 2" xfId="7364" xr:uid="{00000000-0005-0000-0000-00002C370000}"/>
    <cellStyle name="Normal 6 2 4 2 3 2 3 2 2" xfId="7365" xr:uid="{00000000-0005-0000-0000-00002D370000}"/>
    <cellStyle name="Normal 6 2 4 2 3 2 3 2 2 2" xfId="39041" xr:uid="{00000000-0005-0000-0000-00002E370000}"/>
    <cellStyle name="Normal 6 2 4 2 3 2 3 2 3" xfId="29023" xr:uid="{00000000-0005-0000-0000-00002F370000}"/>
    <cellStyle name="Normal 6 2 4 2 3 2 3 3" xfId="7366" xr:uid="{00000000-0005-0000-0000-000030370000}"/>
    <cellStyle name="Normal 6 2 4 2 3 2 3 3 2" xfId="7367" xr:uid="{00000000-0005-0000-0000-000031370000}"/>
    <cellStyle name="Normal 6 2 4 2 3 2 3 3 2 2" xfId="39042" xr:uid="{00000000-0005-0000-0000-000032370000}"/>
    <cellStyle name="Normal 6 2 4 2 3 2 3 3 3" xfId="29024" xr:uid="{00000000-0005-0000-0000-000033370000}"/>
    <cellStyle name="Normal 6 2 4 2 3 2 3 4" xfId="7368" xr:uid="{00000000-0005-0000-0000-000034370000}"/>
    <cellStyle name="Normal 6 2 4 2 3 2 3 4 2" xfId="34941" xr:uid="{00000000-0005-0000-0000-000035370000}"/>
    <cellStyle name="Normal 6 2 4 2 3 2 3 5" xfId="24345" xr:uid="{00000000-0005-0000-0000-000036370000}"/>
    <cellStyle name="Normal 6 2 4 2 3 2 4" xfId="7369" xr:uid="{00000000-0005-0000-0000-000037370000}"/>
    <cellStyle name="Normal 6 2 4 2 3 2 4 2" xfId="7370" xr:uid="{00000000-0005-0000-0000-000038370000}"/>
    <cellStyle name="Normal 6 2 4 2 3 2 4 2 2" xfId="39043" xr:uid="{00000000-0005-0000-0000-000039370000}"/>
    <cellStyle name="Normal 6 2 4 2 3 2 4 3" xfId="29025" xr:uid="{00000000-0005-0000-0000-00003A370000}"/>
    <cellStyle name="Normal 6 2 4 2 3 2 5" xfId="7371" xr:uid="{00000000-0005-0000-0000-00003B370000}"/>
    <cellStyle name="Normal 6 2 4 2 3 2 5 2" xfId="7372" xr:uid="{00000000-0005-0000-0000-00003C370000}"/>
    <cellStyle name="Normal 6 2 4 2 3 2 5 2 2" xfId="39044" xr:uid="{00000000-0005-0000-0000-00003D370000}"/>
    <cellStyle name="Normal 6 2 4 2 3 2 5 3" xfId="29026" xr:uid="{00000000-0005-0000-0000-00003E370000}"/>
    <cellStyle name="Normal 6 2 4 2 3 2 6" xfId="7373" xr:uid="{00000000-0005-0000-0000-00003F370000}"/>
    <cellStyle name="Normal 6 2 4 2 3 2 6 2" xfId="34939" xr:uid="{00000000-0005-0000-0000-000040370000}"/>
    <cellStyle name="Normal 6 2 4 2 3 2 7" xfId="24343" xr:uid="{00000000-0005-0000-0000-000041370000}"/>
    <cellStyle name="Normal 6 2 4 2 3 3" xfId="7374" xr:uid="{00000000-0005-0000-0000-000042370000}"/>
    <cellStyle name="Normal 6 2 4 2 3 3 2" xfId="7375" xr:uid="{00000000-0005-0000-0000-000043370000}"/>
    <cellStyle name="Normal 6 2 4 2 3 3 2 2" xfId="7376" xr:uid="{00000000-0005-0000-0000-000044370000}"/>
    <cellStyle name="Normal 6 2 4 2 3 3 2 2 2" xfId="39045" xr:uid="{00000000-0005-0000-0000-000045370000}"/>
    <cellStyle name="Normal 6 2 4 2 3 3 2 3" xfId="29027" xr:uid="{00000000-0005-0000-0000-000046370000}"/>
    <cellStyle name="Normal 6 2 4 2 3 3 3" xfId="7377" xr:uid="{00000000-0005-0000-0000-000047370000}"/>
    <cellStyle name="Normal 6 2 4 2 3 3 3 2" xfId="7378" xr:uid="{00000000-0005-0000-0000-000048370000}"/>
    <cellStyle name="Normal 6 2 4 2 3 3 3 2 2" xfId="39046" xr:uid="{00000000-0005-0000-0000-000049370000}"/>
    <cellStyle name="Normal 6 2 4 2 3 3 3 3" xfId="29028" xr:uid="{00000000-0005-0000-0000-00004A370000}"/>
    <cellStyle name="Normal 6 2 4 2 3 3 4" xfId="7379" xr:uid="{00000000-0005-0000-0000-00004B370000}"/>
    <cellStyle name="Normal 6 2 4 2 3 3 4 2" xfId="34942" xr:uid="{00000000-0005-0000-0000-00004C370000}"/>
    <cellStyle name="Normal 6 2 4 2 3 3 5" xfId="24346" xr:uid="{00000000-0005-0000-0000-00004D370000}"/>
    <cellStyle name="Normal 6 2 4 2 3 4" xfId="7380" xr:uid="{00000000-0005-0000-0000-00004E370000}"/>
    <cellStyle name="Normal 6 2 4 2 3 4 2" xfId="7381" xr:uid="{00000000-0005-0000-0000-00004F370000}"/>
    <cellStyle name="Normal 6 2 4 2 3 4 2 2" xfId="7382" xr:uid="{00000000-0005-0000-0000-000050370000}"/>
    <cellStyle name="Normal 6 2 4 2 3 4 2 2 2" xfId="39047" xr:uid="{00000000-0005-0000-0000-000051370000}"/>
    <cellStyle name="Normal 6 2 4 2 3 4 2 3" xfId="29029" xr:uid="{00000000-0005-0000-0000-000052370000}"/>
    <cellStyle name="Normal 6 2 4 2 3 4 3" xfId="7383" xr:uid="{00000000-0005-0000-0000-000053370000}"/>
    <cellStyle name="Normal 6 2 4 2 3 4 3 2" xfId="7384" xr:uid="{00000000-0005-0000-0000-000054370000}"/>
    <cellStyle name="Normal 6 2 4 2 3 4 3 2 2" xfId="39048" xr:uid="{00000000-0005-0000-0000-000055370000}"/>
    <cellStyle name="Normal 6 2 4 2 3 4 3 3" xfId="29030" xr:uid="{00000000-0005-0000-0000-000056370000}"/>
    <cellStyle name="Normal 6 2 4 2 3 4 4" xfId="7385" xr:uid="{00000000-0005-0000-0000-000057370000}"/>
    <cellStyle name="Normal 6 2 4 2 3 4 4 2" xfId="34943" xr:uid="{00000000-0005-0000-0000-000058370000}"/>
    <cellStyle name="Normal 6 2 4 2 3 4 5" xfId="24347" xr:uid="{00000000-0005-0000-0000-000059370000}"/>
    <cellStyle name="Normal 6 2 4 2 3 5" xfId="7386" xr:uid="{00000000-0005-0000-0000-00005A370000}"/>
    <cellStyle name="Normal 6 2 4 2 3 5 2" xfId="7387" xr:uid="{00000000-0005-0000-0000-00005B370000}"/>
    <cellStyle name="Normal 6 2 4 2 3 5 2 2" xfId="39049" xr:uid="{00000000-0005-0000-0000-00005C370000}"/>
    <cellStyle name="Normal 6 2 4 2 3 5 3" xfId="29031" xr:uid="{00000000-0005-0000-0000-00005D370000}"/>
    <cellStyle name="Normal 6 2 4 2 3 6" xfId="7388" xr:uid="{00000000-0005-0000-0000-00005E370000}"/>
    <cellStyle name="Normal 6 2 4 2 3 6 2" xfId="7389" xr:uid="{00000000-0005-0000-0000-00005F370000}"/>
    <cellStyle name="Normal 6 2 4 2 3 6 2 2" xfId="39050" xr:uid="{00000000-0005-0000-0000-000060370000}"/>
    <cellStyle name="Normal 6 2 4 2 3 6 3" xfId="29032" xr:uid="{00000000-0005-0000-0000-000061370000}"/>
    <cellStyle name="Normal 6 2 4 2 3 7" xfId="7390" xr:uid="{00000000-0005-0000-0000-000062370000}"/>
    <cellStyle name="Normal 6 2 4 2 3 7 2" xfId="34938" xr:uid="{00000000-0005-0000-0000-000063370000}"/>
    <cellStyle name="Normal 6 2 4 2 3 8" xfId="24342" xr:uid="{00000000-0005-0000-0000-000064370000}"/>
    <cellStyle name="Normal 6 2 4 2 4" xfId="7391" xr:uid="{00000000-0005-0000-0000-000065370000}"/>
    <cellStyle name="Normal 6 2 4 2 4 2" xfId="7392" xr:uid="{00000000-0005-0000-0000-000066370000}"/>
    <cellStyle name="Normal 6 2 4 2 4 2 2" xfId="7393" xr:uid="{00000000-0005-0000-0000-000067370000}"/>
    <cellStyle name="Normal 6 2 4 2 4 2 2 2" xfId="7394" xr:uid="{00000000-0005-0000-0000-000068370000}"/>
    <cellStyle name="Normal 6 2 4 2 4 2 2 2 2" xfId="7395" xr:uid="{00000000-0005-0000-0000-000069370000}"/>
    <cellStyle name="Normal 6 2 4 2 4 2 2 2 2 2" xfId="39051" xr:uid="{00000000-0005-0000-0000-00006A370000}"/>
    <cellStyle name="Normal 6 2 4 2 4 2 2 2 3" xfId="29033" xr:uid="{00000000-0005-0000-0000-00006B370000}"/>
    <cellStyle name="Normal 6 2 4 2 4 2 2 3" xfId="7396" xr:uid="{00000000-0005-0000-0000-00006C370000}"/>
    <cellStyle name="Normal 6 2 4 2 4 2 2 3 2" xfId="7397" xr:uid="{00000000-0005-0000-0000-00006D370000}"/>
    <cellStyle name="Normal 6 2 4 2 4 2 2 3 2 2" xfId="39052" xr:uid="{00000000-0005-0000-0000-00006E370000}"/>
    <cellStyle name="Normal 6 2 4 2 4 2 2 3 3" xfId="29034" xr:uid="{00000000-0005-0000-0000-00006F370000}"/>
    <cellStyle name="Normal 6 2 4 2 4 2 2 4" xfId="7398" xr:uid="{00000000-0005-0000-0000-000070370000}"/>
    <cellStyle name="Normal 6 2 4 2 4 2 2 4 2" xfId="34946" xr:uid="{00000000-0005-0000-0000-000071370000}"/>
    <cellStyle name="Normal 6 2 4 2 4 2 2 5" xfId="24350" xr:uid="{00000000-0005-0000-0000-000072370000}"/>
    <cellStyle name="Normal 6 2 4 2 4 2 3" xfId="7399" xr:uid="{00000000-0005-0000-0000-000073370000}"/>
    <cellStyle name="Normal 6 2 4 2 4 2 3 2" xfId="7400" xr:uid="{00000000-0005-0000-0000-000074370000}"/>
    <cellStyle name="Normal 6 2 4 2 4 2 3 2 2" xfId="7401" xr:uid="{00000000-0005-0000-0000-000075370000}"/>
    <cellStyle name="Normal 6 2 4 2 4 2 3 2 2 2" xfId="39053" xr:uid="{00000000-0005-0000-0000-000076370000}"/>
    <cellStyle name="Normal 6 2 4 2 4 2 3 2 3" xfId="29035" xr:uid="{00000000-0005-0000-0000-000077370000}"/>
    <cellStyle name="Normal 6 2 4 2 4 2 3 3" xfId="7402" xr:uid="{00000000-0005-0000-0000-000078370000}"/>
    <cellStyle name="Normal 6 2 4 2 4 2 3 3 2" xfId="7403" xr:uid="{00000000-0005-0000-0000-000079370000}"/>
    <cellStyle name="Normal 6 2 4 2 4 2 3 3 2 2" xfId="39054" xr:uid="{00000000-0005-0000-0000-00007A370000}"/>
    <cellStyle name="Normal 6 2 4 2 4 2 3 3 3" xfId="29036" xr:uid="{00000000-0005-0000-0000-00007B370000}"/>
    <cellStyle name="Normal 6 2 4 2 4 2 3 4" xfId="7404" xr:uid="{00000000-0005-0000-0000-00007C370000}"/>
    <cellStyle name="Normal 6 2 4 2 4 2 3 4 2" xfId="34947" xr:uid="{00000000-0005-0000-0000-00007D370000}"/>
    <cellStyle name="Normal 6 2 4 2 4 2 3 5" xfId="24351" xr:uid="{00000000-0005-0000-0000-00007E370000}"/>
    <cellStyle name="Normal 6 2 4 2 4 2 4" xfId="7405" xr:uid="{00000000-0005-0000-0000-00007F370000}"/>
    <cellStyle name="Normal 6 2 4 2 4 2 4 2" xfId="7406" xr:uid="{00000000-0005-0000-0000-000080370000}"/>
    <cellStyle name="Normal 6 2 4 2 4 2 4 2 2" xfId="39055" xr:uid="{00000000-0005-0000-0000-000081370000}"/>
    <cellStyle name="Normal 6 2 4 2 4 2 4 3" xfId="29037" xr:uid="{00000000-0005-0000-0000-000082370000}"/>
    <cellStyle name="Normal 6 2 4 2 4 2 5" xfId="7407" xr:uid="{00000000-0005-0000-0000-000083370000}"/>
    <cellStyle name="Normal 6 2 4 2 4 2 5 2" xfId="7408" xr:uid="{00000000-0005-0000-0000-000084370000}"/>
    <cellStyle name="Normal 6 2 4 2 4 2 5 2 2" xfId="39056" xr:uid="{00000000-0005-0000-0000-000085370000}"/>
    <cellStyle name="Normal 6 2 4 2 4 2 5 3" xfId="29038" xr:uid="{00000000-0005-0000-0000-000086370000}"/>
    <cellStyle name="Normal 6 2 4 2 4 2 6" xfId="7409" xr:uid="{00000000-0005-0000-0000-000087370000}"/>
    <cellStyle name="Normal 6 2 4 2 4 2 6 2" xfId="34945" xr:uid="{00000000-0005-0000-0000-000088370000}"/>
    <cellStyle name="Normal 6 2 4 2 4 2 7" xfId="24349" xr:uid="{00000000-0005-0000-0000-000089370000}"/>
    <cellStyle name="Normal 6 2 4 2 4 3" xfId="7410" xr:uid="{00000000-0005-0000-0000-00008A370000}"/>
    <cellStyle name="Normal 6 2 4 2 4 3 2" xfId="7411" xr:uid="{00000000-0005-0000-0000-00008B370000}"/>
    <cellStyle name="Normal 6 2 4 2 4 3 2 2" xfId="7412" xr:uid="{00000000-0005-0000-0000-00008C370000}"/>
    <cellStyle name="Normal 6 2 4 2 4 3 2 2 2" xfId="39057" xr:uid="{00000000-0005-0000-0000-00008D370000}"/>
    <cellStyle name="Normal 6 2 4 2 4 3 2 3" xfId="29039" xr:uid="{00000000-0005-0000-0000-00008E370000}"/>
    <cellStyle name="Normal 6 2 4 2 4 3 3" xfId="7413" xr:uid="{00000000-0005-0000-0000-00008F370000}"/>
    <cellStyle name="Normal 6 2 4 2 4 3 3 2" xfId="7414" xr:uid="{00000000-0005-0000-0000-000090370000}"/>
    <cellStyle name="Normal 6 2 4 2 4 3 3 2 2" xfId="39058" xr:uid="{00000000-0005-0000-0000-000091370000}"/>
    <cellStyle name="Normal 6 2 4 2 4 3 3 3" xfId="29040" xr:uid="{00000000-0005-0000-0000-000092370000}"/>
    <cellStyle name="Normal 6 2 4 2 4 3 4" xfId="7415" xr:uid="{00000000-0005-0000-0000-000093370000}"/>
    <cellStyle name="Normal 6 2 4 2 4 3 4 2" xfId="34948" xr:uid="{00000000-0005-0000-0000-000094370000}"/>
    <cellStyle name="Normal 6 2 4 2 4 3 5" xfId="24352" xr:uid="{00000000-0005-0000-0000-000095370000}"/>
    <cellStyle name="Normal 6 2 4 2 4 4" xfId="7416" xr:uid="{00000000-0005-0000-0000-000096370000}"/>
    <cellStyle name="Normal 6 2 4 2 4 4 2" xfId="7417" xr:uid="{00000000-0005-0000-0000-000097370000}"/>
    <cellStyle name="Normal 6 2 4 2 4 4 2 2" xfId="7418" xr:uid="{00000000-0005-0000-0000-000098370000}"/>
    <cellStyle name="Normal 6 2 4 2 4 4 2 2 2" xfId="39059" xr:uid="{00000000-0005-0000-0000-000099370000}"/>
    <cellStyle name="Normal 6 2 4 2 4 4 2 3" xfId="29041" xr:uid="{00000000-0005-0000-0000-00009A370000}"/>
    <cellStyle name="Normal 6 2 4 2 4 4 3" xfId="7419" xr:uid="{00000000-0005-0000-0000-00009B370000}"/>
    <cellStyle name="Normal 6 2 4 2 4 4 3 2" xfId="7420" xr:uid="{00000000-0005-0000-0000-00009C370000}"/>
    <cellStyle name="Normal 6 2 4 2 4 4 3 2 2" xfId="39060" xr:uid="{00000000-0005-0000-0000-00009D370000}"/>
    <cellStyle name="Normal 6 2 4 2 4 4 3 3" xfId="29042" xr:uid="{00000000-0005-0000-0000-00009E370000}"/>
    <cellStyle name="Normal 6 2 4 2 4 4 4" xfId="7421" xr:uid="{00000000-0005-0000-0000-00009F370000}"/>
    <cellStyle name="Normal 6 2 4 2 4 4 4 2" xfId="34949" xr:uid="{00000000-0005-0000-0000-0000A0370000}"/>
    <cellStyle name="Normal 6 2 4 2 4 4 5" xfId="24353" xr:uid="{00000000-0005-0000-0000-0000A1370000}"/>
    <cellStyle name="Normal 6 2 4 2 4 5" xfId="7422" xr:uid="{00000000-0005-0000-0000-0000A2370000}"/>
    <cellStyle name="Normal 6 2 4 2 4 5 2" xfId="7423" xr:uid="{00000000-0005-0000-0000-0000A3370000}"/>
    <cellStyle name="Normal 6 2 4 2 4 5 2 2" xfId="39061" xr:uid="{00000000-0005-0000-0000-0000A4370000}"/>
    <cellStyle name="Normal 6 2 4 2 4 5 3" xfId="29043" xr:uid="{00000000-0005-0000-0000-0000A5370000}"/>
    <cellStyle name="Normal 6 2 4 2 4 6" xfId="7424" xr:uid="{00000000-0005-0000-0000-0000A6370000}"/>
    <cellStyle name="Normal 6 2 4 2 4 6 2" xfId="7425" xr:uid="{00000000-0005-0000-0000-0000A7370000}"/>
    <cellStyle name="Normal 6 2 4 2 4 6 2 2" xfId="39062" xr:uid="{00000000-0005-0000-0000-0000A8370000}"/>
    <cellStyle name="Normal 6 2 4 2 4 6 3" xfId="29044" xr:uid="{00000000-0005-0000-0000-0000A9370000}"/>
    <cellStyle name="Normal 6 2 4 2 4 7" xfId="7426" xr:uid="{00000000-0005-0000-0000-0000AA370000}"/>
    <cellStyle name="Normal 6 2 4 2 4 7 2" xfId="34944" xr:uid="{00000000-0005-0000-0000-0000AB370000}"/>
    <cellStyle name="Normal 6 2 4 2 4 8" xfId="24348" xr:uid="{00000000-0005-0000-0000-0000AC370000}"/>
    <cellStyle name="Normal 6 2 4 2 5" xfId="7427" xr:uid="{00000000-0005-0000-0000-0000AD370000}"/>
    <cellStyle name="Normal 6 2 4 2 5 2" xfId="7428" xr:uid="{00000000-0005-0000-0000-0000AE370000}"/>
    <cellStyle name="Normal 6 2 4 2 5 2 2" xfId="7429" xr:uid="{00000000-0005-0000-0000-0000AF370000}"/>
    <cellStyle name="Normal 6 2 4 2 5 2 2 2" xfId="7430" xr:uid="{00000000-0005-0000-0000-0000B0370000}"/>
    <cellStyle name="Normal 6 2 4 2 5 2 2 2 2" xfId="7431" xr:uid="{00000000-0005-0000-0000-0000B1370000}"/>
    <cellStyle name="Normal 6 2 4 2 5 2 2 2 2 2" xfId="39063" xr:uid="{00000000-0005-0000-0000-0000B2370000}"/>
    <cellStyle name="Normal 6 2 4 2 5 2 2 2 3" xfId="29045" xr:uid="{00000000-0005-0000-0000-0000B3370000}"/>
    <cellStyle name="Normal 6 2 4 2 5 2 2 3" xfId="7432" xr:uid="{00000000-0005-0000-0000-0000B4370000}"/>
    <cellStyle name="Normal 6 2 4 2 5 2 2 3 2" xfId="7433" xr:uid="{00000000-0005-0000-0000-0000B5370000}"/>
    <cellStyle name="Normal 6 2 4 2 5 2 2 3 2 2" xfId="39064" xr:uid="{00000000-0005-0000-0000-0000B6370000}"/>
    <cellStyle name="Normal 6 2 4 2 5 2 2 3 3" xfId="29046" xr:uid="{00000000-0005-0000-0000-0000B7370000}"/>
    <cellStyle name="Normal 6 2 4 2 5 2 2 4" xfId="7434" xr:uid="{00000000-0005-0000-0000-0000B8370000}"/>
    <cellStyle name="Normal 6 2 4 2 5 2 2 4 2" xfId="34952" xr:uid="{00000000-0005-0000-0000-0000B9370000}"/>
    <cellStyle name="Normal 6 2 4 2 5 2 2 5" xfId="24356" xr:uid="{00000000-0005-0000-0000-0000BA370000}"/>
    <cellStyle name="Normal 6 2 4 2 5 2 3" xfId="7435" xr:uid="{00000000-0005-0000-0000-0000BB370000}"/>
    <cellStyle name="Normal 6 2 4 2 5 2 3 2" xfId="7436" xr:uid="{00000000-0005-0000-0000-0000BC370000}"/>
    <cellStyle name="Normal 6 2 4 2 5 2 3 2 2" xfId="7437" xr:uid="{00000000-0005-0000-0000-0000BD370000}"/>
    <cellStyle name="Normal 6 2 4 2 5 2 3 2 2 2" xfId="39065" xr:uid="{00000000-0005-0000-0000-0000BE370000}"/>
    <cellStyle name="Normal 6 2 4 2 5 2 3 2 3" xfId="29047" xr:uid="{00000000-0005-0000-0000-0000BF370000}"/>
    <cellStyle name="Normal 6 2 4 2 5 2 3 3" xfId="7438" xr:uid="{00000000-0005-0000-0000-0000C0370000}"/>
    <cellStyle name="Normal 6 2 4 2 5 2 3 3 2" xfId="7439" xr:uid="{00000000-0005-0000-0000-0000C1370000}"/>
    <cellStyle name="Normal 6 2 4 2 5 2 3 3 2 2" xfId="39066" xr:uid="{00000000-0005-0000-0000-0000C2370000}"/>
    <cellStyle name="Normal 6 2 4 2 5 2 3 3 3" xfId="29048" xr:uid="{00000000-0005-0000-0000-0000C3370000}"/>
    <cellStyle name="Normal 6 2 4 2 5 2 3 4" xfId="7440" xr:uid="{00000000-0005-0000-0000-0000C4370000}"/>
    <cellStyle name="Normal 6 2 4 2 5 2 3 4 2" xfId="34953" xr:uid="{00000000-0005-0000-0000-0000C5370000}"/>
    <cellStyle name="Normal 6 2 4 2 5 2 3 5" xfId="24357" xr:uid="{00000000-0005-0000-0000-0000C6370000}"/>
    <cellStyle name="Normal 6 2 4 2 5 2 4" xfId="7441" xr:uid="{00000000-0005-0000-0000-0000C7370000}"/>
    <cellStyle name="Normal 6 2 4 2 5 2 4 2" xfId="7442" xr:uid="{00000000-0005-0000-0000-0000C8370000}"/>
    <cellStyle name="Normal 6 2 4 2 5 2 4 2 2" xfId="39067" xr:uid="{00000000-0005-0000-0000-0000C9370000}"/>
    <cellStyle name="Normal 6 2 4 2 5 2 4 3" xfId="29049" xr:uid="{00000000-0005-0000-0000-0000CA370000}"/>
    <cellStyle name="Normal 6 2 4 2 5 2 5" xfId="7443" xr:uid="{00000000-0005-0000-0000-0000CB370000}"/>
    <cellStyle name="Normal 6 2 4 2 5 2 5 2" xfId="7444" xr:uid="{00000000-0005-0000-0000-0000CC370000}"/>
    <cellStyle name="Normal 6 2 4 2 5 2 5 2 2" xfId="39068" xr:uid="{00000000-0005-0000-0000-0000CD370000}"/>
    <cellStyle name="Normal 6 2 4 2 5 2 5 3" xfId="29050" xr:uid="{00000000-0005-0000-0000-0000CE370000}"/>
    <cellStyle name="Normal 6 2 4 2 5 2 6" xfId="7445" xr:uid="{00000000-0005-0000-0000-0000CF370000}"/>
    <cellStyle name="Normal 6 2 4 2 5 2 6 2" xfId="34951" xr:uid="{00000000-0005-0000-0000-0000D0370000}"/>
    <cellStyle name="Normal 6 2 4 2 5 2 7" xfId="24355" xr:uid="{00000000-0005-0000-0000-0000D1370000}"/>
    <cellStyle name="Normal 6 2 4 2 5 3" xfId="7446" xr:uid="{00000000-0005-0000-0000-0000D2370000}"/>
    <cellStyle name="Normal 6 2 4 2 5 3 2" xfId="7447" xr:uid="{00000000-0005-0000-0000-0000D3370000}"/>
    <cellStyle name="Normal 6 2 4 2 5 3 2 2" xfId="7448" xr:uid="{00000000-0005-0000-0000-0000D4370000}"/>
    <cellStyle name="Normal 6 2 4 2 5 3 2 2 2" xfId="39069" xr:uid="{00000000-0005-0000-0000-0000D5370000}"/>
    <cellStyle name="Normal 6 2 4 2 5 3 2 3" xfId="29051" xr:uid="{00000000-0005-0000-0000-0000D6370000}"/>
    <cellStyle name="Normal 6 2 4 2 5 3 3" xfId="7449" xr:uid="{00000000-0005-0000-0000-0000D7370000}"/>
    <cellStyle name="Normal 6 2 4 2 5 3 3 2" xfId="7450" xr:uid="{00000000-0005-0000-0000-0000D8370000}"/>
    <cellStyle name="Normal 6 2 4 2 5 3 3 2 2" xfId="39070" xr:uid="{00000000-0005-0000-0000-0000D9370000}"/>
    <cellStyle name="Normal 6 2 4 2 5 3 3 3" xfId="29052" xr:uid="{00000000-0005-0000-0000-0000DA370000}"/>
    <cellStyle name="Normal 6 2 4 2 5 3 4" xfId="7451" xr:uid="{00000000-0005-0000-0000-0000DB370000}"/>
    <cellStyle name="Normal 6 2 4 2 5 3 4 2" xfId="34954" xr:uid="{00000000-0005-0000-0000-0000DC370000}"/>
    <cellStyle name="Normal 6 2 4 2 5 3 5" xfId="24358" xr:uid="{00000000-0005-0000-0000-0000DD370000}"/>
    <cellStyle name="Normal 6 2 4 2 5 4" xfId="7452" xr:uid="{00000000-0005-0000-0000-0000DE370000}"/>
    <cellStyle name="Normal 6 2 4 2 5 4 2" xfId="7453" xr:uid="{00000000-0005-0000-0000-0000DF370000}"/>
    <cellStyle name="Normal 6 2 4 2 5 4 2 2" xfId="7454" xr:uid="{00000000-0005-0000-0000-0000E0370000}"/>
    <cellStyle name="Normal 6 2 4 2 5 4 2 2 2" xfId="39071" xr:uid="{00000000-0005-0000-0000-0000E1370000}"/>
    <cellStyle name="Normal 6 2 4 2 5 4 2 3" xfId="29053" xr:uid="{00000000-0005-0000-0000-0000E2370000}"/>
    <cellStyle name="Normal 6 2 4 2 5 4 3" xfId="7455" xr:uid="{00000000-0005-0000-0000-0000E3370000}"/>
    <cellStyle name="Normal 6 2 4 2 5 4 3 2" xfId="7456" xr:uid="{00000000-0005-0000-0000-0000E4370000}"/>
    <cellStyle name="Normal 6 2 4 2 5 4 3 2 2" xfId="39072" xr:uid="{00000000-0005-0000-0000-0000E5370000}"/>
    <cellStyle name="Normal 6 2 4 2 5 4 3 3" xfId="29054" xr:uid="{00000000-0005-0000-0000-0000E6370000}"/>
    <cellStyle name="Normal 6 2 4 2 5 4 4" xfId="7457" xr:uid="{00000000-0005-0000-0000-0000E7370000}"/>
    <cellStyle name="Normal 6 2 4 2 5 4 4 2" xfId="34955" xr:uid="{00000000-0005-0000-0000-0000E8370000}"/>
    <cellStyle name="Normal 6 2 4 2 5 4 5" xfId="24359" xr:uid="{00000000-0005-0000-0000-0000E9370000}"/>
    <cellStyle name="Normal 6 2 4 2 5 5" xfId="7458" xr:uid="{00000000-0005-0000-0000-0000EA370000}"/>
    <cellStyle name="Normal 6 2 4 2 5 5 2" xfId="7459" xr:uid="{00000000-0005-0000-0000-0000EB370000}"/>
    <cellStyle name="Normal 6 2 4 2 5 5 2 2" xfId="39073" xr:uid="{00000000-0005-0000-0000-0000EC370000}"/>
    <cellStyle name="Normal 6 2 4 2 5 5 3" xfId="29055" xr:uid="{00000000-0005-0000-0000-0000ED370000}"/>
    <cellStyle name="Normal 6 2 4 2 5 6" xfId="7460" xr:uid="{00000000-0005-0000-0000-0000EE370000}"/>
    <cellStyle name="Normal 6 2 4 2 5 6 2" xfId="7461" xr:uid="{00000000-0005-0000-0000-0000EF370000}"/>
    <cellStyle name="Normal 6 2 4 2 5 6 2 2" xfId="39074" xr:uid="{00000000-0005-0000-0000-0000F0370000}"/>
    <cellStyle name="Normal 6 2 4 2 5 6 3" xfId="29056" xr:uid="{00000000-0005-0000-0000-0000F1370000}"/>
    <cellStyle name="Normal 6 2 4 2 5 7" xfId="7462" xr:uid="{00000000-0005-0000-0000-0000F2370000}"/>
    <cellStyle name="Normal 6 2 4 2 5 7 2" xfId="34950" xr:uid="{00000000-0005-0000-0000-0000F3370000}"/>
    <cellStyle name="Normal 6 2 4 2 5 8" xfId="24354" xr:uid="{00000000-0005-0000-0000-0000F4370000}"/>
    <cellStyle name="Normal 6 2 4 2 6" xfId="7463" xr:uid="{00000000-0005-0000-0000-0000F5370000}"/>
    <cellStyle name="Normal 6 2 4 2 6 2" xfId="7464" xr:uid="{00000000-0005-0000-0000-0000F6370000}"/>
    <cellStyle name="Normal 6 2 4 2 6 2 2" xfId="7465" xr:uid="{00000000-0005-0000-0000-0000F7370000}"/>
    <cellStyle name="Normal 6 2 4 2 6 2 2 2" xfId="7466" xr:uid="{00000000-0005-0000-0000-0000F8370000}"/>
    <cellStyle name="Normal 6 2 4 2 6 2 2 2 2" xfId="39075" xr:uid="{00000000-0005-0000-0000-0000F9370000}"/>
    <cellStyle name="Normal 6 2 4 2 6 2 2 3" xfId="29057" xr:uid="{00000000-0005-0000-0000-0000FA370000}"/>
    <cellStyle name="Normal 6 2 4 2 6 2 3" xfId="7467" xr:uid="{00000000-0005-0000-0000-0000FB370000}"/>
    <cellStyle name="Normal 6 2 4 2 6 2 3 2" xfId="7468" xr:uid="{00000000-0005-0000-0000-0000FC370000}"/>
    <cellStyle name="Normal 6 2 4 2 6 2 3 2 2" xfId="39076" xr:uid="{00000000-0005-0000-0000-0000FD370000}"/>
    <cellStyle name="Normal 6 2 4 2 6 2 3 3" xfId="29058" xr:uid="{00000000-0005-0000-0000-0000FE370000}"/>
    <cellStyle name="Normal 6 2 4 2 6 2 4" xfId="7469" xr:uid="{00000000-0005-0000-0000-0000FF370000}"/>
    <cellStyle name="Normal 6 2 4 2 6 2 4 2" xfId="34957" xr:uid="{00000000-0005-0000-0000-000000380000}"/>
    <cellStyle name="Normal 6 2 4 2 6 2 5" xfId="24361" xr:uid="{00000000-0005-0000-0000-000001380000}"/>
    <cellStyle name="Normal 6 2 4 2 6 3" xfId="7470" xr:uid="{00000000-0005-0000-0000-000002380000}"/>
    <cellStyle name="Normal 6 2 4 2 6 3 2" xfId="7471" xr:uid="{00000000-0005-0000-0000-000003380000}"/>
    <cellStyle name="Normal 6 2 4 2 6 3 2 2" xfId="7472" xr:uid="{00000000-0005-0000-0000-000004380000}"/>
    <cellStyle name="Normal 6 2 4 2 6 3 2 2 2" xfId="39077" xr:uid="{00000000-0005-0000-0000-000005380000}"/>
    <cellStyle name="Normal 6 2 4 2 6 3 2 3" xfId="29059" xr:uid="{00000000-0005-0000-0000-000006380000}"/>
    <cellStyle name="Normal 6 2 4 2 6 3 3" xfId="7473" xr:uid="{00000000-0005-0000-0000-000007380000}"/>
    <cellStyle name="Normal 6 2 4 2 6 3 3 2" xfId="7474" xr:uid="{00000000-0005-0000-0000-000008380000}"/>
    <cellStyle name="Normal 6 2 4 2 6 3 3 2 2" xfId="39078" xr:uid="{00000000-0005-0000-0000-000009380000}"/>
    <cellStyle name="Normal 6 2 4 2 6 3 3 3" xfId="29060" xr:uid="{00000000-0005-0000-0000-00000A380000}"/>
    <cellStyle name="Normal 6 2 4 2 6 3 4" xfId="7475" xr:uid="{00000000-0005-0000-0000-00000B380000}"/>
    <cellStyle name="Normal 6 2 4 2 6 3 4 2" xfId="34958" xr:uid="{00000000-0005-0000-0000-00000C380000}"/>
    <cellStyle name="Normal 6 2 4 2 6 3 5" xfId="24362" xr:uid="{00000000-0005-0000-0000-00000D380000}"/>
    <cellStyle name="Normal 6 2 4 2 6 4" xfId="7476" xr:uid="{00000000-0005-0000-0000-00000E380000}"/>
    <cellStyle name="Normal 6 2 4 2 6 4 2" xfId="7477" xr:uid="{00000000-0005-0000-0000-00000F380000}"/>
    <cellStyle name="Normal 6 2 4 2 6 4 2 2" xfId="39079" xr:uid="{00000000-0005-0000-0000-000010380000}"/>
    <cellStyle name="Normal 6 2 4 2 6 4 3" xfId="29061" xr:uid="{00000000-0005-0000-0000-000011380000}"/>
    <cellStyle name="Normal 6 2 4 2 6 5" xfId="7478" xr:uid="{00000000-0005-0000-0000-000012380000}"/>
    <cellStyle name="Normal 6 2 4 2 6 5 2" xfId="7479" xr:uid="{00000000-0005-0000-0000-000013380000}"/>
    <cellStyle name="Normal 6 2 4 2 6 5 2 2" xfId="39080" xr:uid="{00000000-0005-0000-0000-000014380000}"/>
    <cellStyle name="Normal 6 2 4 2 6 5 3" xfId="29062" xr:uid="{00000000-0005-0000-0000-000015380000}"/>
    <cellStyle name="Normal 6 2 4 2 6 6" xfId="7480" xr:uid="{00000000-0005-0000-0000-000016380000}"/>
    <cellStyle name="Normal 6 2 4 2 6 6 2" xfId="34956" xr:uid="{00000000-0005-0000-0000-000017380000}"/>
    <cellStyle name="Normal 6 2 4 2 6 7" xfId="24360" xr:uid="{00000000-0005-0000-0000-000018380000}"/>
    <cellStyle name="Normal 6 2 4 2 7" xfId="7481" xr:uid="{00000000-0005-0000-0000-000019380000}"/>
    <cellStyle name="Normal 6 2 4 2 7 2" xfId="7482" xr:uid="{00000000-0005-0000-0000-00001A380000}"/>
    <cellStyle name="Normal 6 2 4 2 7 2 2" xfId="7483" xr:uid="{00000000-0005-0000-0000-00001B380000}"/>
    <cellStyle name="Normal 6 2 4 2 7 2 2 2" xfId="39081" xr:uid="{00000000-0005-0000-0000-00001C380000}"/>
    <cellStyle name="Normal 6 2 4 2 7 2 3" xfId="29063" xr:uid="{00000000-0005-0000-0000-00001D380000}"/>
    <cellStyle name="Normal 6 2 4 2 7 3" xfId="7484" xr:uid="{00000000-0005-0000-0000-00001E380000}"/>
    <cellStyle name="Normal 6 2 4 2 7 3 2" xfId="7485" xr:uid="{00000000-0005-0000-0000-00001F380000}"/>
    <cellStyle name="Normal 6 2 4 2 7 3 2 2" xfId="39082" xr:uid="{00000000-0005-0000-0000-000020380000}"/>
    <cellStyle name="Normal 6 2 4 2 7 3 3" xfId="29064" xr:uid="{00000000-0005-0000-0000-000021380000}"/>
    <cellStyle name="Normal 6 2 4 2 7 4" xfId="7486" xr:uid="{00000000-0005-0000-0000-000022380000}"/>
    <cellStyle name="Normal 6 2 4 2 7 4 2" xfId="34959" xr:uid="{00000000-0005-0000-0000-000023380000}"/>
    <cellStyle name="Normal 6 2 4 2 7 5" xfId="24363" xr:uid="{00000000-0005-0000-0000-000024380000}"/>
    <cellStyle name="Normal 6 2 4 2 8" xfId="7487" xr:uid="{00000000-0005-0000-0000-000025380000}"/>
    <cellStyle name="Normal 6 2 4 2 8 2" xfId="7488" xr:uid="{00000000-0005-0000-0000-000026380000}"/>
    <cellStyle name="Normal 6 2 4 2 8 2 2" xfId="7489" xr:uid="{00000000-0005-0000-0000-000027380000}"/>
    <cellStyle name="Normal 6 2 4 2 8 2 2 2" xfId="39083" xr:uid="{00000000-0005-0000-0000-000028380000}"/>
    <cellStyle name="Normal 6 2 4 2 8 2 3" xfId="29065" xr:uid="{00000000-0005-0000-0000-000029380000}"/>
    <cellStyle name="Normal 6 2 4 2 8 3" xfId="7490" xr:uid="{00000000-0005-0000-0000-00002A380000}"/>
    <cellStyle name="Normal 6 2 4 2 8 3 2" xfId="7491" xr:uid="{00000000-0005-0000-0000-00002B380000}"/>
    <cellStyle name="Normal 6 2 4 2 8 3 2 2" xfId="39084" xr:uid="{00000000-0005-0000-0000-00002C380000}"/>
    <cellStyle name="Normal 6 2 4 2 8 3 3" xfId="29066" xr:uid="{00000000-0005-0000-0000-00002D380000}"/>
    <cellStyle name="Normal 6 2 4 2 8 4" xfId="7492" xr:uid="{00000000-0005-0000-0000-00002E380000}"/>
    <cellStyle name="Normal 6 2 4 2 8 4 2" xfId="34960" xr:uid="{00000000-0005-0000-0000-00002F380000}"/>
    <cellStyle name="Normal 6 2 4 2 8 5" xfId="24364" xr:uid="{00000000-0005-0000-0000-000030380000}"/>
    <cellStyle name="Normal 6 2 4 2 9" xfId="7493" xr:uid="{00000000-0005-0000-0000-000031380000}"/>
    <cellStyle name="Normal 6 2 4 2 9 2" xfId="7494" xr:uid="{00000000-0005-0000-0000-000032380000}"/>
    <cellStyle name="Normal 6 2 4 2 9 2 2" xfId="39085" xr:uid="{00000000-0005-0000-0000-000033380000}"/>
    <cellStyle name="Normal 6 2 4 2 9 3" xfId="29067" xr:uid="{00000000-0005-0000-0000-000034380000}"/>
    <cellStyle name="Normal 6 2 4 3" xfId="7495" xr:uid="{00000000-0005-0000-0000-000035380000}"/>
    <cellStyle name="Normal 6 2 4 3 10" xfId="24365" xr:uid="{00000000-0005-0000-0000-000036380000}"/>
    <cellStyle name="Normal 6 2 4 3 2" xfId="7496" xr:uid="{00000000-0005-0000-0000-000037380000}"/>
    <cellStyle name="Normal 6 2 4 3 2 2" xfId="7497" xr:uid="{00000000-0005-0000-0000-000038380000}"/>
    <cellStyle name="Normal 6 2 4 3 2 2 2" xfId="7498" xr:uid="{00000000-0005-0000-0000-000039380000}"/>
    <cellStyle name="Normal 6 2 4 3 2 2 2 2" xfId="7499" xr:uid="{00000000-0005-0000-0000-00003A380000}"/>
    <cellStyle name="Normal 6 2 4 3 2 2 2 2 2" xfId="7500" xr:uid="{00000000-0005-0000-0000-00003B380000}"/>
    <cellStyle name="Normal 6 2 4 3 2 2 2 2 2 2" xfId="39086" xr:uid="{00000000-0005-0000-0000-00003C380000}"/>
    <cellStyle name="Normal 6 2 4 3 2 2 2 2 3" xfId="29068" xr:uid="{00000000-0005-0000-0000-00003D380000}"/>
    <cellStyle name="Normal 6 2 4 3 2 2 2 3" xfId="7501" xr:uid="{00000000-0005-0000-0000-00003E380000}"/>
    <cellStyle name="Normal 6 2 4 3 2 2 2 3 2" xfId="7502" xr:uid="{00000000-0005-0000-0000-00003F380000}"/>
    <cellStyle name="Normal 6 2 4 3 2 2 2 3 2 2" xfId="39087" xr:uid="{00000000-0005-0000-0000-000040380000}"/>
    <cellStyle name="Normal 6 2 4 3 2 2 2 3 3" xfId="29069" xr:uid="{00000000-0005-0000-0000-000041380000}"/>
    <cellStyle name="Normal 6 2 4 3 2 2 2 4" xfId="7503" xr:uid="{00000000-0005-0000-0000-000042380000}"/>
    <cellStyle name="Normal 6 2 4 3 2 2 2 4 2" xfId="34964" xr:uid="{00000000-0005-0000-0000-000043380000}"/>
    <cellStyle name="Normal 6 2 4 3 2 2 2 5" xfId="24368" xr:uid="{00000000-0005-0000-0000-000044380000}"/>
    <cellStyle name="Normal 6 2 4 3 2 2 3" xfId="7504" xr:uid="{00000000-0005-0000-0000-000045380000}"/>
    <cellStyle name="Normal 6 2 4 3 2 2 3 2" xfId="7505" xr:uid="{00000000-0005-0000-0000-000046380000}"/>
    <cellStyle name="Normal 6 2 4 3 2 2 3 2 2" xfId="7506" xr:uid="{00000000-0005-0000-0000-000047380000}"/>
    <cellStyle name="Normal 6 2 4 3 2 2 3 2 2 2" xfId="39088" xr:uid="{00000000-0005-0000-0000-000048380000}"/>
    <cellStyle name="Normal 6 2 4 3 2 2 3 2 3" xfId="29070" xr:uid="{00000000-0005-0000-0000-000049380000}"/>
    <cellStyle name="Normal 6 2 4 3 2 2 3 3" xfId="7507" xr:uid="{00000000-0005-0000-0000-00004A380000}"/>
    <cellStyle name="Normal 6 2 4 3 2 2 3 3 2" xfId="7508" xr:uid="{00000000-0005-0000-0000-00004B380000}"/>
    <cellStyle name="Normal 6 2 4 3 2 2 3 3 2 2" xfId="39089" xr:uid="{00000000-0005-0000-0000-00004C380000}"/>
    <cellStyle name="Normal 6 2 4 3 2 2 3 3 3" xfId="29071" xr:uid="{00000000-0005-0000-0000-00004D380000}"/>
    <cellStyle name="Normal 6 2 4 3 2 2 3 4" xfId="7509" xr:uid="{00000000-0005-0000-0000-00004E380000}"/>
    <cellStyle name="Normal 6 2 4 3 2 2 3 4 2" xfId="34965" xr:uid="{00000000-0005-0000-0000-00004F380000}"/>
    <cellStyle name="Normal 6 2 4 3 2 2 3 5" xfId="24369" xr:uid="{00000000-0005-0000-0000-000050380000}"/>
    <cellStyle name="Normal 6 2 4 3 2 2 4" xfId="7510" xr:uid="{00000000-0005-0000-0000-000051380000}"/>
    <cellStyle name="Normal 6 2 4 3 2 2 4 2" xfId="7511" xr:uid="{00000000-0005-0000-0000-000052380000}"/>
    <cellStyle name="Normal 6 2 4 3 2 2 4 2 2" xfId="39090" xr:uid="{00000000-0005-0000-0000-000053380000}"/>
    <cellStyle name="Normal 6 2 4 3 2 2 4 3" xfId="29072" xr:uid="{00000000-0005-0000-0000-000054380000}"/>
    <cellStyle name="Normal 6 2 4 3 2 2 5" xfId="7512" xr:uid="{00000000-0005-0000-0000-000055380000}"/>
    <cellStyle name="Normal 6 2 4 3 2 2 5 2" xfId="7513" xr:uid="{00000000-0005-0000-0000-000056380000}"/>
    <cellStyle name="Normal 6 2 4 3 2 2 5 2 2" xfId="39091" xr:uid="{00000000-0005-0000-0000-000057380000}"/>
    <cellStyle name="Normal 6 2 4 3 2 2 5 3" xfId="29073" xr:uid="{00000000-0005-0000-0000-000058380000}"/>
    <cellStyle name="Normal 6 2 4 3 2 2 6" xfId="7514" xr:uid="{00000000-0005-0000-0000-000059380000}"/>
    <cellStyle name="Normal 6 2 4 3 2 2 6 2" xfId="34963" xr:uid="{00000000-0005-0000-0000-00005A380000}"/>
    <cellStyle name="Normal 6 2 4 3 2 2 7" xfId="24367" xr:uid="{00000000-0005-0000-0000-00005B380000}"/>
    <cellStyle name="Normal 6 2 4 3 2 3" xfId="7515" xr:uid="{00000000-0005-0000-0000-00005C380000}"/>
    <cellStyle name="Normal 6 2 4 3 2 3 2" xfId="7516" xr:uid="{00000000-0005-0000-0000-00005D380000}"/>
    <cellStyle name="Normal 6 2 4 3 2 3 2 2" xfId="7517" xr:uid="{00000000-0005-0000-0000-00005E380000}"/>
    <cellStyle name="Normal 6 2 4 3 2 3 2 2 2" xfId="39092" xr:uid="{00000000-0005-0000-0000-00005F380000}"/>
    <cellStyle name="Normal 6 2 4 3 2 3 2 3" xfId="29074" xr:uid="{00000000-0005-0000-0000-000060380000}"/>
    <cellStyle name="Normal 6 2 4 3 2 3 3" xfId="7518" xr:uid="{00000000-0005-0000-0000-000061380000}"/>
    <cellStyle name="Normal 6 2 4 3 2 3 3 2" xfId="7519" xr:uid="{00000000-0005-0000-0000-000062380000}"/>
    <cellStyle name="Normal 6 2 4 3 2 3 3 2 2" xfId="39093" xr:uid="{00000000-0005-0000-0000-000063380000}"/>
    <cellStyle name="Normal 6 2 4 3 2 3 3 3" xfId="29075" xr:uid="{00000000-0005-0000-0000-000064380000}"/>
    <cellStyle name="Normal 6 2 4 3 2 3 4" xfId="7520" xr:uid="{00000000-0005-0000-0000-000065380000}"/>
    <cellStyle name="Normal 6 2 4 3 2 3 4 2" xfId="34966" xr:uid="{00000000-0005-0000-0000-000066380000}"/>
    <cellStyle name="Normal 6 2 4 3 2 3 5" xfId="24370" xr:uid="{00000000-0005-0000-0000-000067380000}"/>
    <cellStyle name="Normal 6 2 4 3 2 4" xfId="7521" xr:uid="{00000000-0005-0000-0000-000068380000}"/>
    <cellStyle name="Normal 6 2 4 3 2 4 2" xfId="7522" xr:uid="{00000000-0005-0000-0000-000069380000}"/>
    <cellStyle name="Normal 6 2 4 3 2 4 2 2" xfId="7523" xr:uid="{00000000-0005-0000-0000-00006A380000}"/>
    <cellStyle name="Normal 6 2 4 3 2 4 2 2 2" xfId="39094" xr:uid="{00000000-0005-0000-0000-00006B380000}"/>
    <cellStyle name="Normal 6 2 4 3 2 4 2 3" xfId="29076" xr:uid="{00000000-0005-0000-0000-00006C380000}"/>
    <cellStyle name="Normal 6 2 4 3 2 4 3" xfId="7524" xr:uid="{00000000-0005-0000-0000-00006D380000}"/>
    <cellStyle name="Normal 6 2 4 3 2 4 3 2" xfId="7525" xr:uid="{00000000-0005-0000-0000-00006E380000}"/>
    <cellStyle name="Normal 6 2 4 3 2 4 3 2 2" xfId="39095" xr:uid="{00000000-0005-0000-0000-00006F380000}"/>
    <cellStyle name="Normal 6 2 4 3 2 4 3 3" xfId="29077" xr:uid="{00000000-0005-0000-0000-000070380000}"/>
    <cellStyle name="Normal 6 2 4 3 2 4 4" xfId="7526" xr:uid="{00000000-0005-0000-0000-000071380000}"/>
    <cellStyle name="Normal 6 2 4 3 2 4 4 2" xfId="34967" xr:uid="{00000000-0005-0000-0000-000072380000}"/>
    <cellStyle name="Normal 6 2 4 3 2 4 5" xfId="24371" xr:uid="{00000000-0005-0000-0000-000073380000}"/>
    <cellStyle name="Normal 6 2 4 3 2 5" xfId="7527" xr:uid="{00000000-0005-0000-0000-000074380000}"/>
    <cellStyle name="Normal 6 2 4 3 2 5 2" xfId="7528" xr:uid="{00000000-0005-0000-0000-000075380000}"/>
    <cellStyle name="Normal 6 2 4 3 2 5 2 2" xfId="39096" xr:uid="{00000000-0005-0000-0000-000076380000}"/>
    <cellStyle name="Normal 6 2 4 3 2 5 3" xfId="29078" xr:uid="{00000000-0005-0000-0000-000077380000}"/>
    <cellStyle name="Normal 6 2 4 3 2 6" xfId="7529" xr:uid="{00000000-0005-0000-0000-000078380000}"/>
    <cellStyle name="Normal 6 2 4 3 2 6 2" xfId="7530" xr:uid="{00000000-0005-0000-0000-000079380000}"/>
    <cellStyle name="Normal 6 2 4 3 2 6 2 2" xfId="39097" xr:uid="{00000000-0005-0000-0000-00007A380000}"/>
    <cellStyle name="Normal 6 2 4 3 2 6 3" xfId="29079" xr:uid="{00000000-0005-0000-0000-00007B380000}"/>
    <cellStyle name="Normal 6 2 4 3 2 7" xfId="7531" xr:uid="{00000000-0005-0000-0000-00007C380000}"/>
    <cellStyle name="Normal 6 2 4 3 2 7 2" xfId="34962" xr:uid="{00000000-0005-0000-0000-00007D380000}"/>
    <cellStyle name="Normal 6 2 4 3 2 8" xfId="24366" xr:uid="{00000000-0005-0000-0000-00007E380000}"/>
    <cellStyle name="Normal 6 2 4 3 3" xfId="7532" xr:uid="{00000000-0005-0000-0000-00007F380000}"/>
    <cellStyle name="Normal 6 2 4 3 3 2" xfId="7533" xr:uid="{00000000-0005-0000-0000-000080380000}"/>
    <cellStyle name="Normal 6 2 4 3 3 2 2" xfId="7534" xr:uid="{00000000-0005-0000-0000-000081380000}"/>
    <cellStyle name="Normal 6 2 4 3 3 2 2 2" xfId="7535" xr:uid="{00000000-0005-0000-0000-000082380000}"/>
    <cellStyle name="Normal 6 2 4 3 3 2 2 2 2" xfId="7536" xr:uid="{00000000-0005-0000-0000-000083380000}"/>
    <cellStyle name="Normal 6 2 4 3 3 2 2 2 2 2" xfId="39098" xr:uid="{00000000-0005-0000-0000-000084380000}"/>
    <cellStyle name="Normal 6 2 4 3 3 2 2 2 3" xfId="29080" xr:uid="{00000000-0005-0000-0000-000085380000}"/>
    <cellStyle name="Normal 6 2 4 3 3 2 2 3" xfId="7537" xr:uid="{00000000-0005-0000-0000-000086380000}"/>
    <cellStyle name="Normal 6 2 4 3 3 2 2 3 2" xfId="7538" xr:uid="{00000000-0005-0000-0000-000087380000}"/>
    <cellStyle name="Normal 6 2 4 3 3 2 2 3 2 2" xfId="39099" xr:uid="{00000000-0005-0000-0000-000088380000}"/>
    <cellStyle name="Normal 6 2 4 3 3 2 2 3 3" xfId="29081" xr:uid="{00000000-0005-0000-0000-000089380000}"/>
    <cellStyle name="Normal 6 2 4 3 3 2 2 4" xfId="7539" xr:uid="{00000000-0005-0000-0000-00008A380000}"/>
    <cellStyle name="Normal 6 2 4 3 3 2 2 4 2" xfId="34970" xr:uid="{00000000-0005-0000-0000-00008B380000}"/>
    <cellStyle name="Normal 6 2 4 3 3 2 2 5" xfId="24374" xr:uid="{00000000-0005-0000-0000-00008C380000}"/>
    <cellStyle name="Normal 6 2 4 3 3 2 3" xfId="7540" xr:uid="{00000000-0005-0000-0000-00008D380000}"/>
    <cellStyle name="Normal 6 2 4 3 3 2 3 2" xfId="7541" xr:uid="{00000000-0005-0000-0000-00008E380000}"/>
    <cellStyle name="Normal 6 2 4 3 3 2 3 2 2" xfId="7542" xr:uid="{00000000-0005-0000-0000-00008F380000}"/>
    <cellStyle name="Normal 6 2 4 3 3 2 3 2 2 2" xfId="39100" xr:uid="{00000000-0005-0000-0000-000090380000}"/>
    <cellStyle name="Normal 6 2 4 3 3 2 3 2 3" xfId="29082" xr:uid="{00000000-0005-0000-0000-000091380000}"/>
    <cellStyle name="Normal 6 2 4 3 3 2 3 3" xfId="7543" xr:uid="{00000000-0005-0000-0000-000092380000}"/>
    <cellStyle name="Normal 6 2 4 3 3 2 3 3 2" xfId="7544" xr:uid="{00000000-0005-0000-0000-000093380000}"/>
    <cellStyle name="Normal 6 2 4 3 3 2 3 3 2 2" xfId="39101" xr:uid="{00000000-0005-0000-0000-000094380000}"/>
    <cellStyle name="Normal 6 2 4 3 3 2 3 3 3" xfId="29083" xr:uid="{00000000-0005-0000-0000-000095380000}"/>
    <cellStyle name="Normal 6 2 4 3 3 2 3 4" xfId="7545" xr:uid="{00000000-0005-0000-0000-000096380000}"/>
    <cellStyle name="Normal 6 2 4 3 3 2 3 4 2" xfId="34971" xr:uid="{00000000-0005-0000-0000-000097380000}"/>
    <cellStyle name="Normal 6 2 4 3 3 2 3 5" xfId="24375" xr:uid="{00000000-0005-0000-0000-000098380000}"/>
    <cellStyle name="Normal 6 2 4 3 3 2 4" xfId="7546" xr:uid="{00000000-0005-0000-0000-000099380000}"/>
    <cellStyle name="Normal 6 2 4 3 3 2 4 2" xfId="7547" xr:uid="{00000000-0005-0000-0000-00009A380000}"/>
    <cellStyle name="Normal 6 2 4 3 3 2 4 2 2" xfId="39102" xr:uid="{00000000-0005-0000-0000-00009B380000}"/>
    <cellStyle name="Normal 6 2 4 3 3 2 4 3" xfId="29084" xr:uid="{00000000-0005-0000-0000-00009C380000}"/>
    <cellStyle name="Normal 6 2 4 3 3 2 5" xfId="7548" xr:uid="{00000000-0005-0000-0000-00009D380000}"/>
    <cellStyle name="Normal 6 2 4 3 3 2 5 2" xfId="7549" xr:uid="{00000000-0005-0000-0000-00009E380000}"/>
    <cellStyle name="Normal 6 2 4 3 3 2 5 2 2" xfId="39103" xr:uid="{00000000-0005-0000-0000-00009F380000}"/>
    <cellStyle name="Normal 6 2 4 3 3 2 5 3" xfId="29085" xr:uid="{00000000-0005-0000-0000-0000A0380000}"/>
    <cellStyle name="Normal 6 2 4 3 3 2 6" xfId="7550" xr:uid="{00000000-0005-0000-0000-0000A1380000}"/>
    <cellStyle name="Normal 6 2 4 3 3 2 6 2" xfId="34969" xr:uid="{00000000-0005-0000-0000-0000A2380000}"/>
    <cellStyle name="Normal 6 2 4 3 3 2 7" xfId="24373" xr:uid="{00000000-0005-0000-0000-0000A3380000}"/>
    <cellStyle name="Normal 6 2 4 3 3 3" xfId="7551" xr:uid="{00000000-0005-0000-0000-0000A4380000}"/>
    <cellStyle name="Normal 6 2 4 3 3 3 2" xfId="7552" xr:uid="{00000000-0005-0000-0000-0000A5380000}"/>
    <cellStyle name="Normal 6 2 4 3 3 3 2 2" xfId="7553" xr:uid="{00000000-0005-0000-0000-0000A6380000}"/>
    <cellStyle name="Normal 6 2 4 3 3 3 2 2 2" xfId="39104" xr:uid="{00000000-0005-0000-0000-0000A7380000}"/>
    <cellStyle name="Normal 6 2 4 3 3 3 2 3" xfId="29086" xr:uid="{00000000-0005-0000-0000-0000A8380000}"/>
    <cellStyle name="Normal 6 2 4 3 3 3 3" xfId="7554" xr:uid="{00000000-0005-0000-0000-0000A9380000}"/>
    <cellStyle name="Normal 6 2 4 3 3 3 3 2" xfId="7555" xr:uid="{00000000-0005-0000-0000-0000AA380000}"/>
    <cellStyle name="Normal 6 2 4 3 3 3 3 2 2" xfId="39105" xr:uid="{00000000-0005-0000-0000-0000AB380000}"/>
    <cellStyle name="Normal 6 2 4 3 3 3 3 3" xfId="29087" xr:uid="{00000000-0005-0000-0000-0000AC380000}"/>
    <cellStyle name="Normal 6 2 4 3 3 3 4" xfId="7556" xr:uid="{00000000-0005-0000-0000-0000AD380000}"/>
    <cellStyle name="Normal 6 2 4 3 3 3 4 2" xfId="34972" xr:uid="{00000000-0005-0000-0000-0000AE380000}"/>
    <cellStyle name="Normal 6 2 4 3 3 3 5" xfId="24376" xr:uid="{00000000-0005-0000-0000-0000AF380000}"/>
    <cellStyle name="Normal 6 2 4 3 3 4" xfId="7557" xr:uid="{00000000-0005-0000-0000-0000B0380000}"/>
    <cellStyle name="Normal 6 2 4 3 3 4 2" xfId="7558" xr:uid="{00000000-0005-0000-0000-0000B1380000}"/>
    <cellStyle name="Normal 6 2 4 3 3 4 2 2" xfId="7559" xr:uid="{00000000-0005-0000-0000-0000B2380000}"/>
    <cellStyle name="Normal 6 2 4 3 3 4 2 2 2" xfId="39106" xr:uid="{00000000-0005-0000-0000-0000B3380000}"/>
    <cellStyle name="Normal 6 2 4 3 3 4 2 3" xfId="29088" xr:uid="{00000000-0005-0000-0000-0000B4380000}"/>
    <cellStyle name="Normal 6 2 4 3 3 4 3" xfId="7560" xr:uid="{00000000-0005-0000-0000-0000B5380000}"/>
    <cellStyle name="Normal 6 2 4 3 3 4 3 2" xfId="7561" xr:uid="{00000000-0005-0000-0000-0000B6380000}"/>
    <cellStyle name="Normal 6 2 4 3 3 4 3 2 2" xfId="39107" xr:uid="{00000000-0005-0000-0000-0000B7380000}"/>
    <cellStyle name="Normal 6 2 4 3 3 4 3 3" xfId="29089" xr:uid="{00000000-0005-0000-0000-0000B8380000}"/>
    <cellStyle name="Normal 6 2 4 3 3 4 4" xfId="7562" xr:uid="{00000000-0005-0000-0000-0000B9380000}"/>
    <cellStyle name="Normal 6 2 4 3 3 4 4 2" xfId="34973" xr:uid="{00000000-0005-0000-0000-0000BA380000}"/>
    <cellStyle name="Normal 6 2 4 3 3 4 5" xfId="24377" xr:uid="{00000000-0005-0000-0000-0000BB380000}"/>
    <cellStyle name="Normal 6 2 4 3 3 5" xfId="7563" xr:uid="{00000000-0005-0000-0000-0000BC380000}"/>
    <cellStyle name="Normal 6 2 4 3 3 5 2" xfId="7564" xr:uid="{00000000-0005-0000-0000-0000BD380000}"/>
    <cellStyle name="Normal 6 2 4 3 3 5 2 2" xfId="39108" xr:uid="{00000000-0005-0000-0000-0000BE380000}"/>
    <cellStyle name="Normal 6 2 4 3 3 5 3" xfId="29090" xr:uid="{00000000-0005-0000-0000-0000BF380000}"/>
    <cellStyle name="Normal 6 2 4 3 3 6" xfId="7565" xr:uid="{00000000-0005-0000-0000-0000C0380000}"/>
    <cellStyle name="Normal 6 2 4 3 3 6 2" xfId="7566" xr:uid="{00000000-0005-0000-0000-0000C1380000}"/>
    <cellStyle name="Normal 6 2 4 3 3 6 2 2" xfId="39109" xr:uid="{00000000-0005-0000-0000-0000C2380000}"/>
    <cellStyle name="Normal 6 2 4 3 3 6 3" xfId="29091" xr:uid="{00000000-0005-0000-0000-0000C3380000}"/>
    <cellStyle name="Normal 6 2 4 3 3 7" xfId="7567" xr:uid="{00000000-0005-0000-0000-0000C4380000}"/>
    <cellStyle name="Normal 6 2 4 3 3 7 2" xfId="34968" xr:uid="{00000000-0005-0000-0000-0000C5380000}"/>
    <cellStyle name="Normal 6 2 4 3 3 8" xfId="24372" xr:uid="{00000000-0005-0000-0000-0000C6380000}"/>
    <cellStyle name="Normal 6 2 4 3 4" xfId="7568" xr:uid="{00000000-0005-0000-0000-0000C7380000}"/>
    <cellStyle name="Normal 6 2 4 3 4 2" xfId="7569" xr:uid="{00000000-0005-0000-0000-0000C8380000}"/>
    <cellStyle name="Normal 6 2 4 3 4 2 2" xfId="7570" xr:uid="{00000000-0005-0000-0000-0000C9380000}"/>
    <cellStyle name="Normal 6 2 4 3 4 2 2 2" xfId="7571" xr:uid="{00000000-0005-0000-0000-0000CA380000}"/>
    <cellStyle name="Normal 6 2 4 3 4 2 2 2 2" xfId="39110" xr:uid="{00000000-0005-0000-0000-0000CB380000}"/>
    <cellStyle name="Normal 6 2 4 3 4 2 2 3" xfId="29092" xr:uid="{00000000-0005-0000-0000-0000CC380000}"/>
    <cellStyle name="Normal 6 2 4 3 4 2 3" xfId="7572" xr:uid="{00000000-0005-0000-0000-0000CD380000}"/>
    <cellStyle name="Normal 6 2 4 3 4 2 3 2" xfId="7573" xr:uid="{00000000-0005-0000-0000-0000CE380000}"/>
    <cellStyle name="Normal 6 2 4 3 4 2 3 2 2" xfId="39111" xr:uid="{00000000-0005-0000-0000-0000CF380000}"/>
    <cellStyle name="Normal 6 2 4 3 4 2 3 3" xfId="29093" xr:uid="{00000000-0005-0000-0000-0000D0380000}"/>
    <cellStyle name="Normal 6 2 4 3 4 2 4" xfId="7574" xr:uid="{00000000-0005-0000-0000-0000D1380000}"/>
    <cellStyle name="Normal 6 2 4 3 4 2 4 2" xfId="34975" xr:uid="{00000000-0005-0000-0000-0000D2380000}"/>
    <cellStyle name="Normal 6 2 4 3 4 2 5" xfId="24379" xr:uid="{00000000-0005-0000-0000-0000D3380000}"/>
    <cellStyle name="Normal 6 2 4 3 4 3" xfId="7575" xr:uid="{00000000-0005-0000-0000-0000D4380000}"/>
    <cellStyle name="Normal 6 2 4 3 4 3 2" xfId="7576" xr:uid="{00000000-0005-0000-0000-0000D5380000}"/>
    <cellStyle name="Normal 6 2 4 3 4 3 2 2" xfId="7577" xr:uid="{00000000-0005-0000-0000-0000D6380000}"/>
    <cellStyle name="Normal 6 2 4 3 4 3 2 2 2" xfId="39112" xr:uid="{00000000-0005-0000-0000-0000D7380000}"/>
    <cellStyle name="Normal 6 2 4 3 4 3 2 3" xfId="29094" xr:uid="{00000000-0005-0000-0000-0000D8380000}"/>
    <cellStyle name="Normal 6 2 4 3 4 3 3" xfId="7578" xr:uid="{00000000-0005-0000-0000-0000D9380000}"/>
    <cellStyle name="Normal 6 2 4 3 4 3 3 2" xfId="7579" xr:uid="{00000000-0005-0000-0000-0000DA380000}"/>
    <cellStyle name="Normal 6 2 4 3 4 3 3 2 2" xfId="39113" xr:uid="{00000000-0005-0000-0000-0000DB380000}"/>
    <cellStyle name="Normal 6 2 4 3 4 3 3 3" xfId="29095" xr:uid="{00000000-0005-0000-0000-0000DC380000}"/>
    <cellStyle name="Normal 6 2 4 3 4 3 4" xfId="7580" xr:uid="{00000000-0005-0000-0000-0000DD380000}"/>
    <cellStyle name="Normal 6 2 4 3 4 3 4 2" xfId="34976" xr:uid="{00000000-0005-0000-0000-0000DE380000}"/>
    <cellStyle name="Normal 6 2 4 3 4 3 5" xfId="24380" xr:uid="{00000000-0005-0000-0000-0000DF380000}"/>
    <cellStyle name="Normal 6 2 4 3 4 4" xfId="7581" xr:uid="{00000000-0005-0000-0000-0000E0380000}"/>
    <cellStyle name="Normal 6 2 4 3 4 4 2" xfId="7582" xr:uid="{00000000-0005-0000-0000-0000E1380000}"/>
    <cellStyle name="Normal 6 2 4 3 4 4 2 2" xfId="39114" xr:uid="{00000000-0005-0000-0000-0000E2380000}"/>
    <cellStyle name="Normal 6 2 4 3 4 4 3" xfId="29096" xr:uid="{00000000-0005-0000-0000-0000E3380000}"/>
    <cellStyle name="Normal 6 2 4 3 4 5" xfId="7583" xr:uid="{00000000-0005-0000-0000-0000E4380000}"/>
    <cellStyle name="Normal 6 2 4 3 4 5 2" xfId="7584" xr:uid="{00000000-0005-0000-0000-0000E5380000}"/>
    <cellStyle name="Normal 6 2 4 3 4 5 2 2" xfId="39115" xr:uid="{00000000-0005-0000-0000-0000E6380000}"/>
    <cellStyle name="Normal 6 2 4 3 4 5 3" xfId="29097" xr:uid="{00000000-0005-0000-0000-0000E7380000}"/>
    <cellStyle name="Normal 6 2 4 3 4 6" xfId="7585" xr:uid="{00000000-0005-0000-0000-0000E8380000}"/>
    <cellStyle name="Normal 6 2 4 3 4 6 2" xfId="34974" xr:uid="{00000000-0005-0000-0000-0000E9380000}"/>
    <cellStyle name="Normal 6 2 4 3 4 7" xfId="24378" xr:uid="{00000000-0005-0000-0000-0000EA380000}"/>
    <cellStyle name="Normal 6 2 4 3 5" xfId="7586" xr:uid="{00000000-0005-0000-0000-0000EB380000}"/>
    <cellStyle name="Normal 6 2 4 3 5 2" xfId="7587" xr:uid="{00000000-0005-0000-0000-0000EC380000}"/>
    <cellStyle name="Normal 6 2 4 3 5 2 2" xfId="7588" xr:uid="{00000000-0005-0000-0000-0000ED380000}"/>
    <cellStyle name="Normal 6 2 4 3 5 2 2 2" xfId="39116" xr:uid="{00000000-0005-0000-0000-0000EE380000}"/>
    <cellStyle name="Normal 6 2 4 3 5 2 3" xfId="29098" xr:uid="{00000000-0005-0000-0000-0000EF380000}"/>
    <cellStyle name="Normal 6 2 4 3 5 3" xfId="7589" xr:uid="{00000000-0005-0000-0000-0000F0380000}"/>
    <cellStyle name="Normal 6 2 4 3 5 3 2" xfId="7590" xr:uid="{00000000-0005-0000-0000-0000F1380000}"/>
    <cellStyle name="Normal 6 2 4 3 5 3 2 2" xfId="39117" xr:uid="{00000000-0005-0000-0000-0000F2380000}"/>
    <cellStyle name="Normal 6 2 4 3 5 3 3" xfId="29099" xr:uid="{00000000-0005-0000-0000-0000F3380000}"/>
    <cellStyle name="Normal 6 2 4 3 5 4" xfId="7591" xr:uid="{00000000-0005-0000-0000-0000F4380000}"/>
    <cellStyle name="Normal 6 2 4 3 5 4 2" xfId="34977" xr:uid="{00000000-0005-0000-0000-0000F5380000}"/>
    <cellStyle name="Normal 6 2 4 3 5 5" xfId="24381" xr:uid="{00000000-0005-0000-0000-0000F6380000}"/>
    <cellStyle name="Normal 6 2 4 3 6" xfId="7592" xr:uid="{00000000-0005-0000-0000-0000F7380000}"/>
    <cellStyle name="Normal 6 2 4 3 6 2" xfId="7593" xr:uid="{00000000-0005-0000-0000-0000F8380000}"/>
    <cellStyle name="Normal 6 2 4 3 6 2 2" xfId="7594" xr:uid="{00000000-0005-0000-0000-0000F9380000}"/>
    <cellStyle name="Normal 6 2 4 3 6 2 2 2" xfId="39118" xr:uid="{00000000-0005-0000-0000-0000FA380000}"/>
    <cellStyle name="Normal 6 2 4 3 6 2 3" xfId="29100" xr:uid="{00000000-0005-0000-0000-0000FB380000}"/>
    <cellStyle name="Normal 6 2 4 3 6 3" xfId="7595" xr:uid="{00000000-0005-0000-0000-0000FC380000}"/>
    <cellStyle name="Normal 6 2 4 3 6 3 2" xfId="7596" xr:uid="{00000000-0005-0000-0000-0000FD380000}"/>
    <cellStyle name="Normal 6 2 4 3 6 3 2 2" xfId="39119" xr:uid="{00000000-0005-0000-0000-0000FE380000}"/>
    <cellStyle name="Normal 6 2 4 3 6 3 3" xfId="29101" xr:uid="{00000000-0005-0000-0000-0000FF380000}"/>
    <cellStyle name="Normal 6 2 4 3 6 4" xfId="7597" xr:uid="{00000000-0005-0000-0000-000000390000}"/>
    <cellStyle name="Normal 6 2 4 3 6 4 2" xfId="34978" xr:uid="{00000000-0005-0000-0000-000001390000}"/>
    <cellStyle name="Normal 6 2 4 3 6 5" xfId="24382" xr:uid="{00000000-0005-0000-0000-000002390000}"/>
    <cellStyle name="Normal 6 2 4 3 7" xfId="7598" xr:uid="{00000000-0005-0000-0000-000003390000}"/>
    <cellStyle name="Normal 6 2 4 3 7 2" xfId="7599" xr:uid="{00000000-0005-0000-0000-000004390000}"/>
    <cellStyle name="Normal 6 2 4 3 7 2 2" xfId="39120" xr:uid="{00000000-0005-0000-0000-000005390000}"/>
    <cellStyle name="Normal 6 2 4 3 7 3" xfId="29102" xr:uid="{00000000-0005-0000-0000-000006390000}"/>
    <cellStyle name="Normal 6 2 4 3 8" xfId="7600" xr:uid="{00000000-0005-0000-0000-000007390000}"/>
    <cellStyle name="Normal 6 2 4 3 8 2" xfId="7601" xr:uid="{00000000-0005-0000-0000-000008390000}"/>
    <cellStyle name="Normal 6 2 4 3 8 2 2" xfId="39121" xr:uid="{00000000-0005-0000-0000-000009390000}"/>
    <cellStyle name="Normal 6 2 4 3 8 3" xfId="29103" xr:uid="{00000000-0005-0000-0000-00000A390000}"/>
    <cellStyle name="Normal 6 2 4 3 9" xfId="7602" xr:uid="{00000000-0005-0000-0000-00000B390000}"/>
    <cellStyle name="Normal 6 2 4 3 9 2" xfId="34961" xr:uid="{00000000-0005-0000-0000-00000C390000}"/>
    <cellStyle name="Normal 6 2 4 4" xfId="7603" xr:uid="{00000000-0005-0000-0000-00000D390000}"/>
    <cellStyle name="Normal 6 2 4 4 2" xfId="7604" xr:uid="{00000000-0005-0000-0000-00000E390000}"/>
    <cellStyle name="Normal 6 2 4 4 2 2" xfId="7605" xr:uid="{00000000-0005-0000-0000-00000F390000}"/>
    <cellStyle name="Normal 6 2 4 4 2 2 2" xfId="7606" xr:uid="{00000000-0005-0000-0000-000010390000}"/>
    <cellStyle name="Normal 6 2 4 4 2 2 2 2" xfId="7607" xr:uid="{00000000-0005-0000-0000-000011390000}"/>
    <cellStyle name="Normal 6 2 4 4 2 2 2 2 2" xfId="39122" xr:uid="{00000000-0005-0000-0000-000012390000}"/>
    <cellStyle name="Normal 6 2 4 4 2 2 2 3" xfId="29104" xr:uid="{00000000-0005-0000-0000-000013390000}"/>
    <cellStyle name="Normal 6 2 4 4 2 2 3" xfId="7608" xr:uid="{00000000-0005-0000-0000-000014390000}"/>
    <cellStyle name="Normal 6 2 4 4 2 2 3 2" xfId="7609" xr:uid="{00000000-0005-0000-0000-000015390000}"/>
    <cellStyle name="Normal 6 2 4 4 2 2 3 2 2" xfId="39123" xr:uid="{00000000-0005-0000-0000-000016390000}"/>
    <cellStyle name="Normal 6 2 4 4 2 2 3 3" xfId="29105" xr:uid="{00000000-0005-0000-0000-000017390000}"/>
    <cellStyle name="Normal 6 2 4 4 2 2 4" xfId="7610" xr:uid="{00000000-0005-0000-0000-000018390000}"/>
    <cellStyle name="Normal 6 2 4 4 2 2 4 2" xfId="34981" xr:uid="{00000000-0005-0000-0000-000019390000}"/>
    <cellStyle name="Normal 6 2 4 4 2 2 5" xfId="24385" xr:uid="{00000000-0005-0000-0000-00001A390000}"/>
    <cellStyle name="Normal 6 2 4 4 2 3" xfId="7611" xr:uid="{00000000-0005-0000-0000-00001B390000}"/>
    <cellStyle name="Normal 6 2 4 4 2 3 2" xfId="7612" xr:uid="{00000000-0005-0000-0000-00001C390000}"/>
    <cellStyle name="Normal 6 2 4 4 2 3 2 2" xfId="7613" xr:uid="{00000000-0005-0000-0000-00001D390000}"/>
    <cellStyle name="Normal 6 2 4 4 2 3 2 2 2" xfId="39124" xr:uid="{00000000-0005-0000-0000-00001E390000}"/>
    <cellStyle name="Normal 6 2 4 4 2 3 2 3" xfId="29106" xr:uid="{00000000-0005-0000-0000-00001F390000}"/>
    <cellStyle name="Normal 6 2 4 4 2 3 3" xfId="7614" xr:uid="{00000000-0005-0000-0000-000020390000}"/>
    <cellStyle name="Normal 6 2 4 4 2 3 3 2" xfId="7615" xr:uid="{00000000-0005-0000-0000-000021390000}"/>
    <cellStyle name="Normal 6 2 4 4 2 3 3 2 2" xfId="39125" xr:uid="{00000000-0005-0000-0000-000022390000}"/>
    <cellStyle name="Normal 6 2 4 4 2 3 3 3" xfId="29107" xr:uid="{00000000-0005-0000-0000-000023390000}"/>
    <cellStyle name="Normal 6 2 4 4 2 3 4" xfId="7616" xr:uid="{00000000-0005-0000-0000-000024390000}"/>
    <cellStyle name="Normal 6 2 4 4 2 3 4 2" xfId="34982" xr:uid="{00000000-0005-0000-0000-000025390000}"/>
    <cellStyle name="Normal 6 2 4 4 2 3 5" xfId="24386" xr:uid="{00000000-0005-0000-0000-000026390000}"/>
    <cellStyle name="Normal 6 2 4 4 2 4" xfId="7617" xr:uid="{00000000-0005-0000-0000-000027390000}"/>
    <cellStyle name="Normal 6 2 4 4 2 4 2" xfId="7618" xr:uid="{00000000-0005-0000-0000-000028390000}"/>
    <cellStyle name="Normal 6 2 4 4 2 4 2 2" xfId="39126" xr:uid="{00000000-0005-0000-0000-000029390000}"/>
    <cellStyle name="Normal 6 2 4 4 2 4 3" xfId="29108" xr:uid="{00000000-0005-0000-0000-00002A390000}"/>
    <cellStyle name="Normal 6 2 4 4 2 5" xfId="7619" xr:uid="{00000000-0005-0000-0000-00002B390000}"/>
    <cellStyle name="Normal 6 2 4 4 2 5 2" xfId="7620" xr:uid="{00000000-0005-0000-0000-00002C390000}"/>
    <cellStyle name="Normal 6 2 4 4 2 5 2 2" xfId="39127" xr:uid="{00000000-0005-0000-0000-00002D390000}"/>
    <cellStyle name="Normal 6 2 4 4 2 5 3" xfId="29109" xr:uid="{00000000-0005-0000-0000-00002E390000}"/>
    <cellStyle name="Normal 6 2 4 4 2 6" xfId="7621" xr:uid="{00000000-0005-0000-0000-00002F390000}"/>
    <cellStyle name="Normal 6 2 4 4 2 6 2" xfId="34980" xr:uid="{00000000-0005-0000-0000-000030390000}"/>
    <cellStyle name="Normal 6 2 4 4 2 7" xfId="24384" xr:uid="{00000000-0005-0000-0000-000031390000}"/>
    <cellStyle name="Normal 6 2 4 4 3" xfId="7622" xr:uid="{00000000-0005-0000-0000-000032390000}"/>
    <cellStyle name="Normal 6 2 4 4 3 2" xfId="7623" xr:uid="{00000000-0005-0000-0000-000033390000}"/>
    <cellStyle name="Normal 6 2 4 4 3 2 2" xfId="7624" xr:uid="{00000000-0005-0000-0000-000034390000}"/>
    <cellStyle name="Normal 6 2 4 4 3 2 2 2" xfId="39128" xr:uid="{00000000-0005-0000-0000-000035390000}"/>
    <cellStyle name="Normal 6 2 4 4 3 2 3" xfId="29110" xr:uid="{00000000-0005-0000-0000-000036390000}"/>
    <cellStyle name="Normal 6 2 4 4 3 3" xfId="7625" xr:uid="{00000000-0005-0000-0000-000037390000}"/>
    <cellStyle name="Normal 6 2 4 4 3 3 2" xfId="7626" xr:uid="{00000000-0005-0000-0000-000038390000}"/>
    <cellStyle name="Normal 6 2 4 4 3 3 2 2" xfId="39129" xr:uid="{00000000-0005-0000-0000-000039390000}"/>
    <cellStyle name="Normal 6 2 4 4 3 3 3" xfId="29111" xr:uid="{00000000-0005-0000-0000-00003A390000}"/>
    <cellStyle name="Normal 6 2 4 4 3 4" xfId="7627" xr:uid="{00000000-0005-0000-0000-00003B390000}"/>
    <cellStyle name="Normal 6 2 4 4 3 4 2" xfId="34983" xr:uid="{00000000-0005-0000-0000-00003C390000}"/>
    <cellStyle name="Normal 6 2 4 4 3 5" xfId="24387" xr:uid="{00000000-0005-0000-0000-00003D390000}"/>
    <cellStyle name="Normal 6 2 4 4 4" xfId="7628" xr:uid="{00000000-0005-0000-0000-00003E390000}"/>
    <cellStyle name="Normal 6 2 4 4 4 2" xfId="7629" xr:uid="{00000000-0005-0000-0000-00003F390000}"/>
    <cellStyle name="Normal 6 2 4 4 4 2 2" xfId="7630" xr:uid="{00000000-0005-0000-0000-000040390000}"/>
    <cellStyle name="Normal 6 2 4 4 4 2 2 2" xfId="39130" xr:uid="{00000000-0005-0000-0000-000041390000}"/>
    <cellStyle name="Normal 6 2 4 4 4 2 3" xfId="29112" xr:uid="{00000000-0005-0000-0000-000042390000}"/>
    <cellStyle name="Normal 6 2 4 4 4 3" xfId="7631" xr:uid="{00000000-0005-0000-0000-000043390000}"/>
    <cellStyle name="Normal 6 2 4 4 4 3 2" xfId="7632" xr:uid="{00000000-0005-0000-0000-000044390000}"/>
    <cellStyle name="Normal 6 2 4 4 4 3 2 2" xfId="39131" xr:uid="{00000000-0005-0000-0000-000045390000}"/>
    <cellStyle name="Normal 6 2 4 4 4 3 3" xfId="29113" xr:uid="{00000000-0005-0000-0000-000046390000}"/>
    <cellStyle name="Normal 6 2 4 4 4 4" xfId="7633" xr:uid="{00000000-0005-0000-0000-000047390000}"/>
    <cellStyle name="Normal 6 2 4 4 4 4 2" xfId="34984" xr:uid="{00000000-0005-0000-0000-000048390000}"/>
    <cellStyle name="Normal 6 2 4 4 4 5" xfId="24388" xr:uid="{00000000-0005-0000-0000-000049390000}"/>
    <cellStyle name="Normal 6 2 4 4 5" xfId="7634" xr:uid="{00000000-0005-0000-0000-00004A390000}"/>
    <cellStyle name="Normal 6 2 4 4 5 2" xfId="7635" xr:uid="{00000000-0005-0000-0000-00004B390000}"/>
    <cellStyle name="Normal 6 2 4 4 5 2 2" xfId="39132" xr:uid="{00000000-0005-0000-0000-00004C390000}"/>
    <cellStyle name="Normal 6 2 4 4 5 3" xfId="29114" xr:uid="{00000000-0005-0000-0000-00004D390000}"/>
    <cellStyle name="Normal 6 2 4 4 6" xfId="7636" xr:uid="{00000000-0005-0000-0000-00004E390000}"/>
    <cellStyle name="Normal 6 2 4 4 6 2" xfId="7637" xr:uid="{00000000-0005-0000-0000-00004F390000}"/>
    <cellStyle name="Normal 6 2 4 4 6 2 2" xfId="39133" xr:uid="{00000000-0005-0000-0000-000050390000}"/>
    <cellStyle name="Normal 6 2 4 4 6 3" xfId="29115" xr:uid="{00000000-0005-0000-0000-000051390000}"/>
    <cellStyle name="Normal 6 2 4 4 7" xfId="7638" xr:uid="{00000000-0005-0000-0000-000052390000}"/>
    <cellStyle name="Normal 6 2 4 4 7 2" xfId="34979" xr:uid="{00000000-0005-0000-0000-000053390000}"/>
    <cellStyle name="Normal 6 2 4 4 8" xfId="24383" xr:uid="{00000000-0005-0000-0000-000054390000}"/>
    <cellStyle name="Normal 6 2 4 5" xfId="7639" xr:uid="{00000000-0005-0000-0000-000055390000}"/>
    <cellStyle name="Normal 6 2 4 5 2" xfId="7640" xr:uid="{00000000-0005-0000-0000-000056390000}"/>
    <cellStyle name="Normal 6 2 4 5 2 2" xfId="7641" xr:uid="{00000000-0005-0000-0000-000057390000}"/>
    <cellStyle name="Normal 6 2 4 5 2 2 2" xfId="7642" xr:uid="{00000000-0005-0000-0000-000058390000}"/>
    <cellStyle name="Normal 6 2 4 5 2 2 2 2" xfId="7643" xr:uid="{00000000-0005-0000-0000-000059390000}"/>
    <cellStyle name="Normal 6 2 4 5 2 2 2 2 2" xfId="39134" xr:uid="{00000000-0005-0000-0000-00005A390000}"/>
    <cellStyle name="Normal 6 2 4 5 2 2 2 3" xfId="29116" xr:uid="{00000000-0005-0000-0000-00005B390000}"/>
    <cellStyle name="Normal 6 2 4 5 2 2 3" xfId="7644" xr:uid="{00000000-0005-0000-0000-00005C390000}"/>
    <cellStyle name="Normal 6 2 4 5 2 2 3 2" xfId="7645" xr:uid="{00000000-0005-0000-0000-00005D390000}"/>
    <cellStyle name="Normal 6 2 4 5 2 2 3 2 2" xfId="39135" xr:uid="{00000000-0005-0000-0000-00005E390000}"/>
    <cellStyle name="Normal 6 2 4 5 2 2 3 3" xfId="29117" xr:uid="{00000000-0005-0000-0000-00005F390000}"/>
    <cellStyle name="Normal 6 2 4 5 2 2 4" xfId="7646" xr:uid="{00000000-0005-0000-0000-000060390000}"/>
    <cellStyle name="Normal 6 2 4 5 2 2 4 2" xfId="34987" xr:uid="{00000000-0005-0000-0000-000061390000}"/>
    <cellStyle name="Normal 6 2 4 5 2 2 5" xfId="24391" xr:uid="{00000000-0005-0000-0000-000062390000}"/>
    <cellStyle name="Normal 6 2 4 5 2 3" xfId="7647" xr:uid="{00000000-0005-0000-0000-000063390000}"/>
    <cellStyle name="Normal 6 2 4 5 2 3 2" xfId="7648" xr:uid="{00000000-0005-0000-0000-000064390000}"/>
    <cellStyle name="Normal 6 2 4 5 2 3 2 2" xfId="7649" xr:uid="{00000000-0005-0000-0000-000065390000}"/>
    <cellStyle name="Normal 6 2 4 5 2 3 2 2 2" xfId="39136" xr:uid="{00000000-0005-0000-0000-000066390000}"/>
    <cellStyle name="Normal 6 2 4 5 2 3 2 3" xfId="29118" xr:uid="{00000000-0005-0000-0000-000067390000}"/>
    <cellStyle name="Normal 6 2 4 5 2 3 3" xfId="7650" xr:uid="{00000000-0005-0000-0000-000068390000}"/>
    <cellStyle name="Normal 6 2 4 5 2 3 3 2" xfId="7651" xr:uid="{00000000-0005-0000-0000-000069390000}"/>
    <cellStyle name="Normal 6 2 4 5 2 3 3 2 2" xfId="39137" xr:uid="{00000000-0005-0000-0000-00006A390000}"/>
    <cellStyle name="Normal 6 2 4 5 2 3 3 3" xfId="29119" xr:uid="{00000000-0005-0000-0000-00006B390000}"/>
    <cellStyle name="Normal 6 2 4 5 2 3 4" xfId="7652" xr:uid="{00000000-0005-0000-0000-00006C390000}"/>
    <cellStyle name="Normal 6 2 4 5 2 3 4 2" xfId="34988" xr:uid="{00000000-0005-0000-0000-00006D390000}"/>
    <cellStyle name="Normal 6 2 4 5 2 3 5" xfId="24392" xr:uid="{00000000-0005-0000-0000-00006E390000}"/>
    <cellStyle name="Normal 6 2 4 5 2 4" xfId="7653" xr:uid="{00000000-0005-0000-0000-00006F390000}"/>
    <cellStyle name="Normal 6 2 4 5 2 4 2" xfId="7654" xr:uid="{00000000-0005-0000-0000-000070390000}"/>
    <cellStyle name="Normal 6 2 4 5 2 4 2 2" xfId="39138" xr:uid="{00000000-0005-0000-0000-000071390000}"/>
    <cellStyle name="Normal 6 2 4 5 2 4 3" xfId="29120" xr:uid="{00000000-0005-0000-0000-000072390000}"/>
    <cellStyle name="Normal 6 2 4 5 2 5" xfId="7655" xr:uid="{00000000-0005-0000-0000-000073390000}"/>
    <cellStyle name="Normal 6 2 4 5 2 5 2" xfId="7656" xr:uid="{00000000-0005-0000-0000-000074390000}"/>
    <cellStyle name="Normal 6 2 4 5 2 5 2 2" xfId="39139" xr:uid="{00000000-0005-0000-0000-000075390000}"/>
    <cellStyle name="Normal 6 2 4 5 2 5 3" xfId="29121" xr:uid="{00000000-0005-0000-0000-000076390000}"/>
    <cellStyle name="Normal 6 2 4 5 2 6" xfId="7657" xr:uid="{00000000-0005-0000-0000-000077390000}"/>
    <cellStyle name="Normal 6 2 4 5 2 6 2" xfId="34986" xr:uid="{00000000-0005-0000-0000-000078390000}"/>
    <cellStyle name="Normal 6 2 4 5 2 7" xfId="24390" xr:uid="{00000000-0005-0000-0000-000079390000}"/>
    <cellStyle name="Normal 6 2 4 5 3" xfId="7658" xr:uid="{00000000-0005-0000-0000-00007A390000}"/>
    <cellStyle name="Normal 6 2 4 5 3 2" xfId="7659" xr:uid="{00000000-0005-0000-0000-00007B390000}"/>
    <cellStyle name="Normal 6 2 4 5 3 2 2" xfId="7660" xr:uid="{00000000-0005-0000-0000-00007C390000}"/>
    <cellStyle name="Normal 6 2 4 5 3 2 2 2" xfId="39140" xr:uid="{00000000-0005-0000-0000-00007D390000}"/>
    <cellStyle name="Normal 6 2 4 5 3 2 3" xfId="29122" xr:uid="{00000000-0005-0000-0000-00007E390000}"/>
    <cellStyle name="Normal 6 2 4 5 3 3" xfId="7661" xr:uid="{00000000-0005-0000-0000-00007F390000}"/>
    <cellStyle name="Normal 6 2 4 5 3 3 2" xfId="7662" xr:uid="{00000000-0005-0000-0000-000080390000}"/>
    <cellStyle name="Normal 6 2 4 5 3 3 2 2" xfId="39141" xr:uid="{00000000-0005-0000-0000-000081390000}"/>
    <cellStyle name="Normal 6 2 4 5 3 3 3" xfId="29123" xr:uid="{00000000-0005-0000-0000-000082390000}"/>
    <cellStyle name="Normal 6 2 4 5 3 4" xfId="7663" xr:uid="{00000000-0005-0000-0000-000083390000}"/>
    <cellStyle name="Normal 6 2 4 5 3 4 2" xfId="34989" xr:uid="{00000000-0005-0000-0000-000084390000}"/>
    <cellStyle name="Normal 6 2 4 5 3 5" xfId="24393" xr:uid="{00000000-0005-0000-0000-000085390000}"/>
    <cellStyle name="Normal 6 2 4 5 4" xfId="7664" xr:uid="{00000000-0005-0000-0000-000086390000}"/>
    <cellStyle name="Normal 6 2 4 5 4 2" xfId="7665" xr:uid="{00000000-0005-0000-0000-000087390000}"/>
    <cellStyle name="Normal 6 2 4 5 4 2 2" xfId="7666" xr:uid="{00000000-0005-0000-0000-000088390000}"/>
    <cellStyle name="Normal 6 2 4 5 4 2 2 2" xfId="39142" xr:uid="{00000000-0005-0000-0000-000089390000}"/>
    <cellStyle name="Normal 6 2 4 5 4 2 3" xfId="29124" xr:uid="{00000000-0005-0000-0000-00008A390000}"/>
    <cellStyle name="Normal 6 2 4 5 4 3" xfId="7667" xr:uid="{00000000-0005-0000-0000-00008B390000}"/>
    <cellStyle name="Normal 6 2 4 5 4 3 2" xfId="7668" xr:uid="{00000000-0005-0000-0000-00008C390000}"/>
    <cellStyle name="Normal 6 2 4 5 4 3 2 2" xfId="39143" xr:uid="{00000000-0005-0000-0000-00008D390000}"/>
    <cellStyle name="Normal 6 2 4 5 4 3 3" xfId="29125" xr:uid="{00000000-0005-0000-0000-00008E390000}"/>
    <cellStyle name="Normal 6 2 4 5 4 4" xfId="7669" xr:uid="{00000000-0005-0000-0000-00008F390000}"/>
    <cellStyle name="Normal 6 2 4 5 4 4 2" xfId="34990" xr:uid="{00000000-0005-0000-0000-000090390000}"/>
    <cellStyle name="Normal 6 2 4 5 4 5" xfId="24394" xr:uid="{00000000-0005-0000-0000-000091390000}"/>
    <cellStyle name="Normal 6 2 4 5 5" xfId="7670" xr:uid="{00000000-0005-0000-0000-000092390000}"/>
    <cellStyle name="Normal 6 2 4 5 5 2" xfId="7671" xr:uid="{00000000-0005-0000-0000-000093390000}"/>
    <cellStyle name="Normal 6 2 4 5 5 2 2" xfId="39144" xr:uid="{00000000-0005-0000-0000-000094390000}"/>
    <cellStyle name="Normal 6 2 4 5 5 3" xfId="29126" xr:uid="{00000000-0005-0000-0000-000095390000}"/>
    <cellStyle name="Normal 6 2 4 5 6" xfId="7672" xr:uid="{00000000-0005-0000-0000-000096390000}"/>
    <cellStyle name="Normal 6 2 4 5 6 2" xfId="7673" xr:uid="{00000000-0005-0000-0000-000097390000}"/>
    <cellStyle name="Normal 6 2 4 5 6 2 2" xfId="39145" xr:uid="{00000000-0005-0000-0000-000098390000}"/>
    <cellStyle name="Normal 6 2 4 5 6 3" xfId="29127" xr:uid="{00000000-0005-0000-0000-000099390000}"/>
    <cellStyle name="Normal 6 2 4 5 7" xfId="7674" xr:uid="{00000000-0005-0000-0000-00009A390000}"/>
    <cellStyle name="Normal 6 2 4 5 7 2" xfId="34985" xr:uid="{00000000-0005-0000-0000-00009B390000}"/>
    <cellStyle name="Normal 6 2 4 5 8" xfId="24389" xr:uid="{00000000-0005-0000-0000-00009C390000}"/>
    <cellStyle name="Normal 6 2 4 6" xfId="7675" xr:uid="{00000000-0005-0000-0000-00009D390000}"/>
    <cellStyle name="Normal 6 2 4 6 2" xfId="7676" xr:uid="{00000000-0005-0000-0000-00009E390000}"/>
    <cellStyle name="Normal 6 2 4 6 2 2" xfId="7677" xr:uid="{00000000-0005-0000-0000-00009F390000}"/>
    <cellStyle name="Normal 6 2 4 6 2 2 2" xfId="7678" xr:uid="{00000000-0005-0000-0000-0000A0390000}"/>
    <cellStyle name="Normal 6 2 4 6 2 2 2 2" xfId="7679" xr:uid="{00000000-0005-0000-0000-0000A1390000}"/>
    <cellStyle name="Normal 6 2 4 6 2 2 2 2 2" xfId="39146" xr:uid="{00000000-0005-0000-0000-0000A2390000}"/>
    <cellStyle name="Normal 6 2 4 6 2 2 2 3" xfId="29128" xr:uid="{00000000-0005-0000-0000-0000A3390000}"/>
    <cellStyle name="Normal 6 2 4 6 2 2 3" xfId="7680" xr:uid="{00000000-0005-0000-0000-0000A4390000}"/>
    <cellStyle name="Normal 6 2 4 6 2 2 3 2" xfId="7681" xr:uid="{00000000-0005-0000-0000-0000A5390000}"/>
    <cellStyle name="Normal 6 2 4 6 2 2 3 2 2" xfId="39147" xr:uid="{00000000-0005-0000-0000-0000A6390000}"/>
    <cellStyle name="Normal 6 2 4 6 2 2 3 3" xfId="29129" xr:uid="{00000000-0005-0000-0000-0000A7390000}"/>
    <cellStyle name="Normal 6 2 4 6 2 2 4" xfId="7682" xr:uid="{00000000-0005-0000-0000-0000A8390000}"/>
    <cellStyle name="Normal 6 2 4 6 2 2 4 2" xfId="34993" xr:uid="{00000000-0005-0000-0000-0000A9390000}"/>
    <cellStyle name="Normal 6 2 4 6 2 2 5" xfId="24397" xr:uid="{00000000-0005-0000-0000-0000AA390000}"/>
    <cellStyle name="Normal 6 2 4 6 2 3" xfId="7683" xr:uid="{00000000-0005-0000-0000-0000AB390000}"/>
    <cellStyle name="Normal 6 2 4 6 2 3 2" xfId="7684" xr:uid="{00000000-0005-0000-0000-0000AC390000}"/>
    <cellStyle name="Normal 6 2 4 6 2 3 2 2" xfId="7685" xr:uid="{00000000-0005-0000-0000-0000AD390000}"/>
    <cellStyle name="Normal 6 2 4 6 2 3 2 2 2" xfId="39148" xr:uid="{00000000-0005-0000-0000-0000AE390000}"/>
    <cellStyle name="Normal 6 2 4 6 2 3 2 3" xfId="29130" xr:uid="{00000000-0005-0000-0000-0000AF390000}"/>
    <cellStyle name="Normal 6 2 4 6 2 3 3" xfId="7686" xr:uid="{00000000-0005-0000-0000-0000B0390000}"/>
    <cellStyle name="Normal 6 2 4 6 2 3 3 2" xfId="7687" xr:uid="{00000000-0005-0000-0000-0000B1390000}"/>
    <cellStyle name="Normal 6 2 4 6 2 3 3 2 2" xfId="39149" xr:uid="{00000000-0005-0000-0000-0000B2390000}"/>
    <cellStyle name="Normal 6 2 4 6 2 3 3 3" xfId="29131" xr:uid="{00000000-0005-0000-0000-0000B3390000}"/>
    <cellStyle name="Normal 6 2 4 6 2 3 4" xfId="7688" xr:uid="{00000000-0005-0000-0000-0000B4390000}"/>
    <cellStyle name="Normal 6 2 4 6 2 3 4 2" xfId="34994" xr:uid="{00000000-0005-0000-0000-0000B5390000}"/>
    <cellStyle name="Normal 6 2 4 6 2 3 5" xfId="24398" xr:uid="{00000000-0005-0000-0000-0000B6390000}"/>
    <cellStyle name="Normal 6 2 4 6 2 4" xfId="7689" xr:uid="{00000000-0005-0000-0000-0000B7390000}"/>
    <cellStyle name="Normal 6 2 4 6 2 4 2" xfId="7690" xr:uid="{00000000-0005-0000-0000-0000B8390000}"/>
    <cellStyle name="Normal 6 2 4 6 2 4 2 2" xfId="39150" xr:uid="{00000000-0005-0000-0000-0000B9390000}"/>
    <cellStyle name="Normal 6 2 4 6 2 4 3" xfId="29132" xr:uid="{00000000-0005-0000-0000-0000BA390000}"/>
    <cellStyle name="Normal 6 2 4 6 2 5" xfId="7691" xr:uid="{00000000-0005-0000-0000-0000BB390000}"/>
    <cellStyle name="Normal 6 2 4 6 2 5 2" xfId="7692" xr:uid="{00000000-0005-0000-0000-0000BC390000}"/>
    <cellStyle name="Normal 6 2 4 6 2 5 2 2" xfId="39151" xr:uid="{00000000-0005-0000-0000-0000BD390000}"/>
    <cellStyle name="Normal 6 2 4 6 2 5 3" xfId="29133" xr:uid="{00000000-0005-0000-0000-0000BE390000}"/>
    <cellStyle name="Normal 6 2 4 6 2 6" xfId="7693" xr:uid="{00000000-0005-0000-0000-0000BF390000}"/>
    <cellStyle name="Normal 6 2 4 6 2 6 2" xfId="34992" xr:uid="{00000000-0005-0000-0000-0000C0390000}"/>
    <cellStyle name="Normal 6 2 4 6 2 7" xfId="24396" xr:uid="{00000000-0005-0000-0000-0000C1390000}"/>
    <cellStyle name="Normal 6 2 4 6 3" xfId="7694" xr:uid="{00000000-0005-0000-0000-0000C2390000}"/>
    <cellStyle name="Normal 6 2 4 6 3 2" xfId="7695" xr:uid="{00000000-0005-0000-0000-0000C3390000}"/>
    <cellStyle name="Normal 6 2 4 6 3 2 2" xfId="7696" xr:uid="{00000000-0005-0000-0000-0000C4390000}"/>
    <cellStyle name="Normal 6 2 4 6 3 2 2 2" xfId="39152" xr:uid="{00000000-0005-0000-0000-0000C5390000}"/>
    <cellStyle name="Normal 6 2 4 6 3 2 3" xfId="29134" xr:uid="{00000000-0005-0000-0000-0000C6390000}"/>
    <cellStyle name="Normal 6 2 4 6 3 3" xfId="7697" xr:uid="{00000000-0005-0000-0000-0000C7390000}"/>
    <cellStyle name="Normal 6 2 4 6 3 3 2" xfId="7698" xr:uid="{00000000-0005-0000-0000-0000C8390000}"/>
    <cellStyle name="Normal 6 2 4 6 3 3 2 2" xfId="39153" xr:uid="{00000000-0005-0000-0000-0000C9390000}"/>
    <cellStyle name="Normal 6 2 4 6 3 3 3" xfId="29135" xr:uid="{00000000-0005-0000-0000-0000CA390000}"/>
    <cellStyle name="Normal 6 2 4 6 3 4" xfId="7699" xr:uid="{00000000-0005-0000-0000-0000CB390000}"/>
    <cellStyle name="Normal 6 2 4 6 3 4 2" xfId="34995" xr:uid="{00000000-0005-0000-0000-0000CC390000}"/>
    <cellStyle name="Normal 6 2 4 6 3 5" xfId="24399" xr:uid="{00000000-0005-0000-0000-0000CD390000}"/>
    <cellStyle name="Normal 6 2 4 6 4" xfId="7700" xr:uid="{00000000-0005-0000-0000-0000CE390000}"/>
    <cellStyle name="Normal 6 2 4 6 4 2" xfId="7701" xr:uid="{00000000-0005-0000-0000-0000CF390000}"/>
    <cellStyle name="Normal 6 2 4 6 4 2 2" xfId="7702" xr:uid="{00000000-0005-0000-0000-0000D0390000}"/>
    <cellStyle name="Normal 6 2 4 6 4 2 2 2" xfId="39154" xr:uid="{00000000-0005-0000-0000-0000D1390000}"/>
    <cellStyle name="Normal 6 2 4 6 4 2 3" xfId="29136" xr:uid="{00000000-0005-0000-0000-0000D2390000}"/>
    <cellStyle name="Normal 6 2 4 6 4 3" xfId="7703" xr:uid="{00000000-0005-0000-0000-0000D3390000}"/>
    <cellStyle name="Normal 6 2 4 6 4 3 2" xfId="7704" xr:uid="{00000000-0005-0000-0000-0000D4390000}"/>
    <cellStyle name="Normal 6 2 4 6 4 3 2 2" xfId="39155" xr:uid="{00000000-0005-0000-0000-0000D5390000}"/>
    <cellStyle name="Normal 6 2 4 6 4 3 3" xfId="29137" xr:uid="{00000000-0005-0000-0000-0000D6390000}"/>
    <cellStyle name="Normal 6 2 4 6 4 4" xfId="7705" xr:uid="{00000000-0005-0000-0000-0000D7390000}"/>
    <cellStyle name="Normal 6 2 4 6 4 4 2" xfId="34996" xr:uid="{00000000-0005-0000-0000-0000D8390000}"/>
    <cellStyle name="Normal 6 2 4 6 4 5" xfId="24400" xr:uid="{00000000-0005-0000-0000-0000D9390000}"/>
    <cellStyle name="Normal 6 2 4 6 5" xfId="7706" xr:uid="{00000000-0005-0000-0000-0000DA390000}"/>
    <cellStyle name="Normal 6 2 4 6 5 2" xfId="7707" xr:uid="{00000000-0005-0000-0000-0000DB390000}"/>
    <cellStyle name="Normal 6 2 4 6 5 2 2" xfId="39156" xr:uid="{00000000-0005-0000-0000-0000DC390000}"/>
    <cellStyle name="Normal 6 2 4 6 5 3" xfId="29138" xr:uid="{00000000-0005-0000-0000-0000DD390000}"/>
    <cellStyle name="Normal 6 2 4 6 6" xfId="7708" xr:uid="{00000000-0005-0000-0000-0000DE390000}"/>
    <cellStyle name="Normal 6 2 4 6 6 2" xfId="7709" xr:uid="{00000000-0005-0000-0000-0000DF390000}"/>
    <cellStyle name="Normal 6 2 4 6 6 2 2" xfId="39157" xr:uid="{00000000-0005-0000-0000-0000E0390000}"/>
    <cellStyle name="Normal 6 2 4 6 6 3" xfId="29139" xr:uid="{00000000-0005-0000-0000-0000E1390000}"/>
    <cellStyle name="Normal 6 2 4 6 7" xfId="7710" xr:uid="{00000000-0005-0000-0000-0000E2390000}"/>
    <cellStyle name="Normal 6 2 4 6 7 2" xfId="34991" xr:uid="{00000000-0005-0000-0000-0000E3390000}"/>
    <cellStyle name="Normal 6 2 4 6 8" xfId="24395" xr:uid="{00000000-0005-0000-0000-0000E4390000}"/>
    <cellStyle name="Normal 6 2 4 7" xfId="7711" xr:uid="{00000000-0005-0000-0000-0000E5390000}"/>
    <cellStyle name="Normal 6 2 4 7 2" xfId="7712" xr:uid="{00000000-0005-0000-0000-0000E6390000}"/>
    <cellStyle name="Normal 6 2 4 7 2 2" xfId="7713" xr:uid="{00000000-0005-0000-0000-0000E7390000}"/>
    <cellStyle name="Normal 6 2 4 7 2 2 2" xfId="7714" xr:uid="{00000000-0005-0000-0000-0000E8390000}"/>
    <cellStyle name="Normal 6 2 4 7 2 2 2 2" xfId="39158" xr:uid="{00000000-0005-0000-0000-0000E9390000}"/>
    <cellStyle name="Normal 6 2 4 7 2 2 3" xfId="29140" xr:uid="{00000000-0005-0000-0000-0000EA390000}"/>
    <cellStyle name="Normal 6 2 4 7 2 3" xfId="7715" xr:uid="{00000000-0005-0000-0000-0000EB390000}"/>
    <cellStyle name="Normal 6 2 4 7 2 3 2" xfId="7716" xr:uid="{00000000-0005-0000-0000-0000EC390000}"/>
    <cellStyle name="Normal 6 2 4 7 2 3 2 2" xfId="39159" xr:uid="{00000000-0005-0000-0000-0000ED390000}"/>
    <cellStyle name="Normal 6 2 4 7 2 3 3" xfId="29141" xr:uid="{00000000-0005-0000-0000-0000EE390000}"/>
    <cellStyle name="Normal 6 2 4 7 2 4" xfId="7717" xr:uid="{00000000-0005-0000-0000-0000EF390000}"/>
    <cellStyle name="Normal 6 2 4 7 2 4 2" xfId="34998" xr:uid="{00000000-0005-0000-0000-0000F0390000}"/>
    <cellStyle name="Normal 6 2 4 7 2 5" xfId="24402" xr:uid="{00000000-0005-0000-0000-0000F1390000}"/>
    <cellStyle name="Normal 6 2 4 7 3" xfId="7718" xr:uid="{00000000-0005-0000-0000-0000F2390000}"/>
    <cellStyle name="Normal 6 2 4 7 3 2" xfId="7719" xr:uid="{00000000-0005-0000-0000-0000F3390000}"/>
    <cellStyle name="Normal 6 2 4 7 3 2 2" xfId="7720" xr:uid="{00000000-0005-0000-0000-0000F4390000}"/>
    <cellStyle name="Normal 6 2 4 7 3 2 2 2" xfId="39160" xr:uid="{00000000-0005-0000-0000-0000F5390000}"/>
    <cellStyle name="Normal 6 2 4 7 3 2 3" xfId="29142" xr:uid="{00000000-0005-0000-0000-0000F6390000}"/>
    <cellStyle name="Normal 6 2 4 7 3 3" xfId="7721" xr:uid="{00000000-0005-0000-0000-0000F7390000}"/>
    <cellStyle name="Normal 6 2 4 7 3 3 2" xfId="7722" xr:uid="{00000000-0005-0000-0000-0000F8390000}"/>
    <cellStyle name="Normal 6 2 4 7 3 3 2 2" xfId="39161" xr:uid="{00000000-0005-0000-0000-0000F9390000}"/>
    <cellStyle name="Normal 6 2 4 7 3 3 3" xfId="29143" xr:uid="{00000000-0005-0000-0000-0000FA390000}"/>
    <cellStyle name="Normal 6 2 4 7 3 4" xfId="7723" xr:uid="{00000000-0005-0000-0000-0000FB390000}"/>
    <cellStyle name="Normal 6 2 4 7 3 4 2" xfId="34999" xr:uid="{00000000-0005-0000-0000-0000FC390000}"/>
    <cellStyle name="Normal 6 2 4 7 3 5" xfId="24403" xr:uid="{00000000-0005-0000-0000-0000FD390000}"/>
    <cellStyle name="Normal 6 2 4 7 4" xfId="7724" xr:uid="{00000000-0005-0000-0000-0000FE390000}"/>
    <cellStyle name="Normal 6 2 4 7 4 2" xfId="7725" xr:uid="{00000000-0005-0000-0000-0000FF390000}"/>
    <cellStyle name="Normal 6 2 4 7 4 2 2" xfId="39162" xr:uid="{00000000-0005-0000-0000-0000003A0000}"/>
    <cellStyle name="Normal 6 2 4 7 4 3" xfId="29144" xr:uid="{00000000-0005-0000-0000-0000013A0000}"/>
    <cellStyle name="Normal 6 2 4 7 5" xfId="7726" xr:uid="{00000000-0005-0000-0000-0000023A0000}"/>
    <cellStyle name="Normal 6 2 4 7 5 2" xfId="7727" xr:uid="{00000000-0005-0000-0000-0000033A0000}"/>
    <cellStyle name="Normal 6 2 4 7 5 2 2" xfId="39163" xr:uid="{00000000-0005-0000-0000-0000043A0000}"/>
    <cellStyle name="Normal 6 2 4 7 5 3" xfId="29145" xr:uid="{00000000-0005-0000-0000-0000053A0000}"/>
    <cellStyle name="Normal 6 2 4 7 6" xfId="7728" xr:uid="{00000000-0005-0000-0000-0000063A0000}"/>
    <cellStyle name="Normal 6 2 4 7 6 2" xfId="34997" xr:uid="{00000000-0005-0000-0000-0000073A0000}"/>
    <cellStyle name="Normal 6 2 4 7 7" xfId="24401" xr:uid="{00000000-0005-0000-0000-0000083A0000}"/>
    <cellStyle name="Normal 6 2 4 8" xfId="7729" xr:uid="{00000000-0005-0000-0000-0000093A0000}"/>
    <cellStyle name="Normal 6 2 4 8 2" xfId="7730" xr:uid="{00000000-0005-0000-0000-00000A3A0000}"/>
    <cellStyle name="Normal 6 2 4 8 2 2" xfId="7731" xr:uid="{00000000-0005-0000-0000-00000B3A0000}"/>
    <cellStyle name="Normal 6 2 4 8 2 2 2" xfId="39164" xr:uid="{00000000-0005-0000-0000-00000C3A0000}"/>
    <cellStyle name="Normal 6 2 4 8 2 3" xfId="29146" xr:uid="{00000000-0005-0000-0000-00000D3A0000}"/>
    <cellStyle name="Normal 6 2 4 8 3" xfId="7732" xr:uid="{00000000-0005-0000-0000-00000E3A0000}"/>
    <cellStyle name="Normal 6 2 4 8 3 2" xfId="7733" xr:uid="{00000000-0005-0000-0000-00000F3A0000}"/>
    <cellStyle name="Normal 6 2 4 8 3 2 2" xfId="39165" xr:uid="{00000000-0005-0000-0000-0000103A0000}"/>
    <cellStyle name="Normal 6 2 4 8 3 3" xfId="29147" xr:uid="{00000000-0005-0000-0000-0000113A0000}"/>
    <cellStyle name="Normal 6 2 4 8 4" xfId="7734" xr:uid="{00000000-0005-0000-0000-0000123A0000}"/>
    <cellStyle name="Normal 6 2 4 8 4 2" xfId="35000" xr:uid="{00000000-0005-0000-0000-0000133A0000}"/>
    <cellStyle name="Normal 6 2 4 8 5" xfId="24404" xr:uid="{00000000-0005-0000-0000-0000143A0000}"/>
    <cellStyle name="Normal 6 2 4 9" xfId="7735" xr:uid="{00000000-0005-0000-0000-0000153A0000}"/>
    <cellStyle name="Normal 6 2 4 9 2" xfId="7736" xr:uid="{00000000-0005-0000-0000-0000163A0000}"/>
    <cellStyle name="Normal 6 2 4 9 2 2" xfId="7737" xr:uid="{00000000-0005-0000-0000-0000173A0000}"/>
    <cellStyle name="Normal 6 2 4 9 2 2 2" xfId="39166" xr:uid="{00000000-0005-0000-0000-0000183A0000}"/>
    <cellStyle name="Normal 6 2 4 9 2 3" xfId="29148" xr:uid="{00000000-0005-0000-0000-0000193A0000}"/>
    <cellStyle name="Normal 6 2 4 9 3" xfId="7738" xr:uid="{00000000-0005-0000-0000-00001A3A0000}"/>
    <cellStyle name="Normal 6 2 4 9 3 2" xfId="7739" xr:uid="{00000000-0005-0000-0000-00001B3A0000}"/>
    <cellStyle name="Normal 6 2 4 9 3 2 2" xfId="39167" xr:uid="{00000000-0005-0000-0000-00001C3A0000}"/>
    <cellStyle name="Normal 6 2 4 9 3 3" xfId="29149" xr:uid="{00000000-0005-0000-0000-00001D3A0000}"/>
    <cellStyle name="Normal 6 2 4 9 4" xfId="7740" xr:uid="{00000000-0005-0000-0000-00001E3A0000}"/>
    <cellStyle name="Normal 6 2 4 9 4 2" xfId="35001" xr:uid="{00000000-0005-0000-0000-00001F3A0000}"/>
    <cellStyle name="Normal 6 2 4 9 5" xfId="24405" xr:uid="{00000000-0005-0000-0000-0000203A0000}"/>
    <cellStyle name="Normal 6 2 5" xfId="7741" xr:uid="{00000000-0005-0000-0000-0000213A0000}"/>
    <cellStyle name="Normal 6 2 5 10" xfId="7742" xr:uid="{00000000-0005-0000-0000-0000223A0000}"/>
    <cellStyle name="Normal 6 2 5 10 2" xfId="7743" xr:uid="{00000000-0005-0000-0000-0000233A0000}"/>
    <cellStyle name="Normal 6 2 5 10 2 2" xfId="39168" xr:uid="{00000000-0005-0000-0000-0000243A0000}"/>
    <cellStyle name="Normal 6 2 5 10 3" xfId="29150" xr:uid="{00000000-0005-0000-0000-0000253A0000}"/>
    <cellStyle name="Normal 6 2 5 11" xfId="7744" xr:uid="{00000000-0005-0000-0000-0000263A0000}"/>
    <cellStyle name="Normal 6 2 5 11 2" xfId="7745" xr:uid="{00000000-0005-0000-0000-0000273A0000}"/>
    <cellStyle name="Normal 6 2 5 11 2 2" xfId="39169" xr:uid="{00000000-0005-0000-0000-0000283A0000}"/>
    <cellStyle name="Normal 6 2 5 11 3" xfId="29151" xr:uid="{00000000-0005-0000-0000-0000293A0000}"/>
    <cellStyle name="Normal 6 2 5 12" xfId="7746" xr:uid="{00000000-0005-0000-0000-00002A3A0000}"/>
    <cellStyle name="Normal 6 2 5 12 2" xfId="35002" xr:uid="{00000000-0005-0000-0000-00002B3A0000}"/>
    <cellStyle name="Normal 6 2 5 13" xfId="24406" xr:uid="{00000000-0005-0000-0000-00002C3A0000}"/>
    <cellStyle name="Normal 6 2 5 2" xfId="7747" xr:uid="{00000000-0005-0000-0000-00002D3A0000}"/>
    <cellStyle name="Normal 6 2 5 2 10" xfId="7748" xr:uid="{00000000-0005-0000-0000-00002E3A0000}"/>
    <cellStyle name="Normal 6 2 5 2 10 2" xfId="7749" xr:uid="{00000000-0005-0000-0000-00002F3A0000}"/>
    <cellStyle name="Normal 6 2 5 2 10 2 2" xfId="39170" xr:uid="{00000000-0005-0000-0000-0000303A0000}"/>
    <cellStyle name="Normal 6 2 5 2 10 3" xfId="29152" xr:uid="{00000000-0005-0000-0000-0000313A0000}"/>
    <cellStyle name="Normal 6 2 5 2 11" xfId="7750" xr:uid="{00000000-0005-0000-0000-0000323A0000}"/>
    <cellStyle name="Normal 6 2 5 2 11 2" xfId="35003" xr:uid="{00000000-0005-0000-0000-0000333A0000}"/>
    <cellStyle name="Normal 6 2 5 2 12" xfId="24407" xr:uid="{00000000-0005-0000-0000-0000343A0000}"/>
    <cellStyle name="Normal 6 2 5 2 2" xfId="7751" xr:uid="{00000000-0005-0000-0000-0000353A0000}"/>
    <cellStyle name="Normal 6 2 5 2 2 10" xfId="24408" xr:uid="{00000000-0005-0000-0000-0000363A0000}"/>
    <cellStyle name="Normal 6 2 5 2 2 2" xfId="7752" xr:uid="{00000000-0005-0000-0000-0000373A0000}"/>
    <cellStyle name="Normal 6 2 5 2 2 2 2" xfId="7753" xr:uid="{00000000-0005-0000-0000-0000383A0000}"/>
    <cellStyle name="Normal 6 2 5 2 2 2 2 2" xfId="7754" xr:uid="{00000000-0005-0000-0000-0000393A0000}"/>
    <cellStyle name="Normal 6 2 5 2 2 2 2 2 2" xfId="7755" xr:uid="{00000000-0005-0000-0000-00003A3A0000}"/>
    <cellStyle name="Normal 6 2 5 2 2 2 2 2 2 2" xfId="7756" xr:uid="{00000000-0005-0000-0000-00003B3A0000}"/>
    <cellStyle name="Normal 6 2 5 2 2 2 2 2 2 2 2" xfId="39171" xr:uid="{00000000-0005-0000-0000-00003C3A0000}"/>
    <cellStyle name="Normal 6 2 5 2 2 2 2 2 2 3" xfId="29153" xr:uid="{00000000-0005-0000-0000-00003D3A0000}"/>
    <cellStyle name="Normal 6 2 5 2 2 2 2 2 3" xfId="7757" xr:uid="{00000000-0005-0000-0000-00003E3A0000}"/>
    <cellStyle name="Normal 6 2 5 2 2 2 2 2 3 2" xfId="7758" xr:uid="{00000000-0005-0000-0000-00003F3A0000}"/>
    <cellStyle name="Normal 6 2 5 2 2 2 2 2 3 2 2" xfId="39172" xr:uid="{00000000-0005-0000-0000-0000403A0000}"/>
    <cellStyle name="Normal 6 2 5 2 2 2 2 2 3 3" xfId="29154" xr:uid="{00000000-0005-0000-0000-0000413A0000}"/>
    <cellStyle name="Normal 6 2 5 2 2 2 2 2 4" xfId="7759" xr:uid="{00000000-0005-0000-0000-0000423A0000}"/>
    <cellStyle name="Normal 6 2 5 2 2 2 2 2 4 2" xfId="35007" xr:uid="{00000000-0005-0000-0000-0000433A0000}"/>
    <cellStyle name="Normal 6 2 5 2 2 2 2 2 5" xfId="24411" xr:uid="{00000000-0005-0000-0000-0000443A0000}"/>
    <cellStyle name="Normal 6 2 5 2 2 2 2 3" xfId="7760" xr:uid="{00000000-0005-0000-0000-0000453A0000}"/>
    <cellStyle name="Normal 6 2 5 2 2 2 2 3 2" xfId="7761" xr:uid="{00000000-0005-0000-0000-0000463A0000}"/>
    <cellStyle name="Normal 6 2 5 2 2 2 2 3 2 2" xfId="7762" xr:uid="{00000000-0005-0000-0000-0000473A0000}"/>
    <cellStyle name="Normal 6 2 5 2 2 2 2 3 2 2 2" xfId="39173" xr:uid="{00000000-0005-0000-0000-0000483A0000}"/>
    <cellStyle name="Normal 6 2 5 2 2 2 2 3 2 3" xfId="29155" xr:uid="{00000000-0005-0000-0000-0000493A0000}"/>
    <cellStyle name="Normal 6 2 5 2 2 2 2 3 3" xfId="7763" xr:uid="{00000000-0005-0000-0000-00004A3A0000}"/>
    <cellStyle name="Normal 6 2 5 2 2 2 2 3 3 2" xfId="7764" xr:uid="{00000000-0005-0000-0000-00004B3A0000}"/>
    <cellStyle name="Normal 6 2 5 2 2 2 2 3 3 2 2" xfId="39174" xr:uid="{00000000-0005-0000-0000-00004C3A0000}"/>
    <cellStyle name="Normal 6 2 5 2 2 2 2 3 3 3" xfId="29156" xr:uid="{00000000-0005-0000-0000-00004D3A0000}"/>
    <cellStyle name="Normal 6 2 5 2 2 2 2 3 4" xfId="7765" xr:uid="{00000000-0005-0000-0000-00004E3A0000}"/>
    <cellStyle name="Normal 6 2 5 2 2 2 2 3 4 2" xfId="35008" xr:uid="{00000000-0005-0000-0000-00004F3A0000}"/>
    <cellStyle name="Normal 6 2 5 2 2 2 2 3 5" xfId="24412" xr:uid="{00000000-0005-0000-0000-0000503A0000}"/>
    <cellStyle name="Normal 6 2 5 2 2 2 2 4" xfId="7766" xr:uid="{00000000-0005-0000-0000-0000513A0000}"/>
    <cellStyle name="Normal 6 2 5 2 2 2 2 4 2" xfId="7767" xr:uid="{00000000-0005-0000-0000-0000523A0000}"/>
    <cellStyle name="Normal 6 2 5 2 2 2 2 4 2 2" xfId="39175" xr:uid="{00000000-0005-0000-0000-0000533A0000}"/>
    <cellStyle name="Normal 6 2 5 2 2 2 2 4 3" xfId="29157" xr:uid="{00000000-0005-0000-0000-0000543A0000}"/>
    <cellStyle name="Normal 6 2 5 2 2 2 2 5" xfId="7768" xr:uid="{00000000-0005-0000-0000-0000553A0000}"/>
    <cellStyle name="Normal 6 2 5 2 2 2 2 5 2" xfId="7769" xr:uid="{00000000-0005-0000-0000-0000563A0000}"/>
    <cellStyle name="Normal 6 2 5 2 2 2 2 5 2 2" xfId="39176" xr:uid="{00000000-0005-0000-0000-0000573A0000}"/>
    <cellStyle name="Normal 6 2 5 2 2 2 2 5 3" xfId="29158" xr:uid="{00000000-0005-0000-0000-0000583A0000}"/>
    <cellStyle name="Normal 6 2 5 2 2 2 2 6" xfId="7770" xr:uid="{00000000-0005-0000-0000-0000593A0000}"/>
    <cellStyle name="Normal 6 2 5 2 2 2 2 6 2" xfId="35006" xr:uid="{00000000-0005-0000-0000-00005A3A0000}"/>
    <cellStyle name="Normal 6 2 5 2 2 2 2 7" xfId="24410" xr:uid="{00000000-0005-0000-0000-00005B3A0000}"/>
    <cellStyle name="Normal 6 2 5 2 2 2 3" xfId="7771" xr:uid="{00000000-0005-0000-0000-00005C3A0000}"/>
    <cellStyle name="Normal 6 2 5 2 2 2 3 2" xfId="7772" xr:uid="{00000000-0005-0000-0000-00005D3A0000}"/>
    <cellStyle name="Normal 6 2 5 2 2 2 3 2 2" xfId="7773" xr:uid="{00000000-0005-0000-0000-00005E3A0000}"/>
    <cellStyle name="Normal 6 2 5 2 2 2 3 2 2 2" xfId="39177" xr:uid="{00000000-0005-0000-0000-00005F3A0000}"/>
    <cellStyle name="Normal 6 2 5 2 2 2 3 2 3" xfId="29159" xr:uid="{00000000-0005-0000-0000-0000603A0000}"/>
    <cellStyle name="Normal 6 2 5 2 2 2 3 3" xfId="7774" xr:uid="{00000000-0005-0000-0000-0000613A0000}"/>
    <cellStyle name="Normal 6 2 5 2 2 2 3 3 2" xfId="7775" xr:uid="{00000000-0005-0000-0000-0000623A0000}"/>
    <cellStyle name="Normal 6 2 5 2 2 2 3 3 2 2" xfId="39178" xr:uid="{00000000-0005-0000-0000-0000633A0000}"/>
    <cellStyle name="Normal 6 2 5 2 2 2 3 3 3" xfId="29160" xr:uid="{00000000-0005-0000-0000-0000643A0000}"/>
    <cellStyle name="Normal 6 2 5 2 2 2 3 4" xfId="7776" xr:uid="{00000000-0005-0000-0000-0000653A0000}"/>
    <cellStyle name="Normal 6 2 5 2 2 2 3 4 2" xfId="35009" xr:uid="{00000000-0005-0000-0000-0000663A0000}"/>
    <cellStyle name="Normal 6 2 5 2 2 2 3 5" xfId="24413" xr:uid="{00000000-0005-0000-0000-0000673A0000}"/>
    <cellStyle name="Normal 6 2 5 2 2 2 4" xfId="7777" xr:uid="{00000000-0005-0000-0000-0000683A0000}"/>
    <cellStyle name="Normal 6 2 5 2 2 2 4 2" xfId="7778" xr:uid="{00000000-0005-0000-0000-0000693A0000}"/>
    <cellStyle name="Normal 6 2 5 2 2 2 4 2 2" xfId="7779" xr:uid="{00000000-0005-0000-0000-00006A3A0000}"/>
    <cellStyle name="Normal 6 2 5 2 2 2 4 2 2 2" xfId="39179" xr:uid="{00000000-0005-0000-0000-00006B3A0000}"/>
    <cellStyle name="Normal 6 2 5 2 2 2 4 2 3" xfId="29161" xr:uid="{00000000-0005-0000-0000-00006C3A0000}"/>
    <cellStyle name="Normal 6 2 5 2 2 2 4 3" xfId="7780" xr:uid="{00000000-0005-0000-0000-00006D3A0000}"/>
    <cellStyle name="Normal 6 2 5 2 2 2 4 3 2" xfId="7781" xr:uid="{00000000-0005-0000-0000-00006E3A0000}"/>
    <cellStyle name="Normal 6 2 5 2 2 2 4 3 2 2" xfId="39180" xr:uid="{00000000-0005-0000-0000-00006F3A0000}"/>
    <cellStyle name="Normal 6 2 5 2 2 2 4 3 3" xfId="29162" xr:uid="{00000000-0005-0000-0000-0000703A0000}"/>
    <cellStyle name="Normal 6 2 5 2 2 2 4 4" xfId="7782" xr:uid="{00000000-0005-0000-0000-0000713A0000}"/>
    <cellStyle name="Normal 6 2 5 2 2 2 4 4 2" xfId="35010" xr:uid="{00000000-0005-0000-0000-0000723A0000}"/>
    <cellStyle name="Normal 6 2 5 2 2 2 4 5" xfId="24414" xr:uid="{00000000-0005-0000-0000-0000733A0000}"/>
    <cellStyle name="Normal 6 2 5 2 2 2 5" xfId="7783" xr:uid="{00000000-0005-0000-0000-0000743A0000}"/>
    <cellStyle name="Normal 6 2 5 2 2 2 5 2" xfId="7784" xr:uid="{00000000-0005-0000-0000-0000753A0000}"/>
    <cellStyle name="Normal 6 2 5 2 2 2 5 2 2" xfId="39181" xr:uid="{00000000-0005-0000-0000-0000763A0000}"/>
    <cellStyle name="Normal 6 2 5 2 2 2 5 3" xfId="29163" xr:uid="{00000000-0005-0000-0000-0000773A0000}"/>
    <cellStyle name="Normal 6 2 5 2 2 2 6" xfId="7785" xr:uid="{00000000-0005-0000-0000-0000783A0000}"/>
    <cellStyle name="Normal 6 2 5 2 2 2 6 2" xfId="7786" xr:uid="{00000000-0005-0000-0000-0000793A0000}"/>
    <cellStyle name="Normal 6 2 5 2 2 2 6 2 2" xfId="39182" xr:uid="{00000000-0005-0000-0000-00007A3A0000}"/>
    <cellStyle name="Normal 6 2 5 2 2 2 6 3" xfId="29164" xr:uid="{00000000-0005-0000-0000-00007B3A0000}"/>
    <cellStyle name="Normal 6 2 5 2 2 2 7" xfId="7787" xr:uid="{00000000-0005-0000-0000-00007C3A0000}"/>
    <cellStyle name="Normal 6 2 5 2 2 2 7 2" xfId="35005" xr:uid="{00000000-0005-0000-0000-00007D3A0000}"/>
    <cellStyle name="Normal 6 2 5 2 2 2 8" xfId="24409" xr:uid="{00000000-0005-0000-0000-00007E3A0000}"/>
    <cellStyle name="Normal 6 2 5 2 2 3" xfId="7788" xr:uid="{00000000-0005-0000-0000-00007F3A0000}"/>
    <cellStyle name="Normal 6 2 5 2 2 3 2" xfId="7789" xr:uid="{00000000-0005-0000-0000-0000803A0000}"/>
    <cellStyle name="Normal 6 2 5 2 2 3 2 2" xfId="7790" xr:uid="{00000000-0005-0000-0000-0000813A0000}"/>
    <cellStyle name="Normal 6 2 5 2 2 3 2 2 2" xfId="7791" xr:uid="{00000000-0005-0000-0000-0000823A0000}"/>
    <cellStyle name="Normal 6 2 5 2 2 3 2 2 2 2" xfId="7792" xr:uid="{00000000-0005-0000-0000-0000833A0000}"/>
    <cellStyle name="Normal 6 2 5 2 2 3 2 2 2 2 2" xfId="39183" xr:uid="{00000000-0005-0000-0000-0000843A0000}"/>
    <cellStyle name="Normal 6 2 5 2 2 3 2 2 2 3" xfId="29165" xr:uid="{00000000-0005-0000-0000-0000853A0000}"/>
    <cellStyle name="Normal 6 2 5 2 2 3 2 2 3" xfId="7793" xr:uid="{00000000-0005-0000-0000-0000863A0000}"/>
    <cellStyle name="Normal 6 2 5 2 2 3 2 2 3 2" xfId="7794" xr:uid="{00000000-0005-0000-0000-0000873A0000}"/>
    <cellStyle name="Normal 6 2 5 2 2 3 2 2 3 2 2" xfId="39184" xr:uid="{00000000-0005-0000-0000-0000883A0000}"/>
    <cellStyle name="Normal 6 2 5 2 2 3 2 2 3 3" xfId="29166" xr:uid="{00000000-0005-0000-0000-0000893A0000}"/>
    <cellStyle name="Normal 6 2 5 2 2 3 2 2 4" xfId="7795" xr:uid="{00000000-0005-0000-0000-00008A3A0000}"/>
    <cellStyle name="Normal 6 2 5 2 2 3 2 2 4 2" xfId="35013" xr:uid="{00000000-0005-0000-0000-00008B3A0000}"/>
    <cellStyle name="Normal 6 2 5 2 2 3 2 2 5" xfId="24417" xr:uid="{00000000-0005-0000-0000-00008C3A0000}"/>
    <cellStyle name="Normal 6 2 5 2 2 3 2 3" xfId="7796" xr:uid="{00000000-0005-0000-0000-00008D3A0000}"/>
    <cellStyle name="Normal 6 2 5 2 2 3 2 3 2" xfId="7797" xr:uid="{00000000-0005-0000-0000-00008E3A0000}"/>
    <cellStyle name="Normal 6 2 5 2 2 3 2 3 2 2" xfId="7798" xr:uid="{00000000-0005-0000-0000-00008F3A0000}"/>
    <cellStyle name="Normal 6 2 5 2 2 3 2 3 2 2 2" xfId="39185" xr:uid="{00000000-0005-0000-0000-0000903A0000}"/>
    <cellStyle name="Normal 6 2 5 2 2 3 2 3 2 3" xfId="29167" xr:uid="{00000000-0005-0000-0000-0000913A0000}"/>
    <cellStyle name="Normal 6 2 5 2 2 3 2 3 3" xfId="7799" xr:uid="{00000000-0005-0000-0000-0000923A0000}"/>
    <cellStyle name="Normal 6 2 5 2 2 3 2 3 3 2" xfId="7800" xr:uid="{00000000-0005-0000-0000-0000933A0000}"/>
    <cellStyle name="Normal 6 2 5 2 2 3 2 3 3 2 2" xfId="39186" xr:uid="{00000000-0005-0000-0000-0000943A0000}"/>
    <cellStyle name="Normal 6 2 5 2 2 3 2 3 3 3" xfId="29168" xr:uid="{00000000-0005-0000-0000-0000953A0000}"/>
    <cellStyle name="Normal 6 2 5 2 2 3 2 3 4" xfId="7801" xr:uid="{00000000-0005-0000-0000-0000963A0000}"/>
    <cellStyle name="Normal 6 2 5 2 2 3 2 3 4 2" xfId="35014" xr:uid="{00000000-0005-0000-0000-0000973A0000}"/>
    <cellStyle name="Normal 6 2 5 2 2 3 2 3 5" xfId="24418" xr:uid="{00000000-0005-0000-0000-0000983A0000}"/>
    <cellStyle name="Normal 6 2 5 2 2 3 2 4" xfId="7802" xr:uid="{00000000-0005-0000-0000-0000993A0000}"/>
    <cellStyle name="Normal 6 2 5 2 2 3 2 4 2" xfId="7803" xr:uid="{00000000-0005-0000-0000-00009A3A0000}"/>
    <cellStyle name="Normal 6 2 5 2 2 3 2 4 2 2" xfId="39187" xr:uid="{00000000-0005-0000-0000-00009B3A0000}"/>
    <cellStyle name="Normal 6 2 5 2 2 3 2 4 3" xfId="29169" xr:uid="{00000000-0005-0000-0000-00009C3A0000}"/>
    <cellStyle name="Normal 6 2 5 2 2 3 2 5" xfId="7804" xr:uid="{00000000-0005-0000-0000-00009D3A0000}"/>
    <cellStyle name="Normal 6 2 5 2 2 3 2 5 2" xfId="7805" xr:uid="{00000000-0005-0000-0000-00009E3A0000}"/>
    <cellStyle name="Normal 6 2 5 2 2 3 2 5 2 2" xfId="39188" xr:uid="{00000000-0005-0000-0000-00009F3A0000}"/>
    <cellStyle name="Normal 6 2 5 2 2 3 2 5 3" xfId="29170" xr:uid="{00000000-0005-0000-0000-0000A03A0000}"/>
    <cellStyle name="Normal 6 2 5 2 2 3 2 6" xfId="7806" xr:uid="{00000000-0005-0000-0000-0000A13A0000}"/>
    <cellStyle name="Normal 6 2 5 2 2 3 2 6 2" xfId="35012" xr:uid="{00000000-0005-0000-0000-0000A23A0000}"/>
    <cellStyle name="Normal 6 2 5 2 2 3 2 7" xfId="24416" xr:uid="{00000000-0005-0000-0000-0000A33A0000}"/>
    <cellStyle name="Normal 6 2 5 2 2 3 3" xfId="7807" xr:uid="{00000000-0005-0000-0000-0000A43A0000}"/>
    <cellStyle name="Normal 6 2 5 2 2 3 3 2" xfId="7808" xr:uid="{00000000-0005-0000-0000-0000A53A0000}"/>
    <cellStyle name="Normal 6 2 5 2 2 3 3 2 2" xfId="7809" xr:uid="{00000000-0005-0000-0000-0000A63A0000}"/>
    <cellStyle name="Normal 6 2 5 2 2 3 3 2 2 2" xfId="39189" xr:uid="{00000000-0005-0000-0000-0000A73A0000}"/>
    <cellStyle name="Normal 6 2 5 2 2 3 3 2 3" xfId="29171" xr:uid="{00000000-0005-0000-0000-0000A83A0000}"/>
    <cellStyle name="Normal 6 2 5 2 2 3 3 3" xfId="7810" xr:uid="{00000000-0005-0000-0000-0000A93A0000}"/>
    <cellStyle name="Normal 6 2 5 2 2 3 3 3 2" xfId="7811" xr:uid="{00000000-0005-0000-0000-0000AA3A0000}"/>
    <cellStyle name="Normal 6 2 5 2 2 3 3 3 2 2" xfId="39190" xr:uid="{00000000-0005-0000-0000-0000AB3A0000}"/>
    <cellStyle name="Normal 6 2 5 2 2 3 3 3 3" xfId="29172" xr:uid="{00000000-0005-0000-0000-0000AC3A0000}"/>
    <cellStyle name="Normal 6 2 5 2 2 3 3 4" xfId="7812" xr:uid="{00000000-0005-0000-0000-0000AD3A0000}"/>
    <cellStyle name="Normal 6 2 5 2 2 3 3 4 2" xfId="35015" xr:uid="{00000000-0005-0000-0000-0000AE3A0000}"/>
    <cellStyle name="Normal 6 2 5 2 2 3 3 5" xfId="24419" xr:uid="{00000000-0005-0000-0000-0000AF3A0000}"/>
    <cellStyle name="Normal 6 2 5 2 2 3 4" xfId="7813" xr:uid="{00000000-0005-0000-0000-0000B03A0000}"/>
    <cellStyle name="Normal 6 2 5 2 2 3 4 2" xfId="7814" xr:uid="{00000000-0005-0000-0000-0000B13A0000}"/>
    <cellStyle name="Normal 6 2 5 2 2 3 4 2 2" xfId="7815" xr:uid="{00000000-0005-0000-0000-0000B23A0000}"/>
    <cellStyle name="Normal 6 2 5 2 2 3 4 2 2 2" xfId="39191" xr:uid="{00000000-0005-0000-0000-0000B33A0000}"/>
    <cellStyle name="Normal 6 2 5 2 2 3 4 2 3" xfId="29173" xr:uid="{00000000-0005-0000-0000-0000B43A0000}"/>
    <cellStyle name="Normal 6 2 5 2 2 3 4 3" xfId="7816" xr:uid="{00000000-0005-0000-0000-0000B53A0000}"/>
    <cellStyle name="Normal 6 2 5 2 2 3 4 3 2" xfId="7817" xr:uid="{00000000-0005-0000-0000-0000B63A0000}"/>
    <cellStyle name="Normal 6 2 5 2 2 3 4 3 2 2" xfId="39192" xr:uid="{00000000-0005-0000-0000-0000B73A0000}"/>
    <cellStyle name="Normal 6 2 5 2 2 3 4 3 3" xfId="29174" xr:uid="{00000000-0005-0000-0000-0000B83A0000}"/>
    <cellStyle name="Normal 6 2 5 2 2 3 4 4" xfId="7818" xr:uid="{00000000-0005-0000-0000-0000B93A0000}"/>
    <cellStyle name="Normal 6 2 5 2 2 3 4 4 2" xfId="35016" xr:uid="{00000000-0005-0000-0000-0000BA3A0000}"/>
    <cellStyle name="Normal 6 2 5 2 2 3 4 5" xfId="24420" xr:uid="{00000000-0005-0000-0000-0000BB3A0000}"/>
    <cellStyle name="Normal 6 2 5 2 2 3 5" xfId="7819" xr:uid="{00000000-0005-0000-0000-0000BC3A0000}"/>
    <cellStyle name="Normal 6 2 5 2 2 3 5 2" xfId="7820" xr:uid="{00000000-0005-0000-0000-0000BD3A0000}"/>
    <cellStyle name="Normal 6 2 5 2 2 3 5 2 2" xfId="39193" xr:uid="{00000000-0005-0000-0000-0000BE3A0000}"/>
    <cellStyle name="Normal 6 2 5 2 2 3 5 3" xfId="29175" xr:uid="{00000000-0005-0000-0000-0000BF3A0000}"/>
    <cellStyle name="Normal 6 2 5 2 2 3 6" xfId="7821" xr:uid="{00000000-0005-0000-0000-0000C03A0000}"/>
    <cellStyle name="Normal 6 2 5 2 2 3 6 2" xfId="7822" xr:uid="{00000000-0005-0000-0000-0000C13A0000}"/>
    <cellStyle name="Normal 6 2 5 2 2 3 6 2 2" xfId="39194" xr:uid="{00000000-0005-0000-0000-0000C23A0000}"/>
    <cellStyle name="Normal 6 2 5 2 2 3 6 3" xfId="29176" xr:uid="{00000000-0005-0000-0000-0000C33A0000}"/>
    <cellStyle name="Normal 6 2 5 2 2 3 7" xfId="7823" xr:uid="{00000000-0005-0000-0000-0000C43A0000}"/>
    <cellStyle name="Normal 6 2 5 2 2 3 7 2" xfId="35011" xr:uid="{00000000-0005-0000-0000-0000C53A0000}"/>
    <cellStyle name="Normal 6 2 5 2 2 3 8" xfId="24415" xr:uid="{00000000-0005-0000-0000-0000C63A0000}"/>
    <cellStyle name="Normal 6 2 5 2 2 4" xfId="7824" xr:uid="{00000000-0005-0000-0000-0000C73A0000}"/>
    <cellStyle name="Normal 6 2 5 2 2 4 2" xfId="7825" xr:uid="{00000000-0005-0000-0000-0000C83A0000}"/>
    <cellStyle name="Normal 6 2 5 2 2 4 2 2" xfId="7826" xr:uid="{00000000-0005-0000-0000-0000C93A0000}"/>
    <cellStyle name="Normal 6 2 5 2 2 4 2 2 2" xfId="7827" xr:uid="{00000000-0005-0000-0000-0000CA3A0000}"/>
    <cellStyle name="Normal 6 2 5 2 2 4 2 2 2 2" xfId="39195" xr:uid="{00000000-0005-0000-0000-0000CB3A0000}"/>
    <cellStyle name="Normal 6 2 5 2 2 4 2 2 3" xfId="29177" xr:uid="{00000000-0005-0000-0000-0000CC3A0000}"/>
    <cellStyle name="Normal 6 2 5 2 2 4 2 3" xfId="7828" xr:uid="{00000000-0005-0000-0000-0000CD3A0000}"/>
    <cellStyle name="Normal 6 2 5 2 2 4 2 3 2" xfId="7829" xr:uid="{00000000-0005-0000-0000-0000CE3A0000}"/>
    <cellStyle name="Normal 6 2 5 2 2 4 2 3 2 2" xfId="39196" xr:uid="{00000000-0005-0000-0000-0000CF3A0000}"/>
    <cellStyle name="Normal 6 2 5 2 2 4 2 3 3" xfId="29178" xr:uid="{00000000-0005-0000-0000-0000D03A0000}"/>
    <cellStyle name="Normal 6 2 5 2 2 4 2 4" xfId="7830" xr:uid="{00000000-0005-0000-0000-0000D13A0000}"/>
    <cellStyle name="Normal 6 2 5 2 2 4 2 4 2" xfId="35018" xr:uid="{00000000-0005-0000-0000-0000D23A0000}"/>
    <cellStyle name="Normal 6 2 5 2 2 4 2 5" xfId="24422" xr:uid="{00000000-0005-0000-0000-0000D33A0000}"/>
    <cellStyle name="Normal 6 2 5 2 2 4 3" xfId="7831" xr:uid="{00000000-0005-0000-0000-0000D43A0000}"/>
    <cellStyle name="Normal 6 2 5 2 2 4 3 2" xfId="7832" xr:uid="{00000000-0005-0000-0000-0000D53A0000}"/>
    <cellStyle name="Normal 6 2 5 2 2 4 3 2 2" xfId="7833" xr:uid="{00000000-0005-0000-0000-0000D63A0000}"/>
    <cellStyle name="Normal 6 2 5 2 2 4 3 2 2 2" xfId="39197" xr:uid="{00000000-0005-0000-0000-0000D73A0000}"/>
    <cellStyle name="Normal 6 2 5 2 2 4 3 2 3" xfId="29179" xr:uid="{00000000-0005-0000-0000-0000D83A0000}"/>
    <cellStyle name="Normal 6 2 5 2 2 4 3 3" xfId="7834" xr:uid="{00000000-0005-0000-0000-0000D93A0000}"/>
    <cellStyle name="Normal 6 2 5 2 2 4 3 3 2" xfId="7835" xr:uid="{00000000-0005-0000-0000-0000DA3A0000}"/>
    <cellStyle name="Normal 6 2 5 2 2 4 3 3 2 2" xfId="39198" xr:uid="{00000000-0005-0000-0000-0000DB3A0000}"/>
    <cellStyle name="Normal 6 2 5 2 2 4 3 3 3" xfId="29180" xr:uid="{00000000-0005-0000-0000-0000DC3A0000}"/>
    <cellStyle name="Normal 6 2 5 2 2 4 3 4" xfId="7836" xr:uid="{00000000-0005-0000-0000-0000DD3A0000}"/>
    <cellStyle name="Normal 6 2 5 2 2 4 3 4 2" xfId="35019" xr:uid="{00000000-0005-0000-0000-0000DE3A0000}"/>
    <cellStyle name="Normal 6 2 5 2 2 4 3 5" xfId="24423" xr:uid="{00000000-0005-0000-0000-0000DF3A0000}"/>
    <cellStyle name="Normal 6 2 5 2 2 4 4" xfId="7837" xr:uid="{00000000-0005-0000-0000-0000E03A0000}"/>
    <cellStyle name="Normal 6 2 5 2 2 4 4 2" xfId="7838" xr:uid="{00000000-0005-0000-0000-0000E13A0000}"/>
    <cellStyle name="Normal 6 2 5 2 2 4 4 2 2" xfId="39199" xr:uid="{00000000-0005-0000-0000-0000E23A0000}"/>
    <cellStyle name="Normal 6 2 5 2 2 4 4 3" xfId="29181" xr:uid="{00000000-0005-0000-0000-0000E33A0000}"/>
    <cellStyle name="Normal 6 2 5 2 2 4 5" xfId="7839" xr:uid="{00000000-0005-0000-0000-0000E43A0000}"/>
    <cellStyle name="Normal 6 2 5 2 2 4 5 2" xfId="7840" xr:uid="{00000000-0005-0000-0000-0000E53A0000}"/>
    <cellStyle name="Normal 6 2 5 2 2 4 5 2 2" xfId="39200" xr:uid="{00000000-0005-0000-0000-0000E63A0000}"/>
    <cellStyle name="Normal 6 2 5 2 2 4 5 3" xfId="29182" xr:uid="{00000000-0005-0000-0000-0000E73A0000}"/>
    <cellStyle name="Normal 6 2 5 2 2 4 6" xfId="7841" xr:uid="{00000000-0005-0000-0000-0000E83A0000}"/>
    <cellStyle name="Normal 6 2 5 2 2 4 6 2" xfId="35017" xr:uid="{00000000-0005-0000-0000-0000E93A0000}"/>
    <cellStyle name="Normal 6 2 5 2 2 4 7" xfId="24421" xr:uid="{00000000-0005-0000-0000-0000EA3A0000}"/>
    <cellStyle name="Normal 6 2 5 2 2 5" xfId="7842" xr:uid="{00000000-0005-0000-0000-0000EB3A0000}"/>
    <cellStyle name="Normal 6 2 5 2 2 5 2" xfId="7843" xr:uid="{00000000-0005-0000-0000-0000EC3A0000}"/>
    <cellStyle name="Normal 6 2 5 2 2 5 2 2" xfId="7844" xr:uid="{00000000-0005-0000-0000-0000ED3A0000}"/>
    <cellStyle name="Normal 6 2 5 2 2 5 2 2 2" xfId="39201" xr:uid="{00000000-0005-0000-0000-0000EE3A0000}"/>
    <cellStyle name="Normal 6 2 5 2 2 5 2 3" xfId="29183" xr:uid="{00000000-0005-0000-0000-0000EF3A0000}"/>
    <cellStyle name="Normal 6 2 5 2 2 5 3" xfId="7845" xr:uid="{00000000-0005-0000-0000-0000F03A0000}"/>
    <cellStyle name="Normal 6 2 5 2 2 5 3 2" xfId="7846" xr:uid="{00000000-0005-0000-0000-0000F13A0000}"/>
    <cellStyle name="Normal 6 2 5 2 2 5 3 2 2" xfId="39202" xr:uid="{00000000-0005-0000-0000-0000F23A0000}"/>
    <cellStyle name="Normal 6 2 5 2 2 5 3 3" xfId="29184" xr:uid="{00000000-0005-0000-0000-0000F33A0000}"/>
    <cellStyle name="Normal 6 2 5 2 2 5 4" xfId="7847" xr:uid="{00000000-0005-0000-0000-0000F43A0000}"/>
    <cellStyle name="Normal 6 2 5 2 2 5 4 2" xfId="35020" xr:uid="{00000000-0005-0000-0000-0000F53A0000}"/>
    <cellStyle name="Normal 6 2 5 2 2 5 5" xfId="24424" xr:uid="{00000000-0005-0000-0000-0000F63A0000}"/>
    <cellStyle name="Normal 6 2 5 2 2 6" xfId="7848" xr:uid="{00000000-0005-0000-0000-0000F73A0000}"/>
    <cellStyle name="Normal 6 2 5 2 2 6 2" xfId="7849" xr:uid="{00000000-0005-0000-0000-0000F83A0000}"/>
    <cellStyle name="Normal 6 2 5 2 2 6 2 2" xfId="7850" xr:uid="{00000000-0005-0000-0000-0000F93A0000}"/>
    <cellStyle name="Normal 6 2 5 2 2 6 2 2 2" xfId="39203" xr:uid="{00000000-0005-0000-0000-0000FA3A0000}"/>
    <cellStyle name="Normal 6 2 5 2 2 6 2 3" xfId="29185" xr:uid="{00000000-0005-0000-0000-0000FB3A0000}"/>
    <cellStyle name="Normal 6 2 5 2 2 6 3" xfId="7851" xr:uid="{00000000-0005-0000-0000-0000FC3A0000}"/>
    <cellStyle name="Normal 6 2 5 2 2 6 3 2" xfId="7852" xr:uid="{00000000-0005-0000-0000-0000FD3A0000}"/>
    <cellStyle name="Normal 6 2 5 2 2 6 3 2 2" xfId="39204" xr:uid="{00000000-0005-0000-0000-0000FE3A0000}"/>
    <cellStyle name="Normal 6 2 5 2 2 6 3 3" xfId="29186" xr:uid="{00000000-0005-0000-0000-0000FF3A0000}"/>
    <cellStyle name="Normal 6 2 5 2 2 6 4" xfId="7853" xr:uid="{00000000-0005-0000-0000-0000003B0000}"/>
    <cellStyle name="Normal 6 2 5 2 2 6 4 2" xfId="35021" xr:uid="{00000000-0005-0000-0000-0000013B0000}"/>
    <cellStyle name="Normal 6 2 5 2 2 6 5" xfId="24425" xr:uid="{00000000-0005-0000-0000-0000023B0000}"/>
    <cellStyle name="Normal 6 2 5 2 2 7" xfId="7854" xr:uid="{00000000-0005-0000-0000-0000033B0000}"/>
    <cellStyle name="Normal 6 2 5 2 2 7 2" xfId="7855" xr:uid="{00000000-0005-0000-0000-0000043B0000}"/>
    <cellStyle name="Normal 6 2 5 2 2 7 2 2" xfId="39205" xr:uid="{00000000-0005-0000-0000-0000053B0000}"/>
    <cellStyle name="Normal 6 2 5 2 2 7 3" xfId="29187" xr:uid="{00000000-0005-0000-0000-0000063B0000}"/>
    <cellStyle name="Normal 6 2 5 2 2 8" xfId="7856" xr:uid="{00000000-0005-0000-0000-0000073B0000}"/>
    <cellStyle name="Normal 6 2 5 2 2 8 2" xfId="7857" xr:uid="{00000000-0005-0000-0000-0000083B0000}"/>
    <cellStyle name="Normal 6 2 5 2 2 8 2 2" xfId="39206" xr:uid="{00000000-0005-0000-0000-0000093B0000}"/>
    <cellStyle name="Normal 6 2 5 2 2 8 3" xfId="29188" xr:uid="{00000000-0005-0000-0000-00000A3B0000}"/>
    <cellStyle name="Normal 6 2 5 2 2 9" xfId="7858" xr:uid="{00000000-0005-0000-0000-00000B3B0000}"/>
    <cellStyle name="Normal 6 2 5 2 2 9 2" xfId="35004" xr:uid="{00000000-0005-0000-0000-00000C3B0000}"/>
    <cellStyle name="Normal 6 2 5 2 3" xfId="7859" xr:uid="{00000000-0005-0000-0000-00000D3B0000}"/>
    <cellStyle name="Normal 6 2 5 2 3 2" xfId="7860" xr:uid="{00000000-0005-0000-0000-00000E3B0000}"/>
    <cellStyle name="Normal 6 2 5 2 3 2 2" xfId="7861" xr:uid="{00000000-0005-0000-0000-00000F3B0000}"/>
    <cellStyle name="Normal 6 2 5 2 3 2 2 2" xfId="7862" xr:uid="{00000000-0005-0000-0000-0000103B0000}"/>
    <cellStyle name="Normal 6 2 5 2 3 2 2 2 2" xfId="7863" xr:uid="{00000000-0005-0000-0000-0000113B0000}"/>
    <cellStyle name="Normal 6 2 5 2 3 2 2 2 2 2" xfId="39207" xr:uid="{00000000-0005-0000-0000-0000123B0000}"/>
    <cellStyle name="Normal 6 2 5 2 3 2 2 2 3" xfId="29189" xr:uid="{00000000-0005-0000-0000-0000133B0000}"/>
    <cellStyle name="Normal 6 2 5 2 3 2 2 3" xfId="7864" xr:uid="{00000000-0005-0000-0000-0000143B0000}"/>
    <cellStyle name="Normal 6 2 5 2 3 2 2 3 2" xfId="7865" xr:uid="{00000000-0005-0000-0000-0000153B0000}"/>
    <cellStyle name="Normal 6 2 5 2 3 2 2 3 2 2" xfId="39208" xr:uid="{00000000-0005-0000-0000-0000163B0000}"/>
    <cellStyle name="Normal 6 2 5 2 3 2 2 3 3" xfId="29190" xr:uid="{00000000-0005-0000-0000-0000173B0000}"/>
    <cellStyle name="Normal 6 2 5 2 3 2 2 4" xfId="7866" xr:uid="{00000000-0005-0000-0000-0000183B0000}"/>
    <cellStyle name="Normal 6 2 5 2 3 2 2 4 2" xfId="35024" xr:uid="{00000000-0005-0000-0000-0000193B0000}"/>
    <cellStyle name="Normal 6 2 5 2 3 2 2 5" xfId="24428" xr:uid="{00000000-0005-0000-0000-00001A3B0000}"/>
    <cellStyle name="Normal 6 2 5 2 3 2 3" xfId="7867" xr:uid="{00000000-0005-0000-0000-00001B3B0000}"/>
    <cellStyle name="Normal 6 2 5 2 3 2 3 2" xfId="7868" xr:uid="{00000000-0005-0000-0000-00001C3B0000}"/>
    <cellStyle name="Normal 6 2 5 2 3 2 3 2 2" xfId="7869" xr:uid="{00000000-0005-0000-0000-00001D3B0000}"/>
    <cellStyle name="Normal 6 2 5 2 3 2 3 2 2 2" xfId="39209" xr:uid="{00000000-0005-0000-0000-00001E3B0000}"/>
    <cellStyle name="Normal 6 2 5 2 3 2 3 2 3" xfId="29191" xr:uid="{00000000-0005-0000-0000-00001F3B0000}"/>
    <cellStyle name="Normal 6 2 5 2 3 2 3 3" xfId="7870" xr:uid="{00000000-0005-0000-0000-0000203B0000}"/>
    <cellStyle name="Normal 6 2 5 2 3 2 3 3 2" xfId="7871" xr:uid="{00000000-0005-0000-0000-0000213B0000}"/>
    <cellStyle name="Normal 6 2 5 2 3 2 3 3 2 2" xfId="39210" xr:uid="{00000000-0005-0000-0000-0000223B0000}"/>
    <cellStyle name="Normal 6 2 5 2 3 2 3 3 3" xfId="29192" xr:uid="{00000000-0005-0000-0000-0000233B0000}"/>
    <cellStyle name="Normal 6 2 5 2 3 2 3 4" xfId="7872" xr:uid="{00000000-0005-0000-0000-0000243B0000}"/>
    <cellStyle name="Normal 6 2 5 2 3 2 3 4 2" xfId="35025" xr:uid="{00000000-0005-0000-0000-0000253B0000}"/>
    <cellStyle name="Normal 6 2 5 2 3 2 3 5" xfId="24429" xr:uid="{00000000-0005-0000-0000-0000263B0000}"/>
    <cellStyle name="Normal 6 2 5 2 3 2 4" xfId="7873" xr:uid="{00000000-0005-0000-0000-0000273B0000}"/>
    <cellStyle name="Normal 6 2 5 2 3 2 4 2" xfId="7874" xr:uid="{00000000-0005-0000-0000-0000283B0000}"/>
    <cellStyle name="Normal 6 2 5 2 3 2 4 2 2" xfId="39211" xr:uid="{00000000-0005-0000-0000-0000293B0000}"/>
    <cellStyle name="Normal 6 2 5 2 3 2 4 3" xfId="29193" xr:uid="{00000000-0005-0000-0000-00002A3B0000}"/>
    <cellStyle name="Normal 6 2 5 2 3 2 5" xfId="7875" xr:uid="{00000000-0005-0000-0000-00002B3B0000}"/>
    <cellStyle name="Normal 6 2 5 2 3 2 5 2" xfId="7876" xr:uid="{00000000-0005-0000-0000-00002C3B0000}"/>
    <cellStyle name="Normal 6 2 5 2 3 2 5 2 2" xfId="39212" xr:uid="{00000000-0005-0000-0000-00002D3B0000}"/>
    <cellStyle name="Normal 6 2 5 2 3 2 5 3" xfId="29194" xr:uid="{00000000-0005-0000-0000-00002E3B0000}"/>
    <cellStyle name="Normal 6 2 5 2 3 2 6" xfId="7877" xr:uid="{00000000-0005-0000-0000-00002F3B0000}"/>
    <cellStyle name="Normal 6 2 5 2 3 2 6 2" xfId="35023" xr:uid="{00000000-0005-0000-0000-0000303B0000}"/>
    <cellStyle name="Normal 6 2 5 2 3 2 7" xfId="24427" xr:uid="{00000000-0005-0000-0000-0000313B0000}"/>
    <cellStyle name="Normal 6 2 5 2 3 3" xfId="7878" xr:uid="{00000000-0005-0000-0000-0000323B0000}"/>
    <cellStyle name="Normal 6 2 5 2 3 3 2" xfId="7879" xr:uid="{00000000-0005-0000-0000-0000333B0000}"/>
    <cellStyle name="Normal 6 2 5 2 3 3 2 2" xfId="7880" xr:uid="{00000000-0005-0000-0000-0000343B0000}"/>
    <cellStyle name="Normal 6 2 5 2 3 3 2 2 2" xfId="39213" xr:uid="{00000000-0005-0000-0000-0000353B0000}"/>
    <cellStyle name="Normal 6 2 5 2 3 3 2 3" xfId="29195" xr:uid="{00000000-0005-0000-0000-0000363B0000}"/>
    <cellStyle name="Normal 6 2 5 2 3 3 3" xfId="7881" xr:uid="{00000000-0005-0000-0000-0000373B0000}"/>
    <cellStyle name="Normal 6 2 5 2 3 3 3 2" xfId="7882" xr:uid="{00000000-0005-0000-0000-0000383B0000}"/>
    <cellStyle name="Normal 6 2 5 2 3 3 3 2 2" xfId="39214" xr:uid="{00000000-0005-0000-0000-0000393B0000}"/>
    <cellStyle name="Normal 6 2 5 2 3 3 3 3" xfId="29196" xr:uid="{00000000-0005-0000-0000-00003A3B0000}"/>
    <cellStyle name="Normal 6 2 5 2 3 3 4" xfId="7883" xr:uid="{00000000-0005-0000-0000-00003B3B0000}"/>
    <cellStyle name="Normal 6 2 5 2 3 3 4 2" xfId="35026" xr:uid="{00000000-0005-0000-0000-00003C3B0000}"/>
    <cellStyle name="Normal 6 2 5 2 3 3 5" xfId="24430" xr:uid="{00000000-0005-0000-0000-00003D3B0000}"/>
    <cellStyle name="Normal 6 2 5 2 3 4" xfId="7884" xr:uid="{00000000-0005-0000-0000-00003E3B0000}"/>
    <cellStyle name="Normal 6 2 5 2 3 4 2" xfId="7885" xr:uid="{00000000-0005-0000-0000-00003F3B0000}"/>
    <cellStyle name="Normal 6 2 5 2 3 4 2 2" xfId="7886" xr:uid="{00000000-0005-0000-0000-0000403B0000}"/>
    <cellStyle name="Normal 6 2 5 2 3 4 2 2 2" xfId="39215" xr:uid="{00000000-0005-0000-0000-0000413B0000}"/>
    <cellStyle name="Normal 6 2 5 2 3 4 2 3" xfId="29197" xr:uid="{00000000-0005-0000-0000-0000423B0000}"/>
    <cellStyle name="Normal 6 2 5 2 3 4 3" xfId="7887" xr:uid="{00000000-0005-0000-0000-0000433B0000}"/>
    <cellStyle name="Normal 6 2 5 2 3 4 3 2" xfId="7888" xr:uid="{00000000-0005-0000-0000-0000443B0000}"/>
    <cellStyle name="Normal 6 2 5 2 3 4 3 2 2" xfId="39216" xr:uid="{00000000-0005-0000-0000-0000453B0000}"/>
    <cellStyle name="Normal 6 2 5 2 3 4 3 3" xfId="29198" xr:uid="{00000000-0005-0000-0000-0000463B0000}"/>
    <cellStyle name="Normal 6 2 5 2 3 4 4" xfId="7889" xr:uid="{00000000-0005-0000-0000-0000473B0000}"/>
    <cellStyle name="Normal 6 2 5 2 3 4 4 2" xfId="35027" xr:uid="{00000000-0005-0000-0000-0000483B0000}"/>
    <cellStyle name="Normal 6 2 5 2 3 4 5" xfId="24431" xr:uid="{00000000-0005-0000-0000-0000493B0000}"/>
    <cellStyle name="Normal 6 2 5 2 3 5" xfId="7890" xr:uid="{00000000-0005-0000-0000-00004A3B0000}"/>
    <cellStyle name="Normal 6 2 5 2 3 5 2" xfId="7891" xr:uid="{00000000-0005-0000-0000-00004B3B0000}"/>
    <cellStyle name="Normal 6 2 5 2 3 5 2 2" xfId="39217" xr:uid="{00000000-0005-0000-0000-00004C3B0000}"/>
    <cellStyle name="Normal 6 2 5 2 3 5 3" xfId="29199" xr:uid="{00000000-0005-0000-0000-00004D3B0000}"/>
    <cellStyle name="Normal 6 2 5 2 3 6" xfId="7892" xr:uid="{00000000-0005-0000-0000-00004E3B0000}"/>
    <cellStyle name="Normal 6 2 5 2 3 6 2" xfId="7893" xr:uid="{00000000-0005-0000-0000-00004F3B0000}"/>
    <cellStyle name="Normal 6 2 5 2 3 6 2 2" xfId="39218" xr:uid="{00000000-0005-0000-0000-0000503B0000}"/>
    <cellStyle name="Normal 6 2 5 2 3 6 3" xfId="29200" xr:uid="{00000000-0005-0000-0000-0000513B0000}"/>
    <cellStyle name="Normal 6 2 5 2 3 7" xfId="7894" xr:uid="{00000000-0005-0000-0000-0000523B0000}"/>
    <cellStyle name="Normal 6 2 5 2 3 7 2" xfId="35022" xr:uid="{00000000-0005-0000-0000-0000533B0000}"/>
    <cellStyle name="Normal 6 2 5 2 3 8" xfId="24426" xr:uid="{00000000-0005-0000-0000-0000543B0000}"/>
    <cellStyle name="Normal 6 2 5 2 4" xfId="7895" xr:uid="{00000000-0005-0000-0000-0000553B0000}"/>
    <cellStyle name="Normal 6 2 5 2 4 2" xfId="7896" xr:uid="{00000000-0005-0000-0000-0000563B0000}"/>
    <cellStyle name="Normal 6 2 5 2 4 2 2" xfId="7897" xr:uid="{00000000-0005-0000-0000-0000573B0000}"/>
    <cellStyle name="Normal 6 2 5 2 4 2 2 2" xfId="7898" xr:uid="{00000000-0005-0000-0000-0000583B0000}"/>
    <cellStyle name="Normal 6 2 5 2 4 2 2 2 2" xfId="7899" xr:uid="{00000000-0005-0000-0000-0000593B0000}"/>
    <cellStyle name="Normal 6 2 5 2 4 2 2 2 2 2" xfId="39219" xr:uid="{00000000-0005-0000-0000-00005A3B0000}"/>
    <cellStyle name="Normal 6 2 5 2 4 2 2 2 3" xfId="29201" xr:uid="{00000000-0005-0000-0000-00005B3B0000}"/>
    <cellStyle name="Normal 6 2 5 2 4 2 2 3" xfId="7900" xr:uid="{00000000-0005-0000-0000-00005C3B0000}"/>
    <cellStyle name="Normal 6 2 5 2 4 2 2 3 2" xfId="7901" xr:uid="{00000000-0005-0000-0000-00005D3B0000}"/>
    <cellStyle name="Normal 6 2 5 2 4 2 2 3 2 2" xfId="39220" xr:uid="{00000000-0005-0000-0000-00005E3B0000}"/>
    <cellStyle name="Normal 6 2 5 2 4 2 2 3 3" xfId="29202" xr:uid="{00000000-0005-0000-0000-00005F3B0000}"/>
    <cellStyle name="Normal 6 2 5 2 4 2 2 4" xfId="7902" xr:uid="{00000000-0005-0000-0000-0000603B0000}"/>
    <cellStyle name="Normal 6 2 5 2 4 2 2 4 2" xfId="35030" xr:uid="{00000000-0005-0000-0000-0000613B0000}"/>
    <cellStyle name="Normal 6 2 5 2 4 2 2 5" xfId="24434" xr:uid="{00000000-0005-0000-0000-0000623B0000}"/>
    <cellStyle name="Normal 6 2 5 2 4 2 3" xfId="7903" xr:uid="{00000000-0005-0000-0000-0000633B0000}"/>
    <cellStyle name="Normal 6 2 5 2 4 2 3 2" xfId="7904" xr:uid="{00000000-0005-0000-0000-0000643B0000}"/>
    <cellStyle name="Normal 6 2 5 2 4 2 3 2 2" xfId="7905" xr:uid="{00000000-0005-0000-0000-0000653B0000}"/>
    <cellStyle name="Normal 6 2 5 2 4 2 3 2 2 2" xfId="39221" xr:uid="{00000000-0005-0000-0000-0000663B0000}"/>
    <cellStyle name="Normal 6 2 5 2 4 2 3 2 3" xfId="29203" xr:uid="{00000000-0005-0000-0000-0000673B0000}"/>
    <cellStyle name="Normal 6 2 5 2 4 2 3 3" xfId="7906" xr:uid="{00000000-0005-0000-0000-0000683B0000}"/>
    <cellStyle name="Normal 6 2 5 2 4 2 3 3 2" xfId="7907" xr:uid="{00000000-0005-0000-0000-0000693B0000}"/>
    <cellStyle name="Normal 6 2 5 2 4 2 3 3 2 2" xfId="39222" xr:uid="{00000000-0005-0000-0000-00006A3B0000}"/>
    <cellStyle name="Normal 6 2 5 2 4 2 3 3 3" xfId="29204" xr:uid="{00000000-0005-0000-0000-00006B3B0000}"/>
    <cellStyle name="Normal 6 2 5 2 4 2 3 4" xfId="7908" xr:uid="{00000000-0005-0000-0000-00006C3B0000}"/>
    <cellStyle name="Normal 6 2 5 2 4 2 3 4 2" xfId="35031" xr:uid="{00000000-0005-0000-0000-00006D3B0000}"/>
    <cellStyle name="Normal 6 2 5 2 4 2 3 5" xfId="24435" xr:uid="{00000000-0005-0000-0000-00006E3B0000}"/>
    <cellStyle name="Normal 6 2 5 2 4 2 4" xfId="7909" xr:uid="{00000000-0005-0000-0000-00006F3B0000}"/>
    <cellStyle name="Normal 6 2 5 2 4 2 4 2" xfId="7910" xr:uid="{00000000-0005-0000-0000-0000703B0000}"/>
    <cellStyle name="Normal 6 2 5 2 4 2 4 2 2" xfId="39223" xr:uid="{00000000-0005-0000-0000-0000713B0000}"/>
    <cellStyle name="Normal 6 2 5 2 4 2 4 3" xfId="29205" xr:uid="{00000000-0005-0000-0000-0000723B0000}"/>
    <cellStyle name="Normal 6 2 5 2 4 2 5" xfId="7911" xr:uid="{00000000-0005-0000-0000-0000733B0000}"/>
    <cellStyle name="Normal 6 2 5 2 4 2 5 2" xfId="7912" xr:uid="{00000000-0005-0000-0000-0000743B0000}"/>
    <cellStyle name="Normal 6 2 5 2 4 2 5 2 2" xfId="39224" xr:uid="{00000000-0005-0000-0000-0000753B0000}"/>
    <cellStyle name="Normal 6 2 5 2 4 2 5 3" xfId="29206" xr:uid="{00000000-0005-0000-0000-0000763B0000}"/>
    <cellStyle name="Normal 6 2 5 2 4 2 6" xfId="7913" xr:uid="{00000000-0005-0000-0000-0000773B0000}"/>
    <cellStyle name="Normal 6 2 5 2 4 2 6 2" xfId="35029" xr:uid="{00000000-0005-0000-0000-0000783B0000}"/>
    <cellStyle name="Normal 6 2 5 2 4 2 7" xfId="24433" xr:uid="{00000000-0005-0000-0000-0000793B0000}"/>
    <cellStyle name="Normal 6 2 5 2 4 3" xfId="7914" xr:uid="{00000000-0005-0000-0000-00007A3B0000}"/>
    <cellStyle name="Normal 6 2 5 2 4 3 2" xfId="7915" xr:uid="{00000000-0005-0000-0000-00007B3B0000}"/>
    <cellStyle name="Normal 6 2 5 2 4 3 2 2" xfId="7916" xr:uid="{00000000-0005-0000-0000-00007C3B0000}"/>
    <cellStyle name="Normal 6 2 5 2 4 3 2 2 2" xfId="39225" xr:uid="{00000000-0005-0000-0000-00007D3B0000}"/>
    <cellStyle name="Normal 6 2 5 2 4 3 2 3" xfId="29207" xr:uid="{00000000-0005-0000-0000-00007E3B0000}"/>
    <cellStyle name="Normal 6 2 5 2 4 3 3" xfId="7917" xr:uid="{00000000-0005-0000-0000-00007F3B0000}"/>
    <cellStyle name="Normal 6 2 5 2 4 3 3 2" xfId="7918" xr:uid="{00000000-0005-0000-0000-0000803B0000}"/>
    <cellStyle name="Normal 6 2 5 2 4 3 3 2 2" xfId="39226" xr:uid="{00000000-0005-0000-0000-0000813B0000}"/>
    <cellStyle name="Normal 6 2 5 2 4 3 3 3" xfId="29208" xr:uid="{00000000-0005-0000-0000-0000823B0000}"/>
    <cellStyle name="Normal 6 2 5 2 4 3 4" xfId="7919" xr:uid="{00000000-0005-0000-0000-0000833B0000}"/>
    <cellStyle name="Normal 6 2 5 2 4 3 4 2" xfId="35032" xr:uid="{00000000-0005-0000-0000-0000843B0000}"/>
    <cellStyle name="Normal 6 2 5 2 4 3 5" xfId="24436" xr:uid="{00000000-0005-0000-0000-0000853B0000}"/>
    <cellStyle name="Normal 6 2 5 2 4 4" xfId="7920" xr:uid="{00000000-0005-0000-0000-0000863B0000}"/>
    <cellStyle name="Normal 6 2 5 2 4 4 2" xfId="7921" xr:uid="{00000000-0005-0000-0000-0000873B0000}"/>
    <cellStyle name="Normal 6 2 5 2 4 4 2 2" xfId="7922" xr:uid="{00000000-0005-0000-0000-0000883B0000}"/>
    <cellStyle name="Normal 6 2 5 2 4 4 2 2 2" xfId="39227" xr:uid="{00000000-0005-0000-0000-0000893B0000}"/>
    <cellStyle name="Normal 6 2 5 2 4 4 2 3" xfId="29209" xr:uid="{00000000-0005-0000-0000-00008A3B0000}"/>
    <cellStyle name="Normal 6 2 5 2 4 4 3" xfId="7923" xr:uid="{00000000-0005-0000-0000-00008B3B0000}"/>
    <cellStyle name="Normal 6 2 5 2 4 4 3 2" xfId="7924" xr:uid="{00000000-0005-0000-0000-00008C3B0000}"/>
    <cellStyle name="Normal 6 2 5 2 4 4 3 2 2" xfId="39228" xr:uid="{00000000-0005-0000-0000-00008D3B0000}"/>
    <cellStyle name="Normal 6 2 5 2 4 4 3 3" xfId="29210" xr:uid="{00000000-0005-0000-0000-00008E3B0000}"/>
    <cellStyle name="Normal 6 2 5 2 4 4 4" xfId="7925" xr:uid="{00000000-0005-0000-0000-00008F3B0000}"/>
    <cellStyle name="Normal 6 2 5 2 4 4 4 2" xfId="35033" xr:uid="{00000000-0005-0000-0000-0000903B0000}"/>
    <cellStyle name="Normal 6 2 5 2 4 4 5" xfId="24437" xr:uid="{00000000-0005-0000-0000-0000913B0000}"/>
    <cellStyle name="Normal 6 2 5 2 4 5" xfId="7926" xr:uid="{00000000-0005-0000-0000-0000923B0000}"/>
    <cellStyle name="Normal 6 2 5 2 4 5 2" xfId="7927" xr:uid="{00000000-0005-0000-0000-0000933B0000}"/>
    <cellStyle name="Normal 6 2 5 2 4 5 2 2" xfId="39229" xr:uid="{00000000-0005-0000-0000-0000943B0000}"/>
    <cellStyle name="Normal 6 2 5 2 4 5 3" xfId="29211" xr:uid="{00000000-0005-0000-0000-0000953B0000}"/>
    <cellStyle name="Normal 6 2 5 2 4 6" xfId="7928" xr:uid="{00000000-0005-0000-0000-0000963B0000}"/>
    <cellStyle name="Normal 6 2 5 2 4 6 2" xfId="7929" xr:uid="{00000000-0005-0000-0000-0000973B0000}"/>
    <cellStyle name="Normal 6 2 5 2 4 6 2 2" xfId="39230" xr:uid="{00000000-0005-0000-0000-0000983B0000}"/>
    <cellStyle name="Normal 6 2 5 2 4 6 3" xfId="29212" xr:uid="{00000000-0005-0000-0000-0000993B0000}"/>
    <cellStyle name="Normal 6 2 5 2 4 7" xfId="7930" xr:uid="{00000000-0005-0000-0000-00009A3B0000}"/>
    <cellStyle name="Normal 6 2 5 2 4 7 2" xfId="35028" xr:uid="{00000000-0005-0000-0000-00009B3B0000}"/>
    <cellStyle name="Normal 6 2 5 2 4 8" xfId="24432" xr:uid="{00000000-0005-0000-0000-00009C3B0000}"/>
    <cellStyle name="Normal 6 2 5 2 5" xfId="7931" xr:uid="{00000000-0005-0000-0000-00009D3B0000}"/>
    <cellStyle name="Normal 6 2 5 2 5 2" xfId="7932" xr:uid="{00000000-0005-0000-0000-00009E3B0000}"/>
    <cellStyle name="Normal 6 2 5 2 5 2 2" xfId="7933" xr:uid="{00000000-0005-0000-0000-00009F3B0000}"/>
    <cellStyle name="Normal 6 2 5 2 5 2 2 2" xfId="7934" xr:uid="{00000000-0005-0000-0000-0000A03B0000}"/>
    <cellStyle name="Normal 6 2 5 2 5 2 2 2 2" xfId="7935" xr:uid="{00000000-0005-0000-0000-0000A13B0000}"/>
    <cellStyle name="Normal 6 2 5 2 5 2 2 2 2 2" xfId="39231" xr:uid="{00000000-0005-0000-0000-0000A23B0000}"/>
    <cellStyle name="Normal 6 2 5 2 5 2 2 2 3" xfId="29213" xr:uid="{00000000-0005-0000-0000-0000A33B0000}"/>
    <cellStyle name="Normal 6 2 5 2 5 2 2 3" xfId="7936" xr:uid="{00000000-0005-0000-0000-0000A43B0000}"/>
    <cellStyle name="Normal 6 2 5 2 5 2 2 3 2" xfId="7937" xr:uid="{00000000-0005-0000-0000-0000A53B0000}"/>
    <cellStyle name="Normal 6 2 5 2 5 2 2 3 2 2" xfId="39232" xr:uid="{00000000-0005-0000-0000-0000A63B0000}"/>
    <cellStyle name="Normal 6 2 5 2 5 2 2 3 3" xfId="29214" xr:uid="{00000000-0005-0000-0000-0000A73B0000}"/>
    <cellStyle name="Normal 6 2 5 2 5 2 2 4" xfId="7938" xr:uid="{00000000-0005-0000-0000-0000A83B0000}"/>
    <cellStyle name="Normal 6 2 5 2 5 2 2 4 2" xfId="35036" xr:uid="{00000000-0005-0000-0000-0000A93B0000}"/>
    <cellStyle name="Normal 6 2 5 2 5 2 2 5" xfId="24440" xr:uid="{00000000-0005-0000-0000-0000AA3B0000}"/>
    <cellStyle name="Normal 6 2 5 2 5 2 3" xfId="7939" xr:uid="{00000000-0005-0000-0000-0000AB3B0000}"/>
    <cellStyle name="Normal 6 2 5 2 5 2 3 2" xfId="7940" xr:uid="{00000000-0005-0000-0000-0000AC3B0000}"/>
    <cellStyle name="Normal 6 2 5 2 5 2 3 2 2" xfId="7941" xr:uid="{00000000-0005-0000-0000-0000AD3B0000}"/>
    <cellStyle name="Normal 6 2 5 2 5 2 3 2 2 2" xfId="39233" xr:uid="{00000000-0005-0000-0000-0000AE3B0000}"/>
    <cellStyle name="Normal 6 2 5 2 5 2 3 2 3" xfId="29215" xr:uid="{00000000-0005-0000-0000-0000AF3B0000}"/>
    <cellStyle name="Normal 6 2 5 2 5 2 3 3" xfId="7942" xr:uid="{00000000-0005-0000-0000-0000B03B0000}"/>
    <cellStyle name="Normal 6 2 5 2 5 2 3 3 2" xfId="7943" xr:uid="{00000000-0005-0000-0000-0000B13B0000}"/>
    <cellStyle name="Normal 6 2 5 2 5 2 3 3 2 2" xfId="39234" xr:uid="{00000000-0005-0000-0000-0000B23B0000}"/>
    <cellStyle name="Normal 6 2 5 2 5 2 3 3 3" xfId="29216" xr:uid="{00000000-0005-0000-0000-0000B33B0000}"/>
    <cellStyle name="Normal 6 2 5 2 5 2 3 4" xfId="7944" xr:uid="{00000000-0005-0000-0000-0000B43B0000}"/>
    <cellStyle name="Normal 6 2 5 2 5 2 3 4 2" xfId="35037" xr:uid="{00000000-0005-0000-0000-0000B53B0000}"/>
    <cellStyle name="Normal 6 2 5 2 5 2 3 5" xfId="24441" xr:uid="{00000000-0005-0000-0000-0000B63B0000}"/>
    <cellStyle name="Normal 6 2 5 2 5 2 4" xfId="7945" xr:uid="{00000000-0005-0000-0000-0000B73B0000}"/>
    <cellStyle name="Normal 6 2 5 2 5 2 4 2" xfId="7946" xr:uid="{00000000-0005-0000-0000-0000B83B0000}"/>
    <cellStyle name="Normal 6 2 5 2 5 2 4 2 2" xfId="39235" xr:uid="{00000000-0005-0000-0000-0000B93B0000}"/>
    <cellStyle name="Normal 6 2 5 2 5 2 4 3" xfId="29217" xr:uid="{00000000-0005-0000-0000-0000BA3B0000}"/>
    <cellStyle name="Normal 6 2 5 2 5 2 5" xfId="7947" xr:uid="{00000000-0005-0000-0000-0000BB3B0000}"/>
    <cellStyle name="Normal 6 2 5 2 5 2 5 2" xfId="7948" xr:uid="{00000000-0005-0000-0000-0000BC3B0000}"/>
    <cellStyle name="Normal 6 2 5 2 5 2 5 2 2" xfId="39236" xr:uid="{00000000-0005-0000-0000-0000BD3B0000}"/>
    <cellStyle name="Normal 6 2 5 2 5 2 5 3" xfId="29218" xr:uid="{00000000-0005-0000-0000-0000BE3B0000}"/>
    <cellStyle name="Normal 6 2 5 2 5 2 6" xfId="7949" xr:uid="{00000000-0005-0000-0000-0000BF3B0000}"/>
    <cellStyle name="Normal 6 2 5 2 5 2 6 2" xfId="35035" xr:uid="{00000000-0005-0000-0000-0000C03B0000}"/>
    <cellStyle name="Normal 6 2 5 2 5 2 7" xfId="24439" xr:uid="{00000000-0005-0000-0000-0000C13B0000}"/>
    <cellStyle name="Normal 6 2 5 2 5 3" xfId="7950" xr:uid="{00000000-0005-0000-0000-0000C23B0000}"/>
    <cellStyle name="Normal 6 2 5 2 5 3 2" xfId="7951" xr:uid="{00000000-0005-0000-0000-0000C33B0000}"/>
    <cellStyle name="Normal 6 2 5 2 5 3 2 2" xfId="7952" xr:uid="{00000000-0005-0000-0000-0000C43B0000}"/>
    <cellStyle name="Normal 6 2 5 2 5 3 2 2 2" xfId="39237" xr:uid="{00000000-0005-0000-0000-0000C53B0000}"/>
    <cellStyle name="Normal 6 2 5 2 5 3 2 3" xfId="29219" xr:uid="{00000000-0005-0000-0000-0000C63B0000}"/>
    <cellStyle name="Normal 6 2 5 2 5 3 3" xfId="7953" xr:uid="{00000000-0005-0000-0000-0000C73B0000}"/>
    <cellStyle name="Normal 6 2 5 2 5 3 3 2" xfId="7954" xr:uid="{00000000-0005-0000-0000-0000C83B0000}"/>
    <cellStyle name="Normal 6 2 5 2 5 3 3 2 2" xfId="39238" xr:uid="{00000000-0005-0000-0000-0000C93B0000}"/>
    <cellStyle name="Normal 6 2 5 2 5 3 3 3" xfId="29220" xr:uid="{00000000-0005-0000-0000-0000CA3B0000}"/>
    <cellStyle name="Normal 6 2 5 2 5 3 4" xfId="7955" xr:uid="{00000000-0005-0000-0000-0000CB3B0000}"/>
    <cellStyle name="Normal 6 2 5 2 5 3 4 2" xfId="35038" xr:uid="{00000000-0005-0000-0000-0000CC3B0000}"/>
    <cellStyle name="Normal 6 2 5 2 5 3 5" xfId="24442" xr:uid="{00000000-0005-0000-0000-0000CD3B0000}"/>
    <cellStyle name="Normal 6 2 5 2 5 4" xfId="7956" xr:uid="{00000000-0005-0000-0000-0000CE3B0000}"/>
    <cellStyle name="Normal 6 2 5 2 5 4 2" xfId="7957" xr:uid="{00000000-0005-0000-0000-0000CF3B0000}"/>
    <cellStyle name="Normal 6 2 5 2 5 4 2 2" xfId="7958" xr:uid="{00000000-0005-0000-0000-0000D03B0000}"/>
    <cellStyle name="Normal 6 2 5 2 5 4 2 2 2" xfId="39239" xr:uid="{00000000-0005-0000-0000-0000D13B0000}"/>
    <cellStyle name="Normal 6 2 5 2 5 4 2 3" xfId="29221" xr:uid="{00000000-0005-0000-0000-0000D23B0000}"/>
    <cellStyle name="Normal 6 2 5 2 5 4 3" xfId="7959" xr:uid="{00000000-0005-0000-0000-0000D33B0000}"/>
    <cellStyle name="Normal 6 2 5 2 5 4 3 2" xfId="7960" xr:uid="{00000000-0005-0000-0000-0000D43B0000}"/>
    <cellStyle name="Normal 6 2 5 2 5 4 3 2 2" xfId="39240" xr:uid="{00000000-0005-0000-0000-0000D53B0000}"/>
    <cellStyle name="Normal 6 2 5 2 5 4 3 3" xfId="29222" xr:uid="{00000000-0005-0000-0000-0000D63B0000}"/>
    <cellStyle name="Normal 6 2 5 2 5 4 4" xfId="7961" xr:uid="{00000000-0005-0000-0000-0000D73B0000}"/>
    <cellStyle name="Normal 6 2 5 2 5 4 4 2" xfId="35039" xr:uid="{00000000-0005-0000-0000-0000D83B0000}"/>
    <cellStyle name="Normal 6 2 5 2 5 4 5" xfId="24443" xr:uid="{00000000-0005-0000-0000-0000D93B0000}"/>
    <cellStyle name="Normal 6 2 5 2 5 5" xfId="7962" xr:uid="{00000000-0005-0000-0000-0000DA3B0000}"/>
    <cellStyle name="Normal 6 2 5 2 5 5 2" xfId="7963" xr:uid="{00000000-0005-0000-0000-0000DB3B0000}"/>
    <cellStyle name="Normal 6 2 5 2 5 5 2 2" xfId="39241" xr:uid="{00000000-0005-0000-0000-0000DC3B0000}"/>
    <cellStyle name="Normal 6 2 5 2 5 5 3" xfId="29223" xr:uid="{00000000-0005-0000-0000-0000DD3B0000}"/>
    <cellStyle name="Normal 6 2 5 2 5 6" xfId="7964" xr:uid="{00000000-0005-0000-0000-0000DE3B0000}"/>
    <cellStyle name="Normal 6 2 5 2 5 6 2" xfId="7965" xr:uid="{00000000-0005-0000-0000-0000DF3B0000}"/>
    <cellStyle name="Normal 6 2 5 2 5 6 2 2" xfId="39242" xr:uid="{00000000-0005-0000-0000-0000E03B0000}"/>
    <cellStyle name="Normal 6 2 5 2 5 6 3" xfId="29224" xr:uid="{00000000-0005-0000-0000-0000E13B0000}"/>
    <cellStyle name="Normal 6 2 5 2 5 7" xfId="7966" xr:uid="{00000000-0005-0000-0000-0000E23B0000}"/>
    <cellStyle name="Normal 6 2 5 2 5 7 2" xfId="35034" xr:uid="{00000000-0005-0000-0000-0000E33B0000}"/>
    <cellStyle name="Normal 6 2 5 2 5 8" xfId="24438" xr:uid="{00000000-0005-0000-0000-0000E43B0000}"/>
    <cellStyle name="Normal 6 2 5 2 6" xfId="7967" xr:uid="{00000000-0005-0000-0000-0000E53B0000}"/>
    <cellStyle name="Normal 6 2 5 2 6 2" xfId="7968" xr:uid="{00000000-0005-0000-0000-0000E63B0000}"/>
    <cellStyle name="Normal 6 2 5 2 6 2 2" xfId="7969" xr:uid="{00000000-0005-0000-0000-0000E73B0000}"/>
    <cellStyle name="Normal 6 2 5 2 6 2 2 2" xfId="7970" xr:uid="{00000000-0005-0000-0000-0000E83B0000}"/>
    <cellStyle name="Normal 6 2 5 2 6 2 2 2 2" xfId="39243" xr:uid="{00000000-0005-0000-0000-0000E93B0000}"/>
    <cellStyle name="Normal 6 2 5 2 6 2 2 3" xfId="29225" xr:uid="{00000000-0005-0000-0000-0000EA3B0000}"/>
    <cellStyle name="Normal 6 2 5 2 6 2 3" xfId="7971" xr:uid="{00000000-0005-0000-0000-0000EB3B0000}"/>
    <cellStyle name="Normal 6 2 5 2 6 2 3 2" xfId="7972" xr:uid="{00000000-0005-0000-0000-0000EC3B0000}"/>
    <cellStyle name="Normal 6 2 5 2 6 2 3 2 2" xfId="39244" xr:uid="{00000000-0005-0000-0000-0000ED3B0000}"/>
    <cellStyle name="Normal 6 2 5 2 6 2 3 3" xfId="29226" xr:uid="{00000000-0005-0000-0000-0000EE3B0000}"/>
    <cellStyle name="Normal 6 2 5 2 6 2 4" xfId="7973" xr:uid="{00000000-0005-0000-0000-0000EF3B0000}"/>
    <cellStyle name="Normal 6 2 5 2 6 2 4 2" xfId="35041" xr:uid="{00000000-0005-0000-0000-0000F03B0000}"/>
    <cellStyle name="Normal 6 2 5 2 6 2 5" xfId="24445" xr:uid="{00000000-0005-0000-0000-0000F13B0000}"/>
    <cellStyle name="Normal 6 2 5 2 6 3" xfId="7974" xr:uid="{00000000-0005-0000-0000-0000F23B0000}"/>
    <cellStyle name="Normal 6 2 5 2 6 3 2" xfId="7975" xr:uid="{00000000-0005-0000-0000-0000F33B0000}"/>
    <cellStyle name="Normal 6 2 5 2 6 3 2 2" xfId="7976" xr:uid="{00000000-0005-0000-0000-0000F43B0000}"/>
    <cellStyle name="Normal 6 2 5 2 6 3 2 2 2" xfId="39245" xr:uid="{00000000-0005-0000-0000-0000F53B0000}"/>
    <cellStyle name="Normal 6 2 5 2 6 3 2 3" xfId="29227" xr:uid="{00000000-0005-0000-0000-0000F63B0000}"/>
    <cellStyle name="Normal 6 2 5 2 6 3 3" xfId="7977" xr:uid="{00000000-0005-0000-0000-0000F73B0000}"/>
    <cellStyle name="Normal 6 2 5 2 6 3 3 2" xfId="7978" xr:uid="{00000000-0005-0000-0000-0000F83B0000}"/>
    <cellStyle name="Normal 6 2 5 2 6 3 3 2 2" xfId="39246" xr:uid="{00000000-0005-0000-0000-0000F93B0000}"/>
    <cellStyle name="Normal 6 2 5 2 6 3 3 3" xfId="29228" xr:uid="{00000000-0005-0000-0000-0000FA3B0000}"/>
    <cellStyle name="Normal 6 2 5 2 6 3 4" xfId="7979" xr:uid="{00000000-0005-0000-0000-0000FB3B0000}"/>
    <cellStyle name="Normal 6 2 5 2 6 3 4 2" xfId="35042" xr:uid="{00000000-0005-0000-0000-0000FC3B0000}"/>
    <cellStyle name="Normal 6 2 5 2 6 3 5" xfId="24446" xr:uid="{00000000-0005-0000-0000-0000FD3B0000}"/>
    <cellStyle name="Normal 6 2 5 2 6 4" xfId="7980" xr:uid="{00000000-0005-0000-0000-0000FE3B0000}"/>
    <cellStyle name="Normal 6 2 5 2 6 4 2" xfId="7981" xr:uid="{00000000-0005-0000-0000-0000FF3B0000}"/>
    <cellStyle name="Normal 6 2 5 2 6 4 2 2" xfId="39247" xr:uid="{00000000-0005-0000-0000-0000003C0000}"/>
    <cellStyle name="Normal 6 2 5 2 6 4 3" xfId="29229" xr:uid="{00000000-0005-0000-0000-0000013C0000}"/>
    <cellStyle name="Normal 6 2 5 2 6 5" xfId="7982" xr:uid="{00000000-0005-0000-0000-0000023C0000}"/>
    <cellStyle name="Normal 6 2 5 2 6 5 2" xfId="7983" xr:uid="{00000000-0005-0000-0000-0000033C0000}"/>
    <cellStyle name="Normal 6 2 5 2 6 5 2 2" xfId="39248" xr:uid="{00000000-0005-0000-0000-0000043C0000}"/>
    <cellStyle name="Normal 6 2 5 2 6 5 3" xfId="29230" xr:uid="{00000000-0005-0000-0000-0000053C0000}"/>
    <cellStyle name="Normal 6 2 5 2 6 6" xfId="7984" xr:uid="{00000000-0005-0000-0000-0000063C0000}"/>
    <cellStyle name="Normal 6 2 5 2 6 6 2" xfId="35040" xr:uid="{00000000-0005-0000-0000-0000073C0000}"/>
    <cellStyle name="Normal 6 2 5 2 6 7" xfId="24444" xr:uid="{00000000-0005-0000-0000-0000083C0000}"/>
    <cellStyle name="Normal 6 2 5 2 7" xfId="7985" xr:uid="{00000000-0005-0000-0000-0000093C0000}"/>
    <cellStyle name="Normal 6 2 5 2 7 2" xfId="7986" xr:uid="{00000000-0005-0000-0000-00000A3C0000}"/>
    <cellStyle name="Normal 6 2 5 2 7 2 2" xfId="7987" xr:uid="{00000000-0005-0000-0000-00000B3C0000}"/>
    <cellStyle name="Normal 6 2 5 2 7 2 2 2" xfId="39249" xr:uid="{00000000-0005-0000-0000-00000C3C0000}"/>
    <cellStyle name="Normal 6 2 5 2 7 2 3" xfId="29231" xr:uid="{00000000-0005-0000-0000-00000D3C0000}"/>
    <cellStyle name="Normal 6 2 5 2 7 3" xfId="7988" xr:uid="{00000000-0005-0000-0000-00000E3C0000}"/>
    <cellStyle name="Normal 6 2 5 2 7 3 2" xfId="7989" xr:uid="{00000000-0005-0000-0000-00000F3C0000}"/>
    <cellStyle name="Normal 6 2 5 2 7 3 2 2" xfId="39250" xr:uid="{00000000-0005-0000-0000-0000103C0000}"/>
    <cellStyle name="Normal 6 2 5 2 7 3 3" xfId="29232" xr:uid="{00000000-0005-0000-0000-0000113C0000}"/>
    <cellStyle name="Normal 6 2 5 2 7 4" xfId="7990" xr:uid="{00000000-0005-0000-0000-0000123C0000}"/>
    <cellStyle name="Normal 6 2 5 2 7 4 2" xfId="35043" xr:uid="{00000000-0005-0000-0000-0000133C0000}"/>
    <cellStyle name="Normal 6 2 5 2 7 5" xfId="24447" xr:uid="{00000000-0005-0000-0000-0000143C0000}"/>
    <cellStyle name="Normal 6 2 5 2 8" xfId="7991" xr:uid="{00000000-0005-0000-0000-0000153C0000}"/>
    <cellStyle name="Normal 6 2 5 2 8 2" xfId="7992" xr:uid="{00000000-0005-0000-0000-0000163C0000}"/>
    <cellStyle name="Normal 6 2 5 2 8 2 2" xfId="7993" xr:uid="{00000000-0005-0000-0000-0000173C0000}"/>
    <cellStyle name="Normal 6 2 5 2 8 2 2 2" xfId="39251" xr:uid="{00000000-0005-0000-0000-0000183C0000}"/>
    <cellStyle name="Normal 6 2 5 2 8 2 3" xfId="29233" xr:uid="{00000000-0005-0000-0000-0000193C0000}"/>
    <cellStyle name="Normal 6 2 5 2 8 3" xfId="7994" xr:uid="{00000000-0005-0000-0000-00001A3C0000}"/>
    <cellStyle name="Normal 6 2 5 2 8 3 2" xfId="7995" xr:uid="{00000000-0005-0000-0000-00001B3C0000}"/>
    <cellStyle name="Normal 6 2 5 2 8 3 2 2" xfId="39252" xr:uid="{00000000-0005-0000-0000-00001C3C0000}"/>
    <cellStyle name="Normal 6 2 5 2 8 3 3" xfId="29234" xr:uid="{00000000-0005-0000-0000-00001D3C0000}"/>
    <cellStyle name="Normal 6 2 5 2 8 4" xfId="7996" xr:uid="{00000000-0005-0000-0000-00001E3C0000}"/>
    <cellStyle name="Normal 6 2 5 2 8 4 2" xfId="35044" xr:uid="{00000000-0005-0000-0000-00001F3C0000}"/>
    <cellStyle name="Normal 6 2 5 2 8 5" xfId="24448" xr:uid="{00000000-0005-0000-0000-0000203C0000}"/>
    <cellStyle name="Normal 6 2 5 2 9" xfId="7997" xr:uid="{00000000-0005-0000-0000-0000213C0000}"/>
    <cellStyle name="Normal 6 2 5 2 9 2" xfId="7998" xr:uid="{00000000-0005-0000-0000-0000223C0000}"/>
    <cellStyle name="Normal 6 2 5 2 9 2 2" xfId="39253" xr:uid="{00000000-0005-0000-0000-0000233C0000}"/>
    <cellStyle name="Normal 6 2 5 2 9 3" xfId="29235" xr:uid="{00000000-0005-0000-0000-0000243C0000}"/>
    <cellStyle name="Normal 6 2 5 3" xfId="7999" xr:uid="{00000000-0005-0000-0000-0000253C0000}"/>
    <cellStyle name="Normal 6 2 5 3 10" xfId="24449" xr:uid="{00000000-0005-0000-0000-0000263C0000}"/>
    <cellStyle name="Normal 6 2 5 3 2" xfId="8000" xr:uid="{00000000-0005-0000-0000-0000273C0000}"/>
    <cellStyle name="Normal 6 2 5 3 2 2" xfId="8001" xr:uid="{00000000-0005-0000-0000-0000283C0000}"/>
    <cellStyle name="Normal 6 2 5 3 2 2 2" xfId="8002" xr:uid="{00000000-0005-0000-0000-0000293C0000}"/>
    <cellStyle name="Normal 6 2 5 3 2 2 2 2" xfId="8003" xr:uid="{00000000-0005-0000-0000-00002A3C0000}"/>
    <cellStyle name="Normal 6 2 5 3 2 2 2 2 2" xfId="8004" xr:uid="{00000000-0005-0000-0000-00002B3C0000}"/>
    <cellStyle name="Normal 6 2 5 3 2 2 2 2 2 2" xfId="39254" xr:uid="{00000000-0005-0000-0000-00002C3C0000}"/>
    <cellStyle name="Normal 6 2 5 3 2 2 2 2 3" xfId="29236" xr:uid="{00000000-0005-0000-0000-00002D3C0000}"/>
    <cellStyle name="Normal 6 2 5 3 2 2 2 3" xfId="8005" xr:uid="{00000000-0005-0000-0000-00002E3C0000}"/>
    <cellStyle name="Normal 6 2 5 3 2 2 2 3 2" xfId="8006" xr:uid="{00000000-0005-0000-0000-00002F3C0000}"/>
    <cellStyle name="Normal 6 2 5 3 2 2 2 3 2 2" xfId="39255" xr:uid="{00000000-0005-0000-0000-0000303C0000}"/>
    <cellStyle name="Normal 6 2 5 3 2 2 2 3 3" xfId="29237" xr:uid="{00000000-0005-0000-0000-0000313C0000}"/>
    <cellStyle name="Normal 6 2 5 3 2 2 2 4" xfId="8007" xr:uid="{00000000-0005-0000-0000-0000323C0000}"/>
    <cellStyle name="Normal 6 2 5 3 2 2 2 4 2" xfId="35048" xr:uid="{00000000-0005-0000-0000-0000333C0000}"/>
    <cellStyle name="Normal 6 2 5 3 2 2 2 5" xfId="24452" xr:uid="{00000000-0005-0000-0000-0000343C0000}"/>
    <cellStyle name="Normal 6 2 5 3 2 2 3" xfId="8008" xr:uid="{00000000-0005-0000-0000-0000353C0000}"/>
    <cellStyle name="Normal 6 2 5 3 2 2 3 2" xfId="8009" xr:uid="{00000000-0005-0000-0000-0000363C0000}"/>
    <cellStyle name="Normal 6 2 5 3 2 2 3 2 2" xfId="8010" xr:uid="{00000000-0005-0000-0000-0000373C0000}"/>
    <cellStyle name="Normal 6 2 5 3 2 2 3 2 2 2" xfId="39256" xr:uid="{00000000-0005-0000-0000-0000383C0000}"/>
    <cellStyle name="Normal 6 2 5 3 2 2 3 2 3" xfId="29238" xr:uid="{00000000-0005-0000-0000-0000393C0000}"/>
    <cellStyle name="Normal 6 2 5 3 2 2 3 3" xfId="8011" xr:uid="{00000000-0005-0000-0000-00003A3C0000}"/>
    <cellStyle name="Normal 6 2 5 3 2 2 3 3 2" xfId="8012" xr:uid="{00000000-0005-0000-0000-00003B3C0000}"/>
    <cellStyle name="Normal 6 2 5 3 2 2 3 3 2 2" xfId="39257" xr:uid="{00000000-0005-0000-0000-00003C3C0000}"/>
    <cellStyle name="Normal 6 2 5 3 2 2 3 3 3" xfId="29239" xr:uid="{00000000-0005-0000-0000-00003D3C0000}"/>
    <cellStyle name="Normal 6 2 5 3 2 2 3 4" xfId="8013" xr:uid="{00000000-0005-0000-0000-00003E3C0000}"/>
    <cellStyle name="Normal 6 2 5 3 2 2 3 4 2" xfId="35049" xr:uid="{00000000-0005-0000-0000-00003F3C0000}"/>
    <cellStyle name="Normal 6 2 5 3 2 2 3 5" xfId="24453" xr:uid="{00000000-0005-0000-0000-0000403C0000}"/>
    <cellStyle name="Normal 6 2 5 3 2 2 4" xfId="8014" xr:uid="{00000000-0005-0000-0000-0000413C0000}"/>
    <cellStyle name="Normal 6 2 5 3 2 2 4 2" xfId="8015" xr:uid="{00000000-0005-0000-0000-0000423C0000}"/>
    <cellStyle name="Normal 6 2 5 3 2 2 4 2 2" xfId="39258" xr:uid="{00000000-0005-0000-0000-0000433C0000}"/>
    <cellStyle name="Normal 6 2 5 3 2 2 4 3" xfId="29240" xr:uid="{00000000-0005-0000-0000-0000443C0000}"/>
    <cellStyle name="Normal 6 2 5 3 2 2 5" xfId="8016" xr:uid="{00000000-0005-0000-0000-0000453C0000}"/>
    <cellStyle name="Normal 6 2 5 3 2 2 5 2" xfId="8017" xr:uid="{00000000-0005-0000-0000-0000463C0000}"/>
    <cellStyle name="Normal 6 2 5 3 2 2 5 2 2" xfId="39259" xr:uid="{00000000-0005-0000-0000-0000473C0000}"/>
    <cellStyle name="Normal 6 2 5 3 2 2 5 3" xfId="29241" xr:uid="{00000000-0005-0000-0000-0000483C0000}"/>
    <cellStyle name="Normal 6 2 5 3 2 2 6" xfId="8018" xr:uid="{00000000-0005-0000-0000-0000493C0000}"/>
    <cellStyle name="Normal 6 2 5 3 2 2 6 2" xfId="35047" xr:uid="{00000000-0005-0000-0000-00004A3C0000}"/>
    <cellStyle name="Normal 6 2 5 3 2 2 7" xfId="24451" xr:uid="{00000000-0005-0000-0000-00004B3C0000}"/>
    <cellStyle name="Normal 6 2 5 3 2 3" xfId="8019" xr:uid="{00000000-0005-0000-0000-00004C3C0000}"/>
    <cellStyle name="Normal 6 2 5 3 2 3 2" xfId="8020" xr:uid="{00000000-0005-0000-0000-00004D3C0000}"/>
    <cellStyle name="Normal 6 2 5 3 2 3 2 2" xfId="8021" xr:uid="{00000000-0005-0000-0000-00004E3C0000}"/>
    <cellStyle name="Normal 6 2 5 3 2 3 2 2 2" xfId="39260" xr:uid="{00000000-0005-0000-0000-00004F3C0000}"/>
    <cellStyle name="Normal 6 2 5 3 2 3 2 3" xfId="29242" xr:uid="{00000000-0005-0000-0000-0000503C0000}"/>
    <cellStyle name="Normal 6 2 5 3 2 3 3" xfId="8022" xr:uid="{00000000-0005-0000-0000-0000513C0000}"/>
    <cellStyle name="Normal 6 2 5 3 2 3 3 2" xfId="8023" xr:uid="{00000000-0005-0000-0000-0000523C0000}"/>
    <cellStyle name="Normal 6 2 5 3 2 3 3 2 2" xfId="39261" xr:uid="{00000000-0005-0000-0000-0000533C0000}"/>
    <cellStyle name="Normal 6 2 5 3 2 3 3 3" xfId="29243" xr:uid="{00000000-0005-0000-0000-0000543C0000}"/>
    <cellStyle name="Normal 6 2 5 3 2 3 4" xfId="8024" xr:uid="{00000000-0005-0000-0000-0000553C0000}"/>
    <cellStyle name="Normal 6 2 5 3 2 3 4 2" xfId="35050" xr:uid="{00000000-0005-0000-0000-0000563C0000}"/>
    <cellStyle name="Normal 6 2 5 3 2 3 5" xfId="24454" xr:uid="{00000000-0005-0000-0000-0000573C0000}"/>
    <cellStyle name="Normal 6 2 5 3 2 4" xfId="8025" xr:uid="{00000000-0005-0000-0000-0000583C0000}"/>
    <cellStyle name="Normal 6 2 5 3 2 4 2" xfId="8026" xr:uid="{00000000-0005-0000-0000-0000593C0000}"/>
    <cellStyle name="Normal 6 2 5 3 2 4 2 2" xfId="8027" xr:uid="{00000000-0005-0000-0000-00005A3C0000}"/>
    <cellStyle name="Normal 6 2 5 3 2 4 2 2 2" xfId="39262" xr:uid="{00000000-0005-0000-0000-00005B3C0000}"/>
    <cellStyle name="Normal 6 2 5 3 2 4 2 3" xfId="29244" xr:uid="{00000000-0005-0000-0000-00005C3C0000}"/>
    <cellStyle name="Normal 6 2 5 3 2 4 3" xfId="8028" xr:uid="{00000000-0005-0000-0000-00005D3C0000}"/>
    <cellStyle name="Normal 6 2 5 3 2 4 3 2" xfId="8029" xr:uid="{00000000-0005-0000-0000-00005E3C0000}"/>
    <cellStyle name="Normal 6 2 5 3 2 4 3 2 2" xfId="39263" xr:uid="{00000000-0005-0000-0000-00005F3C0000}"/>
    <cellStyle name="Normal 6 2 5 3 2 4 3 3" xfId="29245" xr:uid="{00000000-0005-0000-0000-0000603C0000}"/>
    <cellStyle name="Normal 6 2 5 3 2 4 4" xfId="8030" xr:uid="{00000000-0005-0000-0000-0000613C0000}"/>
    <cellStyle name="Normal 6 2 5 3 2 4 4 2" xfId="35051" xr:uid="{00000000-0005-0000-0000-0000623C0000}"/>
    <cellStyle name="Normal 6 2 5 3 2 4 5" xfId="24455" xr:uid="{00000000-0005-0000-0000-0000633C0000}"/>
    <cellStyle name="Normal 6 2 5 3 2 5" xfId="8031" xr:uid="{00000000-0005-0000-0000-0000643C0000}"/>
    <cellStyle name="Normal 6 2 5 3 2 5 2" xfId="8032" xr:uid="{00000000-0005-0000-0000-0000653C0000}"/>
    <cellStyle name="Normal 6 2 5 3 2 5 2 2" xfId="39264" xr:uid="{00000000-0005-0000-0000-0000663C0000}"/>
    <cellStyle name="Normal 6 2 5 3 2 5 3" xfId="29246" xr:uid="{00000000-0005-0000-0000-0000673C0000}"/>
    <cellStyle name="Normal 6 2 5 3 2 6" xfId="8033" xr:uid="{00000000-0005-0000-0000-0000683C0000}"/>
    <cellStyle name="Normal 6 2 5 3 2 6 2" xfId="8034" xr:uid="{00000000-0005-0000-0000-0000693C0000}"/>
    <cellStyle name="Normal 6 2 5 3 2 6 2 2" xfId="39265" xr:uid="{00000000-0005-0000-0000-00006A3C0000}"/>
    <cellStyle name="Normal 6 2 5 3 2 6 3" xfId="29247" xr:uid="{00000000-0005-0000-0000-00006B3C0000}"/>
    <cellStyle name="Normal 6 2 5 3 2 7" xfId="8035" xr:uid="{00000000-0005-0000-0000-00006C3C0000}"/>
    <cellStyle name="Normal 6 2 5 3 2 7 2" xfId="35046" xr:uid="{00000000-0005-0000-0000-00006D3C0000}"/>
    <cellStyle name="Normal 6 2 5 3 2 8" xfId="24450" xr:uid="{00000000-0005-0000-0000-00006E3C0000}"/>
    <cellStyle name="Normal 6 2 5 3 3" xfId="8036" xr:uid="{00000000-0005-0000-0000-00006F3C0000}"/>
    <cellStyle name="Normal 6 2 5 3 3 2" xfId="8037" xr:uid="{00000000-0005-0000-0000-0000703C0000}"/>
    <cellStyle name="Normal 6 2 5 3 3 2 2" xfId="8038" xr:uid="{00000000-0005-0000-0000-0000713C0000}"/>
    <cellStyle name="Normal 6 2 5 3 3 2 2 2" xfId="8039" xr:uid="{00000000-0005-0000-0000-0000723C0000}"/>
    <cellStyle name="Normal 6 2 5 3 3 2 2 2 2" xfId="8040" xr:uid="{00000000-0005-0000-0000-0000733C0000}"/>
    <cellStyle name="Normal 6 2 5 3 3 2 2 2 2 2" xfId="39266" xr:uid="{00000000-0005-0000-0000-0000743C0000}"/>
    <cellStyle name="Normal 6 2 5 3 3 2 2 2 3" xfId="29248" xr:uid="{00000000-0005-0000-0000-0000753C0000}"/>
    <cellStyle name="Normal 6 2 5 3 3 2 2 3" xfId="8041" xr:uid="{00000000-0005-0000-0000-0000763C0000}"/>
    <cellStyle name="Normal 6 2 5 3 3 2 2 3 2" xfId="8042" xr:uid="{00000000-0005-0000-0000-0000773C0000}"/>
    <cellStyle name="Normal 6 2 5 3 3 2 2 3 2 2" xfId="39267" xr:uid="{00000000-0005-0000-0000-0000783C0000}"/>
    <cellStyle name="Normal 6 2 5 3 3 2 2 3 3" xfId="29249" xr:uid="{00000000-0005-0000-0000-0000793C0000}"/>
    <cellStyle name="Normal 6 2 5 3 3 2 2 4" xfId="8043" xr:uid="{00000000-0005-0000-0000-00007A3C0000}"/>
    <cellStyle name="Normal 6 2 5 3 3 2 2 4 2" xfId="35054" xr:uid="{00000000-0005-0000-0000-00007B3C0000}"/>
    <cellStyle name="Normal 6 2 5 3 3 2 2 5" xfId="24458" xr:uid="{00000000-0005-0000-0000-00007C3C0000}"/>
    <cellStyle name="Normal 6 2 5 3 3 2 3" xfId="8044" xr:uid="{00000000-0005-0000-0000-00007D3C0000}"/>
    <cellStyle name="Normal 6 2 5 3 3 2 3 2" xfId="8045" xr:uid="{00000000-0005-0000-0000-00007E3C0000}"/>
    <cellStyle name="Normal 6 2 5 3 3 2 3 2 2" xfId="8046" xr:uid="{00000000-0005-0000-0000-00007F3C0000}"/>
    <cellStyle name="Normal 6 2 5 3 3 2 3 2 2 2" xfId="39268" xr:uid="{00000000-0005-0000-0000-0000803C0000}"/>
    <cellStyle name="Normal 6 2 5 3 3 2 3 2 3" xfId="29250" xr:uid="{00000000-0005-0000-0000-0000813C0000}"/>
    <cellStyle name="Normal 6 2 5 3 3 2 3 3" xfId="8047" xr:uid="{00000000-0005-0000-0000-0000823C0000}"/>
    <cellStyle name="Normal 6 2 5 3 3 2 3 3 2" xfId="8048" xr:uid="{00000000-0005-0000-0000-0000833C0000}"/>
    <cellStyle name="Normal 6 2 5 3 3 2 3 3 2 2" xfId="39269" xr:uid="{00000000-0005-0000-0000-0000843C0000}"/>
    <cellStyle name="Normal 6 2 5 3 3 2 3 3 3" xfId="29251" xr:uid="{00000000-0005-0000-0000-0000853C0000}"/>
    <cellStyle name="Normal 6 2 5 3 3 2 3 4" xfId="8049" xr:uid="{00000000-0005-0000-0000-0000863C0000}"/>
    <cellStyle name="Normal 6 2 5 3 3 2 3 4 2" xfId="35055" xr:uid="{00000000-0005-0000-0000-0000873C0000}"/>
    <cellStyle name="Normal 6 2 5 3 3 2 3 5" xfId="24459" xr:uid="{00000000-0005-0000-0000-0000883C0000}"/>
    <cellStyle name="Normal 6 2 5 3 3 2 4" xfId="8050" xr:uid="{00000000-0005-0000-0000-0000893C0000}"/>
    <cellStyle name="Normal 6 2 5 3 3 2 4 2" xfId="8051" xr:uid="{00000000-0005-0000-0000-00008A3C0000}"/>
    <cellStyle name="Normal 6 2 5 3 3 2 4 2 2" xfId="39270" xr:uid="{00000000-0005-0000-0000-00008B3C0000}"/>
    <cellStyle name="Normal 6 2 5 3 3 2 4 3" xfId="29252" xr:uid="{00000000-0005-0000-0000-00008C3C0000}"/>
    <cellStyle name="Normal 6 2 5 3 3 2 5" xfId="8052" xr:uid="{00000000-0005-0000-0000-00008D3C0000}"/>
    <cellStyle name="Normal 6 2 5 3 3 2 5 2" xfId="8053" xr:uid="{00000000-0005-0000-0000-00008E3C0000}"/>
    <cellStyle name="Normal 6 2 5 3 3 2 5 2 2" xfId="39271" xr:uid="{00000000-0005-0000-0000-00008F3C0000}"/>
    <cellStyle name="Normal 6 2 5 3 3 2 5 3" xfId="29253" xr:uid="{00000000-0005-0000-0000-0000903C0000}"/>
    <cellStyle name="Normal 6 2 5 3 3 2 6" xfId="8054" xr:uid="{00000000-0005-0000-0000-0000913C0000}"/>
    <cellStyle name="Normal 6 2 5 3 3 2 6 2" xfId="35053" xr:uid="{00000000-0005-0000-0000-0000923C0000}"/>
    <cellStyle name="Normal 6 2 5 3 3 2 7" xfId="24457" xr:uid="{00000000-0005-0000-0000-0000933C0000}"/>
    <cellStyle name="Normal 6 2 5 3 3 3" xfId="8055" xr:uid="{00000000-0005-0000-0000-0000943C0000}"/>
    <cellStyle name="Normal 6 2 5 3 3 3 2" xfId="8056" xr:uid="{00000000-0005-0000-0000-0000953C0000}"/>
    <cellStyle name="Normal 6 2 5 3 3 3 2 2" xfId="8057" xr:uid="{00000000-0005-0000-0000-0000963C0000}"/>
    <cellStyle name="Normal 6 2 5 3 3 3 2 2 2" xfId="39272" xr:uid="{00000000-0005-0000-0000-0000973C0000}"/>
    <cellStyle name="Normal 6 2 5 3 3 3 2 3" xfId="29254" xr:uid="{00000000-0005-0000-0000-0000983C0000}"/>
    <cellStyle name="Normal 6 2 5 3 3 3 3" xfId="8058" xr:uid="{00000000-0005-0000-0000-0000993C0000}"/>
    <cellStyle name="Normal 6 2 5 3 3 3 3 2" xfId="8059" xr:uid="{00000000-0005-0000-0000-00009A3C0000}"/>
    <cellStyle name="Normal 6 2 5 3 3 3 3 2 2" xfId="39273" xr:uid="{00000000-0005-0000-0000-00009B3C0000}"/>
    <cellStyle name="Normal 6 2 5 3 3 3 3 3" xfId="29255" xr:uid="{00000000-0005-0000-0000-00009C3C0000}"/>
    <cellStyle name="Normal 6 2 5 3 3 3 4" xfId="8060" xr:uid="{00000000-0005-0000-0000-00009D3C0000}"/>
    <cellStyle name="Normal 6 2 5 3 3 3 4 2" xfId="35056" xr:uid="{00000000-0005-0000-0000-00009E3C0000}"/>
    <cellStyle name="Normal 6 2 5 3 3 3 5" xfId="24460" xr:uid="{00000000-0005-0000-0000-00009F3C0000}"/>
    <cellStyle name="Normal 6 2 5 3 3 4" xfId="8061" xr:uid="{00000000-0005-0000-0000-0000A03C0000}"/>
    <cellStyle name="Normal 6 2 5 3 3 4 2" xfId="8062" xr:uid="{00000000-0005-0000-0000-0000A13C0000}"/>
    <cellStyle name="Normal 6 2 5 3 3 4 2 2" xfId="8063" xr:uid="{00000000-0005-0000-0000-0000A23C0000}"/>
    <cellStyle name="Normal 6 2 5 3 3 4 2 2 2" xfId="39274" xr:uid="{00000000-0005-0000-0000-0000A33C0000}"/>
    <cellStyle name="Normal 6 2 5 3 3 4 2 3" xfId="29256" xr:uid="{00000000-0005-0000-0000-0000A43C0000}"/>
    <cellStyle name="Normal 6 2 5 3 3 4 3" xfId="8064" xr:uid="{00000000-0005-0000-0000-0000A53C0000}"/>
    <cellStyle name="Normal 6 2 5 3 3 4 3 2" xfId="8065" xr:uid="{00000000-0005-0000-0000-0000A63C0000}"/>
    <cellStyle name="Normal 6 2 5 3 3 4 3 2 2" xfId="39275" xr:uid="{00000000-0005-0000-0000-0000A73C0000}"/>
    <cellStyle name="Normal 6 2 5 3 3 4 3 3" xfId="29257" xr:uid="{00000000-0005-0000-0000-0000A83C0000}"/>
    <cellStyle name="Normal 6 2 5 3 3 4 4" xfId="8066" xr:uid="{00000000-0005-0000-0000-0000A93C0000}"/>
    <cellStyle name="Normal 6 2 5 3 3 4 4 2" xfId="35057" xr:uid="{00000000-0005-0000-0000-0000AA3C0000}"/>
    <cellStyle name="Normal 6 2 5 3 3 4 5" xfId="24461" xr:uid="{00000000-0005-0000-0000-0000AB3C0000}"/>
    <cellStyle name="Normal 6 2 5 3 3 5" xfId="8067" xr:uid="{00000000-0005-0000-0000-0000AC3C0000}"/>
    <cellStyle name="Normal 6 2 5 3 3 5 2" xfId="8068" xr:uid="{00000000-0005-0000-0000-0000AD3C0000}"/>
    <cellStyle name="Normal 6 2 5 3 3 5 2 2" xfId="39276" xr:uid="{00000000-0005-0000-0000-0000AE3C0000}"/>
    <cellStyle name="Normal 6 2 5 3 3 5 3" xfId="29258" xr:uid="{00000000-0005-0000-0000-0000AF3C0000}"/>
    <cellStyle name="Normal 6 2 5 3 3 6" xfId="8069" xr:uid="{00000000-0005-0000-0000-0000B03C0000}"/>
    <cellStyle name="Normal 6 2 5 3 3 6 2" xfId="8070" xr:uid="{00000000-0005-0000-0000-0000B13C0000}"/>
    <cellStyle name="Normal 6 2 5 3 3 6 2 2" xfId="39277" xr:uid="{00000000-0005-0000-0000-0000B23C0000}"/>
    <cellStyle name="Normal 6 2 5 3 3 6 3" xfId="29259" xr:uid="{00000000-0005-0000-0000-0000B33C0000}"/>
    <cellStyle name="Normal 6 2 5 3 3 7" xfId="8071" xr:uid="{00000000-0005-0000-0000-0000B43C0000}"/>
    <cellStyle name="Normal 6 2 5 3 3 7 2" xfId="35052" xr:uid="{00000000-0005-0000-0000-0000B53C0000}"/>
    <cellStyle name="Normal 6 2 5 3 3 8" xfId="24456" xr:uid="{00000000-0005-0000-0000-0000B63C0000}"/>
    <cellStyle name="Normal 6 2 5 3 4" xfId="8072" xr:uid="{00000000-0005-0000-0000-0000B73C0000}"/>
    <cellStyle name="Normal 6 2 5 3 4 2" xfId="8073" xr:uid="{00000000-0005-0000-0000-0000B83C0000}"/>
    <cellStyle name="Normal 6 2 5 3 4 2 2" xfId="8074" xr:uid="{00000000-0005-0000-0000-0000B93C0000}"/>
    <cellStyle name="Normal 6 2 5 3 4 2 2 2" xfId="8075" xr:uid="{00000000-0005-0000-0000-0000BA3C0000}"/>
    <cellStyle name="Normal 6 2 5 3 4 2 2 2 2" xfId="39278" xr:uid="{00000000-0005-0000-0000-0000BB3C0000}"/>
    <cellStyle name="Normal 6 2 5 3 4 2 2 3" xfId="29260" xr:uid="{00000000-0005-0000-0000-0000BC3C0000}"/>
    <cellStyle name="Normal 6 2 5 3 4 2 3" xfId="8076" xr:uid="{00000000-0005-0000-0000-0000BD3C0000}"/>
    <cellStyle name="Normal 6 2 5 3 4 2 3 2" xfId="8077" xr:uid="{00000000-0005-0000-0000-0000BE3C0000}"/>
    <cellStyle name="Normal 6 2 5 3 4 2 3 2 2" xfId="39279" xr:uid="{00000000-0005-0000-0000-0000BF3C0000}"/>
    <cellStyle name="Normal 6 2 5 3 4 2 3 3" xfId="29261" xr:uid="{00000000-0005-0000-0000-0000C03C0000}"/>
    <cellStyle name="Normal 6 2 5 3 4 2 4" xfId="8078" xr:uid="{00000000-0005-0000-0000-0000C13C0000}"/>
    <cellStyle name="Normal 6 2 5 3 4 2 4 2" xfId="35059" xr:uid="{00000000-0005-0000-0000-0000C23C0000}"/>
    <cellStyle name="Normal 6 2 5 3 4 2 5" xfId="24463" xr:uid="{00000000-0005-0000-0000-0000C33C0000}"/>
    <cellStyle name="Normal 6 2 5 3 4 3" xfId="8079" xr:uid="{00000000-0005-0000-0000-0000C43C0000}"/>
    <cellStyle name="Normal 6 2 5 3 4 3 2" xfId="8080" xr:uid="{00000000-0005-0000-0000-0000C53C0000}"/>
    <cellStyle name="Normal 6 2 5 3 4 3 2 2" xfId="8081" xr:uid="{00000000-0005-0000-0000-0000C63C0000}"/>
    <cellStyle name="Normal 6 2 5 3 4 3 2 2 2" xfId="39280" xr:uid="{00000000-0005-0000-0000-0000C73C0000}"/>
    <cellStyle name="Normal 6 2 5 3 4 3 2 3" xfId="29262" xr:uid="{00000000-0005-0000-0000-0000C83C0000}"/>
    <cellStyle name="Normal 6 2 5 3 4 3 3" xfId="8082" xr:uid="{00000000-0005-0000-0000-0000C93C0000}"/>
    <cellStyle name="Normal 6 2 5 3 4 3 3 2" xfId="8083" xr:uid="{00000000-0005-0000-0000-0000CA3C0000}"/>
    <cellStyle name="Normal 6 2 5 3 4 3 3 2 2" xfId="39281" xr:uid="{00000000-0005-0000-0000-0000CB3C0000}"/>
    <cellStyle name="Normal 6 2 5 3 4 3 3 3" xfId="29263" xr:uid="{00000000-0005-0000-0000-0000CC3C0000}"/>
    <cellStyle name="Normal 6 2 5 3 4 3 4" xfId="8084" xr:uid="{00000000-0005-0000-0000-0000CD3C0000}"/>
    <cellStyle name="Normal 6 2 5 3 4 3 4 2" xfId="35060" xr:uid="{00000000-0005-0000-0000-0000CE3C0000}"/>
    <cellStyle name="Normal 6 2 5 3 4 3 5" xfId="24464" xr:uid="{00000000-0005-0000-0000-0000CF3C0000}"/>
    <cellStyle name="Normal 6 2 5 3 4 4" xfId="8085" xr:uid="{00000000-0005-0000-0000-0000D03C0000}"/>
    <cellStyle name="Normal 6 2 5 3 4 4 2" xfId="8086" xr:uid="{00000000-0005-0000-0000-0000D13C0000}"/>
    <cellStyle name="Normal 6 2 5 3 4 4 2 2" xfId="39282" xr:uid="{00000000-0005-0000-0000-0000D23C0000}"/>
    <cellStyle name="Normal 6 2 5 3 4 4 3" xfId="29264" xr:uid="{00000000-0005-0000-0000-0000D33C0000}"/>
    <cellStyle name="Normal 6 2 5 3 4 5" xfId="8087" xr:uid="{00000000-0005-0000-0000-0000D43C0000}"/>
    <cellStyle name="Normal 6 2 5 3 4 5 2" xfId="8088" xr:uid="{00000000-0005-0000-0000-0000D53C0000}"/>
    <cellStyle name="Normal 6 2 5 3 4 5 2 2" xfId="39283" xr:uid="{00000000-0005-0000-0000-0000D63C0000}"/>
    <cellStyle name="Normal 6 2 5 3 4 5 3" xfId="29265" xr:uid="{00000000-0005-0000-0000-0000D73C0000}"/>
    <cellStyle name="Normal 6 2 5 3 4 6" xfId="8089" xr:uid="{00000000-0005-0000-0000-0000D83C0000}"/>
    <cellStyle name="Normal 6 2 5 3 4 6 2" xfId="35058" xr:uid="{00000000-0005-0000-0000-0000D93C0000}"/>
    <cellStyle name="Normal 6 2 5 3 4 7" xfId="24462" xr:uid="{00000000-0005-0000-0000-0000DA3C0000}"/>
    <cellStyle name="Normal 6 2 5 3 5" xfId="8090" xr:uid="{00000000-0005-0000-0000-0000DB3C0000}"/>
    <cellStyle name="Normal 6 2 5 3 5 2" xfId="8091" xr:uid="{00000000-0005-0000-0000-0000DC3C0000}"/>
    <cellStyle name="Normal 6 2 5 3 5 2 2" xfId="8092" xr:uid="{00000000-0005-0000-0000-0000DD3C0000}"/>
    <cellStyle name="Normal 6 2 5 3 5 2 2 2" xfId="39284" xr:uid="{00000000-0005-0000-0000-0000DE3C0000}"/>
    <cellStyle name="Normal 6 2 5 3 5 2 3" xfId="29266" xr:uid="{00000000-0005-0000-0000-0000DF3C0000}"/>
    <cellStyle name="Normal 6 2 5 3 5 3" xfId="8093" xr:uid="{00000000-0005-0000-0000-0000E03C0000}"/>
    <cellStyle name="Normal 6 2 5 3 5 3 2" xfId="8094" xr:uid="{00000000-0005-0000-0000-0000E13C0000}"/>
    <cellStyle name="Normal 6 2 5 3 5 3 2 2" xfId="39285" xr:uid="{00000000-0005-0000-0000-0000E23C0000}"/>
    <cellStyle name="Normal 6 2 5 3 5 3 3" xfId="29267" xr:uid="{00000000-0005-0000-0000-0000E33C0000}"/>
    <cellStyle name="Normal 6 2 5 3 5 4" xfId="8095" xr:uid="{00000000-0005-0000-0000-0000E43C0000}"/>
    <cellStyle name="Normal 6 2 5 3 5 4 2" xfId="35061" xr:uid="{00000000-0005-0000-0000-0000E53C0000}"/>
    <cellStyle name="Normal 6 2 5 3 5 5" xfId="24465" xr:uid="{00000000-0005-0000-0000-0000E63C0000}"/>
    <cellStyle name="Normal 6 2 5 3 6" xfId="8096" xr:uid="{00000000-0005-0000-0000-0000E73C0000}"/>
    <cellStyle name="Normal 6 2 5 3 6 2" xfId="8097" xr:uid="{00000000-0005-0000-0000-0000E83C0000}"/>
    <cellStyle name="Normal 6 2 5 3 6 2 2" xfId="8098" xr:uid="{00000000-0005-0000-0000-0000E93C0000}"/>
    <cellStyle name="Normal 6 2 5 3 6 2 2 2" xfId="39286" xr:uid="{00000000-0005-0000-0000-0000EA3C0000}"/>
    <cellStyle name="Normal 6 2 5 3 6 2 3" xfId="29268" xr:uid="{00000000-0005-0000-0000-0000EB3C0000}"/>
    <cellStyle name="Normal 6 2 5 3 6 3" xfId="8099" xr:uid="{00000000-0005-0000-0000-0000EC3C0000}"/>
    <cellStyle name="Normal 6 2 5 3 6 3 2" xfId="8100" xr:uid="{00000000-0005-0000-0000-0000ED3C0000}"/>
    <cellStyle name="Normal 6 2 5 3 6 3 2 2" xfId="39287" xr:uid="{00000000-0005-0000-0000-0000EE3C0000}"/>
    <cellStyle name="Normal 6 2 5 3 6 3 3" xfId="29269" xr:uid="{00000000-0005-0000-0000-0000EF3C0000}"/>
    <cellStyle name="Normal 6 2 5 3 6 4" xfId="8101" xr:uid="{00000000-0005-0000-0000-0000F03C0000}"/>
    <cellStyle name="Normal 6 2 5 3 6 4 2" xfId="35062" xr:uid="{00000000-0005-0000-0000-0000F13C0000}"/>
    <cellStyle name="Normal 6 2 5 3 6 5" xfId="24466" xr:uid="{00000000-0005-0000-0000-0000F23C0000}"/>
    <cellStyle name="Normal 6 2 5 3 7" xfId="8102" xr:uid="{00000000-0005-0000-0000-0000F33C0000}"/>
    <cellStyle name="Normal 6 2 5 3 7 2" xfId="8103" xr:uid="{00000000-0005-0000-0000-0000F43C0000}"/>
    <cellStyle name="Normal 6 2 5 3 7 2 2" xfId="39288" xr:uid="{00000000-0005-0000-0000-0000F53C0000}"/>
    <cellStyle name="Normal 6 2 5 3 7 3" xfId="29270" xr:uid="{00000000-0005-0000-0000-0000F63C0000}"/>
    <cellStyle name="Normal 6 2 5 3 8" xfId="8104" xr:uid="{00000000-0005-0000-0000-0000F73C0000}"/>
    <cellStyle name="Normal 6 2 5 3 8 2" xfId="8105" xr:uid="{00000000-0005-0000-0000-0000F83C0000}"/>
    <cellStyle name="Normal 6 2 5 3 8 2 2" xfId="39289" xr:uid="{00000000-0005-0000-0000-0000F93C0000}"/>
    <cellStyle name="Normal 6 2 5 3 8 3" xfId="29271" xr:uid="{00000000-0005-0000-0000-0000FA3C0000}"/>
    <cellStyle name="Normal 6 2 5 3 9" xfId="8106" xr:uid="{00000000-0005-0000-0000-0000FB3C0000}"/>
    <cellStyle name="Normal 6 2 5 3 9 2" xfId="35045" xr:uid="{00000000-0005-0000-0000-0000FC3C0000}"/>
    <cellStyle name="Normal 6 2 5 4" xfId="8107" xr:uid="{00000000-0005-0000-0000-0000FD3C0000}"/>
    <cellStyle name="Normal 6 2 5 4 2" xfId="8108" xr:uid="{00000000-0005-0000-0000-0000FE3C0000}"/>
    <cellStyle name="Normal 6 2 5 4 2 2" xfId="8109" xr:uid="{00000000-0005-0000-0000-0000FF3C0000}"/>
    <cellStyle name="Normal 6 2 5 4 2 2 2" xfId="8110" xr:uid="{00000000-0005-0000-0000-0000003D0000}"/>
    <cellStyle name="Normal 6 2 5 4 2 2 2 2" xfId="8111" xr:uid="{00000000-0005-0000-0000-0000013D0000}"/>
    <cellStyle name="Normal 6 2 5 4 2 2 2 2 2" xfId="39290" xr:uid="{00000000-0005-0000-0000-0000023D0000}"/>
    <cellStyle name="Normal 6 2 5 4 2 2 2 3" xfId="29272" xr:uid="{00000000-0005-0000-0000-0000033D0000}"/>
    <cellStyle name="Normal 6 2 5 4 2 2 3" xfId="8112" xr:uid="{00000000-0005-0000-0000-0000043D0000}"/>
    <cellStyle name="Normal 6 2 5 4 2 2 3 2" xfId="8113" xr:uid="{00000000-0005-0000-0000-0000053D0000}"/>
    <cellStyle name="Normal 6 2 5 4 2 2 3 2 2" xfId="39291" xr:uid="{00000000-0005-0000-0000-0000063D0000}"/>
    <cellStyle name="Normal 6 2 5 4 2 2 3 3" xfId="29273" xr:uid="{00000000-0005-0000-0000-0000073D0000}"/>
    <cellStyle name="Normal 6 2 5 4 2 2 4" xfId="8114" xr:uid="{00000000-0005-0000-0000-0000083D0000}"/>
    <cellStyle name="Normal 6 2 5 4 2 2 4 2" xfId="35065" xr:uid="{00000000-0005-0000-0000-0000093D0000}"/>
    <cellStyle name="Normal 6 2 5 4 2 2 5" xfId="24469" xr:uid="{00000000-0005-0000-0000-00000A3D0000}"/>
    <cellStyle name="Normal 6 2 5 4 2 3" xfId="8115" xr:uid="{00000000-0005-0000-0000-00000B3D0000}"/>
    <cellStyle name="Normal 6 2 5 4 2 3 2" xfId="8116" xr:uid="{00000000-0005-0000-0000-00000C3D0000}"/>
    <cellStyle name="Normal 6 2 5 4 2 3 2 2" xfId="8117" xr:uid="{00000000-0005-0000-0000-00000D3D0000}"/>
    <cellStyle name="Normal 6 2 5 4 2 3 2 2 2" xfId="39292" xr:uid="{00000000-0005-0000-0000-00000E3D0000}"/>
    <cellStyle name="Normal 6 2 5 4 2 3 2 3" xfId="29274" xr:uid="{00000000-0005-0000-0000-00000F3D0000}"/>
    <cellStyle name="Normal 6 2 5 4 2 3 3" xfId="8118" xr:uid="{00000000-0005-0000-0000-0000103D0000}"/>
    <cellStyle name="Normal 6 2 5 4 2 3 3 2" xfId="8119" xr:uid="{00000000-0005-0000-0000-0000113D0000}"/>
    <cellStyle name="Normal 6 2 5 4 2 3 3 2 2" xfId="39293" xr:uid="{00000000-0005-0000-0000-0000123D0000}"/>
    <cellStyle name="Normal 6 2 5 4 2 3 3 3" xfId="29275" xr:uid="{00000000-0005-0000-0000-0000133D0000}"/>
    <cellStyle name="Normal 6 2 5 4 2 3 4" xfId="8120" xr:uid="{00000000-0005-0000-0000-0000143D0000}"/>
    <cellStyle name="Normal 6 2 5 4 2 3 4 2" xfId="35066" xr:uid="{00000000-0005-0000-0000-0000153D0000}"/>
    <cellStyle name="Normal 6 2 5 4 2 3 5" xfId="24470" xr:uid="{00000000-0005-0000-0000-0000163D0000}"/>
    <cellStyle name="Normal 6 2 5 4 2 4" xfId="8121" xr:uid="{00000000-0005-0000-0000-0000173D0000}"/>
    <cellStyle name="Normal 6 2 5 4 2 4 2" xfId="8122" xr:uid="{00000000-0005-0000-0000-0000183D0000}"/>
    <cellStyle name="Normal 6 2 5 4 2 4 2 2" xfId="39294" xr:uid="{00000000-0005-0000-0000-0000193D0000}"/>
    <cellStyle name="Normal 6 2 5 4 2 4 3" xfId="29276" xr:uid="{00000000-0005-0000-0000-00001A3D0000}"/>
    <cellStyle name="Normal 6 2 5 4 2 5" xfId="8123" xr:uid="{00000000-0005-0000-0000-00001B3D0000}"/>
    <cellStyle name="Normal 6 2 5 4 2 5 2" xfId="8124" xr:uid="{00000000-0005-0000-0000-00001C3D0000}"/>
    <cellStyle name="Normal 6 2 5 4 2 5 2 2" xfId="39295" xr:uid="{00000000-0005-0000-0000-00001D3D0000}"/>
    <cellStyle name="Normal 6 2 5 4 2 5 3" xfId="29277" xr:uid="{00000000-0005-0000-0000-00001E3D0000}"/>
    <cellStyle name="Normal 6 2 5 4 2 6" xfId="8125" xr:uid="{00000000-0005-0000-0000-00001F3D0000}"/>
    <cellStyle name="Normal 6 2 5 4 2 6 2" xfId="35064" xr:uid="{00000000-0005-0000-0000-0000203D0000}"/>
    <cellStyle name="Normal 6 2 5 4 2 7" xfId="24468" xr:uid="{00000000-0005-0000-0000-0000213D0000}"/>
    <cellStyle name="Normal 6 2 5 4 3" xfId="8126" xr:uid="{00000000-0005-0000-0000-0000223D0000}"/>
    <cellStyle name="Normal 6 2 5 4 3 2" xfId="8127" xr:uid="{00000000-0005-0000-0000-0000233D0000}"/>
    <cellStyle name="Normal 6 2 5 4 3 2 2" xfId="8128" xr:uid="{00000000-0005-0000-0000-0000243D0000}"/>
    <cellStyle name="Normal 6 2 5 4 3 2 2 2" xfId="39296" xr:uid="{00000000-0005-0000-0000-0000253D0000}"/>
    <cellStyle name="Normal 6 2 5 4 3 2 3" xfId="29278" xr:uid="{00000000-0005-0000-0000-0000263D0000}"/>
    <cellStyle name="Normal 6 2 5 4 3 3" xfId="8129" xr:uid="{00000000-0005-0000-0000-0000273D0000}"/>
    <cellStyle name="Normal 6 2 5 4 3 3 2" xfId="8130" xr:uid="{00000000-0005-0000-0000-0000283D0000}"/>
    <cellStyle name="Normal 6 2 5 4 3 3 2 2" xfId="39297" xr:uid="{00000000-0005-0000-0000-0000293D0000}"/>
    <cellStyle name="Normal 6 2 5 4 3 3 3" xfId="29279" xr:uid="{00000000-0005-0000-0000-00002A3D0000}"/>
    <cellStyle name="Normal 6 2 5 4 3 4" xfId="8131" xr:uid="{00000000-0005-0000-0000-00002B3D0000}"/>
    <cellStyle name="Normal 6 2 5 4 3 4 2" xfId="35067" xr:uid="{00000000-0005-0000-0000-00002C3D0000}"/>
    <cellStyle name="Normal 6 2 5 4 3 5" xfId="24471" xr:uid="{00000000-0005-0000-0000-00002D3D0000}"/>
    <cellStyle name="Normal 6 2 5 4 4" xfId="8132" xr:uid="{00000000-0005-0000-0000-00002E3D0000}"/>
    <cellStyle name="Normal 6 2 5 4 4 2" xfId="8133" xr:uid="{00000000-0005-0000-0000-00002F3D0000}"/>
    <cellStyle name="Normal 6 2 5 4 4 2 2" xfId="8134" xr:uid="{00000000-0005-0000-0000-0000303D0000}"/>
    <cellStyle name="Normal 6 2 5 4 4 2 2 2" xfId="39298" xr:uid="{00000000-0005-0000-0000-0000313D0000}"/>
    <cellStyle name="Normal 6 2 5 4 4 2 3" xfId="29280" xr:uid="{00000000-0005-0000-0000-0000323D0000}"/>
    <cellStyle name="Normal 6 2 5 4 4 3" xfId="8135" xr:uid="{00000000-0005-0000-0000-0000333D0000}"/>
    <cellStyle name="Normal 6 2 5 4 4 3 2" xfId="8136" xr:uid="{00000000-0005-0000-0000-0000343D0000}"/>
    <cellStyle name="Normal 6 2 5 4 4 3 2 2" xfId="39299" xr:uid="{00000000-0005-0000-0000-0000353D0000}"/>
    <cellStyle name="Normal 6 2 5 4 4 3 3" xfId="29281" xr:uid="{00000000-0005-0000-0000-0000363D0000}"/>
    <cellStyle name="Normal 6 2 5 4 4 4" xfId="8137" xr:uid="{00000000-0005-0000-0000-0000373D0000}"/>
    <cellStyle name="Normal 6 2 5 4 4 4 2" xfId="35068" xr:uid="{00000000-0005-0000-0000-0000383D0000}"/>
    <cellStyle name="Normal 6 2 5 4 4 5" xfId="24472" xr:uid="{00000000-0005-0000-0000-0000393D0000}"/>
    <cellStyle name="Normal 6 2 5 4 5" xfId="8138" xr:uid="{00000000-0005-0000-0000-00003A3D0000}"/>
    <cellStyle name="Normal 6 2 5 4 5 2" xfId="8139" xr:uid="{00000000-0005-0000-0000-00003B3D0000}"/>
    <cellStyle name="Normal 6 2 5 4 5 2 2" xfId="39300" xr:uid="{00000000-0005-0000-0000-00003C3D0000}"/>
    <cellStyle name="Normal 6 2 5 4 5 3" xfId="29282" xr:uid="{00000000-0005-0000-0000-00003D3D0000}"/>
    <cellStyle name="Normal 6 2 5 4 6" xfId="8140" xr:uid="{00000000-0005-0000-0000-00003E3D0000}"/>
    <cellStyle name="Normal 6 2 5 4 6 2" xfId="8141" xr:uid="{00000000-0005-0000-0000-00003F3D0000}"/>
    <cellStyle name="Normal 6 2 5 4 6 2 2" xfId="39301" xr:uid="{00000000-0005-0000-0000-0000403D0000}"/>
    <cellStyle name="Normal 6 2 5 4 6 3" xfId="29283" xr:uid="{00000000-0005-0000-0000-0000413D0000}"/>
    <cellStyle name="Normal 6 2 5 4 7" xfId="8142" xr:uid="{00000000-0005-0000-0000-0000423D0000}"/>
    <cellStyle name="Normal 6 2 5 4 7 2" xfId="35063" xr:uid="{00000000-0005-0000-0000-0000433D0000}"/>
    <cellStyle name="Normal 6 2 5 4 8" xfId="24467" xr:uid="{00000000-0005-0000-0000-0000443D0000}"/>
    <cellStyle name="Normal 6 2 5 5" xfId="8143" xr:uid="{00000000-0005-0000-0000-0000453D0000}"/>
    <cellStyle name="Normal 6 2 5 5 2" xfId="8144" xr:uid="{00000000-0005-0000-0000-0000463D0000}"/>
    <cellStyle name="Normal 6 2 5 5 2 2" xfId="8145" xr:uid="{00000000-0005-0000-0000-0000473D0000}"/>
    <cellStyle name="Normal 6 2 5 5 2 2 2" xfId="8146" xr:uid="{00000000-0005-0000-0000-0000483D0000}"/>
    <cellStyle name="Normal 6 2 5 5 2 2 2 2" xfId="8147" xr:uid="{00000000-0005-0000-0000-0000493D0000}"/>
    <cellStyle name="Normal 6 2 5 5 2 2 2 2 2" xfId="39302" xr:uid="{00000000-0005-0000-0000-00004A3D0000}"/>
    <cellStyle name="Normal 6 2 5 5 2 2 2 3" xfId="29284" xr:uid="{00000000-0005-0000-0000-00004B3D0000}"/>
    <cellStyle name="Normal 6 2 5 5 2 2 3" xfId="8148" xr:uid="{00000000-0005-0000-0000-00004C3D0000}"/>
    <cellStyle name="Normal 6 2 5 5 2 2 3 2" xfId="8149" xr:uid="{00000000-0005-0000-0000-00004D3D0000}"/>
    <cellStyle name="Normal 6 2 5 5 2 2 3 2 2" xfId="39303" xr:uid="{00000000-0005-0000-0000-00004E3D0000}"/>
    <cellStyle name="Normal 6 2 5 5 2 2 3 3" xfId="29285" xr:uid="{00000000-0005-0000-0000-00004F3D0000}"/>
    <cellStyle name="Normal 6 2 5 5 2 2 4" xfId="8150" xr:uid="{00000000-0005-0000-0000-0000503D0000}"/>
    <cellStyle name="Normal 6 2 5 5 2 2 4 2" xfId="35071" xr:uid="{00000000-0005-0000-0000-0000513D0000}"/>
    <cellStyle name="Normal 6 2 5 5 2 2 5" xfId="24475" xr:uid="{00000000-0005-0000-0000-0000523D0000}"/>
    <cellStyle name="Normal 6 2 5 5 2 3" xfId="8151" xr:uid="{00000000-0005-0000-0000-0000533D0000}"/>
    <cellStyle name="Normal 6 2 5 5 2 3 2" xfId="8152" xr:uid="{00000000-0005-0000-0000-0000543D0000}"/>
    <cellStyle name="Normal 6 2 5 5 2 3 2 2" xfId="8153" xr:uid="{00000000-0005-0000-0000-0000553D0000}"/>
    <cellStyle name="Normal 6 2 5 5 2 3 2 2 2" xfId="39304" xr:uid="{00000000-0005-0000-0000-0000563D0000}"/>
    <cellStyle name="Normal 6 2 5 5 2 3 2 3" xfId="29286" xr:uid="{00000000-0005-0000-0000-0000573D0000}"/>
    <cellStyle name="Normal 6 2 5 5 2 3 3" xfId="8154" xr:uid="{00000000-0005-0000-0000-0000583D0000}"/>
    <cellStyle name="Normal 6 2 5 5 2 3 3 2" xfId="8155" xr:uid="{00000000-0005-0000-0000-0000593D0000}"/>
    <cellStyle name="Normal 6 2 5 5 2 3 3 2 2" xfId="39305" xr:uid="{00000000-0005-0000-0000-00005A3D0000}"/>
    <cellStyle name="Normal 6 2 5 5 2 3 3 3" xfId="29287" xr:uid="{00000000-0005-0000-0000-00005B3D0000}"/>
    <cellStyle name="Normal 6 2 5 5 2 3 4" xfId="8156" xr:uid="{00000000-0005-0000-0000-00005C3D0000}"/>
    <cellStyle name="Normal 6 2 5 5 2 3 4 2" xfId="35072" xr:uid="{00000000-0005-0000-0000-00005D3D0000}"/>
    <cellStyle name="Normal 6 2 5 5 2 3 5" xfId="24476" xr:uid="{00000000-0005-0000-0000-00005E3D0000}"/>
    <cellStyle name="Normal 6 2 5 5 2 4" xfId="8157" xr:uid="{00000000-0005-0000-0000-00005F3D0000}"/>
    <cellStyle name="Normal 6 2 5 5 2 4 2" xfId="8158" xr:uid="{00000000-0005-0000-0000-0000603D0000}"/>
    <cellStyle name="Normal 6 2 5 5 2 4 2 2" xfId="39306" xr:uid="{00000000-0005-0000-0000-0000613D0000}"/>
    <cellStyle name="Normal 6 2 5 5 2 4 3" xfId="29288" xr:uid="{00000000-0005-0000-0000-0000623D0000}"/>
    <cellStyle name="Normal 6 2 5 5 2 5" xfId="8159" xr:uid="{00000000-0005-0000-0000-0000633D0000}"/>
    <cellStyle name="Normal 6 2 5 5 2 5 2" xfId="8160" xr:uid="{00000000-0005-0000-0000-0000643D0000}"/>
    <cellStyle name="Normal 6 2 5 5 2 5 2 2" xfId="39307" xr:uid="{00000000-0005-0000-0000-0000653D0000}"/>
    <cellStyle name="Normal 6 2 5 5 2 5 3" xfId="29289" xr:uid="{00000000-0005-0000-0000-0000663D0000}"/>
    <cellStyle name="Normal 6 2 5 5 2 6" xfId="8161" xr:uid="{00000000-0005-0000-0000-0000673D0000}"/>
    <cellStyle name="Normal 6 2 5 5 2 6 2" xfId="35070" xr:uid="{00000000-0005-0000-0000-0000683D0000}"/>
    <cellStyle name="Normal 6 2 5 5 2 7" xfId="24474" xr:uid="{00000000-0005-0000-0000-0000693D0000}"/>
    <cellStyle name="Normal 6 2 5 5 3" xfId="8162" xr:uid="{00000000-0005-0000-0000-00006A3D0000}"/>
    <cellStyle name="Normal 6 2 5 5 3 2" xfId="8163" xr:uid="{00000000-0005-0000-0000-00006B3D0000}"/>
    <cellStyle name="Normal 6 2 5 5 3 2 2" xfId="8164" xr:uid="{00000000-0005-0000-0000-00006C3D0000}"/>
    <cellStyle name="Normal 6 2 5 5 3 2 2 2" xfId="39308" xr:uid="{00000000-0005-0000-0000-00006D3D0000}"/>
    <cellStyle name="Normal 6 2 5 5 3 2 3" xfId="29290" xr:uid="{00000000-0005-0000-0000-00006E3D0000}"/>
    <cellStyle name="Normal 6 2 5 5 3 3" xfId="8165" xr:uid="{00000000-0005-0000-0000-00006F3D0000}"/>
    <cellStyle name="Normal 6 2 5 5 3 3 2" xfId="8166" xr:uid="{00000000-0005-0000-0000-0000703D0000}"/>
    <cellStyle name="Normal 6 2 5 5 3 3 2 2" xfId="39309" xr:uid="{00000000-0005-0000-0000-0000713D0000}"/>
    <cellStyle name="Normal 6 2 5 5 3 3 3" xfId="29291" xr:uid="{00000000-0005-0000-0000-0000723D0000}"/>
    <cellStyle name="Normal 6 2 5 5 3 4" xfId="8167" xr:uid="{00000000-0005-0000-0000-0000733D0000}"/>
    <cellStyle name="Normal 6 2 5 5 3 4 2" xfId="35073" xr:uid="{00000000-0005-0000-0000-0000743D0000}"/>
    <cellStyle name="Normal 6 2 5 5 3 5" xfId="24477" xr:uid="{00000000-0005-0000-0000-0000753D0000}"/>
    <cellStyle name="Normal 6 2 5 5 4" xfId="8168" xr:uid="{00000000-0005-0000-0000-0000763D0000}"/>
    <cellStyle name="Normal 6 2 5 5 4 2" xfId="8169" xr:uid="{00000000-0005-0000-0000-0000773D0000}"/>
    <cellStyle name="Normal 6 2 5 5 4 2 2" xfId="8170" xr:uid="{00000000-0005-0000-0000-0000783D0000}"/>
    <cellStyle name="Normal 6 2 5 5 4 2 2 2" xfId="39310" xr:uid="{00000000-0005-0000-0000-0000793D0000}"/>
    <cellStyle name="Normal 6 2 5 5 4 2 3" xfId="29292" xr:uid="{00000000-0005-0000-0000-00007A3D0000}"/>
    <cellStyle name="Normal 6 2 5 5 4 3" xfId="8171" xr:uid="{00000000-0005-0000-0000-00007B3D0000}"/>
    <cellStyle name="Normal 6 2 5 5 4 3 2" xfId="8172" xr:uid="{00000000-0005-0000-0000-00007C3D0000}"/>
    <cellStyle name="Normal 6 2 5 5 4 3 2 2" xfId="39311" xr:uid="{00000000-0005-0000-0000-00007D3D0000}"/>
    <cellStyle name="Normal 6 2 5 5 4 3 3" xfId="29293" xr:uid="{00000000-0005-0000-0000-00007E3D0000}"/>
    <cellStyle name="Normal 6 2 5 5 4 4" xfId="8173" xr:uid="{00000000-0005-0000-0000-00007F3D0000}"/>
    <cellStyle name="Normal 6 2 5 5 4 4 2" xfId="35074" xr:uid="{00000000-0005-0000-0000-0000803D0000}"/>
    <cellStyle name="Normal 6 2 5 5 4 5" xfId="24478" xr:uid="{00000000-0005-0000-0000-0000813D0000}"/>
    <cellStyle name="Normal 6 2 5 5 5" xfId="8174" xr:uid="{00000000-0005-0000-0000-0000823D0000}"/>
    <cellStyle name="Normal 6 2 5 5 5 2" xfId="8175" xr:uid="{00000000-0005-0000-0000-0000833D0000}"/>
    <cellStyle name="Normal 6 2 5 5 5 2 2" xfId="39312" xr:uid="{00000000-0005-0000-0000-0000843D0000}"/>
    <cellStyle name="Normal 6 2 5 5 5 3" xfId="29294" xr:uid="{00000000-0005-0000-0000-0000853D0000}"/>
    <cellStyle name="Normal 6 2 5 5 6" xfId="8176" xr:uid="{00000000-0005-0000-0000-0000863D0000}"/>
    <cellStyle name="Normal 6 2 5 5 6 2" xfId="8177" xr:uid="{00000000-0005-0000-0000-0000873D0000}"/>
    <cellStyle name="Normal 6 2 5 5 6 2 2" xfId="39313" xr:uid="{00000000-0005-0000-0000-0000883D0000}"/>
    <cellStyle name="Normal 6 2 5 5 6 3" xfId="29295" xr:uid="{00000000-0005-0000-0000-0000893D0000}"/>
    <cellStyle name="Normal 6 2 5 5 7" xfId="8178" xr:uid="{00000000-0005-0000-0000-00008A3D0000}"/>
    <cellStyle name="Normal 6 2 5 5 7 2" xfId="35069" xr:uid="{00000000-0005-0000-0000-00008B3D0000}"/>
    <cellStyle name="Normal 6 2 5 5 8" xfId="24473" xr:uid="{00000000-0005-0000-0000-00008C3D0000}"/>
    <cellStyle name="Normal 6 2 5 6" xfId="8179" xr:uid="{00000000-0005-0000-0000-00008D3D0000}"/>
    <cellStyle name="Normal 6 2 5 6 2" xfId="8180" xr:uid="{00000000-0005-0000-0000-00008E3D0000}"/>
    <cellStyle name="Normal 6 2 5 6 2 2" xfId="8181" xr:uid="{00000000-0005-0000-0000-00008F3D0000}"/>
    <cellStyle name="Normal 6 2 5 6 2 2 2" xfId="8182" xr:uid="{00000000-0005-0000-0000-0000903D0000}"/>
    <cellStyle name="Normal 6 2 5 6 2 2 2 2" xfId="8183" xr:uid="{00000000-0005-0000-0000-0000913D0000}"/>
    <cellStyle name="Normal 6 2 5 6 2 2 2 2 2" xfId="39314" xr:uid="{00000000-0005-0000-0000-0000923D0000}"/>
    <cellStyle name="Normal 6 2 5 6 2 2 2 3" xfId="29296" xr:uid="{00000000-0005-0000-0000-0000933D0000}"/>
    <cellStyle name="Normal 6 2 5 6 2 2 3" xfId="8184" xr:uid="{00000000-0005-0000-0000-0000943D0000}"/>
    <cellStyle name="Normal 6 2 5 6 2 2 3 2" xfId="8185" xr:uid="{00000000-0005-0000-0000-0000953D0000}"/>
    <cellStyle name="Normal 6 2 5 6 2 2 3 2 2" xfId="39315" xr:uid="{00000000-0005-0000-0000-0000963D0000}"/>
    <cellStyle name="Normal 6 2 5 6 2 2 3 3" xfId="29297" xr:uid="{00000000-0005-0000-0000-0000973D0000}"/>
    <cellStyle name="Normal 6 2 5 6 2 2 4" xfId="8186" xr:uid="{00000000-0005-0000-0000-0000983D0000}"/>
    <cellStyle name="Normal 6 2 5 6 2 2 4 2" xfId="35077" xr:uid="{00000000-0005-0000-0000-0000993D0000}"/>
    <cellStyle name="Normal 6 2 5 6 2 2 5" xfId="24481" xr:uid="{00000000-0005-0000-0000-00009A3D0000}"/>
    <cellStyle name="Normal 6 2 5 6 2 3" xfId="8187" xr:uid="{00000000-0005-0000-0000-00009B3D0000}"/>
    <cellStyle name="Normal 6 2 5 6 2 3 2" xfId="8188" xr:uid="{00000000-0005-0000-0000-00009C3D0000}"/>
    <cellStyle name="Normal 6 2 5 6 2 3 2 2" xfId="8189" xr:uid="{00000000-0005-0000-0000-00009D3D0000}"/>
    <cellStyle name="Normal 6 2 5 6 2 3 2 2 2" xfId="39316" xr:uid="{00000000-0005-0000-0000-00009E3D0000}"/>
    <cellStyle name="Normal 6 2 5 6 2 3 2 3" xfId="29298" xr:uid="{00000000-0005-0000-0000-00009F3D0000}"/>
    <cellStyle name="Normal 6 2 5 6 2 3 3" xfId="8190" xr:uid="{00000000-0005-0000-0000-0000A03D0000}"/>
    <cellStyle name="Normal 6 2 5 6 2 3 3 2" xfId="8191" xr:uid="{00000000-0005-0000-0000-0000A13D0000}"/>
    <cellStyle name="Normal 6 2 5 6 2 3 3 2 2" xfId="39317" xr:uid="{00000000-0005-0000-0000-0000A23D0000}"/>
    <cellStyle name="Normal 6 2 5 6 2 3 3 3" xfId="29299" xr:uid="{00000000-0005-0000-0000-0000A33D0000}"/>
    <cellStyle name="Normal 6 2 5 6 2 3 4" xfId="8192" xr:uid="{00000000-0005-0000-0000-0000A43D0000}"/>
    <cellStyle name="Normal 6 2 5 6 2 3 4 2" xfId="35078" xr:uid="{00000000-0005-0000-0000-0000A53D0000}"/>
    <cellStyle name="Normal 6 2 5 6 2 3 5" xfId="24482" xr:uid="{00000000-0005-0000-0000-0000A63D0000}"/>
    <cellStyle name="Normal 6 2 5 6 2 4" xfId="8193" xr:uid="{00000000-0005-0000-0000-0000A73D0000}"/>
    <cellStyle name="Normal 6 2 5 6 2 4 2" xfId="8194" xr:uid="{00000000-0005-0000-0000-0000A83D0000}"/>
    <cellStyle name="Normal 6 2 5 6 2 4 2 2" xfId="39318" xr:uid="{00000000-0005-0000-0000-0000A93D0000}"/>
    <cellStyle name="Normal 6 2 5 6 2 4 3" xfId="29300" xr:uid="{00000000-0005-0000-0000-0000AA3D0000}"/>
    <cellStyle name="Normal 6 2 5 6 2 5" xfId="8195" xr:uid="{00000000-0005-0000-0000-0000AB3D0000}"/>
    <cellStyle name="Normal 6 2 5 6 2 5 2" xfId="8196" xr:uid="{00000000-0005-0000-0000-0000AC3D0000}"/>
    <cellStyle name="Normal 6 2 5 6 2 5 2 2" xfId="39319" xr:uid="{00000000-0005-0000-0000-0000AD3D0000}"/>
    <cellStyle name="Normal 6 2 5 6 2 5 3" xfId="29301" xr:uid="{00000000-0005-0000-0000-0000AE3D0000}"/>
    <cellStyle name="Normal 6 2 5 6 2 6" xfId="8197" xr:uid="{00000000-0005-0000-0000-0000AF3D0000}"/>
    <cellStyle name="Normal 6 2 5 6 2 6 2" xfId="35076" xr:uid="{00000000-0005-0000-0000-0000B03D0000}"/>
    <cellStyle name="Normal 6 2 5 6 2 7" xfId="24480" xr:uid="{00000000-0005-0000-0000-0000B13D0000}"/>
    <cellStyle name="Normal 6 2 5 6 3" xfId="8198" xr:uid="{00000000-0005-0000-0000-0000B23D0000}"/>
    <cellStyle name="Normal 6 2 5 6 3 2" xfId="8199" xr:uid="{00000000-0005-0000-0000-0000B33D0000}"/>
    <cellStyle name="Normal 6 2 5 6 3 2 2" xfId="8200" xr:uid="{00000000-0005-0000-0000-0000B43D0000}"/>
    <cellStyle name="Normal 6 2 5 6 3 2 2 2" xfId="39320" xr:uid="{00000000-0005-0000-0000-0000B53D0000}"/>
    <cellStyle name="Normal 6 2 5 6 3 2 3" xfId="29302" xr:uid="{00000000-0005-0000-0000-0000B63D0000}"/>
    <cellStyle name="Normal 6 2 5 6 3 3" xfId="8201" xr:uid="{00000000-0005-0000-0000-0000B73D0000}"/>
    <cellStyle name="Normal 6 2 5 6 3 3 2" xfId="8202" xr:uid="{00000000-0005-0000-0000-0000B83D0000}"/>
    <cellStyle name="Normal 6 2 5 6 3 3 2 2" xfId="39321" xr:uid="{00000000-0005-0000-0000-0000B93D0000}"/>
    <cellStyle name="Normal 6 2 5 6 3 3 3" xfId="29303" xr:uid="{00000000-0005-0000-0000-0000BA3D0000}"/>
    <cellStyle name="Normal 6 2 5 6 3 4" xfId="8203" xr:uid="{00000000-0005-0000-0000-0000BB3D0000}"/>
    <cellStyle name="Normal 6 2 5 6 3 4 2" xfId="35079" xr:uid="{00000000-0005-0000-0000-0000BC3D0000}"/>
    <cellStyle name="Normal 6 2 5 6 3 5" xfId="24483" xr:uid="{00000000-0005-0000-0000-0000BD3D0000}"/>
    <cellStyle name="Normal 6 2 5 6 4" xfId="8204" xr:uid="{00000000-0005-0000-0000-0000BE3D0000}"/>
    <cellStyle name="Normal 6 2 5 6 4 2" xfId="8205" xr:uid="{00000000-0005-0000-0000-0000BF3D0000}"/>
    <cellStyle name="Normal 6 2 5 6 4 2 2" xfId="8206" xr:uid="{00000000-0005-0000-0000-0000C03D0000}"/>
    <cellStyle name="Normal 6 2 5 6 4 2 2 2" xfId="39322" xr:uid="{00000000-0005-0000-0000-0000C13D0000}"/>
    <cellStyle name="Normal 6 2 5 6 4 2 3" xfId="29304" xr:uid="{00000000-0005-0000-0000-0000C23D0000}"/>
    <cellStyle name="Normal 6 2 5 6 4 3" xfId="8207" xr:uid="{00000000-0005-0000-0000-0000C33D0000}"/>
    <cellStyle name="Normal 6 2 5 6 4 3 2" xfId="8208" xr:uid="{00000000-0005-0000-0000-0000C43D0000}"/>
    <cellStyle name="Normal 6 2 5 6 4 3 2 2" xfId="39323" xr:uid="{00000000-0005-0000-0000-0000C53D0000}"/>
    <cellStyle name="Normal 6 2 5 6 4 3 3" xfId="29305" xr:uid="{00000000-0005-0000-0000-0000C63D0000}"/>
    <cellStyle name="Normal 6 2 5 6 4 4" xfId="8209" xr:uid="{00000000-0005-0000-0000-0000C73D0000}"/>
    <cellStyle name="Normal 6 2 5 6 4 4 2" xfId="35080" xr:uid="{00000000-0005-0000-0000-0000C83D0000}"/>
    <cellStyle name="Normal 6 2 5 6 4 5" xfId="24484" xr:uid="{00000000-0005-0000-0000-0000C93D0000}"/>
    <cellStyle name="Normal 6 2 5 6 5" xfId="8210" xr:uid="{00000000-0005-0000-0000-0000CA3D0000}"/>
    <cellStyle name="Normal 6 2 5 6 5 2" xfId="8211" xr:uid="{00000000-0005-0000-0000-0000CB3D0000}"/>
    <cellStyle name="Normal 6 2 5 6 5 2 2" xfId="39324" xr:uid="{00000000-0005-0000-0000-0000CC3D0000}"/>
    <cellStyle name="Normal 6 2 5 6 5 3" xfId="29306" xr:uid="{00000000-0005-0000-0000-0000CD3D0000}"/>
    <cellStyle name="Normal 6 2 5 6 6" xfId="8212" xr:uid="{00000000-0005-0000-0000-0000CE3D0000}"/>
    <cellStyle name="Normal 6 2 5 6 6 2" xfId="8213" xr:uid="{00000000-0005-0000-0000-0000CF3D0000}"/>
    <cellStyle name="Normal 6 2 5 6 6 2 2" xfId="39325" xr:uid="{00000000-0005-0000-0000-0000D03D0000}"/>
    <cellStyle name="Normal 6 2 5 6 6 3" xfId="29307" xr:uid="{00000000-0005-0000-0000-0000D13D0000}"/>
    <cellStyle name="Normal 6 2 5 6 7" xfId="8214" xr:uid="{00000000-0005-0000-0000-0000D23D0000}"/>
    <cellStyle name="Normal 6 2 5 6 7 2" xfId="35075" xr:uid="{00000000-0005-0000-0000-0000D33D0000}"/>
    <cellStyle name="Normal 6 2 5 6 8" xfId="24479" xr:uid="{00000000-0005-0000-0000-0000D43D0000}"/>
    <cellStyle name="Normal 6 2 5 7" xfId="8215" xr:uid="{00000000-0005-0000-0000-0000D53D0000}"/>
    <cellStyle name="Normal 6 2 5 7 2" xfId="8216" xr:uid="{00000000-0005-0000-0000-0000D63D0000}"/>
    <cellStyle name="Normal 6 2 5 7 2 2" xfId="8217" xr:uid="{00000000-0005-0000-0000-0000D73D0000}"/>
    <cellStyle name="Normal 6 2 5 7 2 2 2" xfId="8218" xr:uid="{00000000-0005-0000-0000-0000D83D0000}"/>
    <cellStyle name="Normal 6 2 5 7 2 2 2 2" xfId="39326" xr:uid="{00000000-0005-0000-0000-0000D93D0000}"/>
    <cellStyle name="Normal 6 2 5 7 2 2 3" xfId="29308" xr:uid="{00000000-0005-0000-0000-0000DA3D0000}"/>
    <cellStyle name="Normal 6 2 5 7 2 3" xfId="8219" xr:uid="{00000000-0005-0000-0000-0000DB3D0000}"/>
    <cellStyle name="Normal 6 2 5 7 2 3 2" xfId="8220" xr:uid="{00000000-0005-0000-0000-0000DC3D0000}"/>
    <cellStyle name="Normal 6 2 5 7 2 3 2 2" xfId="39327" xr:uid="{00000000-0005-0000-0000-0000DD3D0000}"/>
    <cellStyle name="Normal 6 2 5 7 2 3 3" xfId="29309" xr:uid="{00000000-0005-0000-0000-0000DE3D0000}"/>
    <cellStyle name="Normal 6 2 5 7 2 4" xfId="8221" xr:uid="{00000000-0005-0000-0000-0000DF3D0000}"/>
    <cellStyle name="Normal 6 2 5 7 2 4 2" xfId="35082" xr:uid="{00000000-0005-0000-0000-0000E03D0000}"/>
    <cellStyle name="Normal 6 2 5 7 2 5" xfId="24486" xr:uid="{00000000-0005-0000-0000-0000E13D0000}"/>
    <cellStyle name="Normal 6 2 5 7 3" xfId="8222" xr:uid="{00000000-0005-0000-0000-0000E23D0000}"/>
    <cellStyle name="Normal 6 2 5 7 3 2" xfId="8223" xr:uid="{00000000-0005-0000-0000-0000E33D0000}"/>
    <cellStyle name="Normal 6 2 5 7 3 2 2" xfId="8224" xr:uid="{00000000-0005-0000-0000-0000E43D0000}"/>
    <cellStyle name="Normal 6 2 5 7 3 2 2 2" xfId="39328" xr:uid="{00000000-0005-0000-0000-0000E53D0000}"/>
    <cellStyle name="Normal 6 2 5 7 3 2 3" xfId="29310" xr:uid="{00000000-0005-0000-0000-0000E63D0000}"/>
    <cellStyle name="Normal 6 2 5 7 3 3" xfId="8225" xr:uid="{00000000-0005-0000-0000-0000E73D0000}"/>
    <cellStyle name="Normal 6 2 5 7 3 3 2" xfId="8226" xr:uid="{00000000-0005-0000-0000-0000E83D0000}"/>
    <cellStyle name="Normal 6 2 5 7 3 3 2 2" xfId="39329" xr:uid="{00000000-0005-0000-0000-0000E93D0000}"/>
    <cellStyle name="Normal 6 2 5 7 3 3 3" xfId="29311" xr:uid="{00000000-0005-0000-0000-0000EA3D0000}"/>
    <cellStyle name="Normal 6 2 5 7 3 4" xfId="8227" xr:uid="{00000000-0005-0000-0000-0000EB3D0000}"/>
    <cellStyle name="Normal 6 2 5 7 3 4 2" xfId="35083" xr:uid="{00000000-0005-0000-0000-0000EC3D0000}"/>
    <cellStyle name="Normal 6 2 5 7 3 5" xfId="24487" xr:uid="{00000000-0005-0000-0000-0000ED3D0000}"/>
    <cellStyle name="Normal 6 2 5 7 4" xfId="8228" xr:uid="{00000000-0005-0000-0000-0000EE3D0000}"/>
    <cellStyle name="Normal 6 2 5 7 4 2" xfId="8229" xr:uid="{00000000-0005-0000-0000-0000EF3D0000}"/>
    <cellStyle name="Normal 6 2 5 7 4 2 2" xfId="39330" xr:uid="{00000000-0005-0000-0000-0000F03D0000}"/>
    <cellStyle name="Normal 6 2 5 7 4 3" xfId="29312" xr:uid="{00000000-0005-0000-0000-0000F13D0000}"/>
    <cellStyle name="Normal 6 2 5 7 5" xfId="8230" xr:uid="{00000000-0005-0000-0000-0000F23D0000}"/>
    <cellStyle name="Normal 6 2 5 7 5 2" xfId="8231" xr:uid="{00000000-0005-0000-0000-0000F33D0000}"/>
    <cellStyle name="Normal 6 2 5 7 5 2 2" xfId="39331" xr:uid="{00000000-0005-0000-0000-0000F43D0000}"/>
    <cellStyle name="Normal 6 2 5 7 5 3" xfId="29313" xr:uid="{00000000-0005-0000-0000-0000F53D0000}"/>
    <cellStyle name="Normal 6 2 5 7 6" xfId="8232" xr:uid="{00000000-0005-0000-0000-0000F63D0000}"/>
    <cellStyle name="Normal 6 2 5 7 6 2" xfId="35081" xr:uid="{00000000-0005-0000-0000-0000F73D0000}"/>
    <cellStyle name="Normal 6 2 5 7 7" xfId="24485" xr:uid="{00000000-0005-0000-0000-0000F83D0000}"/>
    <cellStyle name="Normal 6 2 5 8" xfId="8233" xr:uid="{00000000-0005-0000-0000-0000F93D0000}"/>
    <cellStyle name="Normal 6 2 5 8 2" xfId="8234" xr:uid="{00000000-0005-0000-0000-0000FA3D0000}"/>
    <cellStyle name="Normal 6 2 5 8 2 2" xfId="8235" xr:uid="{00000000-0005-0000-0000-0000FB3D0000}"/>
    <cellStyle name="Normal 6 2 5 8 2 2 2" xfId="39332" xr:uid="{00000000-0005-0000-0000-0000FC3D0000}"/>
    <cellStyle name="Normal 6 2 5 8 2 3" xfId="29314" xr:uid="{00000000-0005-0000-0000-0000FD3D0000}"/>
    <cellStyle name="Normal 6 2 5 8 3" xfId="8236" xr:uid="{00000000-0005-0000-0000-0000FE3D0000}"/>
    <cellStyle name="Normal 6 2 5 8 3 2" xfId="8237" xr:uid="{00000000-0005-0000-0000-0000FF3D0000}"/>
    <cellStyle name="Normal 6 2 5 8 3 2 2" xfId="39333" xr:uid="{00000000-0005-0000-0000-0000003E0000}"/>
    <cellStyle name="Normal 6 2 5 8 3 3" xfId="29315" xr:uid="{00000000-0005-0000-0000-0000013E0000}"/>
    <cellStyle name="Normal 6 2 5 8 4" xfId="8238" xr:uid="{00000000-0005-0000-0000-0000023E0000}"/>
    <cellStyle name="Normal 6 2 5 8 4 2" xfId="35084" xr:uid="{00000000-0005-0000-0000-0000033E0000}"/>
    <cellStyle name="Normal 6 2 5 8 5" xfId="24488" xr:uid="{00000000-0005-0000-0000-0000043E0000}"/>
    <cellStyle name="Normal 6 2 5 9" xfId="8239" xr:uid="{00000000-0005-0000-0000-0000053E0000}"/>
    <cellStyle name="Normal 6 2 5 9 2" xfId="8240" xr:uid="{00000000-0005-0000-0000-0000063E0000}"/>
    <cellStyle name="Normal 6 2 5 9 2 2" xfId="8241" xr:uid="{00000000-0005-0000-0000-0000073E0000}"/>
    <cellStyle name="Normal 6 2 5 9 2 2 2" xfId="39334" xr:uid="{00000000-0005-0000-0000-0000083E0000}"/>
    <cellStyle name="Normal 6 2 5 9 2 3" xfId="29316" xr:uid="{00000000-0005-0000-0000-0000093E0000}"/>
    <cellStyle name="Normal 6 2 5 9 3" xfId="8242" xr:uid="{00000000-0005-0000-0000-00000A3E0000}"/>
    <cellStyle name="Normal 6 2 5 9 3 2" xfId="8243" xr:uid="{00000000-0005-0000-0000-00000B3E0000}"/>
    <cellStyle name="Normal 6 2 5 9 3 2 2" xfId="39335" xr:uid="{00000000-0005-0000-0000-00000C3E0000}"/>
    <cellStyle name="Normal 6 2 5 9 3 3" xfId="29317" xr:uid="{00000000-0005-0000-0000-00000D3E0000}"/>
    <cellStyle name="Normal 6 2 5 9 4" xfId="8244" xr:uid="{00000000-0005-0000-0000-00000E3E0000}"/>
    <cellStyle name="Normal 6 2 5 9 4 2" xfId="35085" xr:uid="{00000000-0005-0000-0000-00000F3E0000}"/>
    <cellStyle name="Normal 6 2 5 9 5" xfId="24489" xr:uid="{00000000-0005-0000-0000-0000103E0000}"/>
    <cellStyle name="Normal 6 2 6" xfId="8245" xr:uid="{00000000-0005-0000-0000-0000113E0000}"/>
    <cellStyle name="Normal 6 2 6 10" xfId="8246" xr:uid="{00000000-0005-0000-0000-0000123E0000}"/>
    <cellStyle name="Normal 6 2 6 10 2" xfId="8247" xr:uid="{00000000-0005-0000-0000-0000133E0000}"/>
    <cellStyle name="Normal 6 2 6 10 2 2" xfId="39336" xr:uid="{00000000-0005-0000-0000-0000143E0000}"/>
    <cellStyle name="Normal 6 2 6 10 3" xfId="29318" xr:uid="{00000000-0005-0000-0000-0000153E0000}"/>
    <cellStyle name="Normal 6 2 6 11" xfId="8248" xr:uid="{00000000-0005-0000-0000-0000163E0000}"/>
    <cellStyle name="Normal 6 2 6 11 2" xfId="35086" xr:uid="{00000000-0005-0000-0000-0000173E0000}"/>
    <cellStyle name="Normal 6 2 6 12" xfId="24490" xr:uid="{00000000-0005-0000-0000-0000183E0000}"/>
    <cellStyle name="Normal 6 2 6 2" xfId="8249" xr:uid="{00000000-0005-0000-0000-0000193E0000}"/>
    <cellStyle name="Normal 6 2 6 2 10" xfId="24491" xr:uid="{00000000-0005-0000-0000-00001A3E0000}"/>
    <cellStyle name="Normal 6 2 6 2 2" xfId="8250" xr:uid="{00000000-0005-0000-0000-00001B3E0000}"/>
    <cellStyle name="Normal 6 2 6 2 2 2" xfId="8251" xr:uid="{00000000-0005-0000-0000-00001C3E0000}"/>
    <cellStyle name="Normal 6 2 6 2 2 2 2" xfId="8252" xr:uid="{00000000-0005-0000-0000-00001D3E0000}"/>
    <cellStyle name="Normal 6 2 6 2 2 2 2 2" xfId="8253" xr:uid="{00000000-0005-0000-0000-00001E3E0000}"/>
    <cellStyle name="Normal 6 2 6 2 2 2 2 2 2" xfId="8254" xr:uid="{00000000-0005-0000-0000-00001F3E0000}"/>
    <cellStyle name="Normal 6 2 6 2 2 2 2 2 2 2" xfId="39337" xr:uid="{00000000-0005-0000-0000-0000203E0000}"/>
    <cellStyle name="Normal 6 2 6 2 2 2 2 2 3" xfId="29319" xr:uid="{00000000-0005-0000-0000-0000213E0000}"/>
    <cellStyle name="Normal 6 2 6 2 2 2 2 3" xfId="8255" xr:uid="{00000000-0005-0000-0000-0000223E0000}"/>
    <cellStyle name="Normal 6 2 6 2 2 2 2 3 2" xfId="8256" xr:uid="{00000000-0005-0000-0000-0000233E0000}"/>
    <cellStyle name="Normal 6 2 6 2 2 2 2 3 2 2" xfId="39338" xr:uid="{00000000-0005-0000-0000-0000243E0000}"/>
    <cellStyle name="Normal 6 2 6 2 2 2 2 3 3" xfId="29320" xr:uid="{00000000-0005-0000-0000-0000253E0000}"/>
    <cellStyle name="Normal 6 2 6 2 2 2 2 4" xfId="8257" xr:uid="{00000000-0005-0000-0000-0000263E0000}"/>
    <cellStyle name="Normal 6 2 6 2 2 2 2 4 2" xfId="35090" xr:uid="{00000000-0005-0000-0000-0000273E0000}"/>
    <cellStyle name="Normal 6 2 6 2 2 2 2 5" xfId="24494" xr:uid="{00000000-0005-0000-0000-0000283E0000}"/>
    <cellStyle name="Normal 6 2 6 2 2 2 3" xfId="8258" xr:uid="{00000000-0005-0000-0000-0000293E0000}"/>
    <cellStyle name="Normal 6 2 6 2 2 2 3 2" xfId="8259" xr:uid="{00000000-0005-0000-0000-00002A3E0000}"/>
    <cellStyle name="Normal 6 2 6 2 2 2 3 2 2" xfId="8260" xr:uid="{00000000-0005-0000-0000-00002B3E0000}"/>
    <cellStyle name="Normal 6 2 6 2 2 2 3 2 2 2" xfId="39339" xr:uid="{00000000-0005-0000-0000-00002C3E0000}"/>
    <cellStyle name="Normal 6 2 6 2 2 2 3 2 3" xfId="29321" xr:uid="{00000000-0005-0000-0000-00002D3E0000}"/>
    <cellStyle name="Normal 6 2 6 2 2 2 3 3" xfId="8261" xr:uid="{00000000-0005-0000-0000-00002E3E0000}"/>
    <cellStyle name="Normal 6 2 6 2 2 2 3 3 2" xfId="8262" xr:uid="{00000000-0005-0000-0000-00002F3E0000}"/>
    <cellStyle name="Normal 6 2 6 2 2 2 3 3 2 2" xfId="39340" xr:uid="{00000000-0005-0000-0000-0000303E0000}"/>
    <cellStyle name="Normal 6 2 6 2 2 2 3 3 3" xfId="29322" xr:uid="{00000000-0005-0000-0000-0000313E0000}"/>
    <cellStyle name="Normal 6 2 6 2 2 2 3 4" xfId="8263" xr:uid="{00000000-0005-0000-0000-0000323E0000}"/>
    <cellStyle name="Normal 6 2 6 2 2 2 3 4 2" xfId="35091" xr:uid="{00000000-0005-0000-0000-0000333E0000}"/>
    <cellStyle name="Normal 6 2 6 2 2 2 3 5" xfId="24495" xr:uid="{00000000-0005-0000-0000-0000343E0000}"/>
    <cellStyle name="Normal 6 2 6 2 2 2 4" xfId="8264" xr:uid="{00000000-0005-0000-0000-0000353E0000}"/>
    <cellStyle name="Normal 6 2 6 2 2 2 4 2" xfId="8265" xr:uid="{00000000-0005-0000-0000-0000363E0000}"/>
    <cellStyle name="Normal 6 2 6 2 2 2 4 2 2" xfId="39341" xr:uid="{00000000-0005-0000-0000-0000373E0000}"/>
    <cellStyle name="Normal 6 2 6 2 2 2 4 3" xfId="29323" xr:uid="{00000000-0005-0000-0000-0000383E0000}"/>
    <cellStyle name="Normal 6 2 6 2 2 2 5" xfId="8266" xr:uid="{00000000-0005-0000-0000-0000393E0000}"/>
    <cellStyle name="Normal 6 2 6 2 2 2 5 2" xfId="8267" xr:uid="{00000000-0005-0000-0000-00003A3E0000}"/>
    <cellStyle name="Normal 6 2 6 2 2 2 5 2 2" xfId="39342" xr:uid="{00000000-0005-0000-0000-00003B3E0000}"/>
    <cellStyle name="Normal 6 2 6 2 2 2 5 3" xfId="29324" xr:uid="{00000000-0005-0000-0000-00003C3E0000}"/>
    <cellStyle name="Normal 6 2 6 2 2 2 6" xfId="8268" xr:uid="{00000000-0005-0000-0000-00003D3E0000}"/>
    <cellStyle name="Normal 6 2 6 2 2 2 6 2" xfId="35089" xr:uid="{00000000-0005-0000-0000-00003E3E0000}"/>
    <cellStyle name="Normal 6 2 6 2 2 2 7" xfId="24493" xr:uid="{00000000-0005-0000-0000-00003F3E0000}"/>
    <cellStyle name="Normal 6 2 6 2 2 3" xfId="8269" xr:uid="{00000000-0005-0000-0000-0000403E0000}"/>
    <cellStyle name="Normal 6 2 6 2 2 3 2" xfId="8270" xr:uid="{00000000-0005-0000-0000-0000413E0000}"/>
    <cellStyle name="Normal 6 2 6 2 2 3 2 2" xfId="8271" xr:uid="{00000000-0005-0000-0000-0000423E0000}"/>
    <cellStyle name="Normal 6 2 6 2 2 3 2 2 2" xfId="39343" xr:uid="{00000000-0005-0000-0000-0000433E0000}"/>
    <cellStyle name="Normal 6 2 6 2 2 3 2 3" xfId="29325" xr:uid="{00000000-0005-0000-0000-0000443E0000}"/>
    <cellStyle name="Normal 6 2 6 2 2 3 3" xfId="8272" xr:uid="{00000000-0005-0000-0000-0000453E0000}"/>
    <cellStyle name="Normal 6 2 6 2 2 3 3 2" xfId="8273" xr:uid="{00000000-0005-0000-0000-0000463E0000}"/>
    <cellStyle name="Normal 6 2 6 2 2 3 3 2 2" xfId="39344" xr:uid="{00000000-0005-0000-0000-0000473E0000}"/>
    <cellStyle name="Normal 6 2 6 2 2 3 3 3" xfId="29326" xr:uid="{00000000-0005-0000-0000-0000483E0000}"/>
    <cellStyle name="Normal 6 2 6 2 2 3 4" xfId="8274" xr:uid="{00000000-0005-0000-0000-0000493E0000}"/>
    <cellStyle name="Normal 6 2 6 2 2 3 4 2" xfId="35092" xr:uid="{00000000-0005-0000-0000-00004A3E0000}"/>
    <cellStyle name="Normal 6 2 6 2 2 3 5" xfId="24496" xr:uid="{00000000-0005-0000-0000-00004B3E0000}"/>
    <cellStyle name="Normal 6 2 6 2 2 4" xfId="8275" xr:uid="{00000000-0005-0000-0000-00004C3E0000}"/>
    <cellStyle name="Normal 6 2 6 2 2 4 2" xfId="8276" xr:uid="{00000000-0005-0000-0000-00004D3E0000}"/>
    <cellStyle name="Normal 6 2 6 2 2 4 2 2" xfId="8277" xr:uid="{00000000-0005-0000-0000-00004E3E0000}"/>
    <cellStyle name="Normal 6 2 6 2 2 4 2 2 2" xfId="39345" xr:uid="{00000000-0005-0000-0000-00004F3E0000}"/>
    <cellStyle name="Normal 6 2 6 2 2 4 2 3" xfId="29327" xr:uid="{00000000-0005-0000-0000-0000503E0000}"/>
    <cellStyle name="Normal 6 2 6 2 2 4 3" xfId="8278" xr:uid="{00000000-0005-0000-0000-0000513E0000}"/>
    <cellStyle name="Normal 6 2 6 2 2 4 3 2" xfId="8279" xr:uid="{00000000-0005-0000-0000-0000523E0000}"/>
    <cellStyle name="Normal 6 2 6 2 2 4 3 2 2" xfId="39346" xr:uid="{00000000-0005-0000-0000-0000533E0000}"/>
    <cellStyle name="Normal 6 2 6 2 2 4 3 3" xfId="29328" xr:uid="{00000000-0005-0000-0000-0000543E0000}"/>
    <cellStyle name="Normal 6 2 6 2 2 4 4" xfId="8280" xr:uid="{00000000-0005-0000-0000-0000553E0000}"/>
    <cellStyle name="Normal 6 2 6 2 2 4 4 2" xfId="35093" xr:uid="{00000000-0005-0000-0000-0000563E0000}"/>
    <cellStyle name="Normal 6 2 6 2 2 4 5" xfId="24497" xr:uid="{00000000-0005-0000-0000-0000573E0000}"/>
    <cellStyle name="Normal 6 2 6 2 2 5" xfId="8281" xr:uid="{00000000-0005-0000-0000-0000583E0000}"/>
    <cellStyle name="Normal 6 2 6 2 2 5 2" xfId="8282" xr:uid="{00000000-0005-0000-0000-0000593E0000}"/>
    <cellStyle name="Normal 6 2 6 2 2 5 2 2" xfId="39347" xr:uid="{00000000-0005-0000-0000-00005A3E0000}"/>
    <cellStyle name="Normal 6 2 6 2 2 5 3" xfId="29329" xr:uid="{00000000-0005-0000-0000-00005B3E0000}"/>
    <cellStyle name="Normal 6 2 6 2 2 6" xfId="8283" xr:uid="{00000000-0005-0000-0000-00005C3E0000}"/>
    <cellStyle name="Normal 6 2 6 2 2 6 2" xfId="8284" xr:uid="{00000000-0005-0000-0000-00005D3E0000}"/>
    <cellStyle name="Normal 6 2 6 2 2 6 2 2" xfId="39348" xr:uid="{00000000-0005-0000-0000-00005E3E0000}"/>
    <cellStyle name="Normal 6 2 6 2 2 6 3" xfId="29330" xr:uid="{00000000-0005-0000-0000-00005F3E0000}"/>
    <cellStyle name="Normal 6 2 6 2 2 7" xfId="8285" xr:uid="{00000000-0005-0000-0000-0000603E0000}"/>
    <cellStyle name="Normal 6 2 6 2 2 7 2" xfId="35088" xr:uid="{00000000-0005-0000-0000-0000613E0000}"/>
    <cellStyle name="Normal 6 2 6 2 2 8" xfId="24492" xr:uid="{00000000-0005-0000-0000-0000623E0000}"/>
    <cellStyle name="Normal 6 2 6 2 3" xfId="8286" xr:uid="{00000000-0005-0000-0000-0000633E0000}"/>
    <cellStyle name="Normal 6 2 6 2 3 2" xfId="8287" xr:uid="{00000000-0005-0000-0000-0000643E0000}"/>
    <cellStyle name="Normal 6 2 6 2 3 2 2" xfId="8288" xr:uid="{00000000-0005-0000-0000-0000653E0000}"/>
    <cellStyle name="Normal 6 2 6 2 3 2 2 2" xfId="8289" xr:uid="{00000000-0005-0000-0000-0000663E0000}"/>
    <cellStyle name="Normal 6 2 6 2 3 2 2 2 2" xfId="8290" xr:uid="{00000000-0005-0000-0000-0000673E0000}"/>
    <cellStyle name="Normal 6 2 6 2 3 2 2 2 2 2" xfId="39349" xr:uid="{00000000-0005-0000-0000-0000683E0000}"/>
    <cellStyle name="Normal 6 2 6 2 3 2 2 2 3" xfId="29331" xr:uid="{00000000-0005-0000-0000-0000693E0000}"/>
    <cellStyle name="Normal 6 2 6 2 3 2 2 3" xfId="8291" xr:uid="{00000000-0005-0000-0000-00006A3E0000}"/>
    <cellStyle name="Normal 6 2 6 2 3 2 2 3 2" xfId="8292" xr:uid="{00000000-0005-0000-0000-00006B3E0000}"/>
    <cellStyle name="Normal 6 2 6 2 3 2 2 3 2 2" xfId="39350" xr:uid="{00000000-0005-0000-0000-00006C3E0000}"/>
    <cellStyle name="Normal 6 2 6 2 3 2 2 3 3" xfId="29332" xr:uid="{00000000-0005-0000-0000-00006D3E0000}"/>
    <cellStyle name="Normal 6 2 6 2 3 2 2 4" xfId="8293" xr:uid="{00000000-0005-0000-0000-00006E3E0000}"/>
    <cellStyle name="Normal 6 2 6 2 3 2 2 4 2" xfId="35096" xr:uid="{00000000-0005-0000-0000-00006F3E0000}"/>
    <cellStyle name="Normal 6 2 6 2 3 2 2 5" xfId="24500" xr:uid="{00000000-0005-0000-0000-0000703E0000}"/>
    <cellStyle name="Normal 6 2 6 2 3 2 3" xfId="8294" xr:uid="{00000000-0005-0000-0000-0000713E0000}"/>
    <cellStyle name="Normal 6 2 6 2 3 2 3 2" xfId="8295" xr:uid="{00000000-0005-0000-0000-0000723E0000}"/>
    <cellStyle name="Normal 6 2 6 2 3 2 3 2 2" xfId="8296" xr:uid="{00000000-0005-0000-0000-0000733E0000}"/>
    <cellStyle name="Normal 6 2 6 2 3 2 3 2 2 2" xfId="39351" xr:uid="{00000000-0005-0000-0000-0000743E0000}"/>
    <cellStyle name="Normal 6 2 6 2 3 2 3 2 3" xfId="29333" xr:uid="{00000000-0005-0000-0000-0000753E0000}"/>
    <cellStyle name="Normal 6 2 6 2 3 2 3 3" xfId="8297" xr:uid="{00000000-0005-0000-0000-0000763E0000}"/>
    <cellStyle name="Normal 6 2 6 2 3 2 3 3 2" xfId="8298" xr:uid="{00000000-0005-0000-0000-0000773E0000}"/>
    <cellStyle name="Normal 6 2 6 2 3 2 3 3 2 2" xfId="39352" xr:uid="{00000000-0005-0000-0000-0000783E0000}"/>
    <cellStyle name="Normal 6 2 6 2 3 2 3 3 3" xfId="29334" xr:uid="{00000000-0005-0000-0000-0000793E0000}"/>
    <cellStyle name="Normal 6 2 6 2 3 2 3 4" xfId="8299" xr:uid="{00000000-0005-0000-0000-00007A3E0000}"/>
    <cellStyle name="Normal 6 2 6 2 3 2 3 4 2" xfId="35097" xr:uid="{00000000-0005-0000-0000-00007B3E0000}"/>
    <cellStyle name="Normal 6 2 6 2 3 2 3 5" xfId="24501" xr:uid="{00000000-0005-0000-0000-00007C3E0000}"/>
    <cellStyle name="Normal 6 2 6 2 3 2 4" xfId="8300" xr:uid="{00000000-0005-0000-0000-00007D3E0000}"/>
    <cellStyle name="Normal 6 2 6 2 3 2 4 2" xfId="8301" xr:uid="{00000000-0005-0000-0000-00007E3E0000}"/>
    <cellStyle name="Normal 6 2 6 2 3 2 4 2 2" xfId="39353" xr:uid="{00000000-0005-0000-0000-00007F3E0000}"/>
    <cellStyle name="Normal 6 2 6 2 3 2 4 3" xfId="29335" xr:uid="{00000000-0005-0000-0000-0000803E0000}"/>
    <cellStyle name="Normal 6 2 6 2 3 2 5" xfId="8302" xr:uid="{00000000-0005-0000-0000-0000813E0000}"/>
    <cellStyle name="Normal 6 2 6 2 3 2 5 2" xfId="8303" xr:uid="{00000000-0005-0000-0000-0000823E0000}"/>
    <cellStyle name="Normal 6 2 6 2 3 2 5 2 2" xfId="39354" xr:uid="{00000000-0005-0000-0000-0000833E0000}"/>
    <cellStyle name="Normal 6 2 6 2 3 2 5 3" xfId="29336" xr:uid="{00000000-0005-0000-0000-0000843E0000}"/>
    <cellStyle name="Normal 6 2 6 2 3 2 6" xfId="8304" xr:uid="{00000000-0005-0000-0000-0000853E0000}"/>
    <cellStyle name="Normal 6 2 6 2 3 2 6 2" xfId="35095" xr:uid="{00000000-0005-0000-0000-0000863E0000}"/>
    <cellStyle name="Normal 6 2 6 2 3 2 7" xfId="24499" xr:uid="{00000000-0005-0000-0000-0000873E0000}"/>
    <cellStyle name="Normal 6 2 6 2 3 3" xfId="8305" xr:uid="{00000000-0005-0000-0000-0000883E0000}"/>
    <cellStyle name="Normal 6 2 6 2 3 3 2" xfId="8306" xr:uid="{00000000-0005-0000-0000-0000893E0000}"/>
    <cellStyle name="Normal 6 2 6 2 3 3 2 2" xfId="8307" xr:uid="{00000000-0005-0000-0000-00008A3E0000}"/>
    <cellStyle name="Normal 6 2 6 2 3 3 2 2 2" xfId="39355" xr:uid="{00000000-0005-0000-0000-00008B3E0000}"/>
    <cellStyle name="Normal 6 2 6 2 3 3 2 3" xfId="29337" xr:uid="{00000000-0005-0000-0000-00008C3E0000}"/>
    <cellStyle name="Normal 6 2 6 2 3 3 3" xfId="8308" xr:uid="{00000000-0005-0000-0000-00008D3E0000}"/>
    <cellStyle name="Normal 6 2 6 2 3 3 3 2" xfId="8309" xr:uid="{00000000-0005-0000-0000-00008E3E0000}"/>
    <cellStyle name="Normal 6 2 6 2 3 3 3 2 2" xfId="39356" xr:uid="{00000000-0005-0000-0000-00008F3E0000}"/>
    <cellStyle name="Normal 6 2 6 2 3 3 3 3" xfId="29338" xr:uid="{00000000-0005-0000-0000-0000903E0000}"/>
    <cellStyle name="Normal 6 2 6 2 3 3 4" xfId="8310" xr:uid="{00000000-0005-0000-0000-0000913E0000}"/>
    <cellStyle name="Normal 6 2 6 2 3 3 4 2" xfId="35098" xr:uid="{00000000-0005-0000-0000-0000923E0000}"/>
    <cellStyle name="Normal 6 2 6 2 3 3 5" xfId="24502" xr:uid="{00000000-0005-0000-0000-0000933E0000}"/>
    <cellStyle name="Normal 6 2 6 2 3 4" xfId="8311" xr:uid="{00000000-0005-0000-0000-0000943E0000}"/>
    <cellStyle name="Normal 6 2 6 2 3 4 2" xfId="8312" xr:uid="{00000000-0005-0000-0000-0000953E0000}"/>
    <cellStyle name="Normal 6 2 6 2 3 4 2 2" xfId="8313" xr:uid="{00000000-0005-0000-0000-0000963E0000}"/>
    <cellStyle name="Normal 6 2 6 2 3 4 2 2 2" xfId="39357" xr:uid="{00000000-0005-0000-0000-0000973E0000}"/>
    <cellStyle name="Normal 6 2 6 2 3 4 2 3" xfId="29339" xr:uid="{00000000-0005-0000-0000-0000983E0000}"/>
    <cellStyle name="Normal 6 2 6 2 3 4 3" xfId="8314" xr:uid="{00000000-0005-0000-0000-0000993E0000}"/>
    <cellStyle name="Normal 6 2 6 2 3 4 3 2" xfId="8315" xr:uid="{00000000-0005-0000-0000-00009A3E0000}"/>
    <cellStyle name="Normal 6 2 6 2 3 4 3 2 2" xfId="39358" xr:uid="{00000000-0005-0000-0000-00009B3E0000}"/>
    <cellStyle name="Normal 6 2 6 2 3 4 3 3" xfId="29340" xr:uid="{00000000-0005-0000-0000-00009C3E0000}"/>
    <cellStyle name="Normal 6 2 6 2 3 4 4" xfId="8316" xr:uid="{00000000-0005-0000-0000-00009D3E0000}"/>
    <cellStyle name="Normal 6 2 6 2 3 4 4 2" xfId="35099" xr:uid="{00000000-0005-0000-0000-00009E3E0000}"/>
    <cellStyle name="Normal 6 2 6 2 3 4 5" xfId="24503" xr:uid="{00000000-0005-0000-0000-00009F3E0000}"/>
    <cellStyle name="Normal 6 2 6 2 3 5" xfId="8317" xr:uid="{00000000-0005-0000-0000-0000A03E0000}"/>
    <cellStyle name="Normal 6 2 6 2 3 5 2" xfId="8318" xr:uid="{00000000-0005-0000-0000-0000A13E0000}"/>
    <cellStyle name="Normal 6 2 6 2 3 5 2 2" xfId="39359" xr:uid="{00000000-0005-0000-0000-0000A23E0000}"/>
    <cellStyle name="Normal 6 2 6 2 3 5 3" xfId="29341" xr:uid="{00000000-0005-0000-0000-0000A33E0000}"/>
    <cellStyle name="Normal 6 2 6 2 3 6" xfId="8319" xr:uid="{00000000-0005-0000-0000-0000A43E0000}"/>
    <cellStyle name="Normal 6 2 6 2 3 6 2" xfId="8320" xr:uid="{00000000-0005-0000-0000-0000A53E0000}"/>
    <cellStyle name="Normal 6 2 6 2 3 6 2 2" xfId="39360" xr:uid="{00000000-0005-0000-0000-0000A63E0000}"/>
    <cellStyle name="Normal 6 2 6 2 3 6 3" xfId="29342" xr:uid="{00000000-0005-0000-0000-0000A73E0000}"/>
    <cellStyle name="Normal 6 2 6 2 3 7" xfId="8321" xr:uid="{00000000-0005-0000-0000-0000A83E0000}"/>
    <cellStyle name="Normal 6 2 6 2 3 7 2" xfId="35094" xr:uid="{00000000-0005-0000-0000-0000A93E0000}"/>
    <cellStyle name="Normal 6 2 6 2 3 8" xfId="24498" xr:uid="{00000000-0005-0000-0000-0000AA3E0000}"/>
    <cellStyle name="Normal 6 2 6 2 4" xfId="8322" xr:uid="{00000000-0005-0000-0000-0000AB3E0000}"/>
    <cellStyle name="Normal 6 2 6 2 4 2" xfId="8323" xr:uid="{00000000-0005-0000-0000-0000AC3E0000}"/>
    <cellStyle name="Normal 6 2 6 2 4 2 2" xfId="8324" xr:uid="{00000000-0005-0000-0000-0000AD3E0000}"/>
    <cellStyle name="Normal 6 2 6 2 4 2 2 2" xfId="8325" xr:uid="{00000000-0005-0000-0000-0000AE3E0000}"/>
    <cellStyle name="Normal 6 2 6 2 4 2 2 2 2" xfId="39361" xr:uid="{00000000-0005-0000-0000-0000AF3E0000}"/>
    <cellStyle name="Normal 6 2 6 2 4 2 2 3" xfId="29343" xr:uid="{00000000-0005-0000-0000-0000B03E0000}"/>
    <cellStyle name="Normal 6 2 6 2 4 2 3" xfId="8326" xr:uid="{00000000-0005-0000-0000-0000B13E0000}"/>
    <cellStyle name="Normal 6 2 6 2 4 2 3 2" xfId="8327" xr:uid="{00000000-0005-0000-0000-0000B23E0000}"/>
    <cellStyle name="Normal 6 2 6 2 4 2 3 2 2" xfId="39362" xr:uid="{00000000-0005-0000-0000-0000B33E0000}"/>
    <cellStyle name="Normal 6 2 6 2 4 2 3 3" xfId="29344" xr:uid="{00000000-0005-0000-0000-0000B43E0000}"/>
    <cellStyle name="Normal 6 2 6 2 4 2 4" xfId="8328" xr:uid="{00000000-0005-0000-0000-0000B53E0000}"/>
    <cellStyle name="Normal 6 2 6 2 4 2 4 2" xfId="35101" xr:uid="{00000000-0005-0000-0000-0000B63E0000}"/>
    <cellStyle name="Normal 6 2 6 2 4 2 5" xfId="24505" xr:uid="{00000000-0005-0000-0000-0000B73E0000}"/>
    <cellStyle name="Normal 6 2 6 2 4 3" xfId="8329" xr:uid="{00000000-0005-0000-0000-0000B83E0000}"/>
    <cellStyle name="Normal 6 2 6 2 4 3 2" xfId="8330" xr:uid="{00000000-0005-0000-0000-0000B93E0000}"/>
    <cellStyle name="Normal 6 2 6 2 4 3 2 2" xfId="8331" xr:uid="{00000000-0005-0000-0000-0000BA3E0000}"/>
    <cellStyle name="Normal 6 2 6 2 4 3 2 2 2" xfId="39363" xr:uid="{00000000-0005-0000-0000-0000BB3E0000}"/>
    <cellStyle name="Normal 6 2 6 2 4 3 2 3" xfId="29345" xr:uid="{00000000-0005-0000-0000-0000BC3E0000}"/>
    <cellStyle name="Normal 6 2 6 2 4 3 3" xfId="8332" xr:uid="{00000000-0005-0000-0000-0000BD3E0000}"/>
    <cellStyle name="Normal 6 2 6 2 4 3 3 2" xfId="8333" xr:uid="{00000000-0005-0000-0000-0000BE3E0000}"/>
    <cellStyle name="Normal 6 2 6 2 4 3 3 2 2" xfId="39364" xr:uid="{00000000-0005-0000-0000-0000BF3E0000}"/>
    <cellStyle name="Normal 6 2 6 2 4 3 3 3" xfId="29346" xr:uid="{00000000-0005-0000-0000-0000C03E0000}"/>
    <cellStyle name="Normal 6 2 6 2 4 3 4" xfId="8334" xr:uid="{00000000-0005-0000-0000-0000C13E0000}"/>
    <cellStyle name="Normal 6 2 6 2 4 3 4 2" xfId="35102" xr:uid="{00000000-0005-0000-0000-0000C23E0000}"/>
    <cellStyle name="Normal 6 2 6 2 4 3 5" xfId="24506" xr:uid="{00000000-0005-0000-0000-0000C33E0000}"/>
    <cellStyle name="Normal 6 2 6 2 4 4" xfId="8335" xr:uid="{00000000-0005-0000-0000-0000C43E0000}"/>
    <cellStyle name="Normal 6 2 6 2 4 4 2" xfId="8336" xr:uid="{00000000-0005-0000-0000-0000C53E0000}"/>
    <cellStyle name="Normal 6 2 6 2 4 4 2 2" xfId="39365" xr:uid="{00000000-0005-0000-0000-0000C63E0000}"/>
    <cellStyle name="Normal 6 2 6 2 4 4 3" xfId="29347" xr:uid="{00000000-0005-0000-0000-0000C73E0000}"/>
    <cellStyle name="Normal 6 2 6 2 4 5" xfId="8337" xr:uid="{00000000-0005-0000-0000-0000C83E0000}"/>
    <cellStyle name="Normal 6 2 6 2 4 5 2" xfId="8338" xr:uid="{00000000-0005-0000-0000-0000C93E0000}"/>
    <cellStyle name="Normal 6 2 6 2 4 5 2 2" xfId="39366" xr:uid="{00000000-0005-0000-0000-0000CA3E0000}"/>
    <cellStyle name="Normal 6 2 6 2 4 5 3" xfId="29348" xr:uid="{00000000-0005-0000-0000-0000CB3E0000}"/>
    <cellStyle name="Normal 6 2 6 2 4 6" xfId="8339" xr:uid="{00000000-0005-0000-0000-0000CC3E0000}"/>
    <cellStyle name="Normal 6 2 6 2 4 6 2" xfId="35100" xr:uid="{00000000-0005-0000-0000-0000CD3E0000}"/>
    <cellStyle name="Normal 6 2 6 2 4 7" xfId="24504" xr:uid="{00000000-0005-0000-0000-0000CE3E0000}"/>
    <cellStyle name="Normal 6 2 6 2 5" xfId="8340" xr:uid="{00000000-0005-0000-0000-0000CF3E0000}"/>
    <cellStyle name="Normal 6 2 6 2 5 2" xfId="8341" xr:uid="{00000000-0005-0000-0000-0000D03E0000}"/>
    <cellStyle name="Normal 6 2 6 2 5 2 2" xfId="8342" xr:uid="{00000000-0005-0000-0000-0000D13E0000}"/>
    <cellStyle name="Normal 6 2 6 2 5 2 2 2" xfId="39367" xr:uid="{00000000-0005-0000-0000-0000D23E0000}"/>
    <cellStyle name="Normal 6 2 6 2 5 2 3" xfId="29349" xr:uid="{00000000-0005-0000-0000-0000D33E0000}"/>
    <cellStyle name="Normal 6 2 6 2 5 3" xfId="8343" xr:uid="{00000000-0005-0000-0000-0000D43E0000}"/>
    <cellStyle name="Normal 6 2 6 2 5 3 2" xfId="8344" xr:uid="{00000000-0005-0000-0000-0000D53E0000}"/>
    <cellStyle name="Normal 6 2 6 2 5 3 2 2" xfId="39368" xr:uid="{00000000-0005-0000-0000-0000D63E0000}"/>
    <cellStyle name="Normal 6 2 6 2 5 3 3" xfId="29350" xr:uid="{00000000-0005-0000-0000-0000D73E0000}"/>
    <cellStyle name="Normal 6 2 6 2 5 4" xfId="8345" xr:uid="{00000000-0005-0000-0000-0000D83E0000}"/>
    <cellStyle name="Normal 6 2 6 2 5 4 2" xfId="35103" xr:uid="{00000000-0005-0000-0000-0000D93E0000}"/>
    <cellStyle name="Normal 6 2 6 2 5 5" xfId="24507" xr:uid="{00000000-0005-0000-0000-0000DA3E0000}"/>
    <cellStyle name="Normal 6 2 6 2 6" xfId="8346" xr:uid="{00000000-0005-0000-0000-0000DB3E0000}"/>
    <cellStyle name="Normal 6 2 6 2 6 2" xfId="8347" xr:uid="{00000000-0005-0000-0000-0000DC3E0000}"/>
    <cellStyle name="Normal 6 2 6 2 6 2 2" xfId="8348" xr:uid="{00000000-0005-0000-0000-0000DD3E0000}"/>
    <cellStyle name="Normal 6 2 6 2 6 2 2 2" xfId="39369" xr:uid="{00000000-0005-0000-0000-0000DE3E0000}"/>
    <cellStyle name="Normal 6 2 6 2 6 2 3" xfId="29351" xr:uid="{00000000-0005-0000-0000-0000DF3E0000}"/>
    <cellStyle name="Normal 6 2 6 2 6 3" xfId="8349" xr:uid="{00000000-0005-0000-0000-0000E03E0000}"/>
    <cellStyle name="Normal 6 2 6 2 6 3 2" xfId="8350" xr:uid="{00000000-0005-0000-0000-0000E13E0000}"/>
    <cellStyle name="Normal 6 2 6 2 6 3 2 2" xfId="39370" xr:uid="{00000000-0005-0000-0000-0000E23E0000}"/>
    <cellStyle name="Normal 6 2 6 2 6 3 3" xfId="29352" xr:uid="{00000000-0005-0000-0000-0000E33E0000}"/>
    <cellStyle name="Normal 6 2 6 2 6 4" xfId="8351" xr:uid="{00000000-0005-0000-0000-0000E43E0000}"/>
    <cellStyle name="Normal 6 2 6 2 6 4 2" xfId="35104" xr:uid="{00000000-0005-0000-0000-0000E53E0000}"/>
    <cellStyle name="Normal 6 2 6 2 6 5" xfId="24508" xr:uid="{00000000-0005-0000-0000-0000E63E0000}"/>
    <cellStyle name="Normal 6 2 6 2 7" xfId="8352" xr:uid="{00000000-0005-0000-0000-0000E73E0000}"/>
    <cellStyle name="Normal 6 2 6 2 7 2" xfId="8353" xr:uid="{00000000-0005-0000-0000-0000E83E0000}"/>
    <cellStyle name="Normal 6 2 6 2 7 2 2" xfId="39371" xr:uid="{00000000-0005-0000-0000-0000E93E0000}"/>
    <cellStyle name="Normal 6 2 6 2 7 3" xfId="29353" xr:uid="{00000000-0005-0000-0000-0000EA3E0000}"/>
    <cellStyle name="Normal 6 2 6 2 8" xfId="8354" xr:uid="{00000000-0005-0000-0000-0000EB3E0000}"/>
    <cellStyle name="Normal 6 2 6 2 8 2" xfId="8355" xr:uid="{00000000-0005-0000-0000-0000EC3E0000}"/>
    <cellStyle name="Normal 6 2 6 2 8 2 2" xfId="39372" xr:uid="{00000000-0005-0000-0000-0000ED3E0000}"/>
    <cellStyle name="Normal 6 2 6 2 8 3" xfId="29354" xr:uid="{00000000-0005-0000-0000-0000EE3E0000}"/>
    <cellStyle name="Normal 6 2 6 2 9" xfId="8356" xr:uid="{00000000-0005-0000-0000-0000EF3E0000}"/>
    <cellStyle name="Normal 6 2 6 2 9 2" xfId="35087" xr:uid="{00000000-0005-0000-0000-0000F03E0000}"/>
    <cellStyle name="Normal 6 2 6 3" xfId="8357" xr:uid="{00000000-0005-0000-0000-0000F13E0000}"/>
    <cellStyle name="Normal 6 2 6 3 2" xfId="8358" xr:uid="{00000000-0005-0000-0000-0000F23E0000}"/>
    <cellStyle name="Normal 6 2 6 3 2 2" xfId="8359" xr:uid="{00000000-0005-0000-0000-0000F33E0000}"/>
    <cellStyle name="Normal 6 2 6 3 2 2 2" xfId="8360" xr:uid="{00000000-0005-0000-0000-0000F43E0000}"/>
    <cellStyle name="Normal 6 2 6 3 2 2 2 2" xfId="8361" xr:uid="{00000000-0005-0000-0000-0000F53E0000}"/>
    <cellStyle name="Normal 6 2 6 3 2 2 2 2 2" xfId="39373" xr:uid="{00000000-0005-0000-0000-0000F63E0000}"/>
    <cellStyle name="Normal 6 2 6 3 2 2 2 3" xfId="29355" xr:uid="{00000000-0005-0000-0000-0000F73E0000}"/>
    <cellStyle name="Normal 6 2 6 3 2 2 3" xfId="8362" xr:uid="{00000000-0005-0000-0000-0000F83E0000}"/>
    <cellStyle name="Normal 6 2 6 3 2 2 3 2" xfId="8363" xr:uid="{00000000-0005-0000-0000-0000F93E0000}"/>
    <cellStyle name="Normal 6 2 6 3 2 2 3 2 2" xfId="39374" xr:uid="{00000000-0005-0000-0000-0000FA3E0000}"/>
    <cellStyle name="Normal 6 2 6 3 2 2 3 3" xfId="29356" xr:uid="{00000000-0005-0000-0000-0000FB3E0000}"/>
    <cellStyle name="Normal 6 2 6 3 2 2 4" xfId="8364" xr:uid="{00000000-0005-0000-0000-0000FC3E0000}"/>
    <cellStyle name="Normal 6 2 6 3 2 2 4 2" xfId="35107" xr:uid="{00000000-0005-0000-0000-0000FD3E0000}"/>
    <cellStyle name="Normal 6 2 6 3 2 2 5" xfId="24511" xr:uid="{00000000-0005-0000-0000-0000FE3E0000}"/>
    <cellStyle name="Normal 6 2 6 3 2 3" xfId="8365" xr:uid="{00000000-0005-0000-0000-0000FF3E0000}"/>
    <cellStyle name="Normal 6 2 6 3 2 3 2" xfId="8366" xr:uid="{00000000-0005-0000-0000-0000003F0000}"/>
    <cellStyle name="Normal 6 2 6 3 2 3 2 2" xfId="8367" xr:uid="{00000000-0005-0000-0000-0000013F0000}"/>
    <cellStyle name="Normal 6 2 6 3 2 3 2 2 2" xfId="39375" xr:uid="{00000000-0005-0000-0000-0000023F0000}"/>
    <cellStyle name="Normal 6 2 6 3 2 3 2 3" xfId="29357" xr:uid="{00000000-0005-0000-0000-0000033F0000}"/>
    <cellStyle name="Normal 6 2 6 3 2 3 3" xfId="8368" xr:uid="{00000000-0005-0000-0000-0000043F0000}"/>
    <cellStyle name="Normal 6 2 6 3 2 3 3 2" xfId="8369" xr:uid="{00000000-0005-0000-0000-0000053F0000}"/>
    <cellStyle name="Normal 6 2 6 3 2 3 3 2 2" xfId="39376" xr:uid="{00000000-0005-0000-0000-0000063F0000}"/>
    <cellStyle name="Normal 6 2 6 3 2 3 3 3" xfId="29358" xr:uid="{00000000-0005-0000-0000-0000073F0000}"/>
    <cellStyle name="Normal 6 2 6 3 2 3 4" xfId="8370" xr:uid="{00000000-0005-0000-0000-0000083F0000}"/>
    <cellStyle name="Normal 6 2 6 3 2 3 4 2" xfId="35108" xr:uid="{00000000-0005-0000-0000-0000093F0000}"/>
    <cellStyle name="Normal 6 2 6 3 2 3 5" xfId="24512" xr:uid="{00000000-0005-0000-0000-00000A3F0000}"/>
    <cellStyle name="Normal 6 2 6 3 2 4" xfId="8371" xr:uid="{00000000-0005-0000-0000-00000B3F0000}"/>
    <cellStyle name="Normal 6 2 6 3 2 4 2" xfId="8372" xr:uid="{00000000-0005-0000-0000-00000C3F0000}"/>
    <cellStyle name="Normal 6 2 6 3 2 4 2 2" xfId="39377" xr:uid="{00000000-0005-0000-0000-00000D3F0000}"/>
    <cellStyle name="Normal 6 2 6 3 2 4 3" xfId="29359" xr:uid="{00000000-0005-0000-0000-00000E3F0000}"/>
    <cellStyle name="Normal 6 2 6 3 2 5" xfId="8373" xr:uid="{00000000-0005-0000-0000-00000F3F0000}"/>
    <cellStyle name="Normal 6 2 6 3 2 5 2" xfId="8374" xr:uid="{00000000-0005-0000-0000-0000103F0000}"/>
    <cellStyle name="Normal 6 2 6 3 2 5 2 2" xfId="39378" xr:uid="{00000000-0005-0000-0000-0000113F0000}"/>
    <cellStyle name="Normal 6 2 6 3 2 5 3" xfId="29360" xr:uid="{00000000-0005-0000-0000-0000123F0000}"/>
    <cellStyle name="Normal 6 2 6 3 2 6" xfId="8375" xr:uid="{00000000-0005-0000-0000-0000133F0000}"/>
    <cellStyle name="Normal 6 2 6 3 2 6 2" xfId="35106" xr:uid="{00000000-0005-0000-0000-0000143F0000}"/>
    <cellStyle name="Normal 6 2 6 3 2 7" xfId="24510" xr:uid="{00000000-0005-0000-0000-0000153F0000}"/>
    <cellStyle name="Normal 6 2 6 3 3" xfId="8376" xr:uid="{00000000-0005-0000-0000-0000163F0000}"/>
    <cellStyle name="Normal 6 2 6 3 3 2" xfId="8377" xr:uid="{00000000-0005-0000-0000-0000173F0000}"/>
    <cellStyle name="Normal 6 2 6 3 3 2 2" xfId="8378" xr:uid="{00000000-0005-0000-0000-0000183F0000}"/>
    <cellStyle name="Normal 6 2 6 3 3 2 2 2" xfId="39379" xr:uid="{00000000-0005-0000-0000-0000193F0000}"/>
    <cellStyle name="Normal 6 2 6 3 3 2 3" xfId="29361" xr:uid="{00000000-0005-0000-0000-00001A3F0000}"/>
    <cellStyle name="Normal 6 2 6 3 3 3" xfId="8379" xr:uid="{00000000-0005-0000-0000-00001B3F0000}"/>
    <cellStyle name="Normal 6 2 6 3 3 3 2" xfId="8380" xr:uid="{00000000-0005-0000-0000-00001C3F0000}"/>
    <cellStyle name="Normal 6 2 6 3 3 3 2 2" xfId="39380" xr:uid="{00000000-0005-0000-0000-00001D3F0000}"/>
    <cellStyle name="Normal 6 2 6 3 3 3 3" xfId="29362" xr:uid="{00000000-0005-0000-0000-00001E3F0000}"/>
    <cellStyle name="Normal 6 2 6 3 3 4" xfId="8381" xr:uid="{00000000-0005-0000-0000-00001F3F0000}"/>
    <cellStyle name="Normal 6 2 6 3 3 4 2" xfId="35109" xr:uid="{00000000-0005-0000-0000-0000203F0000}"/>
    <cellStyle name="Normal 6 2 6 3 3 5" xfId="24513" xr:uid="{00000000-0005-0000-0000-0000213F0000}"/>
    <cellStyle name="Normal 6 2 6 3 4" xfId="8382" xr:uid="{00000000-0005-0000-0000-0000223F0000}"/>
    <cellStyle name="Normal 6 2 6 3 4 2" xfId="8383" xr:uid="{00000000-0005-0000-0000-0000233F0000}"/>
    <cellStyle name="Normal 6 2 6 3 4 2 2" xfId="8384" xr:uid="{00000000-0005-0000-0000-0000243F0000}"/>
    <cellStyle name="Normal 6 2 6 3 4 2 2 2" xfId="39381" xr:uid="{00000000-0005-0000-0000-0000253F0000}"/>
    <cellStyle name="Normal 6 2 6 3 4 2 3" xfId="29363" xr:uid="{00000000-0005-0000-0000-0000263F0000}"/>
    <cellStyle name="Normal 6 2 6 3 4 3" xfId="8385" xr:uid="{00000000-0005-0000-0000-0000273F0000}"/>
    <cellStyle name="Normal 6 2 6 3 4 3 2" xfId="8386" xr:uid="{00000000-0005-0000-0000-0000283F0000}"/>
    <cellStyle name="Normal 6 2 6 3 4 3 2 2" xfId="39382" xr:uid="{00000000-0005-0000-0000-0000293F0000}"/>
    <cellStyle name="Normal 6 2 6 3 4 3 3" xfId="29364" xr:uid="{00000000-0005-0000-0000-00002A3F0000}"/>
    <cellStyle name="Normal 6 2 6 3 4 4" xfId="8387" xr:uid="{00000000-0005-0000-0000-00002B3F0000}"/>
    <cellStyle name="Normal 6 2 6 3 4 4 2" xfId="35110" xr:uid="{00000000-0005-0000-0000-00002C3F0000}"/>
    <cellStyle name="Normal 6 2 6 3 4 5" xfId="24514" xr:uid="{00000000-0005-0000-0000-00002D3F0000}"/>
    <cellStyle name="Normal 6 2 6 3 5" xfId="8388" xr:uid="{00000000-0005-0000-0000-00002E3F0000}"/>
    <cellStyle name="Normal 6 2 6 3 5 2" xfId="8389" xr:uid="{00000000-0005-0000-0000-00002F3F0000}"/>
    <cellStyle name="Normal 6 2 6 3 5 2 2" xfId="39383" xr:uid="{00000000-0005-0000-0000-0000303F0000}"/>
    <cellStyle name="Normal 6 2 6 3 5 3" xfId="29365" xr:uid="{00000000-0005-0000-0000-0000313F0000}"/>
    <cellStyle name="Normal 6 2 6 3 6" xfId="8390" xr:uid="{00000000-0005-0000-0000-0000323F0000}"/>
    <cellStyle name="Normal 6 2 6 3 6 2" xfId="8391" xr:uid="{00000000-0005-0000-0000-0000333F0000}"/>
    <cellStyle name="Normal 6 2 6 3 6 2 2" xfId="39384" xr:uid="{00000000-0005-0000-0000-0000343F0000}"/>
    <cellStyle name="Normal 6 2 6 3 6 3" xfId="29366" xr:uid="{00000000-0005-0000-0000-0000353F0000}"/>
    <cellStyle name="Normal 6 2 6 3 7" xfId="8392" xr:uid="{00000000-0005-0000-0000-0000363F0000}"/>
    <cellStyle name="Normal 6 2 6 3 7 2" xfId="35105" xr:uid="{00000000-0005-0000-0000-0000373F0000}"/>
    <cellStyle name="Normal 6 2 6 3 8" xfId="24509" xr:uid="{00000000-0005-0000-0000-0000383F0000}"/>
    <cellStyle name="Normal 6 2 6 4" xfId="8393" xr:uid="{00000000-0005-0000-0000-0000393F0000}"/>
    <cellStyle name="Normal 6 2 6 4 2" xfId="8394" xr:uid="{00000000-0005-0000-0000-00003A3F0000}"/>
    <cellStyle name="Normal 6 2 6 4 2 2" xfId="8395" xr:uid="{00000000-0005-0000-0000-00003B3F0000}"/>
    <cellStyle name="Normal 6 2 6 4 2 2 2" xfId="8396" xr:uid="{00000000-0005-0000-0000-00003C3F0000}"/>
    <cellStyle name="Normal 6 2 6 4 2 2 2 2" xfId="8397" xr:uid="{00000000-0005-0000-0000-00003D3F0000}"/>
    <cellStyle name="Normal 6 2 6 4 2 2 2 2 2" xfId="39385" xr:uid="{00000000-0005-0000-0000-00003E3F0000}"/>
    <cellStyle name="Normal 6 2 6 4 2 2 2 3" xfId="29367" xr:uid="{00000000-0005-0000-0000-00003F3F0000}"/>
    <cellStyle name="Normal 6 2 6 4 2 2 3" xfId="8398" xr:uid="{00000000-0005-0000-0000-0000403F0000}"/>
    <cellStyle name="Normal 6 2 6 4 2 2 3 2" xfId="8399" xr:uid="{00000000-0005-0000-0000-0000413F0000}"/>
    <cellStyle name="Normal 6 2 6 4 2 2 3 2 2" xfId="39386" xr:uid="{00000000-0005-0000-0000-0000423F0000}"/>
    <cellStyle name="Normal 6 2 6 4 2 2 3 3" xfId="29368" xr:uid="{00000000-0005-0000-0000-0000433F0000}"/>
    <cellStyle name="Normal 6 2 6 4 2 2 4" xfId="8400" xr:uid="{00000000-0005-0000-0000-0000443F0000}"/>
    <cellStyle name="Normal 6 2 6 4 2 2 4 2" xfId="35113" xr:uid="{00000000-0005-0000-0000-0000453F0000}"/>
    <cellStyle name="Normal 6 2 6 4 2 2 5" xfId="24517" xr:uid="{00000000-0005-0000-0000-0000463F0000}"/>
    <cellStyle name="Normal 6 2 6 4 2 3" xfId="8401" xr:uid="{00000000-0005-0000-0000-0000473F0000}"/>
    <cellStyle name="Normal 6 2 6 4 2 3 2" xfId="8402" xr:uid="{00000000-0005-0000-0000-0000483F0000}"/>
    <cellStyle name="Normal 6 2 6 4 2 3 2 2" xfId="8403" xr:uid="{00000000-0005-0000-0000-0000493F0000}"/>
    <cellStyle name="Normal 6 2 6 4 2 3 2 2 2" xfId="39387" xr:uid="{00000000-0005-0000-0000-00004A3F0000}"/>
    <cellStyle name="Normal 6 2 6 4 2 3 2 3" xfId="29369" xr:uid="{00000000-0005-0000-0000-00004B3F0000}"/>
    <cellStyle name="Normal 6 2 6 4 2 3 3" xfId="8404" xr:uid="{00000000-0005-0000-0000-00004C3F0000}"/>
    <cellStyle name="Normal 6 2 6 4 2 3 3 2" xfId="8405" xr:uid="{00000000-0005-0000-0000-00004D3F0000}"/>
    <cellStyle name="Normal 6 2 6 4 2 3 3 2 2" xfId="39388" xr:uid="{00000000-0005-0000-0000-00004E3F0000}"/>
    <cellStyle name="Normal 6 2 6 4 2 3 3 3" xfId="29370" xr:uid="{00000000-0005-0000-0000-00004F3F0000}"/>
    <cellStyle name="Normal 6 2 6 4 2 3 4" xfId="8406" xr:uid="{00000000-0005-0000-0000-0000503F0000}"/>
    <cellStyle name="Normal 6 2 6 4 2 3 4 2" xfId="35114" xr:uid="{00000000-0005-0000-0000-0000513F0000}"/>
    <cellStyle name="Normal 6 2 6 4 2 3 5" xfId="24518" xr:uid="{00000000-0005-0000-0000-0000523F0000}"/>
    <cellStyle name="Normal 6 2 6 4 2 4" xfId="8407" xr:uid="{00000000-0005-0000-0000-0000533F0000}"/>
    <cellStyle name="Normal 6 2 6 4 2 4 2" xfId="8408" xr:uid="{00000000-0005-0000-0000-0000543F0000}"/>
    <cellStyle name="Normal 6 2 6 4 2 4 2 2" xfId="39389" xr:uid="{00000000-0005-0000-0000-0000553F0000}"/>
    <cellStyle name="Normal 6 2 6 4 2 4 3" xfId="29371" xr:uid="{00000000-0005-0000-0000-0000563F0000}"/>
    <cellStyle name="Normal 6 2 6 4 2 5" xfId="8409" xr:uid="{00000000-0005-0000-0000-0000573F0000}"/>
    <cellStyle name="Normal 6 2 6 4 2 5 2" xfId="8410" xr:uid="{00000000-0005-0000-0000-0000583F0000}"/>
    <cellStyle name="Normal 6 2 6 4 2 5 2 2" xfId="39390" xr:uid="{00000000-0005-0000-0000-0000593F0000}"/>
    <cellStyle name="Normal 6 2 6 4 2 5 3" xfId="29372" xr:uid="{00000000-0005-0000-0000-00005A3F0000}"/>
    <cellStyle name="Normal 6 2 6 4 2 6" xfId="8411" xr:uid="{00000000-0005-0000-0000-00005B3F0000}"/>
    <cellStyle name="Normal 6 2 6 4 2 6 2" xfId="35112" xr:uid="{00000000-0005-0000-0000-00005C3F0000}"/>
    <cellStyle name="Normal 6 2 6 4 2 7" xfId="24516" xr:uid="{00000000-0005-0000-0000-00005D3F0000}"/>
    <cellStyle name="Normal 6 2 6 4 3" xfId="8412" xr:uid="{00000000-0005-0000-0000-00005E3F0000}"/>
    <cellStyle name="Normal 6 2 6 4 3 2" xfId="8413" xr:uid="{00000000-0005-0000-0000-00005F3F0000}"/>
    <cellStyle name="Normal 6 2 6 4 3 2 2" xfId="8414" xr:uid="{00000000-0005-0000-0000-0000603F0000}"/>
    <cellStyle name="Normal 6 2 6 4 3 2 2 2" xfId="39391" xr:uid="{00000000-0005-0000-0000-0000613F0000}"/>
    <cellStyle name="Normal 6 2 6 4 3 2 3" xfId="29373" xr:uid="{00000000-0005-0000-0000-0000623F0000}"/>
    <cellStyle name="Normal 6 2 6 4 3 3" xfId="8415" xr:uid="{00000000-0005-0000-0000-0000633F0000}"/>
    <cellStyle name="Normal 6 2 6 4 3 3 2" xfId="8416" xr:uid="{00000000-0005-0000-0000-0000643F0000}"/>
    <cellStyle name="Normal 6 2 6 4 3 3 2 2" xfId="39392" xr:uid="{00000000-0005-0000-0000-0000653F0000}"/>
    <cellStyle name="Normal 6 2 6 4 3 3 3" xfId="29374" xr:uid="{00000000-0005-0000-0000-0000663F0000}"/>
    <cellStyle name="Normal 6 2 6 4 3 4" xfId="8417" xr:uid="{00000000-0005-0000-0000-0000673F0000}"/>
    <cellStyle name="Normal 6 2 6 4 3 4 2" xfId="35115" xr:uid="{00000000-0005-0000-0000-0000683F0000}"/>
    <cellStyle name="Normal 6 2 6 4 3 5" xfId="24519" xr:uid="{00000000-0005-0000-0000-0000693F0000}"/>
    <cellStyle name="Normal 6 2 6 4 4" xfId="8418" xr:uid="{00000000-0005-0000-0000-00006A3F0000}"/>
    <cellStyle name="Normal 6 2 6 4 4 2" xfId="8419" xr:uid="{00000000-0005-0000-0000-00006B3F0000}"/>
    <cellStyle name="Normal 6 2 6 4 4 2 2" xfId="8420" xr:uid="{00000000-0005-0000-0000-00006C3F0000}"/>
    <cellStyle name="Normal 6 2 6 4 4 2 2 2" xfId="39393" xr:uid="{00000000-0005-0000-0000-00006D3F0000}"/>
    <cellStyle name="Normal 6 2 6 4 4 2 3" xfId="29375" xr:uid="{00000000-0005-0000-0000-00006E3F0000}"/>
    <cellStyle name="Normal 6 2 6 4 4 3" xfId="8421" xr:uid="{00000000-0005-0000-0000-00006F3F0000}"/>
    <cellStyle name="Normal 6 2 6 4 4 3 2" xfId="8422" xr:uid="{00000000-0005-0000-0000-0000703F0000}"/>
    <cellStyle name="Normal 6 2 6 4 4 3 2 2" xfId="39394" xr:uid="{00000000-0005-0000-0000-0000713F0000}"/>
    <cellStyle name="Normal 6 2 6 4 4 3 3" xfId="29376" xr:uid="{00000000-0005-0000-0000-0000723F0000}"/>
    <cellStyle name="Normal 6 2 6 4 4 4" xfId="8423" xr:uid="{00000000-0005-0000-0000-0000733F0000}"/>
    <cellStyle name="Normal 6 2 6 4 4 4 2" xfId="35116" xr:uid="{00000000-0005-0000-0000-0000743F0000}"/>
    <cellStyle name="Normal 6 2 6 4 4 5" xfId="24520" xr:uid="{00000000-0005-0000-0000-0000753F0000}"/>
    <cellStyle name="Normal 6 2 6 4 5" xfId="8424" xr:uid="{00000000-0005-0000-0000-0000763F0000}"/>
    <cellStyle name="Normal 6 2 6 4 5 2" xfId="8425" xr:uid="{00000000-0005-0000-0000-0000773F0000}"/>
    <cellStyle name="Normal 6 2 6 4 5 2 2" xfId="39395" xr:uid="{00000000-0005-0000-0000-0000783F0000}"/>
    <cellStyle name="Normal 6 2 6 4 5 3" xfId="29377" xr:uid="{00000000-0005-0000-0000-0000793F0000}"/>
    <cellStyle name="Normal 6 2 6 4 6" xfId="8426" xr:uid="{00000000-0005-0000-0000-00007A3F0000}"/>
    <cellStyle name="Normal 6 2 6 4 6 2" xfId="8427" xr:uid="{00000000-0005-0000-0000-00007B3F0000}"/>
    <cellStyle name="Normal 6 2 6 4 6 2 2" xfId="39396" xr:uid="{00000000-0005-0000-0000-00007C3F0000}"/>
    <cellStyle name="Normal 6 2 6 4 6 3" xfId="29378" xr:uid="{00000000-0005-0000-0000-00007D3F0000}"/>
    <cellStyle name="Normal 6 2 6 4 7" xfId="8428" xr:uid="{00000000-0005-0000-0000-00007E3F0000}"/>
    <cellStyle name="Normal 6 2 6 4 7 2" xfId="35111" xr:uid="{00000000-0005-0000-0000-00007F3F0000}"/>
    <cellStyle name="Normal 6 2 6 4 8" xfId="24515" xr:uid="{00000000-0005-0000-0000-0000803F0000}"/>
    <cellStyle name="Normal 6 2 6 5" xfId="8429" xr:uid="{00000000-0005-0000-0000-0000813F0000}"/>
    <cellStyle name="Normal 6 2 6 5 2" xfId="8430" xr:uid="{00000000-0005-0000-0000-0000823F0000}"/>
    <cellStyle name="Normal 6 2 6 5 2 2" xfId="8431" xr:uid="{00000000-0005-0000-0000-0000833F0000}"/>
    <cellStyle name="Normal 6 2 6 5 2 2 2" xfId="8432" xr:uid="{00000000-0005-0000-0000-0000843F0000}"/>
    <cellStyle name="Normal 6 2 6 5 2 2 2 2" xfId="8433" xr:uid="{00000000-0005-0000-0000-0000853F0000}"/>
    <cellStyle name="Normal 6 2 6 5 2 2 2 2 2" xfId="39397" xr:uid="{00000000-0005-0000-0000-0000863F0000}"/>
    <cellStyle name="Normal 6 2 6 5 2 2 2 3" xfId="29379" xr:uid="{00000000-0005-0000-0000-0000873F0000}"/>
    <cellStyle name="Normal 6 2 6 5 2 2 3" xfId="8434" xr:uid="{00000000-0005-0000-0000-0000883F0000}"/>
    <cellStyle name="Normal 6 2 6 5 2 2 3 2" xfId="8435" xr:uid="{00000000-0005-0000-0000-0000893F0000}"/>
    <cellStyle name="Normal 6 2 6 5 2 2 3 2 2" xfId="39398" xr:uid="{00000000-0005-0000-0000-00008A3F0000}"/>
    <cellStyle name="Normal 6 2 6 5 2 2 3 3" xfId="29380" xr:uid="{00000000-0005-0000-0000-00008B3F0000}"/>
    <cellStyle name="Normal 6 2 6 5 2 2 4" xfId="8436" xr:uid="{00000000-0005-0000-0000-00008C3F0000}"/>
    <cellStyle name="Normal 6 2 6 5 2 2 4 2" xfId="35119" xr:uid="{00000000-0005-0000-0000-00008D3F0000}"/>
    <cellStyle name="Normal 6 2 6 5 2 2 5" xfId="24523" xr:uid="{00000000-0005-0000-0000-00008E3F0000}"/>
    <cellStyle name="Normal 6 2 6 5 2 3" xfId="8437" xr:uid="{00000000-0005-0000-0000-00008F3F0000}"/>
    <cellStyle name="Normal 6 2 6 5 2 3 2" xfId="8438" xr:uid="{00000000-0005-0000-0000-0000903F0000}"/>
    <cellStyle name="Normal 6 2 6 5 2 3 2 2" xfId="8439" xr:uid="{00000000-0005-0000-0000-0000913F0000}"/>
    <cellStyle name="Normal 6 2 6 5 2 3 2 2 2" xfId="39399" xr:uid="{00000000-0005-0000-0000-0000923F0000}"/>
    <cellStyle name="Normal 6 2 6 5 2 3 2 3" xfId="29381" xr:uid="{00000000-0005-0000-0000-0000933F0000}"/>
    <cellStyle name="Normal 6 2 6 5 2 3 3" xfId="8440" xr:uid="{00000000-0005-0000-0000-0000943F0000}"/>
    <cellStyle name="Normal 6 2 6 5 2 3 3 2" xfId="8441" xr:uid="{00000000-0005-0000-0000-0000953F0000}"/>
    <cellStyle name="Normal 6 2 6 5 2 3 3 2 2" xfId="39400" xr:uid="{00000000-0005-0000-0000-0000963F0000}"/>
    <cellStyle name="Normal 6 2 6 5 2 3 3 3" xfId="29382" xr:uid="{00000000-0005-0000-0000-0000973F0000}"/>
    <cellStyle name="Normal 6 2 6 5 2 3 4" xfId="8442" xr:uid="{00000000-0005-0000-0000-0000983F0000}"/>
    <cellStyle name="Normal 6 2 6 5 2 3 4 2" xfId="35120" xr:uid="{00000000-0005-0000-0000-0000993F0000}"/>
    <cellStyle name="Normal 6 2 6 5 2 3 5" xfId="24524" xr:uid="{00000000-0005-0000-0000-00009A3F0000}"/>
    <cellStyle name="Normal 6 2 6 5 2 4" xfId="8443" xr:uid="{00000000-0005-0000-0000-00009B3F0000}"/>
    <cellStyle name="Normal 6 2 6 5 2 4 2" xfId="8444" xr:uid="{00000000-0005-0000-0000-00009C3F0000}"/>
    <cellStyle name="Normal 6 2 6 5 2 4 2 2" xfId="39401" xr:uid="{00000000-0005-0000-0000-00009D3F0000}"/>
    <cellStyle name="Normal 6 2 6 5 2 4 3" xfId="29383" xr:uid="{00000000-0005-0000-0000-00009E3F0000}"/>
    <cellStyle name="Normal 6 2 6 5 2 5" xfId="8445" xr:uid="{00000000-0005-0000-0000-00009F3F0000}"/>
    <cellStyle name="Normal 6 2 6 5 2 5 2" xfId="8446" xr:uid="{00000000-0005-0000-0000-0000A03F0000}"/>
    <cellStyle name="Normal 6 2 6 5 2 5 2 2" xfId="39402" xr:uid="{00000000-0005-0000-0000-0000A13F0000}"/>
    <cellStyle name="Normal 6 2 6 5 2 5 3" xfId="29384" xr:uid="{00000000-0005-0000-0000-0000A23F0000}"/>
    <cellStyle name="Normal 6 2 6 5 2 6" xfId="8447" xr:uid="{00000000-0005-0000-0000-0000A33F0000}"/>
    <cellStyle name="Normal 6 2 6 5 2 6 2" xfId="35118" xr:uid="{00000000-0005-0000-0000-0000A43F0000}"/>
    <cellStyle name="Normal 6 2 6 5 2 7" xfId="24522" xr:uid="{00000000-0005-0000-0000-0000A53F0000}"/>
    <cellStyle name="Normal 6 2 6 5 3" xfId="8448" xr:uid="{00000000-0005-0000-0000-0000A63F0000}"/>
    <cellStyle name="Normal 6 2 6 5 3 2" xfId="8449" xr:uid="{00000000-0005-0000-0000-0000A73F0000}"/>
    <cellStyle name="Normal 6 2 6 5 3 2 2" xfId="8450" xr:uid="{00000000-0005-0000-0000-0000A83F0000}"/>
    <cellStyle name="Normal 6 2 6 5 3 2 2 2" xfId="39403" xr:uid="{00000000-0005-0000-0000-0000A93F0000}"/>
    <cellStyle name="Normal 6 2 6 5 3 2 3" xfId="29385" xr:uid="{00000000-0005-0000-0000-0000AA3F0000}"/>
    <cellStyle name="Normal 6 2 6 5 3 3" xfId="8451" xr:uid="{00000000-0005-0000-0000-0000AB3F0000}"/>
    <cellStyle name="Normal 6 2 6 5 3 3 2" xfId="8452" xr:uid="{00000000-0005-0000-0000-0000AC3F0000}"/>
    <cellStyle name="Normal 6 2 6 5 3 3 2 2" xfId="39404" xr:uid="{00000000-0005-0000-0000-0000AD3F0000}"/>
    <cellStyle name="Normal 6 2 6 5 3 3 3" xfId="29386" xr:uid="{00000000-0005-0000-0000-0000AE3F0000}"/>
    <cellStyle name="Normal 6 2 6 5 3 4" xfId="8453" xr:uid="{00000000-0005-0000-0000-0000AF3F0000}"/>
    <cellStyle name="Normal 6 2 6 5 3 4 2" xfId="35121" xr:uid="{00000000-0005-0000-0000-0000B03F0000}"/>
    <cellStyle name="Normal 6 2 6 5 3 5" xfId="24525" xr:uid="{00000000-0005-0000-0000-0000B13F0000}"/>
    <cellStyle name="Normal 6 2 6 5 4" xfId="8454" xr:uid="{00000000-0005-0000-0000-0000B23F0000}"/>
    <cellStyle name="Normal 6 2 6 5 4 2" xfId="8455" xr:uid="{00000000-0005-0000-0000-0000B33F0000}"/>
    <cellStyle name="Normal 6 2 6 5 4 2 2" xfId="8456" xr:uid="{00000000-0005-0000-0000-0000B43F0000}"/>
    <cellStyle name="Normal 6 2 6 5 4 2 2 2" xfId="39405" xr:uid="{00000000-0005-0000-0000-0000B53F0000}"/>
    <cellStyle name="Normal 6 2 6 5 4 2 3" xfId="29387" xr:uid="{00000000-0005-0000-0000-0000B63F0000}"/>
    <cellStyle name="Normal 6 2 6 5 4 3" xfId="8457" xr:uid="{00000000-0005-0000-0000-0000B73F0000}"/>
    <cellStyle name="Normal 6 2 6 5 4 3 2" xfId="8458" xr:uid="{00000000-0005-0000-0000-0000B83F0000}"/>
    <cellStyle name="Normal 6 2 6 5 4 3 2 2" xfId="39406" xr:uid="{00000000-0005-0000-0000-0000B93F0000}"/>
    <cellStyle name="Normal 6 2 6 5 4 3 3" xfId="29388" xr:uid="{00000000-0005-0000-0000-0000BA3F0000}"/>
    <cellStyle name="Normal 6 2 6 5 4 4" xfId="8459" xr:uid="{00000000-0005-0000-0000-0000BB3F0000}"/>
    <cellStyle name="Normal 6 2 6 5 4 4 2" xfId="35122" xr:uid="{00000000-0005-0000-0000-0000BC3F0000}"/>
    <cellStyle name="Normal 6 2 6 5 4 5" xfId="24526" xr:uid="{00000000-0005-0000-0000-0000BD3F0000}"/>
    <cellStyle name="Normal 6 2 6 5 5" xfId="8460" xr:uid="{00000000-0005-0000-0000-0000BE3F0000}"/>
    <cellStyle name="Normal 6 2 6 5 5 2" xfId="8461" xr:uid="{00000000-0005-0000-0000-0000BF3F0000}"/>
    <cellStyle name="Normal 6 2 6 5 5 2 2" xfId="39407" xr:uid="{00000000-0005-0000-0000-0000C03F0000}"/>
    <cellStyle name="Normal 6 2 6 5 5 3" xfId="29389" xr:uid="{00000000-0005-0000-0000-0000C13F0000}"/>
    <cellStyle name="Normal 6 2 6 5 6" xfId="8462" xr:uid="{00000000-0005-0000-0000-0000C23F0000}"/>
    <cellStyle name="Normal 6 2 6 5 6 2" xfId="8463" xr:uid="{00000000-0005-0000-0000-0000C33F0000}"/>
    <cellStyle name="Normal 6 2 6 5 6 2 2" xfId="39408" xr:uid="{00000000-0005-0000-0000-0000C43F0000}"/>
    <cellStyle name="Normal 6 2 6 5 6 3" xfId="29390" xr:uid="{00000000-0005-0000-0000-0000C53F0000}"/>
    <cellStyle name="Normal 6 2 6 5 7" xfId="8464" xr:uid="{00000000-0005-0000-0000-0000C63F0000}"/>
    <cellStyle name="Normal 6 2 6 5 7 2" xfId="35117" xr:uid="{00000000-0005-0000-0000-0000C73F0000}"/>
    <cellStyle name="Normal 6 2 6 5 8" xfId="24521" xr:uid="{00000000-0005-0000-0000-0000C83F0000}"/>
    <cellStyle name="Normal 6 2 6 6" xfId="8465" xr:uid="{00000000-0005-0000-0000-0000C93F0000}"/>
    <cellStyle name="Normal 6 2 6 6 2" xfId="8466" xr:uid="{00000000-0005-0000-0000-0000CA3F0000}"/>
    <cellStyle name="Normal 6 2 6 6 2 2" xfId="8467" xr:uid="{00000000-0005-0000-0000-0000CB3F0000}"/>
    <cellStyle name="Normal 6 2 6 6 2 2 2" xfId="8468" xr:uid="{00000000-0005-0000-0000-0000CC3F0000}"/>
    <cellStyle name="Normal 6 2 6 6 2 2 2 2" xfId="39409" xr:uid="{00000000-0005-0000-0000-0000CD3F0000}"/>
    <cellStyle name="Normal 6 2 6 6 2 2 3" xfId="29391" xr:uid="{00000000-0005-0000-0000-0000CE3F0000}"/>
    <cellStyle name="Normal 6 2 6 6 2 3" xfId="8469" xr:uid="{00000000-0005-0000-0000-0000CF3F0000}"/>
    <cellStyle name="Normal 6 2 6 6 2 3 2" xfId="8470" xr:uid="{00000000-0005-0000-0000-0000D03F0000}"/>
    <cellStyle name="Normal 6 2 6 6 2 3 2 2" xfId="39410" xr:uid="{00000000-0005-0000-0000-0000D13F0000}"/>
    <cellStyle name="Normal 6 2 6 6 2 3 3" xfId="29392" xr:uid="{00000000-0005-0000-0000-0000D23F0000}"/>
    <cellStyle name="Normal 6 2 6 6 2 4" xfId="8471" xr:uid="{00000000-0005-0000-0000-0000D33F0000}"/>
    <cellStyle name="Normal 6 2 6 6 2 4 2" xfId="35124" xr:uid="{00000000-0005-0000-0000-0000D43F0000}"/>
    <cellStyle name="Normal 6 2 6 6 2 5" xfId="24528" xr:uid="{00000000-0005-0000-0000-0000D53F0000}"/>
    <cellStyle name="Normal 6 2 6 6 3" xfId="8472" xr:uid="{00000000-0005-0000-0000-0000D63F0000}"/>
    <cellStyle name="Normal 6 2 6 6 3 2" xfId="8473" xr:uid="{00000000-0005-0000-0000-0000D73F0000}"/>
    <cellStyle name="Normal 6 2 6 6 3 2 2" xfId="8474" xr:uid="{00000000-0005-0000-0000-0000D83F0000}"/>
    <cellStyle name="Normal 6 2 6 6 3 2 2 2" xfId="39411" xr:uid="{00000000-0005-0000-0000-0000D93F0000}"/>
    <cellStyle name="Normal 6 2 6 6 3 2 3" xfId="29393" xr:uid="{00000000-0005-0000-0000-0000DA3F0000}"/>
    <cellStyle name="Normal 6 2 6 6 3 3" xfId="8475" xr:uid="{00000000-0005-0000-0000-0000DB3F0000}"/>
    <cellStyle name="Normal 6 2 6 6 3 3 2" xfId="8476" xr:uid="{00000000-0005-0000-0000-0000DC3F0000}"/>
    <cellStyle name="Normal 6 2 6 6 3 3 2 2" xfId="39412" xr:uid="{00000000-0005-0000-0000-0000DD3F0000}"/>
    <cellStyle name="Normal 6 2 6 6 3 3 3" xfId="29394" xr:uid="{00000000-0005-0000-0000-0000DE3F0000}"/>
    <cellStyle name="Normal 6 2 6 6 3 4" xfId="8477" xr:uid="{00000000-0005-0000-0000-0000DF3F0000}"/>
    <cellStyle name="Normal 6 2 6 6 3 4 2" xfId="35125" xr:uid="{00000000-0005-0000-0000-0000E03F0000}"/>
    <cellStyle name="Normal 6 2 6 6 3 5" xfId="24529" xr:uid="{00000000-0005-0000-0000-0000E13F0000}"/>
    <cellStyle name="Normal 6 2 6 6 4" xfId="8478" xr:uid="{00000000-0005-0000-0000-0000E23F0000}"/>
    <cellStyle name="Normal 6 2 6 6 4 2" xfId="8479" xr:uid="{00000000-0005-0000-0000-0000E33F0000}"/>
    <cellStyle name="Normal 6 2 6 6 4 2 2" xfId="39413" xr:uid="{00000000-0005-0000-0000-0000E43F0000}"/>
    <cellStyle name="Normal 6 2 6 6 4 3" xfId="29395" xr:uid="{00000000-0005-0000-0000-0000E53F0000}"/>
    <cellStyle name="Normal 6 2 6 6 5" xfId="8480" xr:uid="{00000000-0005-0000-0000-0000E63F0000}"/>
    <cellStyle name="Normal 6 2 6 6 5 2" xfId="8481" xr:uid="{00000000-0005-0000-0000-0000E73F0000}"/>
    <cellStyle name="Normal 6 2 6 6 5 2 2" xfId="39414" xr:uid="{00000000-0005-0000-0000-0000E83F0000}"/>
    <cellStyle name="Normal 6 2 6 6 5 3" xfId="29396" xr:uid="{00000000-0005-0000-0000-0000E93F0000}"/>
    <cellStyle name="Normal 6 2 6 6 6" xfId="8482" xr:uid="{00000000-0005-0000-0000-0000EA3F0000}"/>
    <cellStyle name="Normal 6 2 6 6 6 2" xfId="35123" xr:uid="{00000000-0005-0000-0000-0000EB3F0000}"/>
    <cellStyle name="Normal 6 2 6 6 7" xfId="24527" xr:uid="{00000000-0005-0000-0000-0000EC3F0000}"/>
    <cellStyle name="Normal 6 2 6 7" xfId="8483" xr:uid="{00000000-0005-0000-0000-0000ED3F0000}"/>
    <cellStyle name="Normal 6 2 6 7 2" xfId="8484" xr:uid="{00000000-0005-0000-0000-0000EE3F0000}"/>
    <cellStyle name="Normal 6 2 6 7 2 2" xfId="8485" xr:uid="{00000000-0005-0000-0000-0000EF3F0000}"/>
    <cellStyle name="Normal 6 2 6 7 2 2 2" xfId="39415" xr:uid="{00000000-0005-0000-0000-0000F03F0000}"/>
    <cellStyle name="Normal 6 2 6 7 2 3" xfId="29397" xr:uid="{00000000-0005-0000-0000-0000F13F0000}"/>
    <cellStyle name="Normal 6 2 6 7 3" xfId="8486" xr:uid="{00000000-0005-0000-0000-0000F23F0000}"/>
    <cellStyle name="Normal 6 2 6 7 3 2" xfId="8487" xr:uid="{00000000-0005-0000-0000-0000F33F0000}"/>
    <cellStyle name="Normal 6 2 6 7 3 2 2" xfId="39416" xr:uid="{00000000-0005-0000-0000-0000F43F0000}"/>
    <cellStyle name="Normal 6 2 6 7 3 3" xfId="29398" xr:uid="{00000000-0005-0000-0000-0000F53F0000}"/>
    <cellStyle name="Normal 6 2 6 7 4" xfId="8488" xr:uid="{00000000-0005-0000-0000-0000F63F0000}"/>
    <cellStyle name="Normal 6 2 6 7 4 2" xfId="35126" xr:uid="{00000000-0005-0000-0000-0000F73F0000}"/>
    <cellStyle name="Normal 6 2 6 7 5" xfId="24530" xr:uid="{00000000-0005-0000-0000-0000F83F0000}"/>
    <cellStyle name="Normal 6 2 6 8" xfId="8489" xr:uid="{00000000-0005-0000-0000-0000F93F0000}"/>
    <cellStyle name="Normal 6 2 6 8 2" xfId="8490" xr:uid="{00000000-0005-0000-0000-0000FA3F0000}"/>
    <cellStyle name="Normal 6 2 6 8 2 2" xfId="8491" xr:uid="{00000000-0005-0000-0000-0000FB3F0000}"/>
    <cellStyle name="Normal 6 2 6 8 2 2 2" xfId="39417" xr:uid="{00000000-0005-0000-0000-0000FC3F0000}"/>
    <cellStyle name="Normal 6 2 6 8 2 3" xfId="29399" xr:uid="{00000000-0005-0000-0000-0000FD3F0000}"/>
    <cellStyle name="Normal 6 2 6 8 3" xfId="8492" xr:uid="{00000000-0005-0000-0000-0000FE3F0000}"/>
    <cellStyle name="Normal 6 2 6 8 3 2" xfId="8493" xr:uid="{00000000-0005-0000-0000-0000FF3F0000}"/>
    <cellStyle name="Normal 6 2 6 8 3 2 2" xfId="39418" xr:uid="{00000000-0005-0000-0000-000000400000}"/>
    <cellStyle name="Normal 6 2 6 8 3 3" xfId="29400" xr:uid="{00000000-0005-0000-0000-000001400000}"/>
    <cellStyle name="Normal 6 2 6 8 4" xfId="8494" xr:uid="{00000000-0005-0000-0000-000002400000}"/>
    <cellStyle name="Normal 6 2 6 8 4 2" xfId="35127" xr:uid="{00000000-0005-0000-0000-000003400000}"/>
    <cellStyle name="Normal 6 2 6 8 5" xfId="24531" xr:uid="{00000000-0005-0000-0000-000004400000}"/>
    <cellStyle name="Normal 6 2 6 9" xfId="8495" xr:uid="{00000000-0005-0000-0000-000005400000}"/>
    <cellStyle name="Normal 6 2 6 9 2" xfId="8496" xr:uid="{00000000-0005-0000-0000-000006400000}"/>
    <cellStyle name="Normal 6 2 6 9 2 2" xfId="39419" xr:uid="{00000000-0005-0000-0000-000007400000}"/>
    <cellStyle name="Normal 6 2 6 9 3" xfId="29401" xr:uid="{00000000-0005-0000-0000-000008400000}"/>
    <cellStyle name="Normal 6 2 7" xfId="8497" xr:uid="{00000000-0005-0000-0000-000009400000}"/>
    <cellStyle name="Normal 6 2 7 10" xfId="8498" xr:uid="{00000000-0005-0000-0000-00000A400000}"/>
    <cellStyle name="Normal 6 2 7 10 2" xfId="35128" xr:uid="{00000000-0005-0000-0000-00000B400000}"/>
    <cellStyle name="Normal 6 2 7 11" xfId="24532" xr:uid="{00000000-0005-0000-0000-00000C400000}"/>
    <cellStyle name="Normal 6 2 7 2" xfId="8499" xr:uid="{00000000-0005-0000-0000-00000D400000}"/>
    <cellStyle name="Normal 6 2 7 2 10" xfId="24533" xr:uid="{00000000-0005-0000-0000-00000E400000}"/>
    <cellStyle name="Normal 6 2 7 2 2" xfId="8500" xr:uid="{00000000-0005-0000-0000-00000F400000}"/>
    <cellStyle name="Normal 6 2 7 2 2 2" xfId="8501" xr:uid="{00000000-0005-0000-0000-000010400000}"/>
    <cellStyle name="Normal 6 2 7 2 2 2 2" xfId="8502" xr:uid="{00000000-0005-0000-0000-000011400000}"/>
    <cellStyle name="Normal 6 2 7 2 2 2 2 2" xfId="8503" xr:uid="{00000000-0005-0000-0000-000012400000}"/>
    <cellStyle name="Normal 6 2 7 2 2 2 2 2 2" xfId="8504" xr:uid="{00000000-0005-0000-0000-000013400000}"/>
    <cellStyle name="Normal 6 2 7 2 2 2 2 2 2 2" xfId="39420" xr:uid="{00000000-0005-0000-0000-000014400000}"/>
    <cellStyle name="Normal 6 2 7 2 2 2 2 2 3" xfId="29402" xr:uid="{00000000-0005-0000-0000-000015400000}"/>
    <cellStyle name="Normal 6 2 7 2 2 2 2 3" xfId="8505" xr:uid="{00000000-0005-0000-0000-000016400000}"/>
    <cellStyle name="Normal 6 2 7 2 2 2 2 3 2" xfId="8506" xr:uid="{00000000-0005-0000-0000-000017400000}"/>
    <cellStyle name="Normal 6 2 7 2 2 2 2 3 2 2" xfId="39421" xr:uid="{00000000-0005-0000-0000-000018400000}"/>
    <cellStyle name="Normal 6 2 7 2 2 2 2 3 3" xfId="29403" xr:uid="{00000000-0005-0000-0000-000019400000}"/>
    <cellStyle name="Normal 6 2 7 2 2 2 2 4" xfId="8507" xr:uid="{00000000-0005-0000-0000-00001A400000}"/>
    <cellStyle name="Normal 6 2 7 2 2 2 2 4 2" xfId="35132" xr:uid="{00000000-0005-0000-0000-00001B400000}"/>
    <cellStyle name="Normal 6 2 7 2 2 2 2 5" xfId="24536" xr:uid="{00000000-0005-0000-0000-00001C400000}"/>
    <cellStyle name="Normal 6 2 7 2 2 2 3" xfId="8508" xr:uid="{00000000-0005-0000-0000-00001D400000}"/>
    <cellStyle name="Normal 6 2 7 2 2 2 3 2" xfId="8509" xr:uid="{00000000-0005-0000-0000-00001E400000}"/>
    <cellStyle name="Normal 6 2 7 2 2 2 3 2 2" xfId="8510" xr:uid="{00000000-0005-0000-0000-00001F400000}"/>
    <cellStyle name="Normal 6 2 7 2 2 2 3 2 2 2" xfId="39422" xr:uid="{00000000-0005-0000-0000-000020400000}"/>
    <cellStyle name="Normal 6 2 7 2 2 2 3 2 3" xfId="29404" xr:uid="{00000000-0005-0000-0000-000021400000}"/>
    <cellStyle name="Normal 6 2 7 2 2 2 3 3" xfId="8511" xr:uid="{00000000-0005-0000-0000-000022400000}"/>
    <cellStyle name="Normal 6 2 7 2 2 2 3 3 2" xfId="8512" xr:uid="{00000000-0005-0000-0000-000023400000}"/>
    <cellStyle name="Normal 6 2 7 2 2 2 3 3 2 2" xfId="39423" xr:uid="{00000000-0005-0000-0000-000024400000}"/>
    <cellStyle name="Normal 6 2 7 2 2 2 3 3 3" xfId="29405" xr:uid="{00000000-0005-0000-0000-000025400000}"/>
    <cellStyle name="Normal 6 2 7 2 2 2 3 4" xfId="8513" xr:uid="{00000000-0005-0000-0000-000026400000}"/>
    <cellStyle name="Normal 6 2 7 2 2 2 3 4 2" xfId="35133" xr:uid="{00000000-0005-0000-0000-000027400000}"/>
    <cellStyle name="Normal 6 2 7 2 2 2 3 5" xfId="24537" xr:uid="{00000000-0005-0000-0000-000028400000}"/>
    <cellStyle name="Normal 6 2 7 2 2 2 4" xfId="8514" xr:uid="{00000000-0005-0000-0000-000029400000}"/>
    <cellStyle name="Normal 6 2 7 2 2 2 4 2" xfId="8515" xr:uid="{00000000-0005-0000-0000-00002A400000}"/>
    <cellStyle name="Normal 6 2 7 2 2 2 4 2 2" xfId="39424" xr:uid="{00000000-0005-0000-0000-00002B400000}"/>
    <cellStyle name="Normal 6 2 7 2 2 2 4 3" xfId="29406" xr:uid="{00000000-0005-0000-0000-00002C400000}"/>
    <cellStyle name="Normal 6 2 7 2 2 2 5" xfId="8516" xr:uid="{00000000-0005-0000-0000-00002D400000}"/>
    <cellStyle name="Normal 6 2 7 2 2 2 5 2" xfId="8517" xr:uid="{00000000-0005-0000-0000-00002E400000}"/>
    <cellStyle name="Normal 6 2 7 2 2 2 5 2 2" xfId="39425" xr:uid="{00000000-0005-0000-0000-00002F400000}"/>
    <cellStyle name="Normal 6 2 7 2 2 2 5 3" xfId="29407" xr:uid="{00000000-0005-0000-0000-000030400000}"/>
    <cellStyle name="Normal 6 2 7 2 2 2 6" xfId="8518" xr:uid="{00000000-0005-0000-0000-000031400000}"/>
    <cellStyle name="Normal 6 2 7 2 2 2 6 2" xfId="35131" xr:uid="{00000000-0005-0000-0000-000032400000}"/>
    <cellStyle name="Normal 6 2 7 2 2 2 7" xfId="24535" xr:uid="{00000000-0005-0000-0000-000033400000}"/>
    <cellStyle name="Normal 6 2 7 2 2 3" xfId="8519" xr:uid="{00000000-0005-0000-0000-000034400000}"/>
    <cellStyle name="Normal 6 2 7 2 2 3 2" xfId="8520" xr:uid="{00000000-0005-0000-0000-000035400000}"/>
    <cellStyle name="Normal 6 2 7 2 2 3 2 2" xfId="8521" xr:uid="{00000000-0005-0000-0000-000036400000}"/>
    <cellStyle name="Normal 6 2 7 2 2 3 2 2 2" xfId="39426" xr:uid="{00000000-0005-0000-0000-000037400000}"/>
    <cellStyle name="Normal 6 2 7 2 2 3 2 3" xfId="29408" xr:uid="{00000000-0005-0000-0000-000038400000}"/>
    <cellStyle name="Normal 6 2 7 2 2 3 3" xfId="8522" xr:uid="{00000000-0005-0000-0000-000039400000}"/>
    <cellStyle name="Normal 6 2 7 2 2 3 3 2" xfId="8523" xr:uid="{00000000-0005-0000-0000-00003A400000}"/>
    <cellStyle name="Normal 6 2 7 2 2 3 3 2 2" xfId="39427" xr:uid="{00000000-0005-0000-0000-00003B400000}"/>
    <cellStyle name="Normal 6 2 7 2 2 3 3 3" xfId="29409" xr:uid="{00000000-0005-0000-0000-00003C400000}"/>
    <cellStyle name="Normal 6 2 7 2 2 3 4" xfId="8524" xr:uid="{00000000-0005-0000-0000-00003D400000}"/>
    <cellStyle name="Normal 6 2 7 2 2 3 4 2" xfId="35134" xr:uid="{00000000-0005-0000-0000-00003E400000}"/>
    <cellStyle name="Normal 6 2 7 2 2 3 5" xfId="24538" xr:uid="{00000000-0005-0000-0000-00003F400000}"/>
    <cellStyle name="Normal 6 2 7 2 2 4" xfId="8525" xr:uid="{00000000-0005-0000-0000-000040400000}"/>
    <cellStyle name="Normal 6 2 7 2 2 4 2" xfId="8526" xr:uid="{00000000-0005-0000-0000-000041400000}"/>
    <cellStyle name="Normal 6 2 7 2 2 4 2 2" xfId="8527" xr:uid="{00000000-0005-0000-0000-000042400000}"/>
    <cellStyle name="Normal 6 2 7 2 2 4 2 2 2" xfId="39428" xr:uid="{00000000-0005-0000-0000-000043400000}"/>
    <cellStyle name="Normal 6 2 7 2 2 4 2 3" xfId="29410" xr:uid="{00000000-0005-0000-0000-000044400000}"/>
    <cellStyle name="Normal 6 2 7 2 2 4 3" xfId="8528" xr:uid="{00000000-0005-0000-0000-000045400000}"/>
    <cellStyle name="Normal 6 2 7 2 2 4 3 2" xfId="8529" xr:uid="{00000000-0005-0000-0000-000046400000}"/>
    <cellStyle name="Normal 6 2 7 2 2 4 3 2 2" xfId="39429" xr:uid="{00000000-0005-0000-0000-000047400000}"/>
    <cellStyle name="Normal 6 2 7 2 2 4 3 3" xfId="29411" xr:uid="{00000000-0005-0000-0000-000048400000}"/>
    <cellStyle name="Normal 6 2 7 2 2 4 4" xfId="8530" xr:uid="{00000000-0005-0000-0000-000049400000}"/>
    <cellStyle name="Normal 6 2 7 2 2 4 4 2" xfId="35135" xr:uid="{00000000-0005-0000-0000-00004A400000}"/>
    <cellStyle name="Normal 6 2 7 2 2 4 5" xfId="24539" xr:uid="{00000000-0005-0000-0000-00004B400000}"/>
    <cellStyle name="Normal 6 2 7 2 2 5" xfId="8531" xr:uid="{00000000-0005-0000-0000-00004C400000}"/>
    <cellStyle name="Normal 6 2 7 2 2 5 2" xfId="8532" xr:uid="{00000000-0005-0000-0000-00004D400000}"/>
    <cellStyle name="Normal 6 2 7 2 2 5 2 2" xfId="39430" xr:uid="{00000000-0005-0000-0000-00004E400000}"/>
    <cellStyle name="Normal 6 2 7 2 2 5 3" xfId="29412" xr:uid="{00000000-0005-0000-0000-00004F400000}"/>
    <cellStyle name="Normal 6 2 7 2 2 6" xfId="8533" xr:uid="{00000000-0005-0000-0000-000050400000}"/>
    <cellStyle name="Normal 6 2 7 2 2 6 2" xfId="8534" xr:uid="{00000000-0005-0000-0000-000051400000}"/>
    <cellStyle name="Normal 6 2 7 2 2 6 2 2" xfId="39431" xr:uid="{00000000-0005-0000-0000-000052400000}"/>
    <cellStyle name="Normal 6 2 7 2 2 6 3" xfId="29413" xr:uid="{00000000-0005-0000-0000-000053400000}"/>
    <cellStyle name="Normal 6 2 7 2 2 7" xfId="8535" xr:uid="{00000000-0005-0000-0000-000054400000}"/>
    <cellStyle name="Normal 6 2 7 2 2 7 2" xfId="35130" xr:uid="{00000000-0005-0000-0000-000055400000}"/>
    <cellStyle name="Normal 6 2 7 2 2 8" xfId="24534" xr:uid="{00000000-0005-0000-0000-000056400000}"/>
    <cellStyle name="Normal 6 2 7 2 3" xfId="8536" xr:uid="{00000000-0005-0000-0000-000057400000}"/>
    <cellStyle name="Normal 6 2 7 2 3 2" xfId="8537" xr:uid="{00000000-0005-0000-0000-000058400000}"/>
    <cellStyle name="Normal 6 2 7 2 3 2 2" xfId="8538" xr:uid="{00000000-0005-0000-0000-000059400000}"/>
    <cellStyle name="Normal 6 2 7 2 3 2 2 2" xfId="8539" xr:uid="{00000000-0005-0000-0000-00005A400000}"/>
    <cellStyle name="Normal 6 2 7 2 3 2 2 2 2" xfId="8540" xr:uid="{00000000-0005-0000-0000-00005B400000}"/>
    <cellStyle name="Normal 6 2 7 2 3 2 2 2 2 2" xfId="39432" xr:uid="{00000000-0005-0000-0000-00005C400000}"/>
    <cellStyle name="Normal 6 2 7 2 3 2 2 2 3" xfId="29414" xr:uid="{00000000-0005-0000-0000-00005D400000}"/>
    <cellStyle name="Normal 6 2 7 2 3 2 2 3" xfId="8541" xr:uid="{00000000-0005-0000-0000-00005E400000}"/>
    <cellStyle name="Normal 6 2 7 2 3 2 2 3 2" xfId="8542" xr:uid="{00000000-0005-0000-0000-00005F400000}"/>
    <cellStyle name="Normal 6 2 7 2 3 2 2 3 2 2" xfId="39433" xr:uid="{00000000-0005-0000-0000-000060400000}"/>
    <cellStyle name="Normal 6 2 7 2 3 2 2 3 3" xfId="29415" xr:uid="{00000000-0005-0000-0000-000061400000}"/>
    <cellStyle name="Normal 6 2 7 2 3 2 2 4" xfId="8543" xr:uid="{00000000-0005-0000-0000-000062400000}"/>
    <cellStyle name="Normal 6 2 7 2 3 2 2 4 2" xfId="35138" xr:uid="{00000000-0005-0000-0000-000063400000}"/>
    <cellStyle name="Normal 6 2 7 2 3 2 2 5" xfId="24542" xr:uid="{00000000-0005-0000-0000-000064400000}"/>
    <cellStyle name="Normal 6 2 7 2 3 2 3" xfId="8544" xr:uid="{00000000-0005-0000-0000-000065400000}"/>
    <cellStyle name="Normal 6 2 7 2 3 2 3 2" xfId="8545" xr:uid="{00000000-0005-0000-0000-000066400000}"/>
    <cellStyle name="Normal 6 2 7 2 3 2 3 2 2" xfId="8546" xr:uid="{00000000-0005-0000-0000-000067400000}"/>
    <cellStyle name="Normal 6 2 7 2 3 2 3 2 2 2" xfId="39434" xr:uid="{00000000-0005-0000-0000-000068400000}"/>
    <cellStyle name="Normal 6 2 7 2 3 2 3 2 3" xfId="29416" xr:uid="{00000000-0005-0000-0000-000069400000}"/>
    <cellStyle name="Normal 6 2 7 2 3 2 3 3" xfId="8547" xr:uid="{00000000-0005-0000-0000-00006A400000}"/>
    <cellStyle name="Normal 6 2 7 2 3 2 3 3 2" xfId="8548" xr:uid="{00000000-0005-0000-0000-00006B400000}"/>
    <cellStyle name="Normal 6 2 7 2 3 2 3 3 2 2" xfId="39435" xr:uid="{00000000-0005-0000-0000-00006C400000}"/>
    <cellStyle name="Normal 6 2 7 2 3 2 3 3 3" xfId="29417" xr:uid="{00000000-0005-0000-0000-00006D400000}"/>
    <cellStyle name="Normal 6 2 7 2 3 2 3 4" xfId="8549" xr:uid="{00000000-0005-0000-0000-00006E400000}"/>
    <cellStyle name="Normal 6 2 7 2 3 2 3 4 2" xfId="35139" xr:uid="{00000000-0005-0000-0000-00006F400000}"/>
    <cellStyle name="Normal 6 2 7 2 3 2 3 5" xfId="24543" xr:uid="{00000000-0005-0000-0000-000070400000}"/>
    <cellStyle name="Normal 6 2 7 2 3 2 4" xfId="8550" xr:uid="{00000000-0005-0000-0000-000071400000}"/>
    <cellStyle name="Normal 6 2 7 2 3 2 4 2" xfId="8551" xr:uid="{00000000-0005-0000-0000-000072400000}"/>
    <cellStyle name="Normal 6 2 7 2 3 2 4 2 2" xfId="39436" xr:uid="{00000000-0005-0000-0000-000073400000}"/>
    <cellStyle name="Normal 6 2 7 2 3 2 4 3" xfId="29418" xr:uid="{00000000-0005-0000-0000-000074400000}"/>
    <cellStyle name="Normal 6 2 7 2 3 2 5" xfId="8552" xr:uid="{00000000-0005-0000-0000-000075400000}"/>
    <cellStyle name="Normal 6 2 7 2 3 2 5 2" xfId="8553" xr:uid="{00000000-0005-0000-0000-000076400000}"/>
    <cellStyle name="Normal 6 2 7 2 3 2 5 2 2" xfId="39437" xr:uid="{00000000-0005-0000-0000-000077400000}"/>
    <cellStyle name="Normal 6 2 7 2 3 2 5 3" xfId="29419" xr:uid="{00000000-0005-0000-0000-000078400000}"/>
    <cellStyle name="Normal 6 2 7 2 3 2 6" xfId="8554" xr:uid="{00000000-0005-0000-0000-000079400000}"/>
    <cellStyle name="Normal 6 2 7 2 3 2 6 2" xfId="35137" xr:uid="{00000000-0005-0000-0000-00007A400000}"/>
    <cellStyle name="Normal 6 2 7 2 3 2 7" xfId="24541" xr:uid="{00000000-0005-0000-0000-00007B400000}"/>
    <cellStyle name="Normal 6 2 7 2 3 3" xfId="8555" xr:uid="{00000000-0005-0000-0000-00007C400000}"/>
    <cellStyle name="Normal 6 2 7 2 3 3 2" xfId="8556" xr:uid="{00000000-0005-0000-0000-00007D400000}"/>
    <cellStyle name="Normal 6 2 7 2 3 3 2 2" xfId="8557" xr:uid="{00000000-0005-0000-0000-00007E400000}"/>
    <cellStyle name="Normal 6 2 7 2 3 3 2 2 2" xfId="39438" xr:uid="{00000000-0005-0000-0000-00007F400000}"/>
    <cellStyle name="Normal 6 2 7 2 3 3 2 3" xfId="29420" xr:uid="{00000000-0005-0000-0000-000080400000}"/>
    <cellStyle name="Normal 6 2 7 2 3 3 3" xfId="8558" xr:uid="{00000000-0005-0000-0000-000081400000}"/>
    <cellStyle name="Normal 6 2 7 2 3 3 3 2" xfId="8559" xr:uid="{00000000-0005-0000-0000-000082400000}"/>
    <cellStyle name="Normal 6 2 7 2 3 3 3 2 2" xfId="39439" xr:uid="{00000000-0005-0000-0000-000083400000}"/>
    <cellStyle name="Normal 6 2 7 2 3 3 3 3" xfId="29421" xr:uid="{00000000-0005-0000-0000-000084400000}"/>
    <cellStyle name="Normal 6 2 7 2 3 3 4" xfId="8560" xr:uid="{00000000-0005-0000-0000-000085400000}"/>
    <cellStyle name="Normal 6 2 7 2 3 3 4 2" xfId="35140" xr:uid="{00000000-0005-0000-0000-000086400000}"/>
    <cellStyle name="Normal 6 2 7 2 3 3 5" xfId="24544" xr:uid="{00000000-0005-0000-0000-000087400000}"/>
    <cellStyle name="Normal 6 2 7 2 3 4" xfId="8561" xr:uid="{00000000-0005-0000-0000-000088400000}"/>
    <cellStyle name="Normal 6 2 7 2 3 4 2" xfId="8562" xr:uid="{00000000-0005-0000-0000-000089400000}"/>
    <cellStyle name="Normal 6 2 7 2 3 4 2 2" xfId="8563" xr:uid="{00000000-0005-0000-0000-00008A400000}"/>
    <cellStyle name="Normal 6 2 7 2 3 4 2 2 2" xfId="39440" xr:uid="{00000000-0005-0000-0000-00008B400000}"/>
    <cellStyle name="Normal 6 2 7 2 3 4 2 3" xfId="29422" xr:uid="{00000000-0005-0000-0000-00008C400000}"/>
    <cellStyle name="Normal 6 2 7 2 3 4 3" xfId="8564" xr:uid="{00000000-0005-0000-0000-00008D400000}"/>
    <cellStyle name="Normal 6 2 7 2 3 4 3 2" xfId="8565" xr:uid="{00000000-0005-0000-0000-00008E400000}"/>
    <cellStyle name="Normal 6 2 7 2 3 4 3 2 2" xfId="39441" xr:uid="{00000000-0005-0000-0000-00008F400000}"/>
    <cellStyle name="Normal 6 2 7 2 3 4 3 3" xfId="29423" xr:uid="{00000000-0005-0000-0000-000090400000}"/>
    <cellStyle name="Normal 6 2 7 2 3 4 4" xfId="8566" xr:uid="{00000000-0005-0000-0000-000091400000}"/>
    <cellStyle name="Normal 6 2 7 2 3 4 4 2" xfId="35141" xr:uid="{00000000-0005-0000-0000-000092400000}"/>
    <cellStyle name="Normal 6 2 7 2 3 4 5" xfId="24545" xr:uid="{00000000-0005-0000-0000-000093400000}"/>
    <cellStyle name="Normal 6 2 7 2 3 5" xfId="8567" xr:uid="{00000000-0005-0000-0000-000094400000}"/>
    <cellStyle name="Normal 6 2 7 2 3 5 2" xfId="8568" xr:uid="{00000000-0005-0000-0000-000095400000}"/>
    <cellStyle name="Normal 6 2 7 2 3 5 2 2" xfId="39442" xr:uid="{00000000-0005-0000-0000-000096400000}"/>
    <cellStyle name="Normal 6 2 7 2 3 5 3" xfId="29424" xr:uid="{00000000-0005-0000-0000-000097400000}"/>
    <cellStyle name="Normal 6 2 7 2 3 6" xfId="8569" xr:uid="{00000000-0005-0000-0000-000098400000}"/>
    <cellStyle name="Normal 6 2 7 2 3 6 2" xfId="8570" xr:uid="{00000000-0005-0000-0000-000099400000}"/>
    <cellStyle name="Normal 6 2 7 2 3 6 2 2" xfId="39443" xr:uid="{00000000-0005-0000-0000-00009A400000}"/>
    <cellStyle name="Normal 6 2 7 2 3 6 3" xfId="29425" xr:uid="{00000000-0005-0000-0000-00009B400000}"/>
    <cellStyle name="Normal 6 2 7 2 3 7" xfId="8571" xr:uid="{00000000-0005-0000-0000-00009C400000}"/>
    <cellStyle name="Normal 6 2 7 2 3 7 2" xfId="35136" xr:uid="{00000000-0005-0000-0000-00009D400000}"/>
    <cellStyle name="Normal 6 2 7 2 3 8" xfId="24540" xr:uid="{00000000-0005-0000-0000-00009E400000}"/>
    <cellStyle name="Normal 6 2 7 2 4" xfId="8572" xr:uid="{00000000-0005-0000-0000-00009F400000}"/>
    <cellStyle name="Normal 6 2 7 2 4 2" xfId="8573" xr:uid="{00000000-0005-0000-0000-0000A0400000}"/>
    <cellStyle name="Normal 6 2 7 2 4 2 2" xfId="8574" xr:uid="{00000000-0005-0000-0000-0000A1400000}"/>
    <cellStyle name="Normal 6 2 7 2 4 2 2 2" xfId="8575" xr:uid="{00000000-0005-0000-0000-0000A2400000}"/>
    <cellStyle name="Normal 6 2 7 2 4 2 2 2 2" xfId="39444" xr:uid="{00000000-0005-0000-0000-0000A3400000}"/>
    <cellStyle name="Normal 6 2 7 2 4 2 2 3" xfId="29426" xr:uid="{00000000-0005-0000-0000-0000A4400000}"/>
    <cellStyle name="Normal 6 2 7 2 4 2 3" xfId="8576" xr:uid="{00000000-0005-0000-0000-0000A5400000}"/>
    <cellStyle name="Normal 6 2 7 2 4 2 3 2" xfId="8577" xr:uid="{00000000-0005-0000-0000-0000A6400000}"/>
    <cellStyle name="Normal 6 2 7 2 4 2 3 2 2" xfId="39445" xr:uid="{00000000-0005-0000-0000-0000A7400000}"/>
    <cellStyle name="Normal 6 2 7 2 4 2 3 3" xfId="29427" xr:uid="{00000000-0005-0000-0000-0000A8400000}"/>
    <cellStyle name="Normal 6 2 7 2 4 2 4" xfId="8578" xr:uid="{00000000-0005-0000-0000-0000A9400000}"/>
    <cellStyle name="Normal 6 2 7 2 4 2 4 2" xfId="35143" xr:uid="{00000000-0005-0000-0000-0000AA400000}"/>
    <cellStyle name="Normal 6 2 7 2 4 2 5" xfId="24547" xr:uid="{00000000-0005-0000-0000-0000AB400000}"/>
    <cellStyle name="Normal 6 2 7 2 4 3" xfId="8579" xr:uid="{00000000-0005-0000-0000-0000AC400000}"/>
    <cellStyle name="Normal 6 2 7 2 4 3 2" xfId="8580" xr:uid="{00000000-0005-0000-0000-0000AD400000}"/>
    <cellStyle name="Normal 6 2 7 2 4 3 2 2" xfId="8581" xr:uid="{00000000-0005-0000-0000-0000AE400000}"/>
    <cellStyle name="Normal 6 2 7 2 4 3 2 2 2" xfId="39446" xr:uid="{00000000-0005-0000-0000-0000AF400000}"/>
    <cellStyle name="Normal 6 2 7 2 4 3 2 3" xfId="29428" xr:uid="{00000000-0005-0000-0000-0000B0400000}"/>
    <cellStyle name="Normal 6 2 7 2 4 3 3" xfId="8582" xr:uid="{00000000-0005-0000-0000-0000B1400000}"/>
    <cellStyle name="Normal 6 2 7 2 4 3 3 2" xfId="8583" xr:uid="{00000000-0005-0000-0000-0000B2400000}"/>
    <cellStyle name="Normal 6 2 7 2 4 3 3 2 2" xfId="39447" xr:uid="{00000000-0005-0000-0000-0000B3400000}"/>
    <cellStyle name="Normal 6 2 7 2 4 3 3 3" xfId="29429" xr:uid="{00000000-0005-0000-0000-0000B4400000}"/>
    <cellStyle name="Normal 6 2 7 2 4 3 4" xfId="8584" xr:uid="{00000000-0005-0000-0000-0000B5400000}"/>
    <cellStyle name="Normal 6 2 7 2 4 3 4 2" xfId="35144" xr:uid="{00000000-0005-0000-0000-0000B6400000}"/>
    <cellStyle name="Normal 6 2 7 2 4 3 5" xfId="24548" xr:uid="{00000000-0005-0000-0000-0000B7400000}"/>
    <cellStyle name="Normal 6 2 7 2 4 4" xfId="8585" xr:uid="{00000000-0005-0000-0000-0000B8400000}"/>
    <cellStyle name="Normal 6 2 7 2 4 4 2" xfId="8586" xr:uid="{00000000-0005-0000-0000-0000B9400000}"/>
    <cellStyle name="Normal 6 2 7 2 4 4 2 2" xfId="39448" xr:uid="{00000000-0005-0000-0000-0000BA400000}"/>
    <cellStyle name="Normal 6 2 7 2 4 4 3" xfId="29430" xr:uid="{00000000-0005-0000-0000-0000BB400000}"/>
    <cellStyle name="Normal 6 2 7 2 4 5" xfId="8587" xr:uid="{00000000-0005-0000-0000-0000BC400000}"/>
    <cellStyle name="Normal 6 2 7 2 4 5 2" xfId="8588" xr:uid="{00000000-0005-0000-0000-0000BD400000}"/>
    <cellStyle name="Normal 6 2 7 2 4 5 2 2" xfId="39449" xr:uid="{00000000-0005-0000-0000-0000BE400000}"/>
    <cellStyle name="Normal 6 2 7 2 4 5 3" xfId="29431" xr:uid="{00000000-0005-0000-0000-0000BF400000}"/>
    <cellStyle name="Normal 6 2 7 2 4 6" xfId="8589" xr:uid="{00000000-0005-0000-0000-0000C0400000}"/>
    <cellStyle name="Normal 6 2 7 2 4 6 2" xfId="35142" xr:uid="{00000000-0005-0000-0000-0000C1400000}"/>
    <cellStyle name="Normal 6 2 7 2 4 7" xfId="24546" xr:uid="{00000000-0005-0000-0000-0000C2400000}"/>
    <cellStyle name="Normal 6 2 7 2 5" xfId="8590" xr:uid="{00000000-0005-0000-0000-0000C3400000}"/>
    <cellStyle name="Normal 6 2 7 2 5 2" xfId="8591" xr:uid="{00000000-0005-0000-0000-0000C4400000}"/>
    <cellStyle name="Normal 6 2 7 2 5 2 2" xfId="8592" xr:uid="{00000000-0005-0000-0000-0000C5400000}"/>
    <cellStyle name="Normal 6 2 7 2 5 2 2 2" xfId="39450" xr:uid="{00000000-0005-0000-0000-0000C6400000}"/>
    <cellStyle name="Normal 6 2 7 2 5 2 3" xfId="29432" xr:uid="{00000000-0005-0000-0000-0000C7400000}"/>
    <cellStyle name="Normal 6 2 7 2 5 3" xfId="8593" xr:uid="{00000000-0005-0000-0000-0000C8400000}"/>
    <cellStyle name="Normal 6 2 7 2 5 3 2" xfId="8594" xr:uid="{00000000-0005-0000-0000-0000C9400000}"/>
    <cellStyle name="Normal 6 2 7 2 5 3 2 2" xfId="39451" xr:uid="{00000000-0005-0000-0000-0000CA400000}"/>
    <cellStyle name="Normal 6 2 7 2 5 3 3" xfId="29433" xr:uid="{00000000-0005-0000-0000-0000CB400000}"/>
    <cellStyle name="Normal 6 2 7 2 5 4" xfId="8595" xr:uid="{00000000-0005-0000-0000-0000CC400000}"/>
    <cellStyle name="Normal 6 2 7 2 5 4 2" xfId="35145" xr:uid="{00000000-0005-0000-0000-0000CD400000}"/>
    <cellStyle name="Normal 6 2 7 2 5 5" xfId="24549" xr:uid="{00000000-0005-0000-0000-0000CE400000}"/>
    <cellStyle name="Normal 6 2 7 2 6" xfId="8596" xr:uid="{00000000-0005-0000-0000-0000CF400000}"/>
    <cellStyle name="Normal 6 2 7 2 6 2" xfId="8597" xr:uid="{00000000-0005-0000-0000-0000D0400000}"/>
    <cellStyle name="Normal 6 2 7 2 6 2 2" xfId="8598" xr:uid="{00000000-0005-0000-0000-0000D1400000}"/>
    <cellStyle name="Normal 6 2 7 2 6 2 2 2" xfId="39452" xr:uid="{00000000-0005-0000-0000-0000D2400000}"/>
    <cellStyle name="Normal 6 2 7 2 6 2 3" xfId="29434" xr:uid="{00000000-0005-0000-0000-0000D3400000}"/>
    <cellStyle name="Normal 6 2 7 2 6 3" xfId="8599" xr:uid="{00000000-0005-0000-0000-0000D4400000}"/>
    <cellStyle name="Normal 6 2 7 2 6 3 2" xfId="8600" xr:uid="{00000000-0005-0000-0000-0000D5400000}"/>
    <cellStyle name="Normal 6 2 7 2 6 3 2 2" xfId="39453" xr:uid="{00000000-0005-0000-0000-0000D6400000}"/>
    <cellStyle name="Normal 6 2 7 2 6 3 3" xfId="29435" xr:uid="{00000000-0005-0000-0000-0000D7400000}"/>
    <cellStyle name="Normal 6 2 7 2 6 4" xfId="8601" xr:uid="{00000000-0005-0000-0000-0000D8400000}"/>
    <cellStyle name="Normal 6 2 7 2 6 4 2" xfId="35146" xr:uid="{00000000-0005-0000-0000-0000D9400000}"/>
    <cellStyle name="Normal 6 2 7 2 6 5" xfId="24550" xr:uid="{00000000-0005-0000-0000-0000DA400000}"/>
    <cellStyle name="Normal 6 2 7 2 7" xfId="8602" xr:uid="{00000000-0005-0000-0000-0000DB400000}"/>
    <cellStyle name="Normal 6 2 7 2 7 2" xfId="8603" xr:uid="{00000000-0005-0000-0000-0000DC400000}"/>
    <cellStyle name="Normal 6 2 7 2 7 2 2" xfId="39454" xr:uid="{00000000-0005-0000-0000-0000DD400000}"/>
    <cellStyle name="Normal 6 2 7 2 7 3" xfId="29436" xr:uid="{00000000-0005-0000-0000-0000DE400000}"/>
    <cellStyle name="Normal 6 2 7 2 8" xfId="8604" xr:uid="{00000000-0005-0000-0000-0000DF400000}"/>
    <cellStyle name="Normal 6 2 7 2 8 2" xfId="8605" xr:uid="{00000000-0005-0000-0000-0000E0400000}"/>
    <cellStyle name="Normal 6 2 7 2 8 2 2" xfId="39455" xr:uid="{00000000-0005-0000-0000-0000E1400000}"/>
    <cellStyle name="Normal 6 2 7 2 8 3" xfId="29437" xr:uid="{00000000-0005-0000-0000-0000E2400000}"/>
    <cellStyle name="Normal 6 2 7 2 9" xfId="8606" xr:uid="{00000000-0005-0000-0000-0000E3400000}"/>
    <cellStyle name="Normal 6 2 7 2 9 2" xfId="35129" xr:uid="{00000000-0005-0000-0000-0000E4400000}"/>
    <cellStyle name="Normal 6 2 7 3" xfId="8607" xr:uid="{00000000-0005-0000-0000-0000E5400000}"/>
    <cellStyle name="Normal 6 2 7 3 2" xfId="8608" xr:uid="{00000000-0005-0000-0000-0000E6400000}"/>
    <cellStyle name="Normal 6 2 7 3 2 2" xfId="8609" xr:uid="{00000000-0005-0000-0000-0000E7400000}"/>
    <cellStyle name="Normal 6 2 7 3 2 2 2" xfId="8610" xr:uid="{00000000-0005-0000-0000-0000E8400000}"/>
    <cellStyle name="Normal 6 2 7 3 2 2 2 2" xfId="8611" xr:uid="{00000000-0005-0000-0000-0000E9400000}"/>
    <cellStyle name="Normal 6 2 7 3 2 2 2 2 2" xfId="39456" xr:uid="{00000000-0005-0000-0000-0000EA400000}"/>
    <cellStyle name="Normal 6 2 7 3 2 2 2 3" xfId="29438" xr:uid="{00000000-0005-0000-0000-0000EB400000}"/>
    <cellStyle name="Normal 6 2 7 3 2 2 3" xfId="8612" xr:uid="{00000000-0005-0000-0000-0000EC400000}"/>
    <cellStyle name="Normal 6 2 7 3 2 2 3 2" xfId="8613" xr:uid="{00000000-0005-0000-0000-0000ED400000}"/>
    <cellStyle name="Normal 6 2 7 3 2 2 3 2 2" xfId="39457" xr:uid="{00000000-0005-0000-0000-0000EE400000}"/>
    <cellStyle name="Normal 6 2 7 3 2 2 3 3" xfId="29439" xr:uid="{00000000-0005-0000-0000-0000EF400000}"/>
    <cellStyle name="Normal 6 2 7 3 2 2 4" xfId="8614" xr:uid="{00000000-0005-0000-0000-0000F0400000}"/>
    <cellStyle name="Normal 6 2 7 3 2 2 4 2" xfId="35149" xr:uid="{00000000-0005-0000-0000-0000F1400000}"/>
    <cellStyle name="Normal 6 2 7 3 2 2 5" xfId="24553" xr:uid="{00000000-0005-0000-0000-0000F2400000}"/>
    <cellStyle name="Normal 6 2 7 3 2 3" xfId="8615" xr:uid="{00000000-0005-0000-0000-0000F3400000}"/>
    <cellStyle name="Normal 6 2 7 3 2 3 2" xfId="8616" xr:uid="{00000000-0005-0000-0000-0000F4400000}"/>
    <cellStyle name="Normal 6 2 7 3 2 3 2 2" xfId="8617" xr:uid="{00000000-0005-0000-0000-0000F5400000}"/>
    <cellStyle name="Normal 6 2 7 3 2 3 2 2 2" xfId="39458" xr:uid="{00000000-0005-0000-0000-0000F6400000}"/>
    <cellStyle name="Normal 6 2 7 3 2 3 2 3" xfId="29440" xr:uid="{00000000-0005-0000-0000-0000F7400000}"/>
    <cellStyle name="Normal 6 2 7 3 2 3 3" xfId="8618" xr:uid="{00000000-0005-0000-0000-0000F8400000}"/>
    <cellStyle name="Normal 6 2 7 3 2 3 3 2" xfId="8619" xr:uid="{00000000-0005-0000-0000-0000F9400000}"/>
    <cellStyle name="Normal 6 2 7 3 2 3 3 2 2" xfId="39459" xr:uid="{00000000-0005-0000-0000-0000FA400000}"/>
    <cellStyle name="Normal 6 2 7 3 2 3 3 3" xfId="29441" xr:uid="{00000000-0005-0000-0000-0000FB400000}"/>
    <cellStyle name="Normal 6 2 7 3 2 3 4" xfId="8620" xr:uid="{00000000-0005-0000-0000-0000FC400000}"/>
    <cellStyle name="Normal 6 2 7 3 2 3 4 2" xfId="35150" xr:uid="{00000000-0005-0000-0000-0000FD400000}"/>
    <cellStyle name="Normal 6 2 7 3 2 3 5" xfId="24554" xr:uid="{00000000-0005-0000-0000-0000FE400000}"/>
    <cellStyle name="Normal 6 2 7 3 2 4" xfId="8621" xr:uid="{00000000-0005-0000-0000-0000FF400000}"/>
    <cellStyle name="Normal 6 2 7 3 2 4 2" xfId="8622" xr:uid="{00000000-0005-0000-0000-000000410000}"/>
    <cellStyle name="Normal 6 2 7 3 2 4 2 2" xfId="39460" xr:uid="{00000000-0005-0000-0000-000001410000}"/>
    <cellStyle name="Normal 6 2 7 3 2 4 3" xfId="29442" xr:uid="{00000000-0005-0000-0000-000002410000}"/>
    <cellStyle name="Normal 6 2 7 3 2 5" xfId="8623" xr:uid="{00000000-0005-0000-0000-000003410000}"/>
    <cellStyle name="Normal 6 2 7 3 2 5 2" xfId="8624" xr:uid="{00000000-0005-0000-0000-000004410000}"/>
    <cellStyle name="Normal 6 2 7 3 2 5 2 2" xfId="39461" xr:uid="{00000000-0005-0000-0000-000005410000}"/>
    <cellStyle name="Normal 6 2 7 3 2 5 3" xfId="29443" xr:uid="{00000000-0005-0000-0000-000006410000}"/>
    <cellStyle name="Normal 6 2 7 3 2 6" xfId="8625" xr:uid="{00000000-0005-0000-0000-000007410000}"/>
    <cellStyle name="Normal 6 2 7 3 2 6 2" xfId="35148" xr:uid="{00000000-0005-0000-0000-000008410000}"/>
    <cellStyle name="Normal 6 2 7 3 2 7" xfId="24552" xr:uid="{00000000-0005-0000-0000-000009410000}"/>
    <cellStyle name="Normal 6 2 7 3 3" xfId="8626" xr:uid="{00000000-0005-0000-0000-00000A410000}"/>
    <cellStyle name="Normal 6 2 7 3 3 2" xfId="8627" xr:uid="{00000000-0005-0000-0000-00000B410000}"/>
    <cellStyle name="Normal 6 2 7 3 3 2 2" xfId="8628" xr:uid="{00000000-0005-0000-0000-00000C410000}"/>
    <cellStyle name="Normal 6 2 7 3 3 2 2 2" xfId="39462" xr:uid="{00000000-0005-0000-0000-00000D410000}"/>
    <cellStyle name="Normal 6 2 7 3 3 2 3" xfId="29444" xr:uid="{00000000-0005-0000-0000-00000E410000}"/>
    <cellStyle name="Normal 6 2 7 3 3 3" xfId="8629" xr:uid="{00000000-0005-0000-0000-00000F410000}"/>
    <cellStyle name="Normal 6 2 7 3 3 3 2" xfId="8630" xr:uid="{00000000-0005-0000-0000-000010410000}"/>
    <cellStyle name="Normal 6 2 7 3 3 3 2 2" xfId="39463" xr:uid="{00000000-0005-0000-0000-000011410000}"/>
    <cellStyle name="Normal 6 2 7 3 3 3 3" xfId="29445" xr:uid="{00000000-0005-0000-0000-000012410000}"/>
    <cellStyle name="Normal 6 2 7 3 3 4" xfId="8631" xr:uid="{00000000-0005-0000-0000-000013410000}"/>
    <cellStyle name="Normal 6 2 7 3 3 4 2" xfId="35151" xr:uid="{00000000-0005-0000-0000-000014410000}"/>
    <cellStyle name="Normal 6 2 7 3 3 5" xfId="24555" xr:uid="{00000000-0005-0000-0000-000015410000}"/>
    <cellStyle name="Normal 6 2 7 3 4" xfId="8632" xr:uid="{00000000-0005-0000-0000-000016410000}"/>
    <cellStyle name="Normal 6 2 7 3 4 2" xfId="8633" xr:uid="{00000000-0005-0000-0000-000017410000}"/>
    <cellStyle name="Normal 6 2 7 3 4 2 2" xfId="8634" xr:uid="{00000000-0005-0000-0000-000018410000}"/>
    <cellStyle name="Normal 6 2 7 3 4 2 2 2" xfId="39464" xr:uid="{00000000-0005-0000-0000-000019410000}"/>
    <cellStyle name="Normal 6 2 7 3 4 2 3" xfId="29446" xr:uid="{00000000-0005-0000-0000-00001A410000}"/>
    <cellStyle name="Normal 6 2 7 3 4 3" xfId="8635" xr:uid="{00000000-0005-0000-0000-00001B410000}"/>
    <cellStyle name="Normal 6 2 7 3 4 3 2" xfId="8636" xr:uid="{00000000-0005-0000-0000-00001C410000}"/>
    <cellStyle name="Normal 6 2 7 3 4 3 2 2" xfId="39465" xr:uid="{00000000-0005-0000-0000-00001D410000}"/>
    <cellStyle name="Normal 6 2 7 3 4 3 3" xfId="29447" xr:uid="{00000000-0005-0000-0000-00001E410000}"/>
    <cellStyle name="Normal 6 2 7 3 4 4" xfId="8637" xr:uid="{00000000-0005-0000-0000-00001F410000}"/>
    <cellStyle name="Normal 6 2 7 3 4 4 2" xfId="35152" xr:uid="{00000000-0005-0000-0000-000020410000}"/>
    <cellStyle name="Normal 6 2 7 3 4 5" xfId="24556" xr:uid="{00000000-0005-0000-0000-000021410000}"/>
    <cellStyle name="Normal 6 2 7 3 5" xfId="8638" xr:uid="{00000000-0005-0000-0000-000022410000}"/>
    <cellStyle name="Normal 6 2 7 3 5 2" xfId="8639" xr:uid="{00000000-0005-0000-0000-000023410000}"/>
    <cellStyle name="Normal 6 2 7 3 5 2 2" xfId="39466" xr:uid="{00000000-0005-0000-0000-000024410000}"/>
    <cellStyle name="Normal 6 2 7 3 5 3" xfId="29448" xr:uid="{00000000-0005-0000-0000-000025410000}"/>
    <cellStyle name="Normal 6 2 7 3 6" xfId="8640" xr:uid="{00000000-0005-0000-0000-000026410000}"/>
    <cellStyle name="Normal 6 2 7 3 6 2" xfId="8641" xr:uid="{00000000-0005-0000-0000-000027410000}"/>
    <cellStyle name="Normal 6 2 7 3 6 2 2" xfId="39467" xr:uid="{00000000-0005-0000-0000-000028410000}"/>
    <cellStyle name="Normal 6 2 7 3 6 3" xfId="29449" xr:uid="{00000000-0005-0000-0000-000029410000}"/>
    <cellStyle name="Normal 6 2 7 3 7" xfId="8642" xr:uid="{00000000-0005-0000-0000-00002A410000}"/>
    <cellStyle name="Normal 6 2 7 3 7 2" xfId="35147" xr:uid="{00000000-0005-0000-0000-00002B410000}"/>
    <cellStyle name="Normal 6 2 7 3 8" xfId="24551" xr:uid="{00000000-0005-0000-0000-00002C410000}"/>
    <cellStyle name="Normal 6 2 7 4" xfId="8643" xr:uid="{00000000-0005-0000-0000-00002D410000}"/>
    <cellStyle name="Normal 6 2 7 4 2" xfId="8644" xr:uid="{00000000-0005-0000-0000-00002E410000}"/>
    <cellStyle name="Normal 6 2 7 4 2 2" xfId="8645" xr:uid="{00000000-0005-0000-0000-00002F410000}"/>
    <cellStyle name="Normal 6 2 7 4 2 2 2" xfId="8646" xr:uid="{00000000-0005-0000-0000-000030410000}"/>
    <cellStyle name="Normal 6 2 7 4 2 2 2 2" xfId="8647" xr:uid="{00000000-0005-0000-0000-000031410000}"/>
    <cellStyle name="Normal 6 2 7 4 2 2 2 2 2" xfId="39468" xr:uid="{00000000-0005-0000-0000-000032410000}"/>
    <cellStyle name="Normal 6 2 7 4 2 2 2 3" xfId="29450" xr:uid="{00000000-0005-0000-0000-000033410000}"/>
    <cellStyle name="Normal 6 2 7 4 2 2 3" xfId="8648" xr:uid="{00000000-0005-0000-0000-000034410000}"/>
    <cellStyle name="Normal 6 2 7 4 2 2 3 2" xfId="8649" xr:uid="{00000000-0005-0000-0000-000035410000}"/>
    <cellStyle name="Normal 6 2 7 4 2 2 3 2 2" xfId="39469" xr:uid="{00000000-0005-0000-0000-000036410000}"/>
    <cellStyle name="Normal 6 2 7 4 2 2 3 3" xfId="29451" xr:uid="{00000000-0005-0000-0000-000037410000}"/>
    <cellStyle name="Normal 6 2 7 4 2 2 4" xfId="8650" xr:uid="{00000000-0005-0000-0000-000038410000}"/>
    <cellStyle name="Normal 6 2 7 4 2 2 4 2" xfId="35155" xr:uid="{00000000-0005-0000-0000-000039410000}"/>
    <cellStyle name="Normal 6 2 7 4 2 2 5" xfId="24559" xr:uid="{00000000-0005-0000-0000-00003A410000}"/>
    <cellStyle name="Normal 6 2 7 4 2 3" xfId="8651" xr:uid="{00000000-0005-0000-0000-00003B410000}"/>
    <cellStyle name="Normal 6 2 7 4 2 3 2" xfId="8652" xr:uid="{00000000-0005-0000-0000-00003C410000}"/>
    <cellStyle name="Normal 6 2 7 4 2 3 2 2" xfId="8653" xr:uid="{00000000-0005-0000-0000-00003D410000}"/>
    <cellStyle name="Normal 6 2 7 4 2 3 2 2 2" xfId="39470" xr:uid="{00000000-0005-0000-0000-00003E410000}"/>
    <cellStyle name="Normal 6 2 7 4 2 3 2 3" xfId="29452" xr:uid="{00000000-0005-0000-0000-00003F410000}"/>
    <cellStyle name="Normal 6 2 7 4 2 3 3" xfId="8654" xr:uid="{00000000-0005-0000-0000-000040410000}"/>
    <cellStyle name="Normal 6 2 7 4 2 3 3 2" xfId="8655" xr:uid="{00000000-0005-0000-0000-000041410000}"/>
    <cellStyle name="Normal 6 2 7 4 2 3 3 2 2" xfId="39471" xr:uid="{00000000-0005-0000-0000-000042410000}"/>
    <cellStyle name="Normal 6 2 7 4 2 3 3 3" xfId="29453" xr:uid="{00000000-0005-0000-0000-000043410000}"/>
    <cellStyle name="Normal 6 2 7 4 2 3 4" xfId="8656" xr:uid="{00000000-0005-0000-0000-000044410000}"/>
    <cellStyle name="Normal 6 2 7 4 2 3 4 2" xfId="35156" xr:uid="{00000000-0005-0000-0000-000045410000}"/>
    <cellStyle name="Normal 6 2 7 4 2 3 5" xfId="24560" xr:uid="{00000000-0005-0000-0000-000046410000}"/>
    <cellStyle name="Normal 6 2 7 4 2 4" xfId="8657" xr:uid="{00000000-0005-0000-0000-000047410000}"/>
    <cellStyle name="Normal 6 2 7 4 2 4 2" xfId="8658" xr:uid="{00000000-0005-0000-0000-000048410000}"/>
    <cellStyle name="Normal 6 2 7 4 2 4 2 2" xfId="39472" xr:uid="{00000000-0005-0000-0000-000049410000}"/>
    <cellStyle name="Normal 6 2 7 4 2 4 3" xfId="29454" xr:uid="{00000000-0005-0000-0000-00004A410000}"/>
    <cellStyle name="Normal 6 2 7 4 2 5" xfId="8659" xr:uid="{00000000-0005-0000-0000-00004B410000}"/>
    <cellStyle name="Normal 6 2 7 4 2 5 2" xfId="8660" xr:uid="{00000000-0005-0000-0000-00004C410000}"/>
    <cellStyle name="Normal 6 2 7 4 2 5 2 2" xfId="39473" xr:uid="{00000000-0005-0000-0000-00004D410000}"/>
    <cellStyle name="Normal 6 2 7 4 2 5 3" xfId="29455" xr:uid="{00000000-0005-0000-0000-00004E410000}"/>
    <cellStyle name="Normal 6 2 7 4 2 6" xfId="8661" xr:uid="{00000000-0005-0000-0000-00004F410000}"/>
    <cellStyle name="Normal 6 2 7 4 2 6 2" xfId="35154" xr:uid="{00000000-0005-0000-0000-000050410000}"/>
    <cellStyle name="Normal 6 2 7 4 2 7" xfId="24558" xr:uid="{00000000-0005-0000-0000-000051410000}"/>
    <cellStyle name="Normal 6 2 7 4 3" xfId="8662" xr:uid="{00000000-0005-0000-0000-000052410000}"/>
    <cellStyle name="Normal 6 2 7 4 3 2" xfId="8663" xr:uid="{00000000-0005-0000-0000-000053410000}"/>
    <cellStyle name="Normal 6 2 7 4 3 2 2" xfId="8664" xr:uid="{00000000-0005-0000-0000-000054410000}"/>
    <cellStyle name="Normal 6 2 7 4 3 2 2 2" xfId="39474" xr:uid="{00000000-0005-0000-0000-000055410000}"/>
    <cellStyle name="Normal 6 2 7 4 3 2 3" xfId="29456" xr:uid="{00000000-0005-0000-0000-000056410000}"/>
    <cellStyle name="Normal 6 2 7 4 3 3" xfId="8665" xr:uid="{00000000-0005-0000-0000-000057410000}"/>
    <cellStyle name="Normal 6 2 7 4 3 3 2" xfId="8666" xr:uid="{00000000-0005-0000-0000-000058410000}"/>
    <cellStyle name="Normal 6 2 7 4 3 3 2 2" xfId="39475" xr:uid="{00000000-0005-0000-0000-000059410000}"/>
    <cellStyle name="Normal 6 2 7 4 3 3 3" xfId="29457" xr:uid="{00000000-0005-0000-0000-00005A410000}"/>
    <cellStyle name="Normal 6 2 7 4 3 4" xfId="8667" xr:uid="{00000000-0005-0000-0000-00005B410000}"/>
    <cellStyle name="Normal 6 2 7 4 3 4 2" xfId="35157" xr:uid="{00000000-0005-0000-0000-00005C410000}"/>
    <cellStyle name="Normal 6 2 7 4 3 5" xfId="24561" xr:uid="{00000000-0005-0000-0000-00005D410000}"/>
    <cellStyle name="Normal 6 2 7 4 4" xfId="8668" xr:uid="{00000000-0005-0000-0000-00005E410000}"/>
    <cellStyle name="Normal 6 2 7 4 4 2" xfId="8669" xr:uid="{00000000-0005-0000-0000-00005F410000}"/>
    <cellStyle name="Normal 6 2 7 4 4 2 2" xfId="8670" xr:uid="{00000000-0005-0000-0000-000060410000}"/>
    <cellStyle name="Normal 6 2 7 4 4 2 2 2" xfId="39476" xr:uid="{00000000-0005-0000-0000-000061410000}"/>
    <cellStyle name="Normal 6 2 7 4 4 2 3" xfId="29458" xr:uid="{00000000-0005-0000-0000-000062410000}"/>
    <cellStyle name="Normal 6 2 7 4 4 3" xfId="8671" xr:uid="{00000000-0005-0000-0000-000063410000}"/>
    <cellStyle name="Normal 6 2 7 4 4 3 2" xfId="8672" xr:uid="{00000000-0005-0000-0000-000064410000}"/>
    <cellStyle name="Normal 6 2 7 4 4 3 2 2" xfId="39477" xr:uid="{00000000-0005-0000-0000-000065410000}"/>
    <cellStyle name="Normal 6 2 7 4 4 3 3" xfId="29459" xr:uid="{00000000-0005-0000-0000-000066410000}"/>
    <cellStyle name="Normal 6 2 7 4 4 4" xfId="8673" xr:uid="{00000000-0005-0000-0000-000067410000}"/>
    <cellStyle name="Normal 6 2 7 4 4 4 2" xfId="35158" xr:uid="{00000000-0005-0000-0000-000068410000}"/>
    <cellStyle name="Normal 6 2 7 4 4 5" xfId="24562" xr:uid="{00000000-0005-0000-0000-000069410000}"/>
    <cellStyle name="Normal 6 2 7 4 5" xfId="8674" xr:uid="{00000000-0005-0000-0000-00006A410000}"/>
    <cellStyle name="Normal 6 2 7 4 5 2" xfId="8675" xr:uid="{00000000-0005-0000-0000-00006B410000}"/>
    <cellStyle name="Normal 6 2 7 4 5 2 2" xfId="39478" xr:uid="{00000000-0005-0000-0000-00006C410000}"/>
    <cellStyle name="Normal 6 2 7 4 5 3" xfId="29460" xr:uid="{00000000-0005-0000-0000-00006D410000}"/>
    <cellStyle name="Normal 6 2 7 4 6" xfId="8676" xr:uid="{00000000-0005-0000-0000-00006E410000}"/>
    <cellStyle name="Normal 6 2 7 4 6 2" xfId="8677" xr:uid="{00000000-0005-0000-0000-00006F410000}"/>
    <cellStyle name="Normal 6 2 7 4 6 2 2" xfId="39479" xr:uid="{00000000-0005-0000-0000-000070410000}"/>
    <cellStyle name="Normal 6 2 7 4 6 3" xfId="29461" xr:uid="{00000000-0005-0000-0000-000071410000}"/>
    <cellStyle name="Normal 6 2 7 4 7" xfId="8678" xr:uid="{00000000-0005-0000-0000-000072410000}"/>
    <cellStyle name="Normal 6 2 7 4 7 2" xfId="35153" xr:uid="{00000000-0005-0000-0000-000073410000}"/>
    <cellStyle name="Normal 6 2 7 4 8" xfId="24557" xr:uid="{00000000-0005-0000-0000-000074410000}"/>
    <cellStyle name="Normal 6 2 7 5" xfId="8679" xr:uid="{00000000-0005-0000-0000-000075410000}"/>
    <cellStyle name="Normal 6 2 7 5 2" xfId="8680" xr:uid="{00000000-0005-0000-0000-000076410000}"/>
    <cellStyle name="Normal 6 2 7 5 2 2" xfId="8681" xr:uid="{00000000-0005-0000-0000-000077410000}"/>
    <cellStyle name="Normal 6 2 7 5 2 2 2" xfId="8682" xr:uid="{00000000-0005-0000-0000-000078410000}"/>
    <cellStyle name="Normal 6 2 7 5 2 2 2 2" xfId="39480" xr:uid="{00000000-0005-0000-0000-000079410000}"/>
    <cellStyle name="Normal 6 2 7 5 2 2 3" xfId="29462" xr:uid="{00000000-0005-0000-0000-00007A410000}"/>
    <cellStyle name="Normal 6 2 7 5 2 3" xfId="8683" xr:uid="{00000000-0005-0000-0000-00007B410000}"/>
    <cellStyle name="Normal 6 2 7 5 2 3 2" xfId="8684" xr:uid="{00000000-0005-0000-0000-00007C410000}"/>
    <cellStyle name="Normal 6 2 7 5 2 3 2 2" xfId="39481" xr:uid="{00000000-0005-0000-0000-00007D410000}"/>
    <cellStyle name="Normal 6 2 7 5 2 3 3" xfId="29463" xr:uid="{00000000-0005-0000-0000-00007E410000}"/>
    <cellStyle name="Normal 6 2 7 5 2 4" xfId="8685" xr:uid="{00000000-0005-0000-0000-00007F410000}"/>
    <cellStyle name="Normal 6 2 7 5 2 4 2" xfId="35160" xr:uid="{00000000-0005-0000-0000-000080410000}"/>
    <cellStyle name="Normal 6 2 7 5 2 5" xfId="24564" xr:uid="{00000000-0005-0000-0000-000081410000}"/>
    <cellStyle name="Normal 6 2 7 5 3" xfId="8686" xr:uid="{00000000-0005-0000-0000-000082410000}"/>
    <cellStyle name="Normal 6 2 7 5 3 2" xfId="8687" xr:uid="{00000000-0005-0000-0000-000083410000}"/>
    <cellStyle name="Normal 6 2 7 5 3 2 2" xfId="8688" xr:uid="{00000000-0005-0000-0000-000084410000}"/>
    <cellStyle name="Normal 6 2 7 5 3 2 2 2" xfId="39482" xr:uid="{00000000-0005-0000-0000-000085410000}"/>
    <cellStyle name="Normal 6 2 7 5 3 2 3" xfId="29464" xr:uid="{00000000-0005-0000-0000-000086410000}"/>
    <cellStyle name="Normal 6 2 7 5 3 3" xfId="8689" xr:uid="{00000000-0005-0000-0000-000087410000}"/>
    <cellStyle name="Normal 6 2 7 5 3 3 2" xfId="8690" xr:uid="{00000000-0005-0000-0000-000088410000}"/>
    <cellStyle name="Normal 6 2 7 5 3 3 2 2" xfId="39483" xr:uid="{00000000-0005-0000-0000-000089410000}"/>
    <cellStyle name="Normal 6 2 7 5 3 3 3" xfId="29465" xr:uid="{00000000-0005-0000-0000-00008A410000}"/>
    <cellStyle name="Normal 6 2 7 5 3 4" xfId="8691" xr:uid="{00000000-0005-0000-0000-00008B410000}"/>
    <cellStyle name="Normal 6 2 7 5 3 4 2" xfId="35161" xr:uid="{00000000-0005-0000-0000-00008C410000}"/>
    <cellStyle name="Normal 6 2 7 5 3 5" xfId="24565" xr:uid="{00000000-0005-0000-0000-00008D410000}"/>
    <cellStyle name="Normal 6 2 7 5 4" xfId="8692" xr:uid="{00000000-0005-0000-0000-00008E410000}"/>
    <cellStyle name="Normal 6 2 7 5 4 2" xfId="8693" xr:uid="{00000000-0005-0000-0000-00008F410000}"/>
    <cellStyle name="Normal 6 2 7 5 4 2 2" xfId="39484" xr:uid="{00000000-0005-0000-0000-000090410000}"/>
    <cellStyle name="Normal 6 2 7 5 4 3" xfId="29466" xr:uid="{00000000-0005-0000-0000-000091410000}"/>
    <cellStyle name="Normal 6 2 7 5 5" xfId="8694" xr:uid="{00000000-0005-0000-0000-000092410000}"/>
    <cellStyle name="Normal 6 2 7 5 5 2" xfId="8695" xr:uid="{00000000-0005-0000-0000-000093410000}"/>
    <cellStyle name="Normal 6 2 7 5 5 2 2" xfId="39485" xr:uid="{00000000-0005-0000-0000-000094410000}"/>
    <cellStyle name="Normal 6 2 7 5 5 3" xfId="29467" xr:uid="{00000000-0005-0000-0000-000095410000}"/>
    <cellStyle name="Normal 6 2 7 5 6" xfId="8696" xr:uid="{00000000-0005-0000-0000-000096410000}"/>
    <cellStyle name="Normal 6 2 7 5 6 2" xfId="35159" xr:uid="{00000000-0005-0000-0000-000097410000}"/>
    <cellStyle name="Normal 6 2 7 5 7" xfId="24563" xr:uid="{00000000-0005-0000-0000-000098410000}"/>
    <cellStyle name="Normal 6 2 7 6" xfId="8697" xr:uid="{00000000-0005-0000-0000-000099410000}"/>
    <cellStyle name="Normal 6 2 7 6 2" xfId="8698" xr:uid="{00000000-0005-0000-0000-00009A410000}"/>
    <cellStyle name="Normal 6 2 7 6 2 2" xfId="8699" xr:uid="{00000000-0005-0000-0000-00009B410000}"/>
    <cellStyle name="Normal 6 2 7 6 2 2 2" xfId="39486" xr:uid="{00000000-0005-0000-0000-00009C410000}"/>
    <cellStyle name="Normal 6 2 7 6 2 3" xfId="29468" xr:uid="{00000000-0005-0000-0000-00009D410000}"/>
    <cellStyle name="Normal 6 2 7 6 3" xfId="8700" xr:uid="{00000000-0005-0000-0000-00009E410000}"/>
    <cellStyle name="Normal 6 2 7 6 3 2" xfId="8701" xr:uid="{00000000-0005-0000-0000-00009F410000}"/>
    <cellStyle name="Normal 6 2 7 6 3 2 2" xfId="39487" xr:uid="{00000000-0005-0000-0000-0000A0410000}"/>
    <cellStyle name="Normal 6 2 7 6 3 3" xfId="29469" xr:uid="{00000000-0005-0000-0000-0000A1410000}"/>
    <cellStyle name="Normal 6 2 7 6 4" xfId="8702" xr:uid="{00000000-0005-0000-0000-0000A2410000}"/>
    <cellStyle name="Normal 6 2 7 6 4 2" xfId="35162" xr:uid="{00000000-0005-0000-0000-0000A3410000}"/>
    <cellStyle name="Normal 6 2 7 6 5" xfId="24566" xr:uid="{00000000-0005-0000-0000-0000A4410000}"/>
    <cellStyle name="Normal 6 2 7 7" xfId="8703" xr:uid="{00000000-0005-0000-0000-0000A5410000}"/>
    <cellStyle name="Normal 6 2 7 7 2" xfId="8704" xr:uid="{00000000-0005-0000-0000-0000A6410000}"/>
    <cellStyle name="Normal 6 2 7 7 2 2" xfId="8705" xr:uid="{00000000-0005-0000-0000-0000A7410000}"/>
    <cellStyle name="Normal 6 2 7 7 2 2 2" xfId="39488" xr:uid="{00000000-0005-0000-0000-0000A8410000}"/>
    <cellStyle name="Normal 6 2 7 7 2 3" xfId="29470" xr:uid="{00000000-0005-0000-0000-0000A9410000}"/>
    <cellStyle name="Normal 6 2 7 7 3" xfId="8706" xr:uid="{00000000-0005-0000-0000-0000AA410000}"/>
    <cellStyle name="Normal 6 2 7 7 3 2" xfId="8707" xr:uid="{00000000-0005-0000-0000-0000AB410000}"/>
    <cellStyle name="Normal 6 2 7 7 3 2 2" xfId="39489" xr:uid="{00000000-0005-0000-0000-0000AC410000}"/>
    <cellStyle name="Normal 6 2 7 7 3 3" xfId="29471" xr:uid="{00000000-0005-0000-0000-0000AD410000}"/>
    <cellStyle name="Normal 6 2 7 7 4" xfId="8708" xr:uid="{00000000-0005-0000-0000-0000AE410000}"/>
    <cellStyle name="Normal 6 2 7 7 4 2" xfId="35163" xr:uid="{00000000-0005-0000-0000-0000AF410000}"/>
    <cellStyle name="Normal 6 2 7 7 5" xfId="24567" xr:uid="{00000000-0005-0000-0000-0000B0410000}"/>
    <cellStyle name="Normal 6 2 7 8" xfId="8709" xr:uid="{00000000-0005-0000-0000-0000B1410000}"/>
    <cellStyle name="Normal 6 2 7 8 2" xfId="8710" xr:uid="{00000000-0005-0000-0000-0000B2410000}"/>
    <cellStyle name="Normal 6 2 7 8 2 2" xfId="39490" xr:uid="{00000000-0005-0000-0000-0000B3410000}"/>
    <cellStyle name="Normal 6 2 7 8 3" xfId="29472" xr:uid="{00000000-0005-0000-0000-0000B4410000}"/>
    <cellStyle name="Normal 6 2 7 9" xfId="8711" xr:uid="{00000000-0005-0000-0000-0000B5410000}"/>
    <cellStyle name="Normal 6 2 7 9 2" xfId="8712" xr:uid="{00000000-0005-0000-0000-0000B6410000}"/>
    <cellStyle name="Normal 6 2 7 9 2 2" xfId="39491" xr:uid="{00000000-0005-0000-0000-0000B7410000}"/>
    <cellStyle name="Normal 6 2 7 9 3" xfId="29473" xr:uid="{00000000-0005-0000-0000-0000B8410000}"/>
    <cellStyle name="Normal 6 2 8" xfId="8713" xr:uid="{00000000-0005-0000-0000-0000B9410000}"/>
    <cellStyle name="Normal 6 2 8 10" xfId="24568" xr:uid="{00000000-0005-0000-0000-0000BA410000}"/>
    <cellStyle name="Normal 6 2 8 2" xfId="8714" xr:uid="{00000000-0005-0000-0000-0000BB410000}"/>
    <cellStyle name="Normal 6 2 8 2 2" xfId="8715" xr:uid="{00000000-0005-0000-0000-0000BC410000}"/>
    <cellStyle name="Normal 6 2 8 2 2 2" xfId="8716" xr:uid="{00000000-0005-0000-0000-0000BD410000}"/>
    <cellStyle name="Normal 6 2 8 2 2 2 2" xfId="8717" xr:uid="{00000000-0005-0000-0000-0000BE410000}"/>
    <cellStyle name="Normal 6 2 8 2 2 2 2 2" xfId="8718" xr:uid="{00000000-0005-0000-0000-0000BF410000}"/>
    <cellStyle name="Normal 6 2 8 2 2 2 2 2 2" xfId="39492" xr:uid="{00000000-0005-0000-0000-0000C0410000}"/>
    <cellStyle name="Normal 6 2 8 2 2 2 2 3" xfId="29474" xr:uid="{00000000-0005-0000-0000-0000C1410000}"/>
    <cellStyle name="Normal 6 2 8 2 2 2 3" xfId="8719" xr:uid="{00000000-0005-0000-0000-0000C2410000}"/>
    <cellStyle name="Normal 6 2 8 2 2 2 3 2" xfId="8720" xr:uid="{00000000-0005-0000-0000-0000C3410000}"/>
    <cellStyle name="Normal 6 2 8 2 2 2 3 2 2" xfId="39493" xr:uid="{00000000-0005-0000-0000-0000C4410000}"/>
    <cellStyle name="Normal 6 2 8 2 2 2 3 3" xfId="29475" xr:uid="{00000000-0005-0000-0000-0000C5410000}"/>
    <cellStyle name="Normal 6 2 8 2 2 2 4" xfId="8721" xr:uid="{00000000-0005-0000-0000-0000C6410000}"/>
    <cellStyle name="Normal 6 2 8 2 2 2 4 2" xfId="35167" xr:uid="{00000000-0005-0000-0000-0000C7410000}"/>
    <cellStyle name="Normal 6 2 8 2 2 2 5" xfId="24571" xr:uid="{00000000-0005-0000-0000-0000C8410000}"/>
    <cellStyle name="Normal 6 2 8 2 2 3" xfId="8722" xr:uid="{00000000-0005-0000-0000-0000C9410000}"/>
    <cellStyle name="Normal 6 2 8 2 2 3 2" xfId="8723" xr:uid="{00000000-0005-0000-0000-0000CA410000}"/>
    <cellStyle name="Normal 6 2 8 2 2 3 2 2" xfId="8724" xr:uid="{00000000-0005-0000-0000-0000CB410000}"/>
    <cellStyle name="Normal 6 2 8 2 2 3 2 2 2" xfId="39494" xr:uid="{00000000-0005-0000-0000-0000CC410000}"/>
    <cellStyle name="Normal 6 2 8 2 2 3 2 3" xfId="29476" xr:uid="{00000000-0005-0000-0000-0000CD410000}"/>
    <cellStyle name="Normal 6 2 8 2 2 3 3" xfId="8725" xr:uid="{00000000-0005-0000-0000-0000CE410000}"/>
    <cellStyle name="Normal 6 2 8 2 2 3 3 2" xfId="8726" xr:uid="{00000000-0005-0000-0000-0000CF410000}"/>
    <cellStyle name="Normal 6 2 8 2 2 3 3 2 2" xfId="39495" xr:uid="{00000000-0005-0000-0000-0000D0410000}"/>
    <cellStyle name="Normal 6 2 8 2 2 3 3 3" xfId="29477" xr:uid="{00000000-0005-0000-0000-0000D1410000}"/>
    <cellStyle name="Normal 6 2 8 2 2 3 4" xfId="8727" xr:uid="{00000000-0005-0000-0000-0000D2410000}"/>
    <cellStyle name="Normal 6 2 8 2 2 3 4 2" xfId="35168" xr:uid="{00000000-0005-0000-0000-0000D3410000}"/>
    <cellStyle name="Normal 6 2 8 2 2 3 5" xfId="24572" xr:uid="{00000000-0005-0000-0000-0000D4410000}"/>
    <cellStyle name="Normal 6 2 8 2 2 4" xfId="8728" xr:uid="{00000000-0005-0000-0000-0000D5410000}"/>
    <cellStyle name="Normal 6 2 8 2 2 4 2" xfId="8729" xr:uid="{00000000-0005-0000-0000-0000D6410000}"/>
    <cellStyle name="Normal 6 2 8 2 2 4 2 2" xfId="39496" xr:uid="{00000000-0005-0000-0000-0000D7410000}"/>
    <cellStyle name="Normal 6 2 8 2 2 4 3" xfId="29478" xr:uid="{00000000-0005-0000-0000-0000D8410000}"/>
    <cellStyle name="Normal 6 2 8 2 2 5" xfId="8730" xr:uid="{00000000-0005-0000-0000-0000D9410000}"/>
    <cellStyle name="Normal 6 2 8 2 2 5 2" xfId="8731" xr:uid="{00000000-0005-0000-0000-0000DA410000}"/>
    <cellStyle name="Normal 6 2 8 2 2 5 2 2" xfId="39497" xr:uid="{00000000-0005-0000-0000-0000DB410000}"/>
    <cellStyle name="Normal 6 2 8 2 2 5 3" xfId="29479" xr:uid="{00000000-0005-0000-0000-0000DC410000}"/>
    <cellStyle name="Normal 6 2 8 2 2 6" xfId="8732" xr:uid="{00000000-0005-0000-0000-0000DD410000}"/>
    <cellStyle name="Normal 6 2 8 2 2 6 2" xfId="35166" xr:uid="{00000000-0005-0000-0000-0000DE410000}"/>
    <cellStyle name="Normal 6 2 8 2 2 7" xfId="24570" xr:uid="{00000000-0005-0000-0000-0000DF410000}"/>
    <cellStyle name="Normal 6 2 8 2 3" xfId="8733" xr:uid="{00000000-0005-0000-0000-0000E0410000}"/>
    <cellStyle name="Normal 6 2 8 2 3 2" xfId="8734" xr:uid="{00000000-0005-0000-0000-0000E1410000}"/>
    <cellStyle name="Normal 6 2 8 2 3 2 2" xfId="8735" xr:uid="{00000000-0005-0000-0000-0000E2410000}"/>
    <cellStyle name="Normal 6 2 8 2 3 2 2 2" xfId="39498" xr:uid="{00000000-0005-0000-0000-0000E3410000}"/>
    <cellStyle name="Normal 6 2 8 2 3 2 3" xfId="29480" xr:uid="{00000000-0005-0000-0000-0000E4410000}"/>
    <cellStyle name="Normal 6 2 8 2 3 3" xfId="8736" xr:uid="{00000000-0005-0000-0000-0000E5410000}"/>
    <cellStyle name="Normal 6 2 8 2 3 3 2" xfId="8737" xr:uid="{00000000-0005-0000-0000-0000E6410000}"/>
    <cellStyle name="Normal 6 2 8 2 3 3 2 2" xfId="39499" xr:uid="{00000000-0005-0000-0000-0000E7410000}"/>
    <cellStyle name="Normal 6 2 8 2 3 3 3" xfId="29481" xr:uid="{00000000-0005-0000-0000-0000E8410000}"/>
    <cellStyle name="Normal 6 2 8 2 3 4" xfId="8738" xr:uid="{00000000-0005-0000-0000-0000E9410000}"/>
    <cellStyle name="Normal 6 2 8 2 3 4 2" xfId="35169" xr:uid="{00000000-0005-0000-0000-0000EA410000}"/>
    <cellStyle name="Normal 6 2 8 2 3 5" xfId="24573" xr:uid="{00000000-0005-0000-0000-0000EB410000}"/>
    <cellStyle name="Normal 6 2 8 2 4" xfId="8739" xr:uid="{00000000-0005-0000-0000-0000EC410000}"/>
    <cellStyle name="Normal 6 2 8 2 4 2" xfId="8740" xr:uid="{00000000-0005-0000-0000-0000ED410000}"/>
    <cellStyle name="Normal 6 2 8 2 4 2 2" xfId="8741" xr:uid="{00000000-0005-0000-0000-0000EE410000}"/>
    <cellStyle name="Normal 6 2 8 2 4 2 2 2" xfId="39500" xr:uid="{00000000-0005-0000-0000-0000EF410000}"/>
    <cellStyle name="Normal 6 2 8 2 4 2 3" xfId="29482" xr:uid="{00000000-0005-0000-0000-0000F0410000}"/>
    <cellStyle name="Normal 6 2 8 2 4 3" xfId="8742" xr:uid="{00000000-0005-0000-0000-0000F1410000}"/>
    <cellStyle name="Normal 6 2 8 2 4 3 2" xfId="8743" xr:uid="{00000000-0005-0000-0000-0000F2410000}"/>
    <cellStyle name="Normal 6 2 8 2 4 3 2 2" xfId="39501" xr:uid="{00000000-0005-0000-0000-0000F3410000}"/>
    <cellStyle name="Normal 6 2 8 2 4 3 3" xfId="29483" xr:uid="{00000000-0005-0000-0000-0000F4410000}"/>
    <cellStyle name="Normal 6 2 8 2 4 4" xfId="8744" xr:uid="{00000000-0005-0000-0000-0000F5410000}"/>
    <cellStyle name="Normal 6 2 8 2 4 4 2" xfId="35170" xr:uid="{00000000-0005-0000-0000-0000F6410000}"/>
    <cellStyle name="Normal 6 2 8 2 4 5" xfId="24574" xr:uid="{00000000-0005-0000-0000-0000F7410000}"/>
    <cellStyle name="Normal 6 2 8 2 5" xfId="8745" xr:uid="{00000000-0005-0000-0000-0000F8410000}"/>
    <cellStyle name="Normal 6 2 8 2 5 2" xfId="8746" xr:uid="{00000000-0005-0000-0000-0000F9410000}"/>
    <cellStyle name="Normal 6 2 8 2 5 2 2" xfId="39502" xr:uid="{00000000-0005-0000-0000-0000FA410000}"/>
    <cellStyle name="Normal 6 2 8 2 5 3" xfId="29484" xr:uid="{00000000-0005-0000-0000-0000FB410000}"/>
    <cellStyle name="Normal 6 2 8 2 6" xfId="8747" xr:uid="{00000000-0005-0000-0000-0000FC410000}"/>
    <cellStyle name="Normal 6 2 8 2 6 2" xfId="8748" xr:uid="{00000000-0005-0000-0000-0000FD410000}"/>
    <cellStyle name="Normal 6 2 8 2 6 2 2" xfId="39503" xr:uid="{00000000-0005-0000-0000-0000FE410000}"/>
    <cellStyle name="Normal 6 2 8 2 6 3" xfId="29485" xr:uid="{00000000-0005-0000-0000-0000FF410000}"/>
    <cellStyle name="Normal 6 2 8 2 7" xfId="8749" xr:uid="{00000000-0005-0000-0000-000000420000}"/>
    <cellStyle name="Normal 6 2 8 2 7 2" xfId="35165" xr:uid="{00000000-0005-0000-0000-000001420000}"/>
    <cellStyle name="Normal 6 2 8 2 8" xfId="24569" xr:uid="{00000000-0005-0000-0000-000002420000}"/>
    <cellStyle name="Normal 6 2 8 3" xfId="8750" xr:uid="{00000000-0005-0000-0000-000003420000}"/>
    <cellStyle name="Normal 6 2 8 3 2" xfId="8751" xr:uid="{00000000-0005-0000-0000-000004420000}"/>
    <cellStyle name="Normal 6 2 8 3 2 2" xfId="8752" xr:uid="{00000000-0005-0000-0000-000005420000}"/>
    <cellStyle name="Normal 6 2 8 3 2 2 2" xfId="8753" xr:uid="{00000000-0005-0000-0000-000006420000}"/>
    <cellStyle name="Normal 6 2 8 3 2 2 2 2" xfId="8754" xr:uid="{00000000-0005-0000-0000-000007420000}"/>
    <cellStyle name="Normal 6 2 8 3 2 2 2 2 2" xfId="39504" xr:uid="{00000000-0005-0000-0000-000008420000}"/>
    <cellStyle name="Normal 6 2 8 3 2 2 2 3" xfId="29486" xr:uid="{00000000-0005-0000-0000-000009420000}"/>
    <cellStyle name="Normal 6 2 8 3 2 2 3" xfId="8755" xr:uid="{00000000-0005-0000-0000-00000A420000}"/>
    <cellStyle name="Normal 6 2 8 3 2 2 3 2" xfId="8756" xr:uid="{00000000-0005-0000-0000-00000B420000}"/>
    <cellStyle name="Normal 6 2 8 3 2 2 3 2 2" xfId="39505" xr:uid="{00000000-0005-0000-0000-00000C420000}"/>
    <cellStyle name="Normal 6 2 8 3 2 2 3 3" xfId="29487" xr:uid="{00000000-0005-0000-0000-00000D420000}"/>
    <cellStyle name="Normal 6 2 8 3 2 2 4" xfId="8757" xr:uid="{00000000-0005-0000-0000-00000E420000}"/>
    <cellStyle name="Normal 6 2 8 3 2 2 4 2" xfId="35173" xr:uid="{00000000-0005-0000-0000-00000F420000}"/>
    <cellStyle name="Normal 6 2 8 3 2 2 5" xfId="24577" xr:uid="{00000000-0005-0000-0000-000010420000}"/>
    <cellStyle name="Normal 6 2 8 3 2 3" xfId="8758" xr:uid="{00000000-0005-0000-0000-000011420000}"/>
    <cellStyle name="Normal 6 2 8 3 2 3 2" xfId="8759" xr:uid="{00000000-0005-0000-0000-000012420000}"/>
    <cellStyle name="Normal 6 2 8 3 2 3 2 2" xfId="8760" xr:uid="{00000000-0005-0000-0000-000013420000}"/>
    <cellStyle name="Normal 6 2 8 3 2 3 2 2 2" xfId="39506" xr:uid="{00000000-0005-0000-0000-000014420000}"/>
    <cellStyle name="Normal 6 2 8 3 2 3 2 3" xfId="29488" xr:uid="{00000000-0005-0000-0000-000015420000}"/>
    <cellStyle name="Normal 6 2 8 3 2 3 3" xfId="8761" xr:uid="{00000000-0005-0000-0000-000016420000}"/>
    <cellStyle name="Normal 6 2 8 3 2 3 3 2" xfId="8762" xr:uid="{00000000-0005-0000-0000-000017420000}"/>
    <cellStyle name="Normal 6 2 8 3 2 3 3 2 2" xfId="39507" xr:uid="{00000000-0005-0000-0000-000018420000}"/>
    <cellStyle name="Normal 6 2 8 3 2 3 3 3" xfId="29489" xr:uid="{00000000-0005-0000-0000-000019420000}"/>
    <cellStyle name="Normal 6 2 8 3 2 3 4" xfId="8763" xr:uid="{00000000-0005-0000-0000-00001A420000}"/>
    <cellStyle name="Normal 6 2 8 3 2 3 4 2" xfId="35174" xr:uid="{00000000-0005-0000-0000-00001B420000}"/>
    <cellStyle name="Normal 6 2 8 3 2 3 5" xfId="24578" xr:uid="{00000000-0005-0000-0000-00001C420000}"/>
    <cellStyle name="Normal 6 2 8 3 2 4" xfId="8764" xr:uid="{00000000-0005-0000-0000-00001D420000}"/>
    <cellStyle name="Normal 6 2 8 3 2 4 2" xfId="8765" xr:uid="{00000000-0005-0000-0000-00001E420000}"/>
    <cellStyle name="Normal 6 2 8 3 2 4 2 2" xfId="39508" xr:uid="{00000000-0005-0000-0000-00001F420000}"/>
    <cellStyle name="Normal 6 2 8 3 2 4 3" xfId="29490" xr:uid="{00000000-0005-0000-0000-000020420000}"/>
    <cellStyle name="Normal 6 2 8 3 2 5" xfId="8766" xr:uid="{00000000-0005-0000-0000-000021420000}"/>
    <cellStyle name="Normal 6 2 8 3 2 5 2" xfId="8767" xr:uid="{00000000-0005-0000-0000-000022420000}"/>
    <cellStyle name="Normal 6 2 8 3 2 5 2 2" xfId="39509" xr:uid="{00000000-0005-0000-0000-000023420000}"/>
    <cellStyle name="Normal 6 2 8 3 2 5 3" xfId="29491" xr:uid="{00000000-0005-0000-0000-000024420000}"/>
    <cellStyle name="Normal 6 2 8 3 2 6" xfId="8768" xr:uid="{00000000-0005-0000-0000-000025420000}"/>
    <cellStyle name="Normal 6 2 8 3 2 6 2" xfId="35172" xr:uid="{00000000-0005-0000-0000-000026420000}"/>
    <cellStyle name="Normal 6 2 8 3 2 7" xfId="24576" xr:uid="{00000000-0005-0000-0000-000027420000}"/>
    <cellStyle name="Normal 6 2 8 3 3" xfId="8769" xr:uid="{00000000-0005-0000-0000-000028420000}"/>
    <cellStyle name="Normal 6 2 8 3 3 2" xfId="8770" xr:uid="{00000000-0005-0000-0000-000029420000}"/>
    <cellStyle name="Normal 6 2 8 3 3 2 2" xfId="8771" xr:uid="{00000000-0005-0000-0000-00002A420000}"/>
    <cellStyle name="Normal 6 2 8 3 3 2 2 2" xfId="39510" xr:uid="{00000000-0005-0000-0000-00002B420000}"/>
    <cellStyle name="Normal 6 2 8 3 3 2 3" xfId="29492" xr:uid="{00000000-0005-0000-0000-00002C420000}"/>
    <cellStyle name="Normal 6 2 8 3 3 3" xfId="8772" xr:uid="{00000000-0005-0000-0000-00002D420000}"/>
    <cellStyle name="Normal 6 2 8 3 3 3 2" xfId="8773" xr:uid="{00000000-0005-0000-0000-00002E420000}"/>
    <cellStyle name="Normal 6 2 8 3 3 3 2 2" xfId="39511" xr:uid="{00000000-0005-0000-0000-00002F420000}"/>
    <cellStyle name="Normal 6 2 8 3 3 3 3" xfId="29493" xr:uid="{00000000-0005-0000-0000-000030420000}"/>
    <cellStyle name="Normal 6 2 8 3 3 4" xfId="8774" xr:uid="{00000000-0005-0000-0000-000031420000}"/>
    <cellStyle name="Normal 6 2 8 3 3 4 2" xfId="35175" xr:uid="{00000000-0005-0000-0000-000032420000}"/>
    <cellStyle name="Normal 6 2 8 3 3 5" xfId="24579" xr:uid="{00000000-0005-0000-0000-000033420000}"/>
    <cellStyle name="Normal 6 2 8 3 4" xfId="8775" xr:uid="{00000000-0005-0000-0000-000034420000}"/>
    <cellStyle name="Normal 6 2 8 3 4 2" xfId="8776" xr:uid="{00000000-0005-0000-0000-000035420000}"/>
    <cellStyle name="Normal 6 2 8 3 4 2 2" xfId="8777" xr:uid="{00000000-0005-0000-0000-000036420000}"/>
    <cellStyle name="Normal 6 2 8 3 4 2 2 2" xfId="39512" xr:uid="{00000000-0005-0000-0000-000037420000}"/>
    <cellStyle name="Normal 6 2 8 3 4 2 3" xfId="29494" xr:uid="{00000000-0005-0000-0000-000038420000}"/>
    <cellStyle name="Normal 6 2 8 3 4 3" xfId="8778" xr:uid="{00000000-0005-0000-0000-000039420000}"/>
    <cellStyle name="Normal 6 2 8 3 4 3 2" xfId="8779" xr:uid="{00000000-0005-0000-0000-00003A420000}"/>
    <cellStyle name="Normal 6 2 8 3 4 3 2 2" xfId="39513" xr:uid="{00000000-0005-0000-0000-00003B420000}"/>
    <cellStyle name="Normal 6 2 8 3 4 3 3" xfId="29495" xr:uid="{00000000-0005-0000-0000-00003C420000}"/>
    <cellStyle name="Normal 6 2 8 3 4 4" xfId="8780" xr:uid="{00000000-0005-0000-0000-00003D420000}"/>
    <cellStyle name="Normal 6 2 8 3 4 4 2" xfId="35176" xr:uid="{00000000-0005-0000-0000-00003E420000}"/>
    <cellStyle name="Normal 6 2 8 3 4 5" xfId="24580" xr:uid="{00000000-0005-0000-0000-00003F420000}"/>
    <cellStyle name="Normal 6 2 8 3 5" xfId="8781" xr:uid="{00000000-0005-0000-0000-000040420000}"/>
    <cellStyle name="Normal 6 2 8 3 5 2" xfId="8782" xr:uid="{00000000-0005-0000-0000-000041420000}"/>
    <cellStyle name="Normal 6 2 8 3 5 2 2" xfId="39514" xr:uid="{00000000-0005-0000-0000-000042420000}"/>
    <cellStyle name="Normal 6 2 8 3 5 3" xfId="29496" xr:uid="{00000000-0005-0000-0000-000043420000}"/>
    <cellStyle name="Normal 6 2 8 3 6" xfId="8783" xr:uid="{00000000-0005-0000-0000-000044420000}"/>
    <cellStyle name="Normal 6 2 8 3 6 2" xfId="8784" xr:uid="{00000000-0005-0000-0000-000045420000}"/>
    <cellStyle name="Normal 6 2 8 3 6 2 2" xfId="39515" xr:uid="{00000000-0005-0000-0000-000046420000}"/>
    <cellStyle name="Normal 6 2 8 3 6 3" xfId="29497" xr:uid="{00000000-0005-0000-0000-000047420000}"/>
    <cellStyle name="Normal 6 2 8 3 7" xfId="8785" xr:uid="{00000000-0005-0000-0000-000048420000}"/>
    <cellStyle name="Normal 6 2 8 3 7 2" xfId="35171" xr:uid="{00000000-0005-0000-0000-000049420000}"/>
    <cellStyle name="Normal 6 2 8 3 8" xfId="24575" xr:uid="{00000000-0005-0000-0000-00004A420000}"/>
    <cellStyle name="Normal 6 2 8 4" xfId="8786" xr:uid="{00000000-0005-0000-0000-00004B420000}"/>
    <cellStyle name="Normal 6 2 8 4 2" xfId="8787" xr:uid="{00000000-0005-0000-0000-00004C420000}"/>
    <cellStyle name="Normal 6 2 8 4 2 2" xfId="8788" xr:uid="{00000000-0005-0000-0000-00004D420000}"/>
    <cellStyle name="Normal 6 2 8 4 2 2 2" xfId="8789" xr:uid="{00000000-0005-0000-0000-00004E420000}"/>
    <cellStyle name="Normal 6 2 8 4 2 2 2 2" xfId="39516" xr:uid="{00000000-0005-0000-0000-00004F420000}"/>
    <cellStyle name="Normal 6 2 8 4 2 2 3" xfId="29498" xr:uid="{00000000-0005-0000-0000-000050420000}"/>
    <cellStyle name="Normal 6 2 8 4 2 3" xfId="8790" xr:uid="{00000000-0005-0000-0000-000051420000}"/>
    <cellStyle name="Normal 6 2 8 4 2 3 2" xfId="8791" xr:uid="{00000000-0005-0000-0000-000052420000}"/>
    <cellStyle name="Normal 6 2 8 4 2 3 2 2" xfId="39517" xr:uid="{00000000-0005-0000-0000-000053420000}"/>
    <cellStyle name="Normal 6 2 8 4 2 3 3" xfId="29499" xr:uid="{00000000-0005-0000-0000-000054420000}"/>
    <cellStyle name="Normal 6 2 8 4 2 4" xfId="8792" xr:uid="{00000000-0005-0000-0000-000055420000}"/>
    <cellStyle name="Normal 6 2 8 4 2 4 2" xfId="35178" xr:uid="{00000000-0005-0000-0000-000056420000}"/>
    <cellStyle name="Normal 6 2 8 4 2 5" xfId="24582" xr:uid="{00000000-0005-0000-0000-000057420000}"/>
    <cellStyle name="Normal 6 2 8 4 3" xfId="8793" xr:uid="{00000000-0005-0000-0000-000058420000}"/>
    <cellStyle name="Normal 6 2 8 4 3 2" xfId="8794" xr:uid="{00000000-0005-0000-0000-000059420000}"/>
    <cellStyle name="Normal 6 2 8 4 3 2 2" xfId="8795" xr:uid="{00000000-0005-0000-0000-00005A420000}"/>
    <cellStyle name="Normal 6 2 8 4 3 2 2 2" xfId="39518" xr:uid="{00000000-0005-0000-0000-00005B420000}"/>
    <cellStyle name="Normal 6 2 8 4 3 2 3" xfId="29500" xr:uid="{00000000-0005-0000-0000-00005C420000}"/>
    <cellStyle name="Normal 6 2 8 4 3 3" xfId="8796" xr:uid="{00000000-0005-0000-0000-00005D420000}"/>
    <cellStyle name="Normal 6 2 8 4 3 3 2" xfId="8797" xr:uid="{00000000-0005-0000-0000-00005E420000}"/>
    <cellStyle name="Normal 6 2 8 4 3 3 2 2" xfId="39519" xr:uid="{00000000-0005-0000-0000-00005F420000}"/>
    <cellStyle name="Normal 6 2 8 4 3 3 3" xfId="29501" xr:uid="{00000000-0005-0000-0000-000060420000}"/>
    <cellStyle name="Normal 6 2 8 4 3 4" xfId="8798" xr:uid="{00000000-0005-0000-0000-000061420000}"/>
    <cellStyle name="Normal 6 2 8 4 3 4 2" xfId="35179" xr:uid="{00000000-0005-0000-0000-000062420000}"/>
    <cellStyle name="Normal 6 2 8 4 3 5" xfId="24583" xr:uid="{00000000-0005-0000-0000-000063420000}"/>
    <cellStyle name="Normal 6 2 8 4 4" xfId="8799" xr:uid="{00000000-0005-0000-0000-000064420000}"/>
    <cellStyle name="Normal 6 2 8 4 4 2" xfId="8800" xr:uid="{00000000-0005-0000-0000-000065420000}"/>
    <cellStyle name="Normal 6 2 8 4 4 2 2" xfId="39520" xr:uid="{00000000-0005-0000-0000-000066420000}"/>
    <cellStyle name="Normal 6 2 8 4 4 3" xfId="29502" xr:uid="{00000000-0005-0000-0000-000067420000}"/>
    <cellStyle name="Normal 6 2 8 4 5" xfId="8801" xr:uid="{00000000-0005-0000-0000-000068420000}"/>
    <cellStyle name="Normal 6 2 8 4 5 2" xfId="8802" xr:uid="{00000000-0005-0000-0000-000069420000}"/>
    <cellStyle name="Normal 6 2 8 4 5 2 2" xfId="39521" xr:uid="{00000000-0005-0000-0000-00006A420000}"/>
    <cellStyle name="Normal 6 2 8 4 5 3" xfId="29503" xr:uid="{00000000-0005-0000-0000-00006B420000}"/>
    <cellStyle name="Normal 6 2 8 4 6" xfId="8803" xr:uid="{00000000-0005-0000-0000-00006C420000}"/>
    <cellStyle name="Normal 6 2 8 4 6 2" xfId="35177" xr:uid="{00000000-0005-0000-0000-00006D420000}"/>
    <cellStyle name="Normal 6 2 8 4 7" xfId="24581" xr:uid="{00000000-0005-0000-0000-00006E420000}"/>
    <cellStyle name="Normal 6 2 8 5" xfId="8804" xr:uid="{00000000-0005-0000-0000-00006F420000}"/>
    <cellStyle name="Normal 6 2 8 5 2" xfId="8805" xr:uid="{00000000-0005-0000-0000-000070420000}"/>
    <cellStyle name="Normal 6 2 8 5 2 2" xfId="8806" xr:uid="{00000000-0005-0000-0000-000071420000}"/>
    <cellStyle name="Normal 6 2 8 5 2 2 2" xfId="39522" xr:uid="{00000000-0005-0000-0000-000072420000}"/>
    <cellStyle name="Normal 6 2 8 5 2 3" xfId="29504" xr:uid="{00000000-0005-0000-0000-000073420000}"/>
    <cellStyle name="Normal 6 2 8 5 3" xfId="8807" xr:uid="{00000000-0005-0000-0000-000074420000}"/>
    <cellStyle name="Normal 6 2 8 5 3 2" xfId="8808" xr:uid="{00000000-0005-0000-0000-000075420000}"/>
    <cellStyle name="Normal 6 2 8 5 3 2 2" xfId="39523" xr:uid="{00000000-0005-0000-0000-000076420000}"/>
    <cellStyle name="Normal 6 2 8 5 3 3" xfId="29505" xr:uid="{00000000-0005-0000-0000-000077420000}"/>
    <cellStyle name="Normal 6 2 8 5 4" xfId="8809" xr:uid="{00000000-0005-0000-0000-000078420000}"/>
    <cellStyle name="Normal 6 2 8 5 4 2" xfId="35180" xr:uid="{00000000-0005-0000-0000-000079420000}"/>
    <cellStyle name="Normal 6 2 8 5 5" xfId="24584" xr:uid="{00000000-0005-0000-0000-00007A420000}"/>
    <cellStyle name="Normal 6 2 8 6" xfId="8810" xr:uid="{00000000-0005-0000-0000-00007B420000}"/>
    <cellStyle name="Normal 6 2 8 6 2" xfId="8811" xr:uid="{00000000-0005-0000-0000-00007C420000}"/>
    <cellStyle name="Normal 6 2 8 6 2 2" xfId="8812" xr:uid="{00000000-0005-0000-0000-00007D420000}"/>
    <cellStyle name="Normal 6 2 8 6 2 2 2" xfId="39524" xr:uid="{00000000-0005-0000-0000-00007E420000}"/>
    <cellStyle name="Normal 6 2 8 6 2 3" xfId="29506" xr:uid="{00000000-0005-0000-0000-00007F420000}"/>
    <cellStyle name="Normal 6 2 8 6 3" xfId="8813" xr:uid="{00000000-0005-0000-0000-000080420000}"/>
    <cellStyle name="Normal 6 2 8 6 3 2" xfId="8814" xr:uid="{00000000-0005-0000-0000-000081420000}"/>
    <cellStyle name="Normal 6 2 8 6 3 2 2" xfId="39525" xr:uid="{00000000-0005-0000-0000-000082420000}"/>
    <cellStyle name="Normal 6 2 8 6 3 3" xfId="29507" xr:uid="{00000000-0005-0000-0000-000083420000}"/>
    <cellStyle name="Normal 6 2 8 6 4" xfId="8815" xr:uid="{00000000-0005-0000-0000-000084420000}"/>
    <cellStyle name="Normal 6 2 8 6 4 2" xfId="35181" xr:uid="{00000000-0005-0000-0000-000085420000}"/>
    <cellStyle name="Normal 6 2 8 6 5" xfId="24585" xr:uid="{00000000-0005-0000-0000-000086420000}"/>
    <cellStyle name="Normal 6 2 8 7" xfId="8816" xr:uid="{00000000-0005-0000-0000-000087420000}"/>
    <cellStyle name="Normal 6 2 8 7 2" xfId="8817" xr:uid="{00000000-0005-0000-0000-000088420000}"/>
    <cellStyle name="Normal 6 2 8 7 2 2" xfId="39526" xr:uid="{00000000-0005-0000-0000-000089420000}"/>
    <cellStyle name="Normal 6 2 8 7 3" xfId="29508" xr:uid="{00000000-0005-0000-0000-00008A420000}"/>
    <cellStyle name="Normal 6 2 8 8" xfId="8818" xr:uid="{00000000-0005-0000-0000-00008B420000}"/>
    <cellStyle name="Normal 6 2 8 8 2" xfId="8819" xr:uid="{00000000-0005-0000-0000-00008C420000}"/>
    <cellStyle name="Normal 6 2 8 8 2 2" xfId="39527" xr:uid="{00000000-0005-0000-0000-00008D420000}"/>
    <cellStyle name="Normal 6 2 8 8 3" xfId="29509" xr:uid="{00000000-0005-0000-0000-00008E420000}"/>
    <cellStyle name="Normal 6 2 8 9" xfId="8820" xr:uid="{00000000-0005-0000-0000-00008F420000}"/>
    <cellStyle name="Normal 6 2 8 9 2" xfId="35164" xr:uid="{00000000-0005-0000-0000-000090420000}"/>
    <cellStyle name="Normal 6 2 9" xfId="8821" xr:uid="{00000000-0005-0000-0000-000091420000}"/>
    <cellStyle name="Normal 6 2 9 10" xfId="24586" xr:uid="{00000000-0005-0000-0000-000092420000}"/>
    <cellStyle name="Normal 6 2 9 2" xfId="8822" xr:uid="{00000000-0005-0000-0000-000093420000}"/>
    <cellStyle name="Normal 6 2 9 2 2" xfId="8823" xr:uid="{00000000-0005-0000-0000-000094420000}"/>
    <cellStyle name="Normal 6 2 9 2 2 2" xfId="8824" xr:uid="{00000000-0005-0000-0000-000095420000}"/>
    <cellStyle name="Normal 6 2 9 2 2 2 2" xfId="8825" xr:uid="{00000000-0005-0000-0000-000096420000}"/>
    <cellStyle name="Normal 6 2 9 2 2 2 2 2" xfId="8826" xr:uid="{00000000-0005-0000-0000-000097420000}"/>
    <cellStyle name="Normal 6 2 9 2 2 2 2 2 2" xfId="39528" xr:uid="{00000000-0005-0000-0000-000098420000}"/>
    <cellStyle name="Normal 6 2 9 2 2 2 2 3" xfId="29510" xr:uid="{00000000-0005-0000-0000-000099420000}"/>
    <cellStyle name="Normal 6 2 9 2 2 2 3" xfId="8827" xr:uid="{00000000-0005-0000-0000-00009A420000}"/>
    <cellStyle name="Normal 6 2 9 2 2 2 3 2" xfId="8828" xr:uid="{00000000-0005-0000-0000-00009B420000}"/>
    <cellStyle name="Normal 6 2 9 2 2 2 3 2 2" xfId="39529" xr:uid="{00000000-0005-0000-0000-00009C420000}"/>
    <cellStyle name="Normal 6 2 9 2 2 2 3 3" xfId="29511" xr:uid="{00000000-0005-0000-0000-00009D420000}"/>
    <cellStyle name="Normal 6 2 9 2 2 2 4" xfId="8829" xr:uid="{00000000-0005-0000-0000-00009E420000}"/>
    <cellStyle name="Normal 6 2 9 2 2 2 4 2" xfId="35185" xr:uid="{00000000-0005-0000-0000-00009F420000}"/>
    <cellStyle name="Normal 6 2 9 2 2 2 5" xfId="24589" xr:uid="{00000000-0005-0000-0000-0000A0420000}"/>
    <cellStyle name="Normal 6 2 9 2 2 3" xfId="8830" xr:uid="{00000000-0005-0000-0000-0000A1420000}"/>
    <cellStyle name="Normal 6 2 9 2 2 3 2" xfId="8831" xr:uid="{00000000-0005-0000-0000-0000A2420000}"/>
    <cellStyle name="Normal 6 2 9 2 2 3 2 2" xfId="8832" xr:uid="{00000000-0005-0000-0000-0000A3420000}"/>
    <cellStyle name="Normal 6 2 9 2 2 3 2 2 2" xfId="39530" xr:uid="{00000000-0005-0000-0000-0000A4420000}"/>
    <cellStyle name="Normal 6 2 9 2 2 3 2 3" xfId="29512" xr:uid="{00000000-0005-0000-0000-0000A5420000}"/>
    <cellStyle name="Normal 6 2 9 2 2 3 3" xfId="8833" xr:uid="{00000000-0005-0000-0000-0000A6420000}"/>
    <cellStyle name="Normal 6 2 9 2 2 3 3 2" xfId="8834" xr:uid="{00000000-0005-0000-0000-0000A7420000}"/>
    <cellStyle name="Normal 6 2 9 2 2 3 3 2 2" xfId="39531" xr:uid="{00000000-0005-0000-0000-0000A8420000}"/>
    <cellStyle name="Normal 6 2 9 2 2 3 3 3" xfId="29513" xr:uid="{00000000-0005-0000-0000-0000A9420000}"/>
    <cellStyle name="Normal 6 2 9 2 2 3 4" xfId="8835" xr:uid="{00000000-0005-0000-0000-0000AA420000}"/>
    <cellStyle name="Normal 6 2 9 2 2 3 4 2" xfId="35186" xr:uid="{00000000-0005-0000-0000-0000AB420000}"/>
    <cellStyle name="Normal 6 2 9 2 2 3 5" xfId="24590" xr:uid="{00000000-0005-0000-0000-0000AC420000}"/>
    <cellStyle name="Normal 6 2 9 2 2 4" xfId="8836" xr:uid="{00000000-0005-0000-0000-0000AD420000}"/>
    <cellStyle name="Normal 6 2 9 2 2 4 2" xfId="8837" xr:uid="{00000000-0005-0000-0000-0000AE420000}"/>
    <cellStyle name="Normal 6 2 9 2 2 4 2 2" xfId="39532" xr:uid="{00000000-0005-0000-0000-0000AF420000}"/>
    <cellStyle name="Normal 6 2 9 2 2 4 3" xfId="29514" xr:uid="{00000000-0005-0000-0000-0000B0420000}"/>
    <cellStyle name="Normal 6 2 9 2 2 5" xfId="8838" xr:uid="{00000000-0005-0000-0000-0000B1420000}"/>
    <cellStyle name="Normal 6 2 9 2 2 5 2" xfId="8839" xr:uid="{00000000-0005-0000-0000-0000B2420000}"/>
    <cellStyle name="Normal 6 2 9 2 2 5 2 2" xfId="39533" xr:uid="{00000000-0005-0000-0000-0000B3420000}"/>
    <cellStyle name="Normal 6 2 9 2 2 5 3" xfId="29515" xr:uid="{00000000-0005-0000-0000-0000B4420000}"/>
    <cellStyle name="Normal 6 2 9 2 2 6" xfId="8840" xr:uid="{00000000-0005-0000-0000-0000B5420000}"/>
    <cellStyle name="Normal 6 2 9 2 2 6 2" xfId="35184" xr:uid="{00000000-0005-0000-0000-0000B6420000}"/>
    <cellStyle name="Normal 6 2 9 2 2 7" xfId="24588" xr:uid="{00000000-0005-0000-0000-0000B7420000}"/>
    <cellStyle name="Normal 6 2 9 2 3" xfId="8841" xr:uid="{00000000-0005-0000-0000-0000B8420000}"/>
    <cellStyle name="Normal 6 2 9 2 3 2" xfId="8842" xr:uid="{00000000-0005-0000-0000-0000B9420000}"/>
    <cellStyle name="Normal 6 2 9 2 3 2 2" xfId="8843" xr:uid="{00000000-0005-0000-0000-0000BA420000}"/>
    <cellStyle name="Normal 6 2 9 2 3 2 2 2" xfId="39534" xr:uid="{00000000-0005-0000-0000-0000BB420000}"/>
    <cellStyle name="Normal 6 2 9 2 3 2 3" xfId="29516" xr:uid="{00000000-0005-0000-0000-0000BC420000}"/>
    <cellStyle name="Normal 6 2 9 2 3 3" xfId="8844" xr:uid="{00000000-0005-0000-0000-0000BD420000}"/>
    <cellStyle name="Normal 6 2 9 2 3 3 2" xfId="8845" xr:uid="{00000000-0005-0000-0000-0000BE420000}"/>
    <cellStyle name="Normal 6 2 9 2 3 3 2 2" xfId="39535" xr:uid="{00000000-0005-0000-0000-0000BF420000}"/>
    <cellStyle name="Normal 6 2 9 2 3 3 3" xfId="29517" xr:uid="{00000000-0005-0000-0000-0000C0420000}"/>
    <cellStyle name="Normal 6 2 9 2 3 4" xfId="8846" xr:uid="{00000000-0005-0000-0000-0000C1420000}"/>
    <cellStyle name="Normal 6 2 9 2 3 4 2" xfId="35187" xr:uid="{00000000-0005-0000-0000-0000C2420000}"/>
    <cellStyle name="Normal 6 2 9 2 3 5" xfId="24591" xr:uid="{00000000-0005-0000-0000-0000C3420000}"/>
    <cellStyle name="Normal 6 2 9 2 4" xfId="8847" xr:uid="{00000000-0005-0000-0000-0000C4420000}"/>
    <cellStyle name="Normal 6 2 9 2 4 2" xfId="8848" xr:uid="{00000000-0005-0000-0000-0000C5420000}"/>
    <cellStyle name="Normal 6 2 9 2 4 2 2" xfId="8849" xr:uid="{00000000-0005-0000-0000-0000C6420000}"/>
    <cellStyle name="Normal 6 2 9 2 4 2 2 2" xfId="39536" xr:uid="{00000000-0005-0000-0000-0000C7420000}"/>
    <cellStyle name="Normal 6 2 9 2 4 2 3" xfId="29518" xr:uid="{00000000-0005-0000-0000-0000C8420000}"/>
    <cellStyle name="Normal 6 2 9 2 4 3" xfId="8850" xr:uid="{00000000-0005-0000-0000-0000C9420000}"/>
    <cellStyle name="Normal 6 2 9 2 4 3 2" xfId="8851" xr:uid="{00000000-0005-0000-0000-0000CA420000}"/>
    <cellStyle name="Normal 6 2 9 2 4 3 2 2" xfId="39537" xr:uid="{00000000-0005-0000-0000-0000CB420000}"/>
    <cellStyle name="Normal 6 2 9 2 4 3 3" xfId="29519" xr:uid="{00000000-0005-0000-0000-0000CC420000}"/>
    <cellStyle name="Normal 6 2 9 2 4 4" xfId="8852" xr:uid="{00000000-0005-0000-0000-0000CD420000}"/>
    <cellStyle name="Normal 6 2 9 2 4 4 2" xfId="35188" xr:uid="{00000000-0005-0000-0000-0000CE420000}"/>
    <cellStyle name="Normal 6 2 9 2 4 5" xfId="24592" xr:uid="{00000000-0005-0000-0000-0000CF420000}"/>
    <cellStyle name="Normal 6 2 9 2 5" xfId="8853" xr:uid="{00000000-0005-0000-0000-0000D0420000}"/>
    <cellStyle name="Normal 6 2 9 2 5 2" xfId="8854" xr:uid="{00000000-0005-0000-0000-0000D1420000}"/>
    <cellStyle name="Normal 6 2 9 2 5 2 2" xfId="39538" xr:uid="{00000000-0005-0000-0000-0000D2420000}"/>
    <cellStyle name="Normal 6 2 9 2 5 3" xfId="29520" xr:uid="{00000000-0005-0000-0000-0000D3420000}"/>
    <cellStyle name="Normal 6 2 9 2 6" xfId="8855" xr:uid="{00000000-0005-0000-0000-0000D4420000}"/>
    <cellStyle name="Normal 6 2 9 2 6 2" xfId="8856" xr:uid="{00000000-0005-0000-0000-0000D5420000}"/>
    <cellStyle name="Normal 6 2 9 2 6 2 2" xfId="39539" xr:uid="{00000000-0005-0000-0000-0000D6420000}"/>
    <cellStyle name="Normal 6 2 9 2 6 3" xfId="29521" xr:uid="{00000000-0005-0000-0000-0000D7420000}"/>
    <cellStyle name="Normal 6 2 9 2 7" xfId="8857" xr:uid="{00000000-0005-0000-0000-0000D8420000}"/>
    <cellStyle name="Normal 6 2 9 2 7 2" xfId="35183" xr:uid="{00000000-0005-0000-0000-0000D9420000}"/>
    <cellStyle name="Normal 6 2 9 2 8" xfId="24587" xr:uid="{00000000-0005-0000-0000-0000DA420000}"/>
    <cellStyle name="Normal 6 2 9 3" xfId="8858" xr:uid="{00000000-0005-0000-0000-0000DB420000}"/>
    <cellStyle name="Normal 6 2 9 3 2" xfId="8859" xr:uid="{00000000-0005-0000-0000-0000DC420000}"/>
    <cellStyle name="Normal 6 2 9 3 2 2" xfId="8860" xr:uid="{00000000-0005-0000-0000-0000DD420000}"/>
    <cellStyle name="Normal 6 2 9 3 2 2 2" xfId="8861" xr:uid="{00000000-0005-0000-0000-0000DE420000}"/>
    <cellStyle name="Normal 6 2 9 3 2 2 2 2" xfId="8862" xr:uid="{00000000-0005-0000-0000-0000DF420000}"/>
    <cellStyle name="Normal 6 2 9 3 2 2 2 2 2" xfId="39540" xr:uid="{00000000-0005-0000-0000-0000E0420000}"/>
    <cellStyle name="Normal 6 2 9 3 2 2 2 3" xfId="29522" xr:uid="{00000000-0005-0000-0000-0000E1420000}"/>
    <cellStyle name="Normal 6 2 9 3 2 2 3" xfId="8863" xr:uid="{00000000-0005-0000-0000-0000E2420000}"/>
    <cellStyle name="Normal 6 2 9 3 2 2 3 2" xfId="8864" xr:uid="{00000000-0005-0000-0000-0000E3420000}"/>
    <cellStyle name="Normal 6 2 9 3 2 2 3 2 2" xfId="39541" xr:uid="{00000000-0005-0000-0000-0000E4420000}"/>
    <cellStyle name="Normal 6 2 9 3 2 2 3 3" xfId="29523" xr:uid="{00000000-0005-0000-0000-0000E5420000}"/>
    <cellStyle name="Normal 6 2 9 3 2 2 4" xfId="8865" xr:uid="{00000000-0005-0000-0000-0000E6420000}"/>
    <cellStyle name="Normal 6 2 9 3 2 2 4 2" xfId="35191" xr:uid="{00000000-0005-0000-0000-0000E7420000}"/>
    <cellStyle name="Normal 6 2 9 3 2 2 5" xfId="24595" xr:uid="{00000000-0005-0000-0000-0000E8420000}"/>
    <cellStyle name="Normal 6 2 9 3 2 3" xfId="8866" xr:uid="{00000000-0005-0000-0000-0000E9420000}"/>
    <cellStyle name="Normal 6 2 9 3 2 3 2" xfId="8867" xr:uid="{00000000-0005-0000-0000-0000EA420000}"/>
    <cellStyle name="Normal 6 2 9 3 2 3 2 2" xfId="8868" xr:uid="{00000000-0005-0000-0000-0000EB420000}"/>
    <cellStyle name="Normal 6 2 9 3 2 3 2 2 2" xfId="39542" xr:uid="{00000000-0005-0000-0000-0000EC420000}"/>
    <cellStyle name="Normal 6 2 9 3 2 3 2 3" xfId="29524" xr:uid="{00000000-0005-0000-0000-0000ED420000}"/>
    <cellStyle name="Normal 6 2 9 3 2 3 3" xfId="8869" xr:uid="{00000000-0005-0000-0000-0000EE420000}"/>
    <cellStyle name="Normal 6 2 9 3 2 3 3 2" xfId="8870" xr:uid="{00000000-0005-0000-0000-0000EF420000}"/>
    <cellStyle name="Normal 6 2 9 3 2 3 3 2 2" xfId="39543" xr:uid="{00000000-0005-0000-0000-0000F0420000}"/>
    <cellStyle name="Normal 6 2 9 3 2 3 3 3" xfId="29525" xr:uid="{00000000-0005-0000-0000-0000F1420000}"/>
    <cellStyle name="Normal 6 2 9 3 2 3 4" xfId="8871" xr:uid="{00000000-0005-0000-0000-0000F2420000}"/>
    <cellStyle name="Normal 6 2 9 3 2 3 4 2" xfId="35192" xr:uid="{00000000-0005-0000-0000-0000F3420000}"/>
    <cellStyle name="Normal 6 2 9 3 2 3 5" xfId="24596" xr:uid="{00000000-0005-0000-0000-0000F4420000}"/>
    <cellStyle name="Normal 6 2 9 3 2 4" xfId="8872" xr:uid="{00000000-0005-0000-0000-0000F5420000}"/>
    <cellStyle name="Normal 6 2 9 3 2 4 2" xfId="8873" xr:uid="{00000000-0005-0000-0000-0000F6420000}"/>
    <cellStyle name="Normal 6 2 9 3 2 4 2 2" xfId="39544" xr:uid="{00000000-0005-0000-0000-0000F7420000}"/>
    <cellStyle name="Normal 6 2 9 3 2 4 3" xfId="29526" xr:uid="{00000000-0005-0000-0000-0000F8420000}"/>
    <cellStyle name="Normal 6 2 9 3 2 5" xfId="8874" xr:uid="{00000000-0005-0000-0000-0000F9420000}"/>
    <cellStyle name="Normal 6 2 9 3 2 5 2" xfId="8875" xr:uid="{00000000-0005-0000-0000-0000FA420000}"/>
    <cellStyle name="Normal 6 2 9 3 2 5 2 2" xfId="39545" xr:uid="{00000000-0005-0000-0000-0000FB420000}"/>
    <cellStyle name="Normal 6 2 9 3 2 5 3" xfId="29527" xr:uid="{00000000-0005-0000-0000-0000FC420000}"/>
    <cellStyle name="Normal 6 2 9 3 2 6" xfId="8876" xr:uid="{00000000-0005-0000-0000-0000FD420000}"/>
    <cellStyle name="Normal 6 2 9 3 2 6 2" xfId="35190" xr:uid="{00000000-0005-0000-0000-0000FE420000}"/>
    <cellStyle name="Normal 6 2 9 3 2 7" xfId="24594" xr:uid="{00000000-0005-0000-0000-0000FF420000}"/>
    <cellStyle name="Normal 6 2 9 3 3" xfId="8877" xr:uid="{00000000-0005-0000-0000-000000430000}"/>
    <cellStyle name="Normal 6 2 9 3 3 2" xfId="8878" xr:uid="{00000000-0005-0000-0000-000001430000}"/>
    <cellStyle name="Normal 6 2 9 3 3 2 2" xfId="8879" xr:uid="{00000000-0005-0000-0000-000002430000}"/>
    <cellStyle name="Normal 6 2 9 3 3 2 2 2" xfId="39546" xr:uid="{00000000-0005-0000-0000-000003430000}"/>
    <cellStyle name="Normal 6 2 9 3 3 2 3" xfId="29528" xr:uid="{00000000-0005-0000-0000-000004430000}"/>
    <cellStyle name="Normal 6 2 9 3 3 3" xfId="8880" xr:uid="{00000000-0005-0000-0000-000005430000}"/>
    <cellStyle name="Normal 6 2 9 3 3 3 2" xfId="8881" xr:uid="{00000000-0005-0000-0000-000006430000}"/>
    <cellStyle name="Normal 6 2 9 3 3 3 2 2" xfId="39547" xr:uid="{00000000-0005-0000-0000-000007430000}"/>
    <cellStyle name="Normal 6 2 9 3 3 3 3" xfId="29529" xr:uid="{00000000-0005-0000-0000-000008430000}"/>
    <cellStyle name="Normal 6 2 9 3 3 4" xfId="8882" xr:uid="{00000000-0005-0000-0000-000009430000}"/>
    <cellStyle name="Normal 6 2 9 3 3 4 2" xfId="35193" xr:uid="{00000000-0005-0000-0000-00000A430000}"/>
    <cellStyle name="Normal 6 2 9 3 3 5" xfId="24597" xr:uid="{00000000-0005-0000-0000-00000B430000}"/>
    <cellStyle name="Normal 6 2 9 3 4" xfId="8883" xr:uid="{00000000-0005-0000-0000-00000C430000}"/>
    <cellStyle name="Normal 6 2 9 3 4 2" xfId="8884" xr:uid="{00000000-0005-0000-0000-00000D430000}"/>
    <cellStyle name="Normal 6 2 9 3 4 2 2" xfId="8885" xr:uid="{00000000-0005-0000-0000-00000E430000}"/>
    <cellStyle name="Normal 6 2 9 3 4 2 2 2" xfId="39548" xr:uid="{00000000-0005-0000-0000-00000F430000}"/>
    <cellStyle name="Normal 6 2 9 3 4 2 3" xfId="29530" xr:uid="{00000000-0005-0000-0000-000010430000}"/>
    <cellStyle name="Normal 6 2 9 3 4 3" xfId="8886" xr:uid="{00000000-0005-0000-0000-000011430000}"/>
    <cellStyle name="Normal 6 2 9 3 4 3 2" xfId="8887" xr:uid="{00000000-0005-0000-0000-000012430000}"/>
    <cellStyle name="Normal 6 2 9 3 4 3 2 2" xfId="39549" xr:uid="{00000000-0005-0000-0000-000013430000}"/>
    <cellStyle name="Normal 6 2 9 3 4 3 3" xfId="29531" xr:uid="{00000000-0005-0000-0000-000014430000}"/>
    <cellStyle name="Normal 6 2 9 3 4 4" xfId="8888" xr:uid="{00000000-0005-0000-0000-000015430000}"/>
    <cellStyle name="Normal 6 2 9 3 4 4 2" xfId="35194" xr:uid="{00000000-0005-0000-0000-000016430000}"/>
    <cellStyle name="Normal 6 2 9 3 4 5" xfId="24598" xr:uid="{00000000-0005-0000-0000-000017430000}"/>
    <cellStyle name="Normal 6 2 9 3 5" xfId="8889" xr:uid="{00000000-0005-0000-0000-000018430000}"/>
    <cellStyle name="Normal 6 2 9 3 5 2" xfId="8890" xr:uid="{00000000-0005-0000-0000-000019430000}"/>
    <cellStyle name="Normal 6 2 9 3 5 2 2" xfId="39550" xr:uid="{00000000-0005-0000-0000-00001A430000}"/>
    <cellStyle name="Normal 6 2 9 3 5 3" xfId="29532" xr:uid="{00000000-0005-0000-0000-00001B430000}"/>
    <cellStyle name="Normal 6 2 9 3 6" xfId="8891" xr:uid="{00000000-0005-0000-0000-00001C430000}"/>
    <cellStyle name="Normal 6 2 9 3 6 2" xfId="8892" xr:uid="{00000000-0005-0000-0000-00001D430000}"/>
    <cellStyle name="Normal 6 2 9 3 6 2 2" xfId="39551" xr:uid="{00000000-0005-0000-0000-00001E430000}"/>
    <cellStyle name="Normal 6 2 9 3 6 3" xfId="29533" xr:uid="{00000000-0005-0000-0000-00001F430000}"/>
    <cellStyle name="Normal 6 2 9 3 7" xfId="8893" xr:uid="{00000000-0005-0000-0000-000020430000}"/>
    <cellStyle name="Normal 6 2 9 3 7 2" xfId="35189" xr:uid="{00000000-0005-0000-0000-000021430000}"/>
    <cellStyle name="Normal 6 2 9 3 8" xfId="24593" xr:uid="{00000000-0005-0000-0000-000022430000}"/>
    <cellStyle name="Normal 6 2 9 4" xfId="8894" xr:uid="{00000000-0005-0000-0000-000023430000}"/>
    <cellStyle name="Normal 6 2 9 4 2" xfId="8895" xr:uid="{00000000-0005-0000-0000-000024430000}"/>
    <cellStyle name="Normal 6 2 9 4 2 2" xfId="8896" xr:uid="{00000000-0005-0000-0000-000025430000}"/>
    <cellStyle name="Normal 6 2 9 4 2 2 2" xfId="8897" xr:uid="{00000000-0005-0000-0000-000026430000}"/>
    <cellStyle name="Normal 6 2 9 4 2 2 2 2" xfId="39552" xr:uid="{00000000-0005-0000-0000-000027430000}"/>
    <cellStyle name="Normal 6 2 9 4 2 2 3" xfId="29534" xr:uid="{00000000-0005-0000-0000-000028430000}"/>
    <cellStyle name="Normal 6 2 9 4 2 3" xfId="8898" xr:uid="{00000000-0005-0000-0000-000029430000}"/>
    <cellStyle name="Normal 6 2 9 4 2 3 2" xfId="8899" xr:uid="{00000000-0005-0000-0000-00002A430000}"/>
    <cellStyle name="Normal 6 2 9 4 2 3 2 2" xfId="39553" xr:uid="{00000000-0005-0000-0000-00002B430000}"/>
    <cellStyle name="Normal 6 2 9 4 2 3 3" xfId="29535" xr:uid="{00000000-0005-0000-0000-00002C430000}"/>
    <cellStyle name="Normal 6 2 9 4 2 4" xfId="8900" xr:uid="{00000000-0005-0000-0000-00002D430000}"/>
    <cellStyle name="Normal 6 2 9 4 2 4 2" xfId="35196" xr:uid="{00000000-0005-0000-0000-00002E430000}"/>
    <cellStyle name="Normal 6 2 9 4 2 5" xfId="24600" xr:uid="{00000000-0005-0000-0000-00002F430000}"/>
    <cellStyle name="Normal 6 2 9 4 3" xfId="8901" xr:uid="{00000000-0005-0000-0000-000030430000}"/>
    <cellStyle name="Normal 6 2 9 4 3 2" xfId="8902" xr:uid="{00000000-0005-0000-0000-000031430000}"/>
    <cellStyle name="Normal 6 2 9 4 3 2 2" xfId="8903" xr:uid="{00000000-0005-0000-0000-000032430000}"/>
    <cellStyle name="Normal 6 2 9 4 3 2 2 2" xfId="39554" xr:uid="{00000000-0005-0000-0000-000033430000}"/>
    <cellStyle name="Normal 6 2 9 4 3 2 3" xfId="29536" xr:uid="{00000000-0005-0000-0000-000034430000}"/>
    <cellStyle name="Normal 6 2 9 4 3 3" xfId="8904" xr:uid="{00000000-0005-0000-0000-000035430000}"/>
    <cellStyle name="Normal 6 2 9 4 3 3 2" xfId="8905" xr:uid="{00000000-0005-0000-0000-000036430000}"/>
    <cellStyle name="Normal 6 2 9 4 3 3 2 2" xfId="39555" xr:uid="{00000000-0005-0000-0000-000037430000}"/>
    <cellStyle name="Normal 6 2 9 4 3 3 3" xfId="29537" xr:uid="{00000000-0005-0000-0000-000038430000}"/>
    <cellStyle name="Normal 6 2 9 4 3 4" xfId="8906" xr:uid="{00000000-0005-0000-0000-000039430000}"/>
    <cellStyle name="Normal 6 2 9 4 3 4 2" xfId="35197" xr:uid="{00000000-0005-0000-0000-00003A430000}"/>
    <cellStyle name="Normal 6 2 9 4 3 5" xfId="24601" xr:uid="{00000000-0005-0000-0000-00003B430000}"/>
    <cellStyle name="Normal 6 2 9 4 4" xfId="8907" xr:uid="{00000000-0005-0000-0000-00003C430000}"/>
    <cellStyle name="Normal 6 2 9 4 4 2" xfId="8908" xr:uid="{00000000-0005-0000-0000-00003D430000}"/>
    <cellStyle name="Normal 6 2 9 4 4 2 2" xfId="39556" xr:uid="{00000000-0005-0000-0000-00003E430000}"/>
    <cellStyle name="Normal 6 2 9 4 4 3" xfId="29538" xr:uid="{00000000-0005-0000-0000-00003F430000}"/>
    <cellStyle name="Normal 6 2 9 4 5" xfId="8909" xr:uid="{00000000-0005-0000-0000-000040430000}"/>
    <cellStyle name="Normal 6 2 9 4 5 2" xfId="8910" xr:uid="{00000000-0005-0000-0000-000041430000}"/>
    <cellStyle name="Normal 6 2 9 4 5 2 2" xfId="39557" xr:uid="{00000000-0005-0000-0000-000042430000}"/>
    <cellStyle name="Normal 6 2 9 4 5 3" xfId="29539" xr:uid="{00000000-0005-0000-0000-000043430000}"/>
    <cellStyle name="Normal 6 2 9 4 6" xfId="8911" xr:uid="{00000000-0005-0000-0000-000044430000}"/>
    <cellStyle name="Normal 6 2 9 4 6 2" xfId="35195" xr:uid="{00000000-0005-0000-0000-000045430000}"/>
    <cellStyle name="Normal 6 2 9 4 7" xfId="24599" xr:uid="{00000000-0005-0000-0000-000046430000}"/>
    <cellStyle name="Normal 6 2 9 5" xfId="8912" xr:uid="{00000000-0005-0000-0000-000047430000}"/>
    <cellStyle name="Normal 6 2 9 5 2" xfId="8913" xr:uid="{00000000-0005-0000-0000-000048430000}"/>
    <cellStyle name="Normal 6 2 9 5 2 2" xfId="8914" xr:uid="{00000000-0005-0000-0000-000049430000}"/>
    <cellStyle name="Normal 6 2 9 5 2 2 2" xfId="39558" xr:uid="{00000000-0005-0000-0000-00004A430000}"/>
    <cellStyle name="Normal 6 2 9 5 2 3" xfId="29540" xr:uid="{00000000-0005-0000-0000-00004B430000}"/>
    <cellStyle name="Normal 6 2 9 5 3" xfId="8915" xr:uid="{00000000-0005-0000-0000-00004C430000}"/>
    <cellStyle name="Normal 6 2 9 5 3 2" xfId="8916" xr:uid="{00000000-0005-0000-0000-00004D430000}"/>
    <cellStyle name="Normal 6 2 9 5 3 2 2" xfId="39559" xr:uid="{00000000-0005-0000-0000-00004E430000}"/>
    <cellStyle name="Normal 6 2 9 5 3 3" xfId="29541" xr:uid="{00000000-0005-0000-0000-00004F430000}"/>
    <cellStyle name="Normal 6 2 9 5 4" xfId="8917" xr:uid="{00000000-0005-0000-0000-000050430000}"/>
    <cellStyle name="Normal 6 2 9 5 4 2" xfId="35198" xr:uid="{00000000-0005-0000-0000-000051430000}"/>
    <cellStyle name="Normal 6 2 9 5 5" xfId="24602" xr:uid="{00000000-0005-0000-0000-000052430000}"/>
    <cellStyle name="Normal 6 2 9 6" xfId="8918" xr:uid="{00000000-0005-0000-0000-000053430000}"/>
    <cellStyle name="Normal 6 2 9 6 2" xfId="8919" xr:uid="{00000000-0005-0000-0000-000054430000}"/>
    <cellStyle name="Normal 6 2 9 6 2 2" xfId="8920" xr:uid="{00000000-0005-0000-0000-000055430000}"/>
    <cellStyle name="Normal 6 2 9 6 2 2 2" xfId="39560" xr:uid="{00000000-0005-0000-0000-000056430000}"/>
    <cellStyle name="Normal 6 2 9 6 2 3" xfId="29542" xr:uid="{00000000-0005-0000-0000-000057430000}"/>
    <cellStyle name="Normal 6 2 9 6 3" xfId="8921" xr:uid="{00000000-0005-0000-0000-000058430000}"/>
    <cellStyle name="Normal 6 2 9 6 3 2" xfId="8922" xr:uid="{00000000-0005-0000-0000-000059430000}"/>
    <cellStyle name="Normal 6 2 9 6 3 2 2" xfId="39561" xr:uid="{00000000-0005-0000-0000-00005A430000}"/>
    <cellStyle name="Normal 6 2 9 6 3 3" xfId="29543" xr:uid="{00000000-0005-0000-0000-00005B430000}"/>
    <cellStyle name="Normal 6 2 9 6 4" xfId="8923" xr:uid="{00000000-0005-0000-0000-00005C430000}"/>
    <cellStyle name="Normal 6 2 9 6 4 2" xfId="35199" xr:uid="{00000000-0005-0000-0000-00005D430000}"/>
    <cellStyle name="Normal 6 2 9 6 5" xfId="24603" xr:uid="{00000000-0005-0000-0000-00005E430000}"/>
    <cellStyle name="Normal 6 2 9 7" xfId="8924" xr:uid="{00000000-0005-0000-0000-00005F430000}"/>
    <cellStyle name="Normal 6 2 9 7 2" xfId="8925" xr:uid="{00000000-0005-0000-0000-000060430000}"/>
    <cellStyle name="Normal 6 2 9 7 2 2" xfId="39562" xr:uid="{00000000-0005-0000-0000-000061430000}"/>
    <cellStyle name="Normal 6 2 9 7 3" xfId="29544" xr:uid="{00000000-0005-0000-0000-000062430000}"/>
    <cellStyle name="Normal 6 2 9 8" xfId="8926" xr:uid="{00000000-0005-0000-0000-000063430000}"/>
    <cellStyle name="Normal 6 2 9 8 2" xfId="8927" xr:uid="{00000000-0005-0000-0000-000064430000}"/>
    <cellStyle name="Normal 6 2 9 8 2 2" xfId="39563" xr:uid="{00000000-0005-0000-0000-000065430000}"/>
    <cellStyle name="Normal 6 2 9 8 3" xfId="29545" xr:uid="{00000000-0005-0000-0000-000066430000}"/>
    <cellStyle name="Normal 6 2 9 9" xfId="8928" xr:uid="{00000000-0005-0000-0000-000067430000}"/>
    <cellStyle name="Normal 6 2 9 9 2" xfId="35182" xr:uid="{00000000-0005-0000-0000-000068430000}"/>
    <cellStyle name="Normal 6 20" xfId="8929" xr:uid="{00000000-0005-0000-0000-000069430000}"/>
    <cellStyle name="Normal 6 20 2" xfId="8930" xr:uid="{00000000-0005-0000-0000-00006A430000}"/>
    <cellStyle name="Normal 6 20 2 2" xfId="39564" xr:uid="{00000000-0005-0000-0000-00006B430000}"/>
    <cellStyle name="Normal 6 20 3" xfId="29546" xr:uid="{00000000-0005-0000-0000-00006C430000}"/>
    <cellStyle name="Normal 6 21" xfId="8931" xr:uid="{00000000-0005-0000-0000-00006D430000}"/>
    <cellStyle name="Normal 6 21 2" xfId="8932" xr:uid="{00000000-0005-0000-0000-00006E430000}"/>
    <cellStyle name="Normal 6 21 2 2" xfId="43814" xr:uid="{00000000-0005-0000-0000-00006F430000}"/>
    <cellStyle name="Normal 6 21 3" xfId="33798" xr:uid="{00000000-0005-0000-0000-000070430000}"/>
    <cellStyle name="Normal 6 22" xfId="8933" xr:uid="{00000000-0005-0000-0000-000071430000}"/>
    <cellStyle name="Normal 6 23" xfId="8934" xr:uid="{00000000-0005-0000-0000-000072430000}"/>
    <cellStyle name="Normal 6 24" xfId="23142" xr:uid="{00000000-0005-0000-0000-000073430000}"/>
    <cellStyle name="Normal 6 25" xfId="46474" xr:uid="{00C08C19-3F4C-4C20-AFCA-2C8FE1E2645C}"/>
    <cellStyle name="Normal 6 3" xfId="8935" xr:uid="{00000000-0005-0000-0000-000074430000}"/>
    <cellStyle name="Normal 6 3 10" xfId="8936" xr:uid="{00000000-0005-0000-0000-000075430000}"/>
    <cellStyle name="Normal 6 3 10 2" xfId="8937" xr:uid="{00000000-0005-0000-0000-000076430000}"/>
    <cellStyle name="Normal 6 3 10 2 2" xfId="8938" xr:uid="{00000000-0005-0000-0000-000077430000}"/>
    <cellStyle name="Normal 6 3 10 2 2 2" xfId="8939" xr:uid="{00000000-0005-0000-0000-000078430000}"/>
    <cellStyle name="Normal 6 3 10 2 2 2 2" xfId="8940" xr:uid="{00000000-0005-0000-0000-000079430000}"/>
    <cellStyle name="Normal 6 3 10 2 2 2 2 2" xfId="39565" xr:uid="{00000000-0005-0000-0000-00007A430000}"/>
    <cellStyle name="Normal 6 3 10 2 2 2 3" xfId="29547" xr:uid="{00000000-0005-0000-0000-00007B430000}"/>
    <cellStyle name="Normal 6 3 10 2 2 3" xfId="8941" xr:uid="{00000000-0005-0000-0000-00007C430000}"/>
    <cellStyle name="Normal 6 3 10 2 2 3 2" xfId="8942" xr:uid="{00000000-0005-0000-0000-00007D430000}"/>
    <cellStyle name="Normal 6 3 10 2 2 3 2 2" xfId="39566" xr:uid="{00000000-0005-0000-0000-00007E430000}"/>
    <cellStyle name="Normal 6 3 10 2 2 3 3" xfId="29548" xr:uid="{00000000-0005-0000-0000-00007F430000}"/>
    <cellStyle name="Normal 6 3 10 2 2 4" xfId="8943" xr:uid="{00000000-0005-0000-0000-000080430000}"/>
    <cellStyle name="Normal 6 3 10 2 2 4 2" xfId="35203" xr:uid="{00000000-0005-0000-0000-000081430000}"/>
    <cellStyle name="Normal 6 3 10 2 2 5" xfId="24607" xr:uid="{00000000-0005-0000-0000-000082430000}"/>
    <cellStyle name="Normal 6 3 10 2 3" xfId="8944" xr:uid="{00000000-0005-0000-0000-000083430000}"/>
    <cellStyle name="Normal 6 3 10 2 3 2" xfId="8945" xr:uid="{00000000-0005-0000-0000-000084430000}"/>
    <cellStyle name="Normal 6 3 10 2 3 2 2" xfId="8946" xr:uid="{00000000-0005-0000-0000-000085430000}"/>
    <cellStyle name="Normal 6 3 10 2 3 2 2 2" xfId="39567" xr:uid="{00000000-0005-0000-0000-000086430000}"/>
    <cellStyle name="Normal 6 3 10 2 3 2 3" xfId="29549" xr:uid="{00000000-0005-0000-0000-000087430000}"/>
    <cellStyle name="Normal 6 3 10 2 3 3" xfId="8947" xr:uid="{00000000-0005-0000-0000-000088430000}"/>
    <cellStyle name="Normal 6 3 10 2 3 3 2" xfId="8948" xr:uid="{00000000-0005-0000-0000-000089430000}"/>
    <cellStyle name="Normal 6 3 10 2 3 3 2 2" xfId="39568" xr:uid="{00000000-0005-0000-0000-00008A430000}"/>
    <cellStyle name="Normal 6 3 10 2 3 3 3" xfId="29550" xr:uid="{00000000-0005-0000-0000-00008B430000}"/>
    <cellStyle name="Normal 6 3 10 2 3 4" xfId="8949" xr:uid="{00000000-0005-0000-0000-00008C430000}"/>
    <cellStyle name="Normal 6 3 10 2 3 4 2" xfId="35204" xr:uid="{00000000-0005-0000-0000-00008D430000}"/>
    <cellStyle name="Normal 6 3 10 2 3 5" xfId="24608" xr:uid="{00000000-0005-0000-0000-00008E430000}"/>
    <cellStyle name="Normal 6 3 10 2 4" xfId="8950" xr:uid="{00000000-0005-0000-0000-00008F430000}"/>
    <cellStyle name="Normal 6 3 10 2 4 2" xfId="8951" xr:uid="{00000000-0005-0000-0000-000090430000}"/>
    <cellStyle name="Normal 6 3 10 2 4 2 2" xfId="39569" xr:uid="{00000000-0005-0000-0000-000091430000}"/>
    <cellStyle name="Normal 6 3 10 2 4 3" xfId="29551" xr:uid="{00000000-0005-0000-0000-000092430000}"/>
    <cellStyle name="Normal 6 3 10 2 5" xfId="8952" xr:uid="{00000000-0005-0000-0000-000093430000}"/>
    <cellStyle name="Normal 6 3 10 2 5 2" xfId="8953" xr:uid="{00000000-0005-0000-0000-000094430000}"/>
    <cellStyle name="Normal 6 3 10 2 5 2 2" xfId="39570" xr:uid="{00000000-0005-0000-0000-000095430000}"/>
    <cellStyle name="Normal 6 3 10 2 5 3" xfId="29552" xr:uid="{00000000-0005-0000-0000-000096430000}"/>
    <cellStyle name="Normal 6 3 10 2 6" xfId="8954" xr:uid="{00000000-0005-0000-0000-000097430000}"/>
    <cellStyle name="Normal 6 3 10 2 6 2" xfId="35202" xr:uid="{00000000-0005-0000-0000-000098430000}"/>
    <cellStyle name="Normal 6 3 10 2 7" xfId="24606" xr:uid="{00000000-0005-0000-0000-000099430000}"/>
    <cellStyle name="Normal 6 3 10 3" xfId="8955" xr:uid="{00000000-0005-0000-0000-00009A430000}"/>
    <cellStyle name="Normal 6 3 10 3 2" xfId="8956" xr:uid="{00000000-0005-0000-0000-00009B430000}"/>
    <cellStyle name="Normal 6 3 10 3 2 2" xfId="8957" xr:uid="{00000000-0005-0000-0000-00009C430000}"/>
    <cellStyle name="Normal 6 3 10 3 2 2 2" xfId="39571" xr:uid="{00000000-0005-0000-0000-00009D430000}"/>
    <cellStyle name="Normal 6 3 10 3 2 3" xfId="29553" xr:uid="{00000000-0005-0000-0000-00009E430000}"/>
    <cellStyle name="Normal 6 3 10 3 3" xfId="8958" xr:uid="{00000000-0005-0000-0000-00009F430000}"/>
    <cellStyle name="Normal 6 3 10 3 3 2" xfId="8959" xr:uid="{00000000-0005-0000-0000-0000A0430000}"/>
    <cellStyle name="Normal 6 3 10 3 3 2 2" xfId="39572" xr:uid="{00000000-0005-0000-0000-0000A1430000}"/>
    <cellStyle name="Normal 6 3 10 3 3 3" xfId="29554" xr:uid="{00000000-0005-0000-0000-0000A2430000}"/>
    <cellStyle name="Normal 6 3 10 3 4" xfId="8960" xr:uid="{00000000-0005-0000-0000-0000A3430000}"/>
    <cellStyle name="Normal 6 3 10 3 4 2" xfId="35205" xr:uid="{00000000-0005-0000-0000-0000A4430000}"/>
    <cellStyle name="Normal 6 3 10 3 5" xfId="24609" xr:uid="{00000000-0005-0000-0000-0000A5430000}"/>
    <cellStyle name="Normal 6 3 10 4" xfId="8961" xr:uid="{00000000-0005-0000-0000-0000A6430000}"/>
    <cellStyle name="Normal 6 3 10 4 2" xfId="8962" xr:uid="{00000000-0005-0000-0000-0000A7430000}"/>
    <cellStyle name="Normal 6 3 10 4 2 2" xfId="8963" xr:uid="{00000000-0005-0000-0000-0000A8430000}"/>
    <cellStyle name="Normal 6 3 10 4 2 2 2" xfId="39573" xr:uid="{00000000-0005-0000-0000-0000A9430000}"/>
    <cellStyle name="Normal 6 3 10 4 2 3" xfId="29555" xr:uid="{00000000-0005-0000-0000-0000AA430000}"/>
    <cellStyle name="Normal 6 3 10 4 3" xfId="8964" xr:uid="{00000000-0005-0000-0000-0000AB430000}"/>
    <cellStyle name="Normal 6 3 10 4 3 2" xfId="8965" xr:uid="{00000000-0005-0000-0000-0000AC430000}"/>
    <cellStyle name="Normal 6 3 10 4 3 2 2" xfId="39574" xr:uid="{00000000-0005-0000-0000-0000AD430000}"/>
    <cellStyle name="Normal 6 3 10 4 3 3" xfId="29556" xr:uid="{00000000-0005-0000-0000-0000AE430000}"/>
    <cellStyle name="Normal 6 3 10 4 4" xfId="8966" xr:uid="{00000000-0005-0000-0000-0000AF430000}"/>
    <cellStyle name="Normal 6 3 10 4 4 2" xfId="35206" xr:uid="{00000000-0005-0000-0000-0000B0430000}"/>
    <cellStyle name="Normal 6 3 10 4 5" xfId="24610" xr:uid="{00000000-0005-0000-0000-0000B1430000}"/>
    <cellStyle name="Normal 6 3 10 5" xfId="8967" xr:uid="{00000000-0005-0000-0000-0000B2430000}"/>
    <cellStyle name="Normal 6 3 10 5 2" xfId="8968" xr:uid="{00000000-0005-0000-0000-0000B3430000}"/>
    <cellStyle name="Normal 6 3 10 5 2 2" xfId="39575" xr:uid="{00000000-0005-0000-0000-0000B4430000}"/>
    <cellStyle name="Normal 6 3 10 5 3" xfId="29557" xr:uid="{00000000-0005-0000-0000-0000B5430000}"/>
    <cellStyle name="Normal 6 3 10 6" xfId="8969" xr:uid="{00000000-0005-0000-0000-0000B6430000}"/>
    <cellStyle name="Normal 6 3 10 6 2" xfId="8970" xr:uid="{00000000-0005-0000-0000-0000B7430000}"/>
    <cellStyle name="Normal 6 3 10 6 2 2" xfId="39576" xr:uid="{00000000-0005-0000-0000-0000B8430000}"/>
    <cellStyle name="Normal 6 3 10 6 3" xfId="29558" xr:uid="{00000000-0005-0000-0000-0000B9430000}"/>
    <cellStyle name="Normal 6 3 10 7" xfId="8971" xr:uid="{00000000-0005-0000-0000-0000BA430000}"/>
    <cellStyle name="Normal 6 3 10 7 2" xfId="35201" xr:uid="{00000000-0005-0000-0000-0000BB430000}"/>
    <cellStyle name="Normal 6 3 10 8" xfId="24605" xr:uid="{00000000-0005-0000-0000-0000BC430000}"/>
    <cellStyle name="Normal 6 3 11" xfId="8972" xr:uid="{00000000-0005-0000-0000-0000BD430000}"/>
    <cellStyle name="Normal 6 3 11 2" xfId="8973" xr:uid="{00000000-0005-0000-0000-0000BE430000}"/>
    <cellStyle name="Normal 6 3 11 2 2" xfId="8974" xr:uid="{00000000-0005-0000-0000-0000BF430000}"/>
    <cellStyle name="Normal 6 3 11 2 2 2" xfId="8975" xr:uid="{00000000-0005-0000-0000-0000C0430000}"/>
    <cellStyle name="Normal 6 3 11 2 2 2 2" xfId="8976" xr:uid="{00000000-0005-0000-0000-0000C1430000}"/>
    <cellStyle name="Normal 6 3 11 2 2 2 2 2" xfId="39577" xr:uid="{00000000-0005-0000-0000-0000C2430000}"/>
    <cellStyle name="Normal 6 3 11 2 2 2 3" xfId="29559" xr:uid="{00000000-0005-0000-0000-0000C3430000}"/>
    <cellStyle name="Normal 6 3 11 2 2 3" xfId="8977" xr:uid="{00000000-0005-0000-0000-0000C4430000}"/>
    <cellStyle name="Normal 6 3 11 2 2 3 2" xfId="8978" xr:uid="{00000000-0005-0000-0000-0000C5430000}"/>
    <cellStyle name="Normal 6 3 11 2 2 3 2 2" xfId="39578" xr:uid="{00000000-0005-0000-0000-0000C6430000}"/>
    <cellStyle name="Normal 6 3 11 2 2 3 3" xfId="29560" xr:uid="{00000000-0005-0000-0000-0000C7430000}"/>
    <cellStyle name="Normal 6 3 11 2 2 4" xfId="8979" xr:uid="{00000000-0005-0000-0000-0000C8430000}"/>
    <cellStyle name="Normal 6 3 11 2 2 4 2" xfId="35209" xr:uid="{00000000-0005-0000-0000-0000C9430000}"/>
    <cellStyle name="Normal 6 3 11 2 2 5" xfId="24613" xr:uid="{00000000-0005-0000-0000-0000CA430000}"/>
    <cellStyle name="Normal 6 3 11 2 3" xfId="8980" xr:uid="{00000000-0005-0000-0000-0000CB430000}"/>
    <cellStyle name="Normal 6 3 11 2 3 2" xfId="8981" xr:uid="{00000000-0005-0000-0000-0000CC430000}"/>
    <cellStyle name="Normal 6 3 11 2 3 2 2" xfId="8982" xr:uid="{00000000-0005-0000-0000-0000CD430000}"/>
    <cellStyle name="Normal 6 3 11 2 3 2 2 2" xfId="39579" xr:uid="{00000000-0005-0000-0000-0000CE430000}"/>
    <cellStyle name="Normal 6 3 11 2 3 2 3" xfId="29561" xr:uid="{00000000-0005-0000-0000-0000CF430000}"/>
    <cellStyle name="Normal 6 3 11 2 3 3" xfId="8983" xr:uid="{00000000-0005-0000-0000-0000D0430000}"/>
    <cellStyle name="Normal 6 3 11 2 3 3 2" xfId="8984" xr:uid="{00000000-0005-0000-0000-0000D1430000}"/>
    <cellStyle name="Normal 6 3 11 2 3 3 2 2" xfId="39580" xr:uid="{00000000-0005-0000-0000-0000D2430000}"/>
    <cellStyle name="Normal 6 3 11 2 3 3 3" xfId="29562" xr:uid="{00000000-0005-0000-0000-0000D3430000}"/>
    <cellStyle name="Normal 6 3 11 2 3 4" xfId="8985" xr:uid="{00000000-0005-0000-0000-0000D4430000}"/>
    <cellStyle name="Normal 6 3 11 2 3 4 2" xfId="35210" xr:uid="{00000000-0005-0000-0000-0000D5430000}"/>
    <cellStyle name="Normal 6 3 11 2 3 5" xfId="24614" xr:uid="{00000000-0005-0000-0000-0000D6430000}"/>
    <cellStyle name="Normal 6 3 11 2 4" xfId="8986" xr:uid="{00000000-0005-0000-0000-0000D7430000}"/>
    <cellStyle name="Normal 6 3 11 2 4 2" xfId="8987" xr:uid="{00000000-0005-0000-0000-0000D8430000}"/>
    <cellStyle name="Normal 6 3 11 2 4 2 2" xfId="39581" xr:uid="{00000000-0005-0000-0000-0000D9430000}"/>
    <cellStyle name="Normal 6 3 11 2 4 3" xfId="29563" xr:uid="{00000000-0005-0000-0000-0000DA430000}"/>
    <cellStyle name="Normal 6 3 11 2 5" xfId="8988" xr:uid="{00000000-0005-0000-0000-0000DB430000}"/>
    <cellStyle name="Normal 6 3 11 2 5 2" xfId="8989" xr:uid="{00000000-0005-0000-0000-0000DC430000}"/>
    <cellStyle name="Normal 6 3 11 2 5 2 2" xfId="39582" xr:uid="{00000000-0005-0000-0000-0000DD430000}"/>
    <cellStyle name="Normal 6 3 11 2 5 3" xfId="29564" xr:uid="{00000000-0005-0000-0000-0000DE430000}"/>
    <cellStyle name="Normal 6 3 11 2 6" xfId="8990" xr:uid="{00000000-0005-0000-0000-0000DF430000}"/>
    <cellStyle name="Normal 6 3 11 2 6 2" xfId="35208" xr:uid="{00000000-0005-0000-0000-0000E0430000}"/>
    <cellStyle name="Normal 6 3 11 2 7" xfId="24612" xr:uid="{00000000-0005-0000-0000-0000E1430000}"/>
    <cellStyle name="Normal 6 3 11 3" xfId="8991" xr:uid="{00000000-0005-0000-0000-0000E2430000}"/>
    <cellStyle name="Normal 6 3 11 3 2" xfId="8992" xr:uid="{00000000-0005-0000-0000-0000E3430000}"/>
    <cellStyle name="Normal 6 3 11 3 2 2" xfId="8993" xr:uid="{00000000-0005-0000-0000-0000E4430000}"/>
    <cellStyle name="Normal 6 3 11 3 2 2 2" xfId="39583" xr:uid="{00000000-0005-0000-0000-0000E5430000}"/>
    <cellStyle name="Normal 6 3 11 3 2 3" xfId="29565" xr:uid="{00000000-0005-0000-0000-0000E6430000}"/>
    <cellStyle name="Normal 6 3 11 3 3" xfId="8994" xr:uid="{00000000-0005-0000-0000-0000E7430000}"/>
    <cellStyle name="Normal 6 3 11 3 3 2" xfId="8995" xr:uid="{00000000-0005-0000-0000-0000E8430000}"/>
    <cellStyle name="Normal 6 3 11 3 3 2 2" xfId="39584" xr:uid="{00000000-0005-0000-0000-0000E9430000}"/>
    <cellStyle name="Normal 6 3 11 3 3 3" xfId="29566" xr:uid="{00000000-0005-0000-0000-0000EA430000}"/>
    <cellStyle name="Normal 6 3 11 3 4" xfId="8996" xr:uid="{00000000-0005-0000-0000-0000EB430000}"/>
    <cellStyle name="Normal 6 3 11 3 4 2" xfId="35211" xr:uid="{00000000-0005-0000-0000-0000EC430000}"/>
    <cellStyle name="Normal 6 3 11 3 5" xfId="24615" xr:uid="{00000000-0005-0000-0000-0000ED430000}"/>
    <cellStyle name="Normal 6 3 11 4" xfId="8997" xr:uid="{00000000-0005-0000-0000-0000EE430000}"/>
    <cellStyle name="Normal 6 3 11 4 2" xfId="8998" xr:uid="{00000000-0005-0000-0000-0000EF430000}"/>
    <cellStyle name="Normal 6 3 11 4 2 2" xfId="8999" xr:uid="{00000000-0005-0000-0000-0000F0430000}"/>
    <cellStyle name="Normal 6 3 11 4 2 2 2" xfId="39585" xr:uid="{00000000-0005-0000-0000-0000F1430000}"/>
    <cellStyle name="Normal 6 3 11 4 2 3" xfId="29567" xr:uid="{00000000-0005-0000-0000-0000F2430000}"/>
    <cellStyle name="Normal 6 3 11 4 3" xfId="9000" xr:uid="{00000000-0005-0000-0000-0000F3430000}"/>
    <cellStyle name="Normal 6 3 11 4 3 2" xfId="9001" xr:uid="{00000000-0005-0000-0000-0000F4430000}"/>
    <cellStyle name="Normal 6 3 11 4 3 2 2" xfId="39586" xr:uid="{00000000-0005-0000-0000-0000F5430000}"/>
    <cellStyle name="Normal 6 3 11 4 3 3" xfId="29568" xr:uid="{00000000-0005-0000-0000-0000F6430000}"/>
    <cellStyle name="Normal 6 3 11 4 4" xfId="9002" xr:uid="{00000000-0005-0000-0000-0000F7430000}"/>
    <cellStyle name="Normal 6 3 11 4 4 2" xfId="35212" xr:uid="{00000000-0005-0000-0000-0000F8430000}"/>
    <cellStyle name="Normal 6 3 11 4 5" xfId="24616" xr:uid="{00000000-0005-0000-0000-0000F9430000}"/>
    <cellStyle name="Normal 6 3 11 5" xfId="9003" xr:uid="{00000000-0005-0000-0000-0000FA430000}"/>
    <cellStyle name="Normal 6 3 11 5 2" xfId="9004" xr:uid="{00000000-0005-0000-0000-0000FB430000}"/>
    <cellStyle name="Normal 6 3 11 5 2 2" xfId="39587" xr:uid="{00000000-0005-0000-0000-0000FC430000}"/>
    <cellStyle name="Normal 6 3 11 5 3" xfId="29569" xr:uid="{00000000-0005-0000-0000-0000FD430000}"/>
    <cellStyle name="Normal 6 3 11 6" xfId="9005" xr:uid="{00000000-0005-0000-0000-0000FE430000}"/>
    <cellStyle name="Normal 6 3 11 6 2" xfId="9006" xr:uid="{00000000-0005-0000-0000-0000FF430000}"/>
    <cellStyle name="Normal 6 3 11 6 2 2" xfId="39588" xr:uid="{00000000-0005-0000-0000-000000440000}"/>
    <cellStyle name="Normal 6 3 11 6 3" xfId="29570" xr:uid="{00000000-0005-0000-0000-000001440000}"/>
    <cellStyle name="Normal 6 3 11 7" xfId="9007" xr:uid="{00000000-0005-0000-0000-000002440000}"/>
    <cellStyle name="Normal 6 3 11 7 2" xfId="35207" xr:uid="{00000000-0005-0000-0000-000003440000}"/>
    <cellStyle name="Normal 6 3 11 8" xfId="24611" xr:uid="{00000000-0005-0000-0000-000004440000}"/>
    <cellStyle name="Normal 6 3 12" xfId="9008" xr:uid="{00000000-0005-0000-0000-000005440000}"/>
    <cellStyle name="Normal 6 3 12 2" xfId="9009" xr:uid="{00000000-0005-0000-0000-000006440000}"/>
    <cellStyle name="Normal 6 3 12 2 2" xfId="9010" xr:uid="{00000000-0005-0000-0000-000007440000}"/>
    <cellStyle name="Normal 6 3 12 2 2 2" xfId="9011" xr:uid="{00000000-0005-0000-0000-000008440000}"/>
    <cellStyle name="Normal 6 3 12 2 2 2 2" xfId="39589" xr:uid="{00000000-0005-0000-0000-000009440000}"/>
    <cellStyle name="Normal 6 3 12 2 2 3" xfId="29571" xr:uid="{00000000-0005-0000-0000-00000A440000}"/>
    <cellStyle name="Normal 6 3 12 2 3" xfId="9012" xr:uid="{00000000-0005-0000-0000-00000B440000}"/>
    <cellStyle name="Normal 6 3 12 2 3 2" xfId="9013" xr:uid="{00000000-0005-0000-0000-00000C440000}"/>
    <cellStyle name="Normal 6 3 12 2 3 2 2" xfId="39590" xr:uid="{00000000-0005-0000-0000-00000D440000}"/>
    <cellStyle name="Normal 6 3 12 2 3 3" xfId="29572" xr:uid="{00000000-0005-0000-0000-00000E440000}"/>
    <cellStyle name="Normal 6 3 12 2 4" xfId="9014" xr:uid="{00000000-0005-0000-0000-00000F440000}"/>
    <cellStyle name="Normal 6 3 12 2 4 2" xfId="35214" xr:uid="{00000000-0005-0000-0000-000010440000}"/>
    <cellStyle name="Normal 6 3 12 2 5" xfId="24618" xr:uid="{00000000-0005-0000-0000-000011440000}"/>
    <cellStyle name="Normal 6 3 12 3" xfId="9015" xr:uid="{00000000-0005-0000-0000-000012440000}"/>
    <cellStyle name="Normal 6 3 12 3 2" xfId="9016" xr:uid="{00000000-0005-0000-0000-000013440000}"/>
    <cellStyle name="Normal 6 3 12 3 2 2" xfId="9017" xr:uid="{00000000-0005-0000-0000-000014440000}"/>
    <cellStyle name="Normal 6 3 12 3 2 2 2" xfId="39591" xr:uid="{00000000-0005-0000-0000-000015440000}"/>
    <cellStyle name="Normal 6 3 12 3 2 3" xfId="29573" xr:uid="{00000000-0005-0000-0000-000016440000}"/>
    <cellStyle name="Normal 6 3 12 3 3" xfId="9018" xr:uid="{00000000-0005-0000-0000-000017440000}"/>
    <cellStyle name="Normal 6 3 12 3 3 2" xfId="9019" xr:uid="{00000000-0005-0000-0000-000018440000}"/>
    <cellStyle name="Normal 6 3 12 3 3 2 2" xfId="39592" xr:uid="{00000000-0005-0000-0000-000019440000}"/>
    <cellStyle name="Normal 6 3 12 3 3 3" xfId="29574" xr:uid="{00000000-0005-0000-0000-00001A440000}"/>
    <cellStyle name="Normal 6 3 12 3 4" xfId="9020" xr:uid="{00000000-0005-0000-0000-00001B440000}"/>
    <cellStyle name="Normal 6 3 12 3 4 2" xfId="35215" xr:uid="{00000000-0005-0000-0000-00001C440000}"/>
    <cellStyle name="Normal 6 3 12 3 5" xfId="24619" xr:uid="{00000000-0005-0000-0000-00001D440000}"/>
    <cellStyle name="Normal 6 3 12 4" xfId="9021" xr:uid="{00000000-0005-0000-0000-00001E440000}"/>
    <cellStyle name="Normal 6 3 12 4 2" xfId="9022" xr:uid="{00000000-0005-0000-0000-00001F440000}"/>
    <cellStyle name="Normal 6 3 12 4 2 2" xfId="39593" xr:uid="{00000000-0005-0000-0000-000020440000}"/>
    <cellStyle name="Normal 6 3 12 4 3" xfId="29575" xr:uid="{00000000-0005-0000-0000-000021440000}"/>
    <cellStyle name="Normal 6 3 12 5" xfId="9023" xr:uid="{00000000-0005-0000-0000-000022440000}"/>
    <cellStyle name="Normal 6 3 12 5 2" xfId="9024" xr:uid="{00000000-0005-0000-0000-000023440000}"/>
    <cellStyle name="Normal 6 3 12 5 2 2" xfId="39594" xr:uid="{00000000-0005-0000-0000-000024440000}"/>
    <cellStyle name="Normal 6 3 12 5 3" xfId="29576" xr:uid="{00000000-0005-0000-0000-000025440000}"/>
    <cellStyle name="Normal 6 3 12 6" xfId="9025" xr:uid="{00000000-0005-0000-0000-000026440000}"/>
    <cellStyle name="Normal 6 3 12 6 2" xfId="35213" xr:uid="{00000000-0005-0000-0000-000027440000}"/>
    <cellStyle name="Normal 6 3 12 7" xfId="24617" xr:uid="{00000000-0005-0000-0000-000028440000}"/>
    <cellStyle name="Normal 6 3 13" xfId="9026" xr:uid="{00000000-0005-0000-0000-000029440000}"/>
    <cellStyle name="Normal 6 3 13 2" xfId="9027" xr:uid="{00000000-0005-0000-0000-00002A440000}"/>
    <cellStyle name="Normal 6 3 13 2 2" xfId="9028" xr:uid="{00000000-0005-0000-0000-00002B440000}"/>
    <cellStyle name="Normal 6 3 13 2 2 2" xfId="9029" xr:uid="{00000000-0005-0000-0000-00002C440000}"/>
    <cellStyle name="Normal 6 3 13 2 2 2 2" xfId="39595" xr:uid="{00000000-0005-0000-0000-00002D440000}"/>
    <cellStyle name="Normal 6 3 13 2 2 3" xfId="29577" xr:uid="{00000000-0005-0000-0000-00002E440000}"/>
    <cellStyle name="Normal 6 3 13 2 3" xfId="9030" xr:uid="{00000000-0005-0000-0000-00002F440000}"/>
    <cellStyle name="Normal 6 3 13 2 3 2" xfId="9031" xr:uid="{00000000-0005-0000-0000-000030440000}"/>
    <cellStyle name="Normal 6 3 13 2 3 2 2" xfId="39596" xr:uid="{00000000-0005-0000-0000-000031440000}"/>
    <cellStyle name="Normal 6 3 13 2 3 3" xfId="29578" xr:uid="{00000000-0005-0000-0000-000032440000}"/>
    <cellStyle name="Normal 6 3 13 2 4" xfId="9032" xr:uid="{00000000-0005-0000-0000-000033440000}"/>
    <cellStyle name="Normal 6 3 13 2 4 2" xfId="35217" xr:uid="{00000000-0005-0000-0000-000034440000}"/>
    <cellStyle name="Normal 6 3 13 2 5" xfId="24621" xr:uid="{00000000-0005-0000-0000-000035440000}"/>
    <cellStyle name="Normal 6 3 13 3" xfId="9033" xr:uid="{00000000-0005-0000-0000-000036440000}"/>
    <cellStyle name="Normal 6 3 13 3 2" xfId="9034" xr:uid="{00000000-0005-0000-0000-000037440000}"/>
    <cellStyle name="Normal 6 3 13 3 2 2" xfId="9035" xr:uid="{00000000-0005-0000-0000-000038440000}"/>
    <cellStyle name="Normal 6 3 13 3 2 2 2" xfId="39597" xr:uid="{00000000-0005-0000-0000-000039440000}"/>
    <cellStyle name="Normal 6 3 13 3 2 3" xfId="29579" xr:uid="{00000000-0005-0000-0000-00003A440000}"/>
    <cellStyle name="Normal 6 3 13 3 3" xfId="9036" xr:uid="{00000000-0005-0000-0000-00003B440000}"/>
    <cellStyle name="Normal 6 3 13 3 3 2" xfId="9037" xr:uid="{00000000-0005-0000-0000-00003C440000}"/>
    <cellStyle name="Normal 6 3 13 3 3 2 2" xfId="39598" xr:uid="{00000000-0005-0000-0000-00003D440000}"/>
    <cellStyle name="Normal 6 3 13 3 3 3" xfId="29580" xr:uid="{00000000-0005-0000-0000-00003E440000}"/>
    <cellStyle name="Normal 6 3 13 3 4" xfId="9038" xr:uid="{00000000-0005-0000-0000-00003F440000}"/>
    <cellStyle name="Normal 6 3 13 3 4 2" xfId="35218" xr:uid="{00000000-0005-0000-0000-000040440000}"/>
    <cellStyle name="Normal 6 3 13 3 5" xfId="24622" xr:uid="{00000000-0005-0000-0000-000041440000}"/>
    <cellStyle name="Normal 6 3 13 4" xfId="9039" xr:uid="{00000000-0005-0000-0000-000042440000}"/>
    <cellStyle name="Normal 6 3 13 4 2" xfId="9040" xr:uid="{00000000-0005-0000-0000-000043440000}"/>
    <cellStyle name="Normal 6 3 13 4 2 2" xfId="39599" xr:uid="{00000000-0005-0000-0000-000044440000}"/>
    <cellStyle name="Normal 6 3 13 4 3" xfId="29581" xr:uid="{00000000-0005-0000-0000-000045440000}"/>
    <cellStyle name="Normal 6 3 13 5" xfId="9041" xr:uid="{00000000-0005-0000-0000-000046440000}"/>
    <cellStyle name="Normal 6 3 13 5 2" xfId="9042" xr:uid="{00000000-0005-0000-0000-000047440000}"/>
    <cellStyle name="Normal 6 3 13 5 2 2" xfId="39600" xr:uid="{00000000-0005-0000-0000-000048440000}"/>
    <cellStyle name="Normal 6 3 13 5 3" xfId="29582" xr:uid="{00000000-0005-0000-0000-000049440000}"/>
    <cellStyle name="Normal 6 3 13 6" xfId="9043" xr:uid="{00000000-0005-0000-0000-00004A440000}"/>
    <cellStyle name="Normal 6 3 13 6 2" xfId="35216" xr:uid="{00000000-0005-0000-0000-00004B440000}"/>
    <cellStyle name="Normal 6 3 13 7" xfId="24620" xr:uid="{00000000-0005-0000-0000-00004C440000}"/>
    <cellStyle name="Normal 6 3 14" xfId="9044" xr:uid="{00000000-0005-0000-0000-00004D440000}"/>
    <cellStyle name="Normal 6 3 14 2" xfId="9045" xr:uid="{00000000-0005-0000-0000-00004E440000}"/>
    <cellStyle name="Normal 6 3 14 2 2" xfId="9046" xr:uid="{00000000-0005-0000-0000-00004F440000}"/>
    <cellStyle name="Normal 6 3 14 2 2 2" xfId="39601" xr:uid="{00000000-0005-0000-0000-000050440000}"/>
    <cellStyle name="Normal 6 3 14 2 3" xfId="29583" xr:uid="{00000000-0005-0000-0000-000051440000}"/>
    <cellStyle name="Normal 6 3 14 3" xfId="9047" xr:uid="{00000000-0005-0000-0000-000052440000}"/>
    <cellStyle name="Normal 6 3 14 3 2" xfId="9048" xr:uid="{00000000-0005-0000-0000-000053440000}"/>
    <cellStyle name="Normal 6 3 14 3 2 2" xfId="39602" xr:uid="{00000000-0005-0000-0000-000054440000}"/>
    <cellStyle name="Normal 6 3 14 3 3" xfId="29584" xr:uid="{00000000-0005-0000-0000-000055440000}"/>
    <cellStyle name="Normal 6 3 14 4" xfId="9049" xr:uid="{00000000-0005-0000-0000-000056440000}"/>
    <cellStyle name="Normal 6 3 14 4 2" xfId="35219" xr:uid="{00000000-0005-0000-0000-000057440000}"/>
    <cellStyle name="Normal 6 3 14 5" xfId="24623" xr:uid="{00000000-0005-0000-0000-000058440000}"/>
    <cellStyle name="Normal 6 3 15" xfId="9050" xr:uid="{00000000-0005-0000-0000-000059440000}"/>
    <cellStyle name="Normal 6 3 15 2" xfId="9051" xr:uid="{00000000-0005-0000-0000-00005A440000}"/>
    <cellStyle name="Normal 6 3 15 2 2" xfId="9052" xr:uid="{00000000-0005-0000-0000-00005B440000}"/>
    <cellStyle name="Normal 6 3 15 2 2 2" xfId="39603" xr:uid="{00000000-0005-0000-0000-00005C440000}"/>
    <cellStyle name="Normal 6 3 15 2 3" xfId="29585" xr:uid="{00000000-0005-0000-0000-00005D440000}"/>
    <cellStyle name="Normal 6 3 15 3" xfId="9053" xr:uid="{00000000-0005-0000-0000-00005E440000}"/>
    <cellStyle name="Normal 6 3 15 3 2" xfId="9054" xr:uid="{00000000-0005-0000-0000-00005F440000}"/>
    <cellStyle name="Normal 6 3 15 3 2 2" xfId="39604" xr:uid="{00000000-0005-0000-0000-000060440000}"/>
    <cellStyle name="Normal 6 3 15 3 3" xfId="29586" xr:uid="{00000000-0005-0000-0000-000061440000}"/>
    <cellStyle name="Normal 6 3 15 4" xfId="9055" xr:uid="{00000000-0005-0000-0000-000062440000}"/>
    <cellStyle name="Normal 6 3 15 4 2" xfId="35220" xr:uid="{00000000-0005-0000-0000-000063440000}"/>
    <cellStyle name="Normal 6 3 15 5" xfId="24624" xr:uid="{00000000-0005-0000-0000-000064440000}"/>
    <cellStyle name="Normal 6 3 16" xfId="9056" xr:uid="{00000000-0005-0000-0000-000065440000}"/>
    <cellStyle name="Normal 6 3 16 2" xfId="9057" xr:uid="{00000000-0005-0000-0000-000066440000}"/>
    <cellStyle name="Normal 6 3 16 2 2" xfId="35200" xr:uid="{00000000-0005-0000-0000-000067440000}"/>
    <cellStyle name="Normal 6 3 16 3" xfId="24604" xr:uid="{00000000-0005-0000-0000-000068440000}"/>
    <cellStyle name="Normal 6 3 17" xfId="9058" xr:uid="{00000000-0005-0000-0000-000069440000}"/>
    <cellStyle name="Normal 6 3 17 2" xfId="9059" xr:uid="{00000000-0005-0000-0000-00006A440000}"/>
    <cellStyle name="Normal 6 3 17 2 2" xfId="39605" xr:uid="{00000000-0005-0000-0000-00006B440000}"/>
    <cellStyle name="Normal 6 3 17 3" xfId="29587" xr:uid="{00000000-0005-0000-0000-00006C440000}"/>
    <cellStyle name="Normal 6 3 18" xfId="9060" xr:uid="{00000000-0005-0000-0000-00006D440000}"/>
    <cellStyle name="Normal 6 3 18 2" xfId="9061" xr:uid="{00000000-0005-0000-0000-00006E440000}"/>
    <cellStyle name="Normal 6 3 18 2 2" xfId="39606" xr:uid="{00000000-0005-0000-0000-00006F440000}"/>
    <cellStyle name="Normal 6 3 18 3" xfId="29588" xr:uid="{00000000-0005-0000-0000-000070440000}"/>
    <cellStyle name="Normal 6 3 19" xfId="9062" xr:uid="{00000000-0005-0000-0000-000071440000}"/>
    <cellStyle name="Normal 6 3 19 2" xfId="9063" xr:uid="{00000000-0005-0000-0000-000072440000}"/>
    <cellStyle name="Normal 6 3 19 2 2" xfId="43826" xr:uid="{00000000-0005-0000-0000-000073440000}"/>
    <cellStyle name="Normal 6 3 19 3" xfId="33810" xr:uid="{00000000-0005-0000-0000-000074440000}"/>
    <cellStyle name="Normal 6 3 2" xfId="9064" xr:uid="{00000000-0005-0000-0000-000075440000}"/>
    <cellStyle name="Normal 6 3 2 10" xfId="9065" xr:uid="{00000000-0005-0000-0000-000076440000}"/>
    <cellStyle name="Normal 6 3 2 10 2" xfId="9066" xr:uid="{00000000-0005-0000-0000-000077440000}"/>
    <cellStyle name="Normal 6 3 2 10 2 2" xfId="9067" xr:uid="{00000000-0005-0000-0000-000078440000}"/>
    <cellStyle name="Normal 6 3 2 10 2 2 2" xfId="9068" xr:uid="{00000000-0005-0000-0000-000079440000}"/>
    <cellStyle name="Normal 6 3 2 10 2 2 2 2" xfId="9069" xr:uid="{00000000-0005-0000-0000-00007A440000}"/>
    <cellStyle name="Normal 6 3 2 10 2 2 2 2 2" xfId="39607" xr:uid="{00000000-0005-0000-0000-00007B440000}"/>
    <cellStyle name="Normal 6 3 2 10 2 2 2 3" xfId="29589" xr:uid="{00000000-0005-0000-0000-00007C440000}"/>
    <cellStyle name="Normal 6 3 2 10 2 2 3" xfId="9070" xr:uid="{00000000-0005-0000-0000-00007D440000}"/>
    <cellStyle name="Normal 6 3 2 10 2 2 3 2" xfId="9071" xr:uid="{00000000-0005-0000-0000-00007E440000}"/>
    <cellStyle name="Normal 6 3 2 10 2 2 3 2 2" xfId="39608" xr:uid="{00000000-0005-0000-0000-00007F440000}"/>
    <cellStyle name="Normal 6 3 2 10 2 2 3 3" xfId="29590" xr:uid="{00000000-0005-0000-0000-000080440000}"/>
    <cellStyle name="Normal 6 3 2 10 2 2 4" xfId="9072" xr:uid="{00000000-0005-0000-0000-000081440000}"/>
    <cellStyle name="Normal 6 3 2 10 2 2 4 2" xfId="35224" xr:uid="{00000000-0005-0000-0000-000082440000}"/>
    <cellStyle name="Normal 6 3 2 10 2 2 5" xfId="24628" xr:uid="{00000000-0005-0000-0000-000083440000}"/>
    <cellStyle name="Normal 6 3 2 10 2 3" xfId="9073" xr:uid="{00000000-0005-0000-0000-000084440000}"/>
    <cellStyle name="Normal 6 3 2 10 2 3 2" xfId="9074" xr:uid="{00000000-0005-0000-0000-000085440000}"/>
    <cellStyle name="Normal 6 3 2 10 2 3 2 2" xfId="9075" xr:uid="{00000000-0005-0000-0000-000086440000}"/>
    <cellStyle name="Normal 6 3 2 10 2 3 2 2 2" xfId="39609" xr:uid="{00000000-0005-0000-0000-000087440000}"/>
    <cellStyle name="Normal 6 3 2 10 2 3 2 3" xfId="29591" xr:uid="{00000000-0005-0000-0000-000088440000}"/>
    <cellStyle name="Normal 6 3 2 10 2 3 3" xfId="9076" xr:uid="{00000000-0005-0000-0000-000089440000}"/>
    <cellStyle name="Normal 6 3 2 10 2 3 3 2" xfId="9077" xr:uid="{00000000-0005-0000-0000-00008A440000}"/>
    <cellStyle name="Normal 6 3 2 10 2 3 3 2 2" xfId="39610" xr:uid="{00000000-0005-0000-0000-00008B440000}"/>
    <cellStyle name="Normal 6 3 2 10 2 3 3 3" xfId="29592" xr:uid="{00000000-0005-0000-0000-00008C440000}"/>
    <cellStyle name="Normal 6 3 2 10 2 3 4" xfId="9078" xr:uid="{00000000-0005-0000-0000-00008D440000}"/>
    <cellStyle name="Normal 6 3 2 10 2 3 4 2" xfId="35225" xr:uid="{00000000-0005-0000-0000-00008E440000}"/>
    <cellStyle name="Normal 6 3 2 10 2 3 5" xfId="24629" xr:uid="{00000000-0005-0000-0000-00008F440000}"/>
    <cellStyle name="Normal 6 3 2 10 2 4" xfId="9079" xr:uid="{00000000-0005-0000-0000-000090440000}"/>
    <cellStyle name="Normal 6 3 2 10 2 4 2" xfId="9080" xr:uid="{00000000-0005-0000-0000-000091440000}"/>
    <cellStyle name="Normal 6 3 2 10 2 4 2 2" xfId="39611" xr:uid="{00000000-0005-0000-0000-000092440000}"/>
    <cellStyle name="Normal 6 3 2 10 2 4 3" xfId="29593" xr:uid="{00000000-0005-0000-0000-000093440000}"/>
    <cellStyle name="Normal 6 3 2 10 2 5" xfId="9081" xr:uid="{00000000-0005-0000-0000-000094440000}"/>
    <cellStyle name="Normal 6 3 2 10 2 5 2" xfId="9082" xr:uid="{00000000-0005-0000-0000-000095440000}"/>
    <cellStyle name="Normal 6 3 2 10 2 5 2 2" xfId="39612" xr:uid="{00000000-0005-0000-0000-000096440000}"/>
    <cellStyle name="Normal 6 3 2 10 2 5 3" xfId="29594" xr:uid="{00000000-0005-0000-0000-000097440000}"/>
    <cellStyle name="Normal 6 3 2 10 2 6" xfId="9083" xr:uid="{00000000-0005-0000-0000-000098440000}"/>
    <cellStyle name="Normal 6 3 2 10 2 6 2" xfId="35223" xr:uid="{00000000-0005-0000-0000-000099440000}"/>
    <cellStyle name="Normal 6 3 2 10 2 7" xfId="24627" xr:uid="{00000000-0005-0000-0000-00009A440000}"/>
    <cellStyle name="Normal 6 3 2 10 3" xfId="9084" xr:uid="{00000000-0005-0000-0000-00009B440000}"/>
    <cellStyle name="Normal 6 3 2 10 3 2" xfId="9085" xr:uid="{00000000-0005-0000-0000-00009C440000}"/>
    <cellStyle name="Normal 6 3 2 10 3 2 2" xfId="9086" xr:uid="{00000000-0005-0000-0000-00009D440000}"/>
    <cellStyle name="Normal 6 3 2 10 3 2 2 2" xfId="39613" xr:uid="{00000000-0005-0000-0000-00009E440000}"/>
    <cellStyle name="Normal 6 3 2 10 3 2 3" xfId="29595" xr:uid="{00000000-0005-0000-0000-00009F440000}"/>
    <cellStyle name="Normal 6 3 2 10 3 3" xfId="9087" xr:uid="{00000000-0005-0000-0000-0000A0440000}"/>
    <cellStyle name="Normal 6 3 2 10 3 3 2" xfId="9088" xr:uid="{00000000-0005-0000-0000-0000A1440000}"/>
    <cellStyle name="Normal 6 3 2 10 3 3 2 2" xfId="39614" xr:uid="{00000000-0005-0000-0000-0000A2440000}"/>
    <cellStyle name="Normal 6 3 2 10 3 3 3" xfId="29596" xr:uid="{00000000-0005-0000-0000-0000A3440000}"/>
    <cellStyle name="Normal 6 3 2 10 3 4" xfId="9089" xr:uid="{00000000-0005-0000-0000-0000A4440000}"/>
    <cellStyle name="Normal 6 3 2 10 3 4 2" xfId="35226" xr:uid="{00000000-0005-0000-0000-0000A5440000}"/>
    <cellStyle name="Normal 6 3 2 10 3 5" xfId="24630" xr:uid="{00000000-0005-0000-0000-0000A6440000}"/>
    <cellStyle name="Normal 6 3 2 10 4" xfId="9090" xr:uid="{00000000-0005-0000-0000-0000A7440000}"/>
    <cellStyle name="Normal 6 3 2 10 4 2" xfId="9091" xr:uid="{00000000-0005-0000-0000-0000A8440000}"/>
    <cellStyle name="Normal 6 3 2 10 4 2 2" xfId="9092" xr:uid="{00000000-0005-0000-0000-0000A9440000}"/>
    <cellStyle name="Normal 6 3 2 10 4 2 2 2" xfId="39615" xr:uid="{00000000-0005-0000-0000-0000AA440000}"/>
    <cellStyle name="Normal 6 3 2 10 4 2 3" xfId="29597" xr:uid="{00000000-0005-0000-0000-0000AB440000}"/>
    <cellStyle name="Normal 6 3 2 10 4 3" xfId="9093" xr:uid="{00000000-0005-0000-0000-0000AC440000}"/>
    <cellStyle name="Normal 6 3 2 10 4 3 2" xfId="9094" xr:uid="{00000000-0005-0000-0000-0000AD440000}"/>
    <cellStyle name="Normal 6 3 2 10 4 3 2 2" xfId="39616" xr:uid="{00000000-0005-0000-0000-0000AE440000}"/>
    <cellStyle name="Normal 6 3 2 10 4 3 3" xfId="29598" xr:uid="{00000000-0005-0000-0000-0000AF440000}"/>
    <cellStyle name="Normal 6 3 2 10 4 4" xfId="9095" xr:uid="{00000000-0005-0000-0000-0000B0440000}"/>
    <cellStyle name="Normal 6 3 2 10 4 4 2" xfId="35227" xr:uid="{00000000-0005-0000-0000-0000B1440000}"/>
    <cellStyle name="Normal 6 3 2 10 4 5" xfId="24631" xr:uid="{00000000-0005-0000-0000-0000B2440000}"/>
    <cellStyle name="Normal 6 3 2 10 5" xfId="9096" xr:uid="{00000000-0005-0000-0000-0000B3440000}"/>
    <cellStyle name="Normal 6 3 2 10 5 2" xfId="9097" xr:uid="{00000000-0005-0000-0000-0000B4440000}"/>
    <cellStyle name="Normal 6 3 2 10 5 2 2" xfId="39617" xr:uid="{00000000-0005-0000-0000-0000B5440000}"/>
    <cellStyle name="Normal 6 3 2 10 5 3" xfId="29599" xr:uid="{00000000-0005-0000-0000-0000B6440000}"/>
    <cellStyle name="Normal 6 3 2 10 6" xfId="9098" xr:uid="{00000000-0005-0000-0000-0000B7440000}"/>
    <cellStyle name="Normal 6 3 2 10 6 2" xfId="9099" xr:uid="{00000000-0005-0000-0000-0000B8440000}"/>
    <cellStyle name="Normal 6 3 2 10 6 2 2" xfId="39618" xr:uid="{00000000-0005-0000-0000-0000B9440000}"/>
    <cellStyle name="Normal 6 3 2 10 6 3" xfId="29600" xr:uid="{00000000-0005-0000-0000-0000BA440000}"/>
    <cellStyle name="Normal 6 3 2 10 7" xfId="9100" xr:uid="{00000000-0005-0000-0000-0000BB440000}"/>
    <cellStyle name="Normal 6 3 2 10 7 2" xfId="35222" xr:uid="{00000000-0005-0000-0000-0000BC440000}"/>
    <cellStyle name="Normal 6 3 2 10 8" xfId="24626" xr:uid="{00000000-0005-0000-0000-0000BD440000}"/>
    <cellStyle name="Normal 6 3 2 11" xfId="9101" xr:uid="{00000000-0005-0000-0000-0000BE440000}"/>
    <cellStyle name="Normal 6 3 2 11 2" xfId="9102" xr:uid="{00000000-0005-0000-0000-0000BF440000}"/>
    <cellStyle name="Normal 6 3 2 11 2 2" xfId="9103" xr:uid="{00000000-0005-0000-0000-0000C0440000}"/>
    <cellStyle name="Normal 6 3 2 11 2 2 2" xfId="9104" xr:uid="{00000000-0005-0000-0000-0000C1440000}"/>
    <cellStyle name="Normal 6 3 2 11 2 2 2 2" xfId="39619" xr:uid="{00000000-0005-0000-0000-0000C2440000}"/>
    <cellStyle name="Normal 6 3 2 11 2 2 3" xfId="29601" xr:uid="{00000000-0005-0000-0000-0000C3440000}"/>
    <cellStyle name="Normal 6 3 2 11 2 3" xfId="9105" xr:uid="{00000000-0005-0000-0000-0000C4440000}"/>
    <cellStyle name="Normal 6 3 2 11 2 3 2" xfId="9106" xr:uid="{00000000-0005-0000-0000-0000C5440000}"/>
    <cellStyle name="Normal 6 3 2 11 2 3 2 2" xfId="39620" xr:uid="{00000000-0005-0000-0000-0000C6440000}"/>
    <cellStyle name="Normal 6 3 2 11 2 3 3" xfId="29602" xr:uid="{00000000-0005-0000-0000-0000C7440000}"/>
    <cellStyle name="Normal 6 3 2 11 2 4" xfId="9107" xr:uid="{00000000-0005-0000-0000-0000C8440000}"/>
    <cellStyle name="Normal 6 3 2 11 2 4 2" xfId="35229" xr:uid="{00000000-0005-0000-0000-0000C9440000}"/>
    <cellStyle name="Normal 6 3 2 11 2 5" xfId="24633" xr:uid="{00000000-0005-0000-0000-0000CA440000}"/>
    <cellStyle name="Normal 6 3 2 11 3" xfId="9108" xr:uid="{00000000-0005-0000-0000-0000CB440000}"/>
    <cellStyle name="Normal 6 3 2 11 3 2" xfId="9109" xr:uid="{00000000-0005-0000-0000-0000CC440000}"/>
    <cellStyle name="Normal 6 3 2 11 3 2 2" xfId="9110" xr:uid="{00000000-0005-0000-0000-0000CD440000}"/>
    <cellStyle name="Normal 6 3 2 11 3 2 2 2" xfId="39621" xr:uid="{00000000-0005-0000-0000-0000CE440000}"/>
    <cellStyle name="Normal 6 3 2 11 3 2 3" xfId="29603" xr:uid="{00000000-0005-0000-0000-0000CF440000}"/>
    <cellStyle name="Normal 6 3 2 11 3 3" xfId="9111" xr:uid="{00000000-0005-0000-0000-0000D0440000}"/>
    <cellStyle name="Normal 6 3 2 11 3 3 2" xfId="9112" xr:uid="{00000000-0005-0000-0000-0000D1440000}"/>
    <cellStyle name="Normal 6 3 2 11 3 3 2 2" xfId="39622" xr:uid="{00000000-0005-0000-0000-0000D2440000}"/>
    <cellStyle name="Normal 6 3 2 11 3 3 3" xfId="29604" xr:uid="{00000000-0005-0000-0000-0000D3440000}"/>
    <cellStyle name="Normal 6 3 2 11 3 4" xfId="9113" xr:uid="{00000000-0005-0000-0000-0000D4440000}"/>
    <cellStyle name="Normal 6 3 2 11 3 4 2" xfId="35230" xr:uid="{00000000-0005-0000-0000-0000D5440000}"/>
    <cellStyle name="Normal 6 3 2 11 3 5" xfId="24634" xr:uid="{00000000-0005-0000-0000-0000D6440000}"/>
    <cellStyle name="Normal 6 3 2 11 4" xfId="9114" xr:uid="{00000000-0005-0000-0000-0000D7440000}"/>
    <cellStyle name="Normal 6 3 2 11 4 2" xfId="9115" xr:uid="{00000000-0005-0000-0000-0000D8440000}"/>
    <cellStyle name="Normal 6 3 2 11 4 2 2" xfId="39623" xr:uid="{00000000-0005-0000-0000-0000D9440000}"/>
    <cellStyle name="Normal 6 3 2 11 4 3" xfId="29605" xr:uid="{00000000-0005-0000-0000-0000DA440000}"/>
    <cellStyle name="Normal 6 3 2 11 5" xfId="9116" xr:uid="{00000000-0005-0000-0000-0000DB440000}"/>
    <cellStyle name="Normal 6 3 2 11 5 2" xfId="9117" xr:uid="{00000000-0005-0000-0000-0000DC440000}"/>
    <cellStyle name="Normal 6 3 2 11 5 2 2" xfId="39624" xr:uid="{00000000-0005-0000-0000-0000DD440000}"/>
    <cellStyle name="Normal 6 3 2 11 5 3" xfId="29606" xr:uid="{00000000-0005-0000-0000-0000DE440000}"/>
    <cellStyle name="Normal 6 3 2 11 6" xfId="9118" xr:uid="{00000000-0005-0000-0000-0000DF440000}"/>
    <cellStyle name="Normal 6 3 2 11 6 2" xfId="35228" xr:uid="{00000000-0005-0000-0000-0000E0440000}"/>
    <cellStyle name="Normal 6 3 2 11 7" xfId="24632" xr:uid="{00000000-0005-0000-0000-0000E1440000}"/>
    <cellStyle name="Normal 6 3 2 12" xfId="9119" xr:uid="{00000000-0005-0000-0000-0000E2440000}"/>
    <cellStyle name="Normal 6 3 2 12 2" xfId="9120" xr:uid="{00000000-0005-0000-0000-0000E3440000}"/>
    <cellStyle name="Normal 6 3 2 12 2 2" xfId="9121" xr:uid="{00000000-0005-0000-0000-0000E4440000}"/>
    <cellStyle name="Normal 6 3 2 12 2 2 2" xfId="9122" xr:uid="{00000000-0005-0000-0000-0000E5440000}"/>
    <cellStyle name="Normal 6 3 2 12 2 2 2 2" xfId="39625" xr:uid="{00000000-0005-0000-0000-0000E6440000}"/>
    <cellStyle name="Normal 6 3 2 12 2 2 3" xfId="29607" xr:uid="{00000000-0005-0000-0000-0000E7440000}"/>
    <cellStyle name="Normal 6 3 2 12 2 3" xfId="9123" xr:uid="{00000000-0005-0000-0000-0000E8440000}"/>
    <cellStyle name="Normal 6 3 2 12 2 3 2" xfId="9124" xr:uid="{00000000-0005-0000-0000-0000E9440000}"/>
    <cellStyle name="Normal 6 3 2 12 2 3 2 2" xfId="39626" xr:uid="{00000000-0005-0000-0000-0000EA440000}"/>
    <cellStyle name="Normal 6 3 2 12 2 3 3" xfId="29608" xr:uid="{00000000-0005-0000-0000-0000EB440000}"/>
    <cellStyle name="Normal 6 3 2 12 2 4" xfId="9125" xr:uid="{00000000-0005-0000-0000-0000EC440000}"/>
    <cellStyle name="Normal 6 3 2 12 2 4 2" xfId="35232" xr:uid="{00000000-0005-0000-0000-0000ED440000}"/>
    <cellStyle name="Normal 6 3 2 12 2 5" xfId="24636" xr:uid="{00000000-0005-0000-0000-0000EE440000}"/>
    <cellStyle name="Normal 6 3 2 12 3" xfId="9126" xr:uid="{00000000-0005-0000-0000-0000EF440000}"/>
    <cellStyle name="Normal 6 3 2 12 3 2" xfId="9127" xr:uid="{00000000-0005-0000-0000-0000F0440000}"/>
    <cellStyle name="Normal 6 3 2 12 3 2 2" xfId="9128" xr:uid="{00000000-0005-0000-0000-0000F1440000}"/>
    <cellStyle name="Normal 6 3 2 12 3 2 2 2" xfId="39627" xr:uid="{00000000-0005-0000-0000-0000F2440000}"/>
    <cellStyle name="Normal 6 3 2 12 3 2 3" xfId="29609" xr:uid="{00000000-0005-0000-0000-0000F3440000}"/>
    <cellStyle name="Normal 6 3 2 12 3 3" xfId="9129" xr:uid="{00000000-0005-0000-0000-0000F4440000}"/>
    <cellStyle name="Normal 6 3 2 12 3 3 2" xfId="9130" xr:uid="{00000000-0005-0000-0000-0000F5440000}"/>
    <cellStyle name="Normal 6 3 2 12 3 3 2 2" xfId="39628" xr:uid="{00000000-0005-0000-0000-0000F6440000}"/>
    <cellStyle name="Normal 6 3 2 12 3 3 3" xfId="29610" xr:uid="{00000000-0005-0000-0000-0000F7440000}"/>
    <cellStyle name="Normal 6 3 2 12 3 4" xfId="9131" xr:uid="{00000000-0005-0000-0000-0000F8440000}"/>
    <cellStyle name="Normal 6 3 2 12 3 4 2" xfId="35233" xr:uid="{00000000-0005-0000-0000-0000F9440000}"/>
    <cellStyle name="Normal 6 3 2 12 3 5" xfId="24637" xr:uid="{00000000-0005-0000-0000-0000FA440000}"/>
    <cellStyle name="Normal 6 3 2 12 4" xfId="9132" xr:uid="{00000000-0005-0000-0000-0000FB440000}"/>
    <cellStyle name="Normal 6 3 2 12 4 2" xfId="9133" xr:uid="{00000000-0005-0000-0000-0000FC440000}"/>
    <cellStyle name="Normal 6 3 2 12 4 2 2" xfId="39629" xr:uid="{00000000-0005-0000-0000-0000FD440000}"/>
    <cellStyle name="Normal 6 3 2 12 4 3" xfId="29611" xr:uid="{00000000-0005-0000-0000-0000FE440000}"/>
    <cellStyle name="Normal 6 3 2 12 5" xfId="9134" xr:uid="{00000000-0005-0000-0000-0000FF440000}"/>
    <cellStyle name="Normal 6 3 2 12 5 2" xfId="9135" xr:uid="{00000000-0005-0000-0000-000000450000}"/>
    <cellStyle name="Normal 6 3 2 12 5 2 2" xfId="39630" xr:uid="{00000000-0005-0000-0000-000001450000}"/>
    <cellStyle name="Normal 6 3 2 12 5 3" xfId="29612" xr:uid="{00000000-0005-0000-0000-000002450000}"/>
    <cellStyle name="Normal 6 3 2 12 6" xfId="9136" xr:uid="{00000000-0005-0000-0000-000003450000}"/>
    <cellStyle name="Normal 6 3 2 12 6 2" xfId="35231" xr:uid="{00000000-0005-0000-0000-000004450000}"/>
    <cellStyle name="Normal 6 3 2 12 7" xfId="24635" xr:uid="{00000000-0005-0000-0000-000005450000}"/>
    <cellStyle name="Normal 6 3 2 13" xfId="9137" xr:uid="{00000000-0005-0000-0000-000006450000}"/>
    <cellStyle name="Normal 6 3 2 13 2" xfId="9138" xr:uid="{00000000-0005-0000-0000-000007450000}"/>
    <cellStyle name="Normal 6 3 2 13 2 2" xfId="9139" xr:uid="{00000000-0005-0000-0000-000008450000}"/>
    <cellStyle name="Normal 6 3 2 13 2 2 2" xfId="39631" xr:uid="{00000000-0005-0000-0000-000009450000}"/>
    <cellStyle name="Normal 6 3 2 13 2 3" xfId="29613" xr:uid="{00000000-0005-0000-0000-00000A450000}"/>
    <cellStyle name="Normal 6 3 2 13 3" xfId="9140" xr:uid="{00000000-0005-0000-0000-00000B450000}"/>
    <cellStyle name="Normal 6 3 2 13 3 2" xfId="9141" xr:uid="{00000000-0005-0000-0000-00000C450000}"/>
    <cellStyle name="Normal 6 3 2 13 3 2 2" xfId="39632" xr:uid="{00000000-0005-0000-0000-00000D450000}"/>
    <cellStyle name="Normal 6 3 2 13 3 3" xfId="29614" xr:uid="{00000000-0005-0000-0000-00000E450000}"/>
    <cellStyle name="Normal 6 3 2 13 4" xfId="9142" xr:uid="{00000000-0005-0000-0000-00000F450000}"/>
    <cellStyle name="Normal 6 3 2 13 4 2" xfId="35234" xr:uid="{00000000-0005-0000-0000-000010450000}"/>
    <cellStyle name="Normal 6 3 2 13 5" xfId="24638" xr:uid="{00000000-0005-0000-0000-000011450000}"/>
    <cellStyle name="Normal 6 3 2 14" xfId="9143" xr:uid="{00000000-0005-0000-0000-000012450000}"/>
    <cellStyle name="Normal 6 3 2 14 2" xfId="9144" xr:uid="{00000000-0005-0000-0000-000013450000}"/>
    <cellStyle name="Normal 6 3 2 14 2 2" xfId="9145" xr:uid="{00000000-0005-0000-0000-000014450000}"/>
    <cellStyle name="Normal 6 3 2 14 2 2 2" xfId="39633" xr:uid="{00000000-0005-0000-0000-000015450000}"/>
    <cellStyle name="Normal 6 3 2 14 2 3" xfId="29615" xr:uid="{00000000-0005-0000-0000-000016450000}"/>
    <cellStyle name="Normal 6 3 2 14 3" xfId="9146" xr:uid="{00000000-0005-0000-0000-000017450000}"/>
    <cellStyle name="Normal 6 3 2 14 3 2" xfId="9147" xr:uid="{00000000-0005-0000-0000-000018450000}"/>
    <cellStyle name="Normal 6 3 2 14 3 2 2" xfId="39634" xr:uid="{00000000-0005-0000-0000-000019450000}"/>
    <cellStyle name="Normal 6 3 2 14 3 3" xfId="29616" xr:uid="{00000000-0005-0000-0000-00001A450000}"/>
    <cellStyle name="Normal 6 3 2 14 4" xfId="9148" xr:uid="{00000000-0005-0000-0000-00001B450000}"/>
    <cellStyle name="Normal 6 3 2 14 4 2" xfId="35235" xr:uid="{00000000-0005-0000-0000-00001C450000}"/>
    <cellStyle name="Normal 6 3 2 14 5" xfId="24639" xr:uid="{00000000-0005-0000-0000-00001D450000}"/>
    <cellStyle name="Normal 6 3 2 15" xfId="9149" xr:uid="{00000000-0005-0000-0000-00001E450000}"/>
    <cellStyle name="Normal 6 3 2 15 2" xfId="9150" xr:uid="{00000000-0005-0000-0000-00001F450000}"/>
    <cellStyle name="Normal 6 3 2 15 2 2" xfId="35221" xr:uid="{00000000-0005-0000-0000-000020450000}"/>
    <cellStyle name="Normal 6 3 2 15 3" xfId="24625" xr:uid="{00000000-0005-0000-0000-000021450000}"/>
    <cellStyle name="Normal 6 3 2 16" xfId="9151" xr:uid="{00000000-0005-0000-0000-000022450000}"/>
    <cellStyle name="Normal 6 3 2 16 2" xfId="9152" xr:uid="{00000000-0005-0000-0000-000023450000}"/>
    <cellStyle name="Normal 6 3 2 16 2 2" xfId="39635" xr:uid="{00000000-0005-0000-0000-000024450000}"/>
    <cellStyle name="Normal 6 3 2 16 3" xfId="29617" xr:uid="{00000000-0005-0000-0000-000025450000}"/>
    <cellStyle name="Normal 6 3 2 17" xfId="9153" xr:uid="{00000000-0005-0000-0000-000026450000}"/>
    <cellStyle name="Normal 6 3 2 17 2" xfId="9154" xr:uid="{00000000-0005-0000-0000-000027450000}"/>
    <cellStyle name="Normal 6 3 2 17 2 2" xfId="39636" xr:uid="{00000000-0005-0000-0000-000028450000}"/>
    <cellStyle name="Normal 6 3 2 17 3" xfId="29618" xr:uid="{00000000-0005-0000-0000-000029450000}"/>
    <cellStyle name="Normal 6 3 2 18" xfId="9155" xr:uid="{00000000-0005-0000-0000-00002A450000}"/>
    <cellStyle name="Normal 6 3 2 19" xfId="9156" xr:uid="{00000000-0005-0000-0000-00002B450000}"/>
    <cellStyle name="Normal 6 3 2 19 2" xfId="33891" xr:uid="{00000000-0005-0000-0000-00002C450000}"/>
    <cellStyle name="Normal 6 3 2 2" xfId="9157" xr:uid="{00000000-0005-0000-0000-00002D450000}"/>
    <cellStyle name="Normal 6 3 2 2 10" xfId="9158" xr:uid="{00000000-0005-0000-0000-00002E450000}"/>
    <cellStyle name="Normal 6 3 2 2 10 2" xfId="9159" xr:uid="{00000000-0005-0000-0000-00002F450000}"/>
    <cellStyle name="Normal 6 3 2 2 10 2 2" xfId="39637" xr:uid="{00000000-0005-0000-0000-000030450000}"/>
    <cellStyle name="Normal 6 3 2 2 10 3" xfId="29619" xr:uid="{00000000-0005-0000-0000-000031450000}"/>
    <cellStyle name="Normal 6 3 2 2 11" xfId="9160" xr:uid="{00000000-0005-0000-0000-000032450000}"/>
    <cellStyle name="Normal 6 3 2 2 11 2" xfId="9161" xr:uid="{00000000-0005-0000-0000-000033450000}"/>
    <cellStyle name="Normal 6 3 2 2 11 2 2" xfId="39638" xr:uid="{00000000-0005-0000-0000-000034450000}"/>
    <cellStyle name="Normal 6 3 2 2 11 3" xfId="29620" xr:uid="{00000000-0005-0000-0000-000035450000}"/>
    <cellStyle name="Normal 6 3 2 2 12" xfId="9162" xr:uid="{00000000-0005-0000-0000-000036450000}"/>
    <cellStyle name="Normal 6 3 2 2 12 2" xfId="35236" xr:uid="{00000000-0005-0000-0000-000037450000}"/>
    <cellStyle name="Normal 6 3 2 2 13" xfId="24640" xr:uid="{00000000-0005-0000-0000-000038450000}"/>
    <cellStyle name="Normal 6 3 2 2 14" xfId="44364" xr:uid="{00000000-0005-0000-0000-000039450000}"/>
    <cellStyle name="Normal 6 3 2 2 2" xfId="9163" xr:uid="{00000000-0005-0000-0000-00003A450000}"/>
    <cellStyle name="Normal 6 3 2 2 2 10" xfId="9164" xr:uid="{00000000-0005-0000-0000-00003B450000}"/>
    <cellStyle name="Normal 6 3 2 2 2 10 2" xfId="9165" xr:uid="{00000000-0005-0000-0000-00003C450000}"/>
    <cellStyle name="Normal 6 3 2 2 2 10 2 2" xfId="39639" xr:uid="{00000000-0005-0000-0000-00003D450000}"/>
    <cellStyle name="Normal 6 3 2 2 2 10 3" xfId="29621" xr:uid="{00000000-0005-0000-0000-00003E450000}"/>
    <cellStyle name="Normal 6 3 2 2 2 11" xfId="9166" xr:uid="{00000000-0005-0000-0000-00003F450000}"/>
    <cellStyle name="Normal 6 3 2 2 2 11 2" xfId="35237" xr:uid="{00000000-0005-0000-0000-000040450000}"/>
    <cellStyle name="Normal 6 3 2 2 2 12" xfId="24641" xr:uid="{00000000-0005-0000-0000-000041450000}"/>
    <cellStyle name="Normal 6 3 2 2 2 2" xfId="9167" xr:uid="{00000000-0005-0000-0000-000042450000}"/>
    <cellStyle name="Normal 6 3 2 2 2 2 10" xfId="24642" xr:uid="{00000000-0005-0000-0000-000043450000}"/>
    <cellStyle name="Normal 6 3 2 2 2 2 2" xfId="9168" xr:uid="{00000000-0005-0000-0000-000044450000}"/>
    <cellStyle name="Normal 6 3 2 2 2 2 2 2" xfId="9169" xr:uid="{00000000-0005-0000-0000-000045450000}"/>
    <cellStyle name="Normal 6 3 2 2 2 2 2 2 2" xfId="9170" xr:uid="{00000000-0005-0000-0000-000046450000}"/>
    <cellStyle name="Normal 6 3 2 2 2 2 2 2 2 2" xfId="9171" xr:uid="{00000000-0005-0000-0000-000047450000}"/>
    <cellStyle name="Normal 6 3 2 2 2 2 2 2 2 2 2" xfId="9172" xr:uid="{00000000-0005-0000-0000-000048450000}"/>
    <cellStyle name="Normal 6 3 2 2 2 2 2 2 2 2 2 2" xfId="39640" xr:uid="{00000000-0005-0000-0000-000049450000}"/>
    <cellStyle name="Normal 6 3 2 2 2 2 2 2 2 2 3" xfId="29622" xr:uid="{00000000-0005-0000-0000-00004A450000}"/>
    <cellStyle name="Normal 6 3 2 2 2 2 2 2 2 3" xfId="9173" xr:uid="{00000000-0005-0000-0000-00004B450000}"/>
    <cellStyle name="Normal 6 3 2 2 2 2 2 2 2 3 2" xfId="9174" xr:uid="{00000000-0005-0000-0000-00004C450000}"/>
    <cellStyle name="Normal 6 3 2 2 2 2 2 2 2 3 2 2" xfId="39641" xr:uid="{00000000-0005-0000-0000-00004D450000}"/>
    <cellStyle name="Normal 6 3 2 2 2 2 2 2 2 3 3" xfId="29623" xr:uid="{00000000-0005-0000-0000-00004E450000}"/>
    <cellStyle name="Normal 6 3 2 2 2 2 2 2 2 4" xfId="9175" xr:uid="{00000000-0005-0000-0000-00004F450000}"/>
    <cellStyle name="Normal 6 3 2 2 2 2 2 2 2 4 2" xfId="35241" xr:uid="{00000000-0005-0000-0000-000050450000}"/>
    <cellStyle name="Normal 6 3 2 2 2 2 2 2 2 5" xfId="24645" xr:uid="{00000000-0005-0000-0000-000051450000}"/>
    <cellStyle name="Normal 6 3 2 2 2 2 2 2 3" xfId="9176" xr:uid="{00000000-0005-0000-0000-000052450000}"/>
    <cellStyle name="Normal 6 3 2 2 2 2 2 2 3 2" xfId="9177" xr:uid="{00000000-0005-0000-0000-000053450000}"/>
    <cellStyle name="Normal 6 3 2 2 2 2 2 2 3 2 2" xfId="9178" xr:uid="{00000000-0005-0000-0000-000054450000}"/>
    <cellStyle name="Normal 6 3 2 2 2 2 2 2 3 2 2 2" xfId="39642" xr:uid="{00000000-0005-0000-0000-000055450000}"/>
    <cellStyle name="Normal 6 3 2 2 2 2 2 2 3 2 3" xfId="29624" xr:uid="{00000000-0005-0000-0000-000056450000}"/>
    <cellStyle name="Normal 6 3 2 2 2 2 2 2 3 3" xfId="9179" xr:uid="{00000000-0005-0000-0000-000057450000}"/>
    <cellStyle name="Normal 6 3 2 2 2 2 2 2 3 3 2" xfId="9180" xr:uid="{00000000-0005-0000-0000-000058450000}"/>
    <cellStyle name="Normal 6 3 2 2 2 2 2 2 3 3 2 2" xfId="39643" xr:uid="{00000000-0005-0000-0000-000059450000}"/>
    <cellStyle name="Normal 6 3 2 2 2 2 2 2 3 3 3" xfId="29625" xr:uid="{00000000-0005-0000-0000-00005A450000}"/>
    <cellStyle name="Normal 6 3 2 2 2 2 2 2 3 4" xfId="9181" xr:uid="{00000000-0005-0000-0000-00005B450000}"/>
    <cellStyle name="Normal 6 3 2 2 2 2 2 2 3 4 2" xfId="35242" xr:uid="{00000000-0005-0000-0000-00005C450000}"/>
    <cellStyle name="Normal 6 3 2 2 2 2 2 2 3 5" xfId="24646" xr:uid="{00000000-0005-0000-0000-00005D450000}"/>
    <cellStyle name="Normal 6 3 2 2 2 2 2 2 4" xfId="9182" xr:uid="{00000000-0005-0000-0000-00005E450000}"/>
    <cellStyle name="Normal 6 3 2 2 2 2 2 2 4 2" xfId="9183" xr:uid="{00000000-0005-0000-0000-00005F450000}"/>
    <cellStyle name="Normal 6 3 2 2 2 2 2 2 4 2 2" xfId="39644" xr:uid="{00000000-0005-0000-0000-000060450000}"/>
    <cellStyle name="Normal 6 3 2 2 2 2 2 2 4 3" xfId="29626" xr:uid="{00000000-0005-0000-0000-000061450000}"/>
    <cellStyle name="Normal 6 3 2 2 2 2 2 2 5" xfId="9184" xr:uid="{00000000-0005-0000-0000-000062450000}"/>
    <cellStyle name="Normal 6 3 2 2 2 2 2 2 5 2" xfId="9185" xr:uid="{00000000-0005-0000-0000-000063450000}"/>
    <cellStyle name="Normal 6 3 2 2 2 2 2 2 5 2 2" xfId="39645" xr:uid="{00000000-0005-0000-0000-000064450000}"/>
    <cellStyle name="Normal 6 3 2 2 2 2 2 2 5 3" xfId="29627" xr:uid="{00000000-0005-0000-0000-000065450000}"/>
    <cellStyle name="Normal 6 3 2 2 2 2 2 2 6" xfId="9186" xr:uid="{00000000-0005-0000-0000-000066450000}"/>
    <cellStyle name="Normal 6 3 2 2 2 2 2 2 6 2" xfId="35240" xr:uid="{00000000-0005-0000-0000-000067450000}"/>
    <cellStyle name="Normal 6 3 2 2 2 2 2 2 7" xfId="24644" xr:uid="{00000000-0005-0000-0000-000068450000}"/>
    <cellStyle name="Normal 6 3 2 2 2 2 2 3" xfId="9187" xr:uid="{00000000-0005-0000-0000-000069450000}"/>
    <cellStyle name="Normal 6 3 2 2 2 2 2 3 2" xfId="9188" xr:uid="{00000000-0005-0000-0000-00006A450000}"/>
    <cellStyle name="Normal 6 3 2 2 2 2 2 3 2 2" xfId="9189" xr:uid="{00000000-0005-0000-0000-00006B450000}"/>
    <cellStyle name="Normal 6 3 2 2 2 2 2 3 2 2 2" xfId="39646" xr:uid="{00000000-0005-0000-0000-00006C450000}"/>
    <cellStyle name="Normal 6 3 2 2 2 2 2 3 2 3" xfId="29628" xr:uid="{00000000-0005-0000-0000-00006D450000}"/>
    <cellStyle name="Normal 6 3 2 2 2 2 2 3 3" xfId="9190" xr:uid="{00000000-0005-0000-0000-00006E450000}"/>
    <cellStyle name="Normal 6 3 2 2 2 2 2 3 3 2" xfId="9191" xr:uid="{00000000-0005-0000-0000-00006F450000}"/>
    <cellStyle name="Normal 6 3 2 2 2 2 2 3 3 2 2" xfId="39647" xr:uid="{00000000-0005-0000-0000-000070450000}"/>
    <cellStyle name="Normal 6 3 2 2 2 2 2 3 3 3" xfId="29629" xr:uid="{00000000-0005-0000-0000-000071450000}"/>
    <cellStyle name="Normal 6 3 2 2 2 2 2 3 4" xfId="9192" xr:uid="{00000000-0005-0000-0000-000072450000}"/>
    <cellStyle name="Normal 6 3 2 2 2 2 2 3 4 2" xfId="35243" xr:uid="{00000000-0005-0000-0000-000073450000}"/>
    <cellStyle name="Normal 6 3 2 2 2 2 2 3 5" xfId="24647" xr:uid="{00000000-0005-0000-0000-000074450000}"/>
    <cellStyle name="Normal 6 3 2 2 2 2 2 4" xfId="9193" xr:uid="{00000000-0005-0000-0000-000075450000}"/>
    <cellStyle name="Normal 6 3 2 2 2 2 2 4 2" xfId="9194" xr:uid="{00000000-0005-0000-0000-000076450000}"/>
    <cellStyle name="Normal 6 3 2 2 2 2 2 4 2 2" xfId="9195" xr:uid="{00000000-0005-0000-0000-000077450000}"/>
    <cellStyle name="Normal 6 3 2 2 2 2 2 4 2 2 2" xfId="39648" xr:uid="{00000000-0005-0000-0000-000078450000}"/>
    <cellStyle name="Normal 6 3 2 2 2 2 2 4 2 3" xfId="29630" xr:uid="{00000000-0005-0000-0000-000079450000}"/>
    <cellStyle name="Normal 6 3 2 2 2 2 2 4 3" xfId="9196" xr:uid="{00000000-0005-0000-0000-00007A450000}"/>
    <cellStyle name="Normal 6 3 2 2 2 2 2 4 3 2" xfId="9197" xr:uid="{00000000-0005-0000-0000-00007B450000}"/>
    <cellStyle name="Normal 6 3 2 2 2 2 2 4 3 2 2" xfId="39649" xr:uid="{00000000-0005-0000-0000-00007C450000}"/>
    <cellStyle name="Normal 6 3 2 2 2 2 2 4 3 3" xfId="29631" xr:uid="{00000000-0005-0000-0000-00007D450000}"/>
    <cellStyle name="Normal 6 3 2 2 2 2 2 4 4" xfId="9198" xr:uid="{00000000-0005-0000-0000-00007E450000}"/>
    <cellStyle name="Normal 6 3 2 2 2 2 2 4 4 2" xfId="35244" xr:uid="{00000000-0005-0000-0000-00007F450000}"/>
    <cellStyle name="Normal 6 3 2 2 2 2 2 4 5" xfId="24648" xr:uid="{00000000-0005-0000-0000-000080450000}"/>
    <cellStyle name="Normal 6 3 2 2 2 2 2 5" xfId="9199" xr:uid="{00000000-0005-0000-0000-000081450000}"/>
    <cellStyle name="Normal 6 3 2 2 2 2 2 5 2" xfId="9200" xr:uid="{00000000-0005-0000-0000-000082450000}"/>
    <cellStyle name="Normal 6 3 2 2 2 2 2 5 2 2" xfId="39650" xr:uid="{00000000-0005-0000-0000-000083450000}"/>
    <cellStyle name="Normal 6 3 2 2 2 2 2 5 3" xfId="29632" xr:uid="{00000000-0005-0000-0000-000084450000}"/>
    <cellStyle name="Normal 6 3 2 2 2 2 2 6" xfId="9201" xr:uid="{00000000-0005-0000-0000-000085450000}"/>
    <cellStyle name="Normal 6 3 2 2 2 2 2 6 2" xfId="9202" xr:uid="{00000000-0005-0000-0000-000086450000}"/>
    <cellStyle name="Normal 6 3 2 2 2 2 2 6 2 2" xfId="39651" xr:uid="{00000000-0005-0000-0000-000087450000}"/>
    <cellStyle name="Normal 6 3 2 2 2 2 2 6 3" xfId="29633" xr:uid="{00000000-0005-0000-0000-000088450000}"/>
    <cellStyle name="Normal 6 3 2 2 2 2 2 7" xfId="9203" xr:uid="{00000000-0005-0000-0000-000089450000}"/>
    <cellStyle name="Normal 6 3 2 2 2 2 2 7 2" xfId="35239" xr:uid="{00000000-0005-0000-0000-00008A450000}"/>
    <cellStyle name="Normal 6 3 2 2 2 2 2 8" xfId="24643" xr:uid="{00000000-0005-0000-0000-00008B450000}"/>
    <cellStyle name="Normal 6 3 2 2 2 2 3" xfId="9204" xr:uid="{00000000-0005-0000-0000-00008C450000}"/>
    <cellStyle name="Normal 6 3 2 2 2 2 3 2" xfId="9205" xr:uid="{00000000-0005-0000-0000-00008D450000}"/>
    <cellStyle name="Normal 6 3 2 2 2 2 3 2 2" xfId="9206" xr:uid="{00000000-0005-0000-0000-00008E450000}"/>
    <cellStyle name="Normal 6 3 2 2 2 2 3 2 2 2" xfId="9207" xr:uid="{00000000-0005-0000-0000-00008F450000}"/>
    <cellStyle name="Normal 6 3 2 2 2 2 3 2 2 2 2" xfId="9208" xr:uid="{00000000-0005-0000-0000-000090450000}"/>
    <cellStyle name="Normal 6 3 2 2 2 2 3 2 2 2 2 2" xfId="39652" xr:uid="{00000000-0005-0000-0000-000091450000}"/>
    <cellStyle name="Normal 6 3 2 2 2 2 3 2 2 2 3" xfId="29634" xr:uid="{00000000-0005-0000-0000-000092450000}"/>
    <cellStyle name="Normal 6 3 2 2 2 2 3 2 2 3" xfId="9209" xr:uid="{00000000-0005-0000-0000-000093450000}"/>
    <cellStyle name="Normal 6 3 2 2 2 2 3 2 2 3 2" xfId="9210" xr:uid="{00000000-0005-0000-0000-000094450000}"/>
    <cellStyle name="Normal 6 3 2 2 2 2 3 2 2 3 2 2" xfId="39653" xr:uid="{00000000-0005-0000-0000-000095450000}"/>
    <cellStyle name="Normal 6 3 2 2 2 2 3 2 2 3 3" xfId="29635" xr:uid="{00000000-0005-0000-0000-000096450000}"/>
    <cellStyle name="Normal 6 3 2 2 2 2 3 2 2 4" xfId="9211" xr:uid="{00000000-0005-0000-0000-000097450000}"/>
    <cellStyle name="Normal 6 3 2 2 2 2 3 2 2 4 2" xfId="35247" xr:uid="{00000000-0005-0000-0000-000098450000}"/>
    <cellStyle name="Normal 6 3 2 2 2 2 3 2 2 5" xfId="24651" xr:uid="{00000000-0005-0000-0000-000099450000}"/>
    <cellStyle name="Normal 6 3 2 2 2 2 3 2 3" xfId="9212" xr:uid="{00000000-0005-0000-0000-00009A450000}"/>
    <cellStyle name="Normal 6 3 2 2 2 2 3 2 3 2" xfId="9213" xr:uid="{00000000-0005-0000-0000-00009B450000}"/>
    <cellStyle name="Normal 6 3 2 2 2 2 3 2 3 2 2" xfId="9214" xr:uid="{00000000-0005-0000-0000-00009C450000}"/>
    <cellStyle name="Normal 6 3 2 2 2 2 3 2 3 2 2 2" xfId="39654" xr:uid="{00000000-0005-0000-0000-00009D450000}"/>
    <cellStyle name="Normal 6 3 2 2 2 2 3 2 3 2 3" xfId="29636" xr:uid="{00000000-0005-0000-0000-00009E450000}"/>
    <cellStyle name="Normal 6 3 2 2 2 2 3 2 3 3" xfId="9215" xr:uid="{00000000-0005-0000-0000-00009F450000}"/>
    <cellStyle name="Normal 6 3 2 2 2 2 3 2 3 3 2" xfId="9216" xr:uid="{00000000-0005-0000-0000-0000A0450000}"/>
    <cellStyle name="Normal 6 3 2 2 2 2 3 2 3 3 2 2" xfId="39655" xr:uid="{00000000-0005-0000-0000-0000A1450000}"/>
    <cellStyle name="Normal 6 3 2 2 2 2 3 2 3 3 3" xfId="29637" xr:uid="{00000000-0005-0000-0000-0000A2450000}"/>
    <cellStyle name="Normal 6 3 2 2 2 2 3 2 3 4" xfId="9217" xr:uid="{00000000-0005-0000-0000-0000A3450000}"/>
    <cellStyle name="Normal 6 3 2 2 2 2 3 2 3 4 2" xfId="35248" xr:uid="{00000000-0005-0000-0000-0000A4450000}"/>
    <cellStyle name="Normal 6 3 2 2 2 2 3 2 3 5" xfId="24652" xr:uid="{00000000-0005-0000-0000-0000A5450000}"/>
    <cellStyle name="Normal 6 3 2 2 2 2 3 2 4" xfId="9218" xr:uid="{00000000-0005-0000-0000-0000A6450000}"/>
    <cellStyle name="Normal 6 3 2 2 2 2 3 2 4 2" xfId="9219" xr:uid="{00000000-0005-0000-0000-0000A7450000}"/>
    <cellStyle name="Normal 6 3 2 2 2 2 3 2 4 2 2" xfId="39656" xr:uid="{00000000-0005-0000-0000-0000A8450000}"/>
    <cellStyle name="Normal 6 3 2 2 2 2 3 2 4 3" xfId="29638" xr:uid="{00000000-0005-0000-0000-0000A9450000}"/>
    <cellStyle name="Normal 6 3 2 2 2 2 3 2 5" xfId="9220" xr:uid="{00000000-0005-0000-0000-0000AA450000}"/>
    <cellStyle name="Normal 6 3 2 2 2 2 3 2 5 2" xfId="9221" xr:uid="{00000000-0005-0000-0000-0000AB450000}"/>
    <cellStyle name="Normal 6 3 2 2 2 2 3 2 5 2 2" xfId="39657" xr:uid="{00000000-0005-0000-0000-0000AC450000}"/>
    <cellStyle name="Normal 6 3 2 2 2 2 3 2 5 3" xfId="29639" xr:uid="{00000000-0005-0000-0000-0000AD450000}"/>
    <cellStyle name="Normal 6 3 2 2 2 2 3 2 6" xfId="9222" xr:uid="{00000000-0005-0000-0000-0000AE450000}"/>
    <cellStyle name="Normal 6 3 2 2 2 2 3 2 6 2" xfId="35246" xr:uid="{00000000-0005-0000-0000-0000AF450000}"/>
    <cellStyle name="Normal 6 3 2 2 2 2 3 2 7" xfId="24650" xr:uid="{00000000-0005-0000-0000-0000B0450000}"/>
    <cellStyle name="Normal 6 3 2 2 2 2 3 3" xfId="9223" xr:uid="{00000000-0005-0000-0000-0000B1450000}"/>
    <cellStyle name="Normal 6 3 2 2 2 2 3 3 2" xfId="9224" xr:uid="{00000000-0005-0000-0000-0000B2450000}"/>
    <cellStyle name="Normal 6 3 2 2 2 2 3 3 2 2" xfId="9225" xr:uid="{00000000-0005-0000-0000-0000B3450000}"/>
    <cellStyle name="Normal 6 3 2 2 2 2 3 3 2 2 2" xfId="39658" xr:uid="{00000000-0005-0000-0000-0000B4450000}"/>
    <cellStyle name="Normal 6 3 2 2 2 2 3 3 2 3" xfId="29640" xr:uid="{00000000-0005-0000-0000-0000B5450000}"/>
    <cellStyle name="Normal 6 3 2 2 2 2 3 3 3" xfId="9226" xr:uid="{00000000-0005-0000-0000-0000B6450000}"/>
    <cellStyle name="Normal 6 3 2 2 2 2 3 3 3 2" xfId="9227" xr:uid="{00000000-0005-0000-0000-0000B7450000}"/>
    <cellStyle name="Normal 6 3 2 2 2 2 3 3 3 2 2" xfId="39659" xr:uid="{00000000-0005-0000-0000-0000B8450000}"/>
    <cellStyle name="Normal 6 3 2 2 2 2 3 3 3 3" xfId="29641" xr:uid="{00000000-0005-0000-0000-0000B9450000}"/>
    <cellStyle name="Normal 6 3 2 2 2 2 3 3 4" xfId="9228" xr:uid="{00000000-0005-0000-0000-0000BA450000}"/>
    <cellStyle name="Normal 6 3 2 2 2 2 3 3 4 2" xfId="35249" xr:uid="{00000000-0005-0000-0000-0000BB450000}"/>
    <cellStyle name="Normal 6 3 2 2 2 2 3 3 5" xfId="24653" xr:uid="{00000000-0005-0000-0000-0000BC450000}"/>
    <cellStyle name="Normal 6 3 2 2 2 2 3 4" xfId="9229" xr:uid="{00000000-0005-0000-0000-0000BD450000}"/>
    <cellStyle name="Normal 6 3 2 2 2 2 3 4 2" xfId="9230" xr:uid="{00000000-0005-0000-0000-0000BE450000}"/>
    <cellStyle name="Normal 6 3 2 2 2 2 3 4 2 2" xfId="9231" xr:uid="{00000000-0005-0000-0000-0000BF450000}"/>
    <cellStyle name="Normal 6 3 2 2 2 2 3 4 2 2 2" xfId="39660" xr:uid="{00000000-0005-0000-0000-0000C0450000}"/>
    <cellStyle name="Normal 6 3 2 2 2 2 3 4 2 3" xfId="29642" xr:uid="{00000000-0005-0000-0000-0000C1450000}"/>
    <cellStyle name="Normal 6 3 2 2 2 2 3 4 3" xfId="9232" xr:uid="{00000000-0005-0000-0000-0000C2450000}"/>
    <cellStyle name="Normal 6 3 2 2 2 2 3 4 3 2" xfId="9233" xr:uid="{00000000-0005-0000-0000-0000C3450000}"/>
    <cellStyle name="Normal 6 3 2 2 2 2 3 4 3 2 2" xfId="39661" xr:uid="{00000000-0005-0000-0000-0000C4450000}"/>
    <cellStyle name="Normal 6 3 2 2 2 2 3 4 3 3" xfId="29643" xr:uid="{00000000-0005-0000-0000-0000C5450000}"/>
    <cellStyle name="Normal 6 3 2 2 2 2 3 4 4" xfId="9234" xr:uid="{00000000-0005-0000-0000-0000C6450000}"/>
    <cellStyle name="Normal 6 3 2 2 2 2 3 4 4 2" xfId="35250" xr:uid="{00000000-0005-0000-0000-0000C7450000}"/>
    <cellStyle name="Normal 6 3 2 2 2 2 3 4 5" xfId="24654" xr:uid="{00000000-0005-0000-0000-0000C8450000}"/>
    <cellStyle name="Normal 6 3 2 2 2 2 3 5" xfId="9235" xr:uid="{00000000-0005-0000-0000-0000C9450000}"/>
    <cellStyle name="Normal 6 3 2 2 2 2 3 5 2" xfId="9236" xr:uid="{00000000-0005-0000-0000-0000CA450000}"/>
    <cellStyle name="Normal 6 3 2 2 2 2 3 5 2 2" xfId="39662" xr:uid="{00000000-0005-0000-0000-0000CB450000}"/>
    <cellStyle name="Normal 6 3 2 2 2 2 3 5 3" xfId="29644" xr:uid="{00000000-0005-0000-0000-0000CC450000}"/>
    <cellStyle name="Normal 6 3 2 2 2 2 3 6" xfId="9237" xr:uid="{00000000-0005-0000-0000-0000CD450000}"/>
    <cellStyle name="Normal 6 3 2 2 2 2 3 6 2" xfId="9238" xr:uid="{00000000-0005-0000-0000-0000CE450000}"/>
    <cellStyle name="Normal 6 3 2 2 2 2 3 6 2 2" xfId="39663" xr:uid="{00000000-0005-0000-0000-0000CF450000}"/>
    <cellStyle name="Normal 6 3 2 2 2 2 3 6 3" xfId="29645" xr:uid="{00000000-0005-0000-0000-0000D0450000}"/>
    <cellStyle name="Normal 6 3 2 2 2 2 3 7" xfId="9239" xr:uid="{00000000-0005-0000-0000-0000D1450000}"/>
    <cellStyle name="Normal 6 3 2 2 2 2 3 7 2" xfId="35245" xr:uid="{00000000-0005-0000-0000-0000D2450000}"/>
    <cellStyle name="Normal 6 3 2 2 2 2 3 8" xfId="24649" xr:uid="{00000000-0005-0000-0000-0000D3450000}"/>
    <cellStyle name="Normal 6 3 2 2 2 2 4" xfId="9240" xr:uid="{00000000-0005-0000-0000-0000D4450000}"/>
    <cellStyle name="Normal 6 3 2 2 2 2 4 2" xfId="9241" xr:uid="{00000000-0005-0000-0000-0000D5450000}"/>
    <cellStyle name="Normal 6 3 2 2 2 2 4 2 2" xfId="9242" xr:uid="{00000000-0005-0000-0000-0000D6450000}"/>
    <cellStyle name="Normal 6 3 2 2 2 2 4 2 2 2" xfId="9243" xr:uid="{00000000-0005-0000-0000-0000D7450000}"/>
    <cellStyle name="Normal 6 3 2 2 2 2 4 2 2 2 2" xfId="39664" xr:uid="{00000000-0005-0000-0000-0000D8450000}"/>
    <cellStyle name="Normal 6 3 2 2 2 2 4 2 2 3" xfId="29646" xr:uid="{00000000-0005-0000-0000-0000D9450000}"/>
    <cellStyle name="Normal 6 3 2 2 2 2 4 2 3" xfId="9244" xr:uid="{00000000-0005-0000-0000-0000DA450000}"/>
    <cellStyle name="Normal 6 3 2 2 2 2 4 2 3 2" xfId="9245" xr:uid="{00000000-0005-0000-0000-0000DB450000}"/>
    <cellStyle name="Normal 6 3 2 2 2 2 4 2 3 2 2" xfId="39665" xr:uid="{00000000-0005-0000-0000-0000DC450000}"/>
    <cellStyle name="Normal 6 3 2 2 2 2 4 2 3 3" xfId="29647" xr:uid="{00000000-0005-0000-0000-0000DD450000}"/>
    <cellStyle name="Normal 6 3 2 2 2 2 4 2 4" xfId="9246" xr:uid="{00000000-0005-0000-0000-0000DE450000}"/>
    <cellStyle name="Normal 6 3 2 2 2 2 4 2 4 2" xfId="35252" xr:uid="{00000000-0005-0000-0000-0000DF450000}"/>
    <cellStyle name="Normal 6 3 2 2 2 2 4 2 5" xfId="24656" xr:uid="{00000000-0005-0000-0000-0000E0450000}"/>
    <cellStyle name="Normal 6 3 2 2 2 2 4 3" xfId="9247" xr:uid="{00000000-0005-0000-0000-0000E1450000}"/>
    <cellStyle name="Normal 6 3 2 2 2 2 4 3 2" xfId="9248" xr:uid="{00000000-0005-0000-0000-0000E2450000}"/>
    <cellStyle name="Normal 6 3 2 2 2 2 4 3 2 2" xfId="9249" xr:uid="{00000000-0005-0000-0000-0000E3450000}"/>
    <cellStyle name="Normal 6 3 2 2 2 2 4 3 2 2 2" xfId="39666" xr:uid="{00000000-0005-0000-0000-0000E4450000}"/>
    <cellStyle name="Normal 6 3 2 2 2 2 4 3 2 3" xfId="29648" xr:uid="{00000000-0005-0000-0000-0000E5450000}"/>
    <cellStyle name="Normal 6 3 2 2 2 2 4 3 3" xfId="9250" xr:uid="{00000000-0005-0000-0000-0000E6450000}"/>
    <cellStyle name="Normal 6 3 2 2 2 2 4 3 3 2" xfId="9251" xr:uid="{00000000-0005-0000-0000-0000E7450000}"/>
    <cellStyle name="Normal 6 3 2 2 2 2 4 3 3 2 2" xfId="39667" xr:uid="{00000000-0005-0000-0000-0000E8450000}"/>
    <cellStyle name="Normal 6 3 2 2 2 2 4 3 3 3" xfId="29649" xr:uid="{00000000-0005-0000-0000-0000E9450000}"/>
    <cellStyle name="Normal 6 3 2 2 2 2 4 3 4" xfId="9252" xr:uid="{00000000-0005-0000-0000-0000EA450000}"/>
    <cellStyle name="Normal 6 3 2 2 2 2 4 3 4 2" xfId="35253" xr:uid="{00000000-0005-0000-0000-0000EB450000}"/>
    <cellStyle name="Normal 6 3 2 2 2 2 4 3 5" xfId="24657" xr:uid="{00000000-0005-0000-0000-0000EC450000}"/>
    <cellStyle name="Normal 6 3 2 2 2 2 4 4" xfId="9253" xr:uid="{00000000-0005-0000-0000-0000ED450000}"/>
    <cellStyle name="Normal 6 3 2 2 2 2 4 4 2" xfId="9254" xr:uid="{00000000-0005-0000-0000-0000EE450000}"/>
    <cellStyle name="Normal 6 3 2 2 2 2 4 4 2 2" xfId="39668" xr:uid="{00000000-0005-0000-0000-0000EF450000}"/>
    <cellStyle name="Normal 6 3 2 2 2 2 4 4 3" xfId="29650" xr:uid="{00000000-0005-0000-0000-0000F0450000}"/>
    <cellStyle name="Normal 6 3 2 2 2 2 4 5" xfId="9255" xr:uid="{00000000-0005-0000-0000-0000F1450000}"/>
    <cellStyle name="Normal 6 3 2 2 2 2 4 5 2" xfId="9256" xr:uid="{00000000-0005-0000-0000-0000F2450000}"/>
    <cellStyle name="Normal 6 3 2 2 2 2 4 5 2 2" xfId="39669" xr:uid="{00000000-0005-0000-0000-0000F3450000}"/>
    <cellStyle name="Normal 6 3 2 2 2 2 4 5 3" xfId="29651" xr:uid="{00000000-0005-0000-0000-0000F4450000}"/>
    <cellStyle name="Normal 6 3 2 2 2 2 4 6" xfId="9257" xr:uid="{00000000-0005-0000-0000-0000F5450000}"/>
    <cellStyle name="Normal 6 3 2 2 2 2 4 6 2" xfId="35251" xr:uid="{00000000-0005-0000-0000-0000F6450000}"/>
    <cellStyle name="Normal 6 3 2 2 2 2 4 7" xfId="24655" xr:uid="{00000000-0005-0000-0000-0000F7450000}"/>
    <cellStyle name="Normal 6 3 2 2 2 2 5" xfId="9258" xr:uid="{00000000-0005-0000-0000-0000F8450000}"/>
    <cellStyle name="Normal 6 3 2 2 2 2 5 2" xfId="9259" xr:uid="{00000000-0005-0000-0000-0000F9450000}"/>
    <cellStyle name="Normal 6 3 2 2 2 2 5 2 2" xfId="9260" xr:uid="{00000000-0005-0000-0000-0000FA450000}"/>
    <cellStyle name="Normal 6 3 2 2 2 2 5 2 2 2" xfId="39670" xr:uid="{00000000-0005-0000-0000-0000FB450000}"/>
    <cellStyle name="Normal 6 3 2 2 2 2 5 2 3" xfId="29652" xr:uid="{00000000-0005-0000-0000-0000FC450000}"/>
    <cellStyle name="Normal 6 3 2 2 2 2 5 3" xfId="9261" xr:uid="{00000000-0005-0000-0000-0000FD450000}"/>
    <cellStyle name="Normal 6 3 2 2 2 2 5 3 2" xfId="9262" xr:uid="{00000000-0005-0000-0000-0000FE450000}"/>
    <cellStyle name="Normal 6 3 2 2 2 2 5 3 2 2" xfId="39671" xr:uid="{00000000-0005-0000-0000-0000FF450000}"/>
    <cellStyle name="Normal 6 3 2 2 2 2 5 3 3" xfId="29653" xr:uid="{00000000-0005-0000-0000-000000460000}"/>
    <cellStyle name="Normal 6 3 2 2 2 2 5 4" xfId="9263" xr:uid="{00000000-0005-0000-0000-000001460000}"/>
    <cellStyle name="Normal 6 3 2 2 2 2 5 4 2" xfId="35254" xr:uid="{00000000-0005-0000-0000-000002460000}"/>
    <cellStyle name="Normal 6 3 2 2 2 2 5 5" xfId="24658" xr:uid="{00000000-0005-0000-0000-000003460000}"/>
    <cellStyle name="Normal 6 3 2 2 2 2 6" xfId="9264" xr:uid="{00000000-0005-0000-0000-000004460000}"/>
    <cellStyle name="Normal 6 3 2 2 2 2 6 2" xfId="9265" xr:uid="{00000000-0005-0000-0000-000005460000}"/>
    <cellStyle name="Normal 6 3 2 2 2 2 6 2 2" xfId="9266" xr:uid="{00000000-0005-0000-0000-000006460000}"/>
    <cellStyle name="Normal 6 3 2 2 2 2 6 2 2 2" xfId="39672" xr:uid="{00000000-0005-0000-0000-000007460000}"/>
    <cellStyle name="Normal 6 3 2 2 2 2 6 2 3" xfId="29654" xr:uid="{00000000-0005-0000-0000-000008460000}"/>
    <cellStyle name="Normal 6 3 2 2 2 2 6 3" xfId="9267" xr:uid="{00000000-0005-0000-0000-000009460000}"/>
    <cellStyle name="Normal 6 3 2 2 2 2 6 3 2" xfId="9268" xr:uid="{00000000-0005-0000-0000-00000A460000}"/>
    <cellStyle name="Normal 6 3 2 2 2 2 6 3 2 2" xfId="39673" xr:uid="{00000000-0005-0000-0000-00000B460000}"/>
    <cellStyle name="Normal 6 3 2 2 2 2 6 3 3" xfId="29655" xr:uid="{00000000-0005-0000-0000-00000C460000}"/>
    <cellStyle name="Normal 6 3 2 2 2 2 6 4" xfId="9269" xr:uid="{00000000-0005-0000-0000-00000D460000}"/>
    <cellStyle name="Normal 6 3 2 2 2 2 6 4 2" xfId="35255" xr:uid="{00000000-0005-0000-0000-00000E460000}"/>
    <cellStyle name="Normal 6 3 2 2 2 2 6 5" xfId="24659" xr:uid="{00000000-0005-0000-0000-00000F460000}"/>
    <cellStyle name="Normal 6 3 2 2 2 2 7" xfId="9270" xr:uid="{00000000-0005-0000-0000-000010460000}"/>
    <cellStyle name="Normal 6 3 2 2 2 2 7 2" xfId="9271" xr:uid="{00000000-0005-0000-0000-000011460000}"/>
    <cellStyle name="Normal 6 3 2 2 2 2 7 2 2" xfId="39674" xr:uid="{00000000-0005-0000-0000-000012460000}"/>
    <cellStyle name="Normal 6 3 2 2 2 2 7 3" xfId="29656" xr:uid="{00000000-0005-0000-0000-000013460000}"/>
    <cellStyle name="Normal 6 3 2 2 2 2 8" xfId="9272" xr:uid="{00000000-0005-0000-0000-000014460000}"/>
    <cellStyle name="Normal 6 3 2 2 2 2 8 2" xfId="9273" xr:uid="{00000000-0005-0000-0000-000015460000}"/>
    <cellStyle name="Normal 6 3 2 2 2 2 8 2 2" xfId="39675" xr:uid="{00000000-0005-0000-0000-000016460000}"/>
    <cellStyle name="Normal 6 3 2 2 2 2 8 3" xfId="29657" xr:uid="{00000000-0005-0000-0000-000017460000}"/>
    <cellStyle name="Normal 6 3 2 2 2 2 9" xfId="9274" xr:uid="{00000000-0005-0000-0000-000018460000}"/>
    <cellStyle name="Normal 6 3 2 2 2 2 9 2" xfId="35238" xr:uid="{00000000-0005-0000-0000-000019460000}"/>
    <cellStyle name="Normal 6 3 2 2 2 3" xfId="9275" xr:uid="{00000000-0005-0000-0000-00001A460000}"/>
    <cellStyle name="Normal 6 3 2 2 2 3 2" xfId="9276" xr:uid="{00000000-0005-0000-0000-00001B460000}"/>
    <cellStyle name="Normal 6 3 2 2 2 3 2 2" xfId="9277" xr:uid="{00000000-0005-0000-0000-00001C460000}"/>
    <cellStyle name="Normal 6 3 2 2 2 3 2 2 2" xfId="9278" xr:uid="{00000000-0005-0000-0000-00001D460000}"/>
    <cellStyle name="Normal 6 3 2 2 2 3 2 2 2 2" xfId="9279" xr:uid="{00000000-0005-0000-0000-00001E460000}"/>
    <cellStyle name="Normal 6 3 2 2 2 3 2 2 2 2 2" xfId="39676" xr:uid="{00000000-0005-0000-0000-00001F460000}"/>
    <cellStyle name="Normal 6 3 2 2 2 3 2 2 2 3" xfId="29658" xr:uid="{00000000-0005-0000-0000-000020460000}"/>
    <cellStyle name="Normal 6 3 2 2 2 3 2 2 3" xfId="9280" xr:uid="{00000000-0005-0000-0000-000021460000}"/>
    <cellStyle name="Normal 6 3 2 2 2 3 2 2 3 2" xfId="9281" xr:uid="{00000000-0005-0000-0000-000022460000}"/>
    <cellStyle name="Normal 6 3 2 2 2 3 2 2 3 2 2" xfId="39677" xr:uid="{00000000-0005-0000-0000-000023460000}"/>
    <cellStyle name="Normal 6 3 2 2 2 3 2 2 3 3" xfId="29659" xr:uid="{00000000-0005-0000-0000-000024460000}"/>
    <cellStyle name="Normal 6 3 2 2 2 3 2 2 4" xfId="9282" xr:uid="{00000000-0005-0000-0000-000025460000}"/>
    <cellStyle name="Normal 6 3 2 2 2 3 2 2 4 2" xfId="35258" xr:uid="{00000000-0005-0000-0000-000026460000}"/>
    <cellStyle name="Normal 6 3 2 2 2 3 2 2 5" xfId="24662" xr:uid="{00000000-0005-0000-0000-000027460000}"/>
    <cellStyle name="Normal 6 3 2 2 2 3 2 3" xfId="9283" xr:uid="{00000000-0005-0000-0000-000028460000}"/>
    <cellStyle name="Normal 6 3 2 2 2 3 2 3 2" xfId="9284" xr:uid="{00000000-0005-0000-0000-000029460000}"/>
    <cellStyle name="Normal 6 3 2 2 2 3 2 3 2 2" xfId="9285" xr:uid="{00000000-0005-0000-0000-00002A460000}"/>
    <cellStyle name="Normal 6 3 2 2 2 3 2 3 2 2 2" xfId="39678" xr:uid="{00000000-0005-0000-0000-00002B460000}"/>
    <cellStyle name="Normal 6 3 2 2 2 3 2 3 2 3" xfId="29660" xr:uid="{00000000-0005-0000-0000-00002C460000}"/>
    <cellStyle name="Normal 6 3 2 2 2 3 2 3 3" xfId="9286" xr:uid="{00000000-0005-0000-0000-00002D460000}"/>
    <cellStyle name="Normal 6 3 2 2 2 3 2 3 3 2" xfId="9287" xr:uid="{00000000-0005-0000-0000-00002E460000}"/>
    <cellStyle name="Normal 6 3 2 2 2 3 2 3 3 2 2" xfId="39679" xr:uid="{00000000-0005-0000-0000-00002F460000}"/>
    <cellStyle name="Normal 6 3 2 2 2 3 2 3 3 3" xfId="29661" xr:uid="{00000000-0005-0000-0000-000030460000}"/>
    <cellStyle name="Normal 6 3 2 2 2 3 2 3 4" xfId="9288" xr:uid="{00000000-0005-0000-0000-000031460000}"/>
    <cellStyle name="Normal 6 3 2 2 2 3 2 3 4 2" xfId="35259" xr:uid="{00000000-0005-0000-0000-000032460000}"/>
    <cellStyle name="Normal 6 3 2 2 2 3 2 3 5" xfId="24663" xr:uid="{00000000-0005-0000-0000-000033460000}"/>
    <cellStyle name="Normal 6 3 2 2 2 3 2 4" xfId="9289" xr:uid="{00000000-0005-0000-0000-000034460000}"/>
    <cellStyle name="Normal 6 3 2 2 2 3 2 4 2" xfId="9290" xr:uid="{00000000-0005-0000-0000-000035460000}"/>
    <cellStyle name="Normal 6 3 2 2 2 3 2 4 2 2" xfId="39680" xr:uid="{00000000-0005-0000-0000-000036460000}"/>
    <cellStyle name="Normal 6 3 2 2 2 3 2 4 3" xfId="29662" xr:uid="{00000000-0005-0000-0000-000037460000}"/>
    <cellStyle name="Normal 6 3 2 2 2 3 2 5" xfId="9291" xr:uid="{00000000-0005-0000-0000-000038460000}"/>
    <cellStyle name="Normal 6 3 2 2 2 3 2 5 2" xfId="9292" xr:uid="{00000000-0005-0000-0000-000039460000}"/>
    <cellStyle name="Normal 6 3 2 2 2 3 2 5 2 2" xfId="39681" xr:uid="{00000000-0005-0000-0000-00003A460000}"/>
    <cellStyle name="Normal 6 3 2 2 2 3 2 5 3" xfId="29663" xr:uid="{00000000-0005-0000-0000-00003B460000}"/>
    <cellStyle name="Normal 6 3 2 2 2 3 2 6" xfId="9293" xr:uid="{00000000-0005-0000-0000-00003C460000}"/>
    <cellStyle name="Normal 6 3 2 2 2 3 2 6 2" xfId="35257" xr:uid="{00000000-0005-0000-0000-00003D460000}"/>
    <cellStyle name="Normal 6 3 2 2 2 3 2 7" xfId="24661" xr:uid="{00000000-0005-0000-0000-00003E460000}"/>
    <cellStyle name="Normal 6 3 2 2 2 3 3" xfId="9294" xr:uid="{00000000-0005-0000-0000-00003F460000}"/>
    <cellStyle name="Normal 6 3 2 2 2 3 3 2" xfId="9295" xr:uid="{00000000-0005-0000-0000-000040460000}"/>
    <cellStyle name="Normal 6 3 2 2 2 3 3 2 2" xfId="9296" xr:uid="{00000000-0005-0000-0000-000041460000}"/>
    <cellStyle name="Normal 6 3 2 2 2 3 3 2 2 2" xfId="39682" xr:uid="{00000000-0005-0000-0000-000042460000}"/>
    <cellStyle name="Normal 6 3 2 2 2 3 3 2 3" xfId="29664" xr:uid="{00000000-0005-0000-0000-000043460000}"/>
    <cellStyle name="Normal 6 3 2 2 2 3 3 3" xfId="9297" xr:uid="{00000000-0005-0000-0000-000044460000}"/>
    <cellStyle name="Normal 6 3 2 2 2 3 3 3 2" xfId="9298" xr:uid="{00000000-0005-0000-0000-000045460000}"/>
    <cellStyle name="Normal 6 3 2 2 2 3 3 3 2 2" xfId="39683" xr:uid="{00000000-0005-0000-0000-000046460000}"/>
    <cellStyle name="Normal 6 3 2 2 2 3 3 3 3" xfId="29665" xr:uid="{00000000-0005-0000-0000-000047460000}"/>
    <cellStyle name="Normal 6 3 2 2 2 3 3 4" xfId="9299" xr:uid="{00000000-0005-0000-0000-000048460000}"/>
    <cellStyle name="Normal 6 3 2 2 2 3 3 4 2" xfId="35260" xr:uid="{00000000-0005-0000-0000-000049460000}"/>
    <cellStyle name="Normal 6 3 2 2 2 3 3 5" xfId="24664" xr:uid="{00000000-0005-0000-0000-00004A460000}"/>
    <cellStyle name="Normal 6 3 2 2 2 3 4" xfId="9300" xr:uid="{00000000-0005-0000-0000-00004B460000}"/>
    <cellStyle name="Normal 6 3 2 2 2 3 4 2" xfId="9301" xr:uid="{00000000-0005-0000-0000-00004C460000}"/>
    <cellStyle name="Normal 6 3 2 2 2 3 4 2 2" xfId="9302" xr:uid="{00000000-0005-0000-0000-00004D460000}"/>
    <cellStyle name="Normal 6 3 2 2 2 3 4 2 2 2" xfId="39684" xr:uid="{00000000-0005-0000-0000-00004E460000}"/>
    <cellStyle name="Normal 6 3 2 2 2 3 4 2 3" xfId="29666" xr:uid="{00000000-0005-0000-0000-00004F460000}"/>
    <cellStyle name="Normal 6 3 2 2 2 3 4 3" xfId="9303" xr:uid="{00000000-0005-0000-0000-000050460000}"/>
    <cellStyle name="Normal 6 3 2 2 2 3 4 3 2" xfId="9304" xr:uid="{00000000-0005-0000-0000-000051460000}"/>
    <cellStyle name="Normal 6 3 2 2 2 3 4 3 2 2" xfId="39685" xr:uid="{00000000-0005-0000-0000-000052460000}"/>
    <cellStyle name="Normal 6 3 2 2 2 3 4 3 3" xfId="29667" xr:uid="{00000000-0005-0000-0000-000053460000}"/>
    <cellStyle name="Normal 6 3 2 2 2 3 4 4" xfId="9305" xr:uid="{00000000-0005-0000-0000-000054460000}"/>
    <cellStyle name="Normal 6 3 2 2 2 3 4 4 2" xfId="35261" xr:uid="{00000000-0005-0000-0000-000055460000}"/>
    <cellStyle name="Normal 6 3 2 2 2 3 4 5" xfId="24665" xr:uid="{00000000-0005-0000-0000-000056460000}"/>
    <cellStyle name="Normal 6 3 2 2 2 3 5" xfId="9306" xr:uid="{00000000-0005-0000-0000-000057460000}"/>
    <cellStyle name="Normal 6 3 2 2 2 3 5 2" xfId="9307" xr:uid="{00000000-0005-0000-0000-000058460000}"/>
    <cellStyle name="Normal 6 3 2 2 2 3 5 2 2" xfId="39686" xr:uid="{00000000-0005-0000-0000-000059460000}"/>
    <cellStyle name="Normal 6 3 2 2 2 3 5 3" xfId="29668" xr:uid="{00000000-0005-0000-0000-00005A460000}"/>
    <cellStyle name="Normal 6 3 2 2 2 3 6" xfId="9308" xr:uid="{00000000-0005-0000-0000-00005B460000}"/>
    <cellStyle name="Normal 6 3 2 2 2 3 6 2" xfId="9309" xr:uid="{00000000-0005-0000-0000-00005C460000}"/>
    <cellStyle name="Normal 6 3 2 2 2 3 6 2 2" xfId="39687" xr:uid="{00000000-0005-0000-0000-00005D460000}"/>
    <cellStyle name="Normal 6 3 2 2 2 3 6 3" xfId="29669" xr:uid="{00000000-0005-0000-0000-00005E460000}"/>
    <cellStyle name="Normal 6 3 2 2 2 3 7" xfId="9310" xr:uid="{00000000-0005-0000-0000-00005F460000}"/>
    <cellStyle name="Normal 6 3 2 2 2 3 7 2" xfId="35256" xr:uid="{00000000-0005-0000-0000-000060460000}"/>
    <cellStyle name="Normal 6 3 2 2 2 3 8" xfId="24660" xr:uid="{00000000-0005-0000-0000-000061460000}"/>
    <cellStyle name="Normal 6 3 2 2 2 4" xfId="9311" xr:uid="{00000000-0005-0000-0000-000062460000}"/>
    <cellStyle name="Normal 6 3 2 2 2 4 2" xfId="9312" xr:uid="{00000000-0005-0000-0000-000063460000}"/>
    <cellStyle name="Normal 6 3 2 2 2 4 2 2" xfId="9313" xr:uid="{00000000-0005-0000-0000-000064460000}"/>
    <cellStyle name="Normal 6 3 2 2 2 4 2 2 2" xfId="9314" xr:uid="{00000000-0005-0000-0000-000065460000}"/>
    <cellStyle name="Normal 6 3 2 2 2 4 2 2 2 2" xfId="9315" xr:uid="{00000000-0005-0000-0000-000066460000}"/>
    <cellStyle name="Normal 6 3 2 2 2 4 2 2 2 2 2" xfId="39688" xr:uid="{00000000-0005-0000-0000-000067460000}"/>
    <cellStyle name="Normal 6 3 2 2 2 4 2 2 2 3" xfId="29670" xr:uid="{00000000-0005-0000-0000-000068460000}"/>
    <cellStyle name="Normal 6 3 2 2 2 4 2 2 3" xfId="9316" xr:uid="{00000000-0005-0000-0000-000069460000}"/>
    <cellStyle name="Normal 6 3 2 2 2 4 2 2 3 2" xfId="9317" xr:uid="{00000000-0005-0000-0000-00006A460000}"/>
    <cellStyle name="Normal 6 3 2 2 2 4 2 2 3 2 2" xfId="39689" xr:uid="{00000000-0005-0000-0000-00006B460000}"/>
    <cellStyle name="Normal 6 3 2 2 2 4 2 2 3 3" xfId="29671" xr:uid="{00000000-0005-0000-0000-00006C460000}"/>
    <cellStyle name="Normal 6 3 2 2 2 4 2 2 4" xfId="9318" xr:uid="{00000000-0005-0000-0000-00006D460000}"/>
    <cellStyle name="Normal 6 3 2 2 2 4 2 2 4 2" xfId="35264" xr:uid="{00000000-0005-0000-0000-00006E460000}"/>
    <cellStyle name="Normal 6 3 2 2 2 4 2 2 5" xfId="24668" xr:uid="{00000000-0005-0000-0000-00006F460000}"/>
    <cellStyle name="Normal 6 3 2 2 2 4 2 3" xfId="9319" xr:uid="{00000000-0005-0000-0000-000070460000}"/>
    <cellStyle name="Normal 6 3 2 2 2 4 2 3 2" xfId="9320" xr:uid="{00000000-0005-0000-0000-000071460000}"/>
    <cellStyle name="Normal 6 3 2 2 2 4 2 3 2 2" xfId="9321" xr:uid="{00000000-0005-0000-0000-000072460000}"/>
    <cellStyle name="Normal 6 3 2 2 2 4 2 3 2 2 2" xfId="39690" xr:uid="{00000000-0005-0000-0000-000073460000}"/>
    <cellStyle name="Normal 6 3 2 2 2 4 2 3 2 3" xfId="29672" xr:uid="{00000000-0005-0000-0000-000074460000}"/>
    <cellStyle name="Normal 6 3 2 2 2 4 2 3 3" xfId="9322" xr:uid="{00000000-0005-0000-0000-000075460000}"/>
    <cellStyle name="Normal 6 3 2 2 2 4 2 3 3 2" xfId="9323" xr:uid="{00000000-0005-0000-0000-000076460000}"/>
    <cellStyle name="Normal 6 3 2 2 2 4 2 3 3 2 2" xfId="39691" xr:uid="{00000000-0005-0000-0000-000077460000}"/>
    <cellStyle name="Normal 6 3 2 2 2 4 2 3 3 3" xfId="29673" xr:uid="{00000000-0005-0000-0000-000078460000}"/>
    <cellStyle name="Normal 6 3 2 2 2 4 2 3 4" xfId="9324" xr:uid="{00000000-0005-0000-0000-000079460000}"/>
    <cellStyle name="Normal 6 3 2 2 2 4 2 3 4 2" xfId="35265" xr:uid="{00000000-0005-0000-0000-00007A460000}"/>
    <cellStyle name="Normal 6 3 2 2 2 4 2 3 5" xfId="24669" xr:uid="{00000000-0005-0000-0000-00007B460000}"/>
    <cellStyle name="Normal 6 3 2 2 2 4 2 4" xfId="9325" xr:uid="{00000000-0005-0000-0000-00007C460000}"/>
    <cellStyle name="Normal 6 3 2 2 2 4 2 4 2" xfId="9326" xr:uid="{00000000-0005-0000-0000-00007D460000}"/>
    <cellStyle name="Normal 6 3 2 2 2 4 2 4 2 2" xfId="39692" xr:uid="{00000000-0005-0000-0000-00007E460000}"/>
    <cellStyle name="Normal 6 3 2 2 2 4 2 4 3" xfId="29674" xr:uid="{00000000-0005-0000-0000-00007F460000}"/>
    <cellStyle name="Normal 6 3 2 2 2 4 2 5" xfId="9327" xr:uid="{00000000-0005-0000-0000-000080460000}"/>
    <cellStyle name="Normal 6 3 2 2 2 4 2 5 2" xfId="9328" xr:uid="{00000000-0005-0000-0000-000081460000}"/>
    <cellStyle name="Normal 6 3 2 2 2 4 2 5 2 2" xfId="39693" xr:uid="{00000000-0005-0000-0000-000082460000}"/>
    <cellStyle name="Normal 6 3 2 2 2 4 2 5 3" xfId="29675" xr:uid="{00000000-0005-0000-0000-000083460000}"/>
    <cellStyle name="Normal 6 3 2 2 2 4 2 6" xfId="9329" xr:uid="{00000000-0005-0000-0000-000084460000}"/>
    <cellStyle name="Normal 6 3 2 2 2 4 2 6 2" xfId="35263" xr:uid="{00000000-0005-0000-0000-000085460000}"/>
    <cellStyle name="Normal 6 3 2 2 2 4 2 7" xfId="24667" xr:uid="{00000000-0005-0000-0000-000086460000}"/>
    <cellStyle name="Normal 6 3 2 2 2 4 3" xfId="9330" xr:uid="{00000000-0005-0000-0000-000087460000}"/>
    <cellStyle name="Normal 6 3 2 2 2 4 3 2" xfId="9331" xr:uid="{00000000-0005-0000-0000-000088460000}"/>
    <cellStyle name="Normal 6 3 2 2 2 4 3 2 2" xfId="9332" xr:uid="{00000000-0005-0000-0000-000089460000}"/>
    <cellStyle name="Normal 6 3 2 2 2 4 3 2 2 2" xfId="39694" xr:uid="{00000000-0005-0000-0000-00008A460000}"/>
    <cellStyle name="Normal 6 3 2 2 2 4 3 2 3" xfId="29676" xr:uid="{00000000-0005-0000-0000-00008B460000}"/>
    <cellStyle name="Normal 6 3 2 2 2 4 3 3" xfId="9333" xr:uid="{00000000-0005-0000-0000-00008C460000}"/>
    <cellStyle name="Normal 6 3 2 2 2 4 3 3 2" xfId="9334" xr:uid="{00000000-0005-0000-0000-00008D460000}"/>
    <cellStyle name="Normal 6 3 2 2 2 4 3 3 2 2" xfId="39695" xr:uid="{00000000-0005-0000-0000-00008E460000}"/>
    <cellStyle name="Normal 6 3 2 2 2 4 3 3 3" xfId="29677" xr:uid="{00000000-0005-0000-0000-00008F460000}"/>
    <cellStyle name="Normal 6 3 2 2 2 4 3 4" xfId="9335" xr:uid="{00000000-0005-0000-0000-000090460000}"/>
    <cellStyle name="Normal 6 3 2 2 2 4 3 4 2" xfId="35266" xr:uid="{00000000-0005-0000-0000-000091460000}"/>
    <cellStyle name="Normal 6 3 2 2 2 4 3 5" xfId="24670" xr:uid="{00000000-0005-0000-0000-000092460000}"/>
    <cellStyle name="Normal 6 3 2 2 2 4 4" xfId="9336" xr:uid="{00000000-0005-0000-0000-000093460000}"/>
    <cellStyle name="Normal 6 3 2 2 2 4 4 2" xfId="9337" xr:uid="{00000000-0005-0000-0000-000094460000}"/>
    <cellStyle name="Normal 6 3 2 2 2 4 4 2 2" xfId="9338" xr:uid="{00000000-0005-0000-0000-000095460000}"/>
    <cellStyle name="Normal 6 3 2 2 2 4 4 2 2 2" xfId="39696" xr:uid="{00000000-0005-0000-0000-000096460000}"/>
    <cellStyle name="Normal 6 3 2 2 2 4 4 2 3" xfId="29678" xr:uid="{00000000-0005-0000-0000-000097460000}"/>
    <cellStyle name="Normal 6 3 2 2 2 4 4 3" xfId="9339" xr:uid="{00000000-0005-0000-0000-000098460000}"/>
    <cellStyle name="Normal 6 3 2 2 2 4 4 3 2" xfId="9340" xr:uid="{00000000-0005-0000-0000-000099460000}"/>
    <cellStyle name="Normal 6 3 2 2 2 4 4 3 2 2" xfId="39697" xr:uid="{00000000-0005-0000-0000-00009A460000}"/>
    <cellStyle name="Normal 6 3 2 2 2 4 4 3 3" xfId="29679" xr:uid="{00000000-0005-0000-0000-00009B460000}"/>
    <cellStyle name="Normal 6 3 2 2 2 4 4 4" xfId="9341" xr:uid="{00000000-0005-0000-0000-00009C460000}"/>
    <cellStyle name="Normal 6 3 2 2 2 4 4 4 2" xfId="35267" xr:uid="{00000000-0005-0000-0000-00009D460000}"/>
    <cellStyle name="Normal 6 3 2 2 2 4 4 5" xfId="24671" xr:uid="{00000000-0005-0000-0000-00009E460000}"/>
    <cellStyle name="Normal 6 3 2 2 2 4 5" xfId="9342" xr:uid="{00000000-0005-0000-0000-00009F460000}"/>
    <cellStyle name="Normal 6 3 2 2 2 4 5 2" xfId="9343" xr:uid="{00000000-0005-0000-0000-0000A0460000}"/>
    <cellStyle name="Normal 6 3 2 2 2 4 5 2 2" xfId="39698" xr:uid="{00000000-0005-0000-0000-0000A1460000}"/>
    <cellStyle name="Normal 6 3 2 2 2 4 5 3" xfId="29680" xr:uid="{00000000-0005-0000-0000-0000A2460000}"/>
    <cellStyle name="Normal 6 3 2 2 2 4 6" xfId="9344" xr:uid="{00000000-0005-0000-0000-0000A3460000}"/>
    <cellStyle name="Normal 6 3 2 2 2 4 6 2" xfId="9345" xr:uid="{00000000-0005-0000-0000-0000A4460000}"/>
    <cellStyle name="Normal 6 3 2 2 2 4 6 2 2" xfId="39699" xr:uid="{00000000-0005-0000-0000-0000A5460000}"/>
    <cellStyle name="Normal 6 3 2 2 2 4 6 3" xfId="29681" xr:uid="{00000000-0005-0000-0000-0000A6460000}"/>
    <cellStyle name="Normal 6 3 2 2 2 4 7" xfId="9346" xr:uid="{00000000-0005-0000-0000-0000A7460000}"/>
    <cellStyle name="Normal 6 3 2 2 2 4 7 2" xfId="35262" xr:uid="{00000000-0005-0000-0000-0000A8460000}"/>
    <cellStyle name="Normal 6 3 2 2 2 4 8" xfId="24666" xr:uid="{00000000-0005-0000-0000-0000A9460000}"/>
    <cellStyle name="Normal 6 3 2 2 2 5" xfId="9347" xr:uid="{00000000-0005-0000-0000-0000AA460000}"/>
    <cellStyle name="Normal 6 3 2 2 2 5 2" xfId="9348" xr:uid="{00000000-0005-0000-0000-0000AB460000}"/>
    <cellStyle name="Normal 6 3 2 2 2 5 2 2" xfId="9349" xr:uid="{00000000-0005-0000-0000-0000AC460000}"/>
    <cellStyle name="Normal 6 3 2 2 2 5 2 2 2" xfId="9350" xr:uid="{00000000-0005-0000-0000-0000AD460000}"/>
    <cellStyle name="Normal 6 3 2 2 2 5 2 2 2 2" xfId="9351" xr:uid="{00000000-0005-0000-0000-0000AE460000}"/>
    <cellStyle name="Normal 6 3 2 2 2 5 2 2 2 2 2" xfId="39700" xr:uid="{00000000-0005-0000-0000-0000AF460000}"/>
    <cellStyle name="Normal 6 3 2 2 2 5 2 2 2 3" xfId="29682" xr:uid="{00000000-0005-0000-0000-0000B0460000}"/>
    <cellStyle name="Normal 6 3 2 2 2 5 2 2 3" xfId="9352" xr:uid="{00000000-0005-0000-0000-0000B1460000}"/>
    <cellStyle name="Normal 6 3 2 2 2 5 2 2 3 2" xfId="9353" xr:uid="{00000000-0005-0000-0000-0000B2460000}"/>
    <cellStyle name="Normal 6 3 2 2 2 5 2 2 3 2 2" xfId="39701" xr:uid="{00000000-0005-0000-0000-0000B3460000}"/>
    <cellStyle name="Normal 6 3 2 2 2 5 2 2 3 3" xfId="29683" xr:uid="{00000000-0005-0000-0000-0000B4460000}"/>
    <cellStyle name="Normal 6 3 2 2 2 5 2 2 4" xfId="9354" xr:uid="{00000000-0005-0000-0000-0000B5460000}"/>
    <cellStyle name="Normal 6 3 2 2 2 5 2 2 4 2" xfId="35270" xr:uid="{00000000-0005-0000-0000-0000B6460000}"/>
    <cellStyle name="Normal 6 3 2 2 2 5 2 2 5" xfId="24674" xr:uid="{00000000-0005-0000-0000-0000B7460000}"/>
    <cellStyle name="Normal 6 3 2 2 2 5 2 3" xfId="9355" xr:uid="{00000000-0005-0000-0000-0000B8460000}"/>
    <cellStyle name="Normal 6 3 2 2 2 5 2 3 2" xfId="9356" xr:uid="{00000000-0005-0000-0000-0000B9460000}"/>
    <cellStyle name="Normal 6 3 2 2 2 5 2 3 2 2" xfId="9357" xr:uid="{00000000-0005-0000-0000-0000BA460000}"/>
    <cellStyle name="Normal 6 3 2 2 2 5 2 3 2 2 2" xfId="39702" xr:uid="{00000000-0005-0000-0000-0000BB460000}"/>
    <cellStyle name="Normal 6 3 2 2 2 5 2 3 2 3" xfId="29684" xr:uid="{00000000-0005-0000-0000-0000BC460000}"/>
    <cellStyle name="Normal 6 3 2 2 2 5 2 3 3" xfId="9358" xr:uid="{00000000-0005-0000-0000-0000BD460000}"/>
    <cellStyle name="Normal 6 3 2 2 2 5 2 3 3 2" xfId="9359" xr:uid="{00000000-0005-0000-0000-0000BE460000}"/>
    <cellStyle name="Normal 6 3 2 2 2 5 2 3 3 2 2" xfId="39703" xr:uid="{00000000-0005-0000-0000-0000BF460000}"/>
    <cellStyle name="Normal 6 3 2 2 2 5 2 3 3 3" xfId="29685" xr:uid="{00000000-0005-0000-0000-0000C0460000}"/>
    <cellStyle name="Normal 6 3 2 2 2 5 2 3 4" xfId="9360" xr:uid="{00000000-0005-0000-0000-0000C1460000}"/>
    <cellStyle name="Normal 6 3 2 2 2 5 2 3 4 2" xfId="35271" xr:uid="{00000000-0005-0000-0000-0000C2460000}"/>
    <cellStyle name="Normal 6 3 2 2 2 5 2 3 5" xfId="24675" xr:uid="{00000000-0005-0000-0000-0000C3460000}"/>
    <cellStyle name="Normal 6 3 2 2 2 5 2 4" xfId="9361" xr:uid="{00000000-0005-0000-0000-0000C4460000}"/>
    <cellStyle name="Normal 6 3 2 2 2 5 2 4 2" xfId="9362" xr:uid="{00000000-0005-0000-0000-0000C5460000}"/>
    <cellStyle name="Normal 6 3 2 2 2 5 2 4 2 2" xfId="39704" xr:uid="{00000000-0005-0000-0000-0000C6460000}"/>
    <cellStyle name="Normal 6 3 2 2 2 5 2 4 3" xfId="29686" xr:uid="{00000000-0005-0000-0000-0000C7460000}"/>
    <cellStyle name="Normal 6 3 2 2 2 5 2 5" xfId="9363" xr:uid="{00000000-0005-0000-0000-0000C8460000}"/>
    <cellStyle name="Normal 6 3 2 2 2 5 2 5 2" xfId="9364" xr:uid="{00000000-0005-0000-0000-0000C9460000}"/>
    <cellStyle name="Normal 6 3 2 2 2 5 2 5 2 2" xfId="39705" xr:uid="{00000000-0005-0000-0000-0000CA460000}"/>
    <cellStyle name="Normal 6 3 2 2 2 5 2 5 3" xfId="29687" xr:uid="{00000000-0005-0000-0000-0000CB460000}"/>
    <cellStyle name="Normal 6 3 2 2 2 5 2 6" xfId="9365" xr:uid="{00000000-0005-0000-0000-0000CC460000}"/>
    <cellStyle name="Normal 6 3 2 2 2 5 2 6 2" xfId="35269" xr:uid="{00000000-0005-0000-0000-0000CD460000}"/>
    <cellStyle name="Normal 6 3 2 2 2 5 2 7" xfId="24673" xr:uid="{00000000-0005-0000-0000-0000CE460000}"/>
    <cellStyle name="Normal 6 3 2 2 2 5 3" xfId="9366" xr:uid="{00000000-0005-0000-0000-0000CF460000}"/>
    <cellStyle name="Normal 6 3 2 2 2 5 3 2" xfId="9367" xr:uid="{00000000-0005-0000-0000-0000D0460000}"/>
    <cellStyle name="Normal 6 3 2 2 2 5 3 2 2" xfId="9368" xr:uid="{00000000-0005-0000-0000-0000D1460000}"/>
    <cellStyle name="Normal 6 3 2 2 2 5 3 2 2 2" xfId="39706" xr:uid="{00000000-0005-0000-0000-0000D2460000}"/>
    <cellStyle name="Normal 6 3 2 2 2 5 3 2 3" xfId="29688" xr:uid="{00000000-0005-0000-0000-0000D3460000}"/>
    <cellStyle name="Normal 6 3 2 2 2 5 3 3" xfId="9369" xr:uid="{00000000-0005-0000-0000-0000D4460000}"/>
    <cellStyle name="Normal 6 3 2 2 2 5 3 3 2" xfId="9370" xr:uid="{00000000-0005-0000-0000-0000D5460000}"/>
    <cellStyle name="Normal 6 3 2 2 2 5 3 3 2 2" xfId="39707" xr:uid="{00000000-0005-0000-0000-0000D6460000}"/>
    <cellStyle name="Normal 6 3 2 2 2 5 3 3 3" xfId="29689" xr:uid="{00000000-0005-0000-0000-0000D7460000}"/>
    <cellStyle name="Normal 6 3 2 2 2 5 3 4" xfId="9371" xr:uid="{00000000-0005-0000-0000-0000D8460000}"/>
    <cellStyle name="Normal 6 3 2 2 2 5 3 4 2" xfId="35272" xr:uid="{00000000-0005-0000-0000-0000D9460000}"/>
    <cellStyle name="Normal 6 3 2 2 2 5 3 5" xfId="24676" xr:uid="{00000000-0005-0000-0000-0000DA460000}"/>
    <cellStyle name="Normal 6 3 2 2 2 5 4" xfId="9372" xr:uid="{00000000-0005-0000-0000-0000DB460000}"/>
    <cellStyle name="Normal 6 3 2 2 2 5 4 2" xfId="9373" xr:uid="{00000000-0005-0000-0000-0000DC460000}"/>
    <cellStyle name="Normal 6 3 2 2 2 5 4 2 2" xfId="9374" xr:uid="{00000000-0005-0000-0000-0000DD460000}"/>
    <cellStyle name="Normal 6 3 2 2 2 5 4 2 2 2" xfId="39708" xr:uid="{00000000-0005-0000-0000-0000DE460000}"/>
    <cellStyle name="Normal 6 3 2 2 2 5 4 2 3" xfId="29690" xr:uid="{00000000-0005-0000-0000-0000DF460000}"/>
    <cellStyle name="Normal 6 3 2 2 2 5 4 3" xfId="9375" xr:uid="{00000000-0005-0000-0000-0000E0460000}"/>
    <cellStyle name="Normal 6 3 2 2 2 5 4 3 2" xfId="9376" xr:uid="{00000000-0005-0000-0000-0000E1460000}"/>
    <cellStyle name="Normal 6 3 2 2 2 5 4 3 2 2" xfId="39709" xr:uid="{00000000-0005-0000-0000-0000E2460000}"/>
    <cellStyle name="Normal 6 3 2 2 2 5 4 3 3" xfId="29691" xr:uid="{00000000-0005-0000-0000-0000E3460000}"/>
    <cellStyle name="Normal 6 3 2 2 2 5 4 4" xfId="9377" xr:uid="{00000000-0005-0000-0000-0000E4460000}"/>
    <cellStyle name="Normal 6 3 2 2 2 5 4 4 2" xfId="35273" xr:uid="{00000000-0005-0000-0000-0000E5460000}"/>
    <cellStyle name="Normal 6 3 2 2 2 5 4 5" xfId="24677" xr:uid="{00000000-0005-0000-0000-0000E6460000}"/>
    <cellStyle name="Normal 6 3 2 2 2 5 5" xfId="9378" xr:uid="{00000000-0005-0000-0000-0000E7460000}"/>
    <cellStyle name="Normal 6 3 2 2 2 5 5 2" xfId="9379" xr:uid="{00000000-0005-0000-0000-0000E8460000}"/>
    <cellStyle name="Normal 6 3 2 2 2 5 5 2 2" xfId="39710" xr:uid="{00000000-0005-0000-0000-0000E9460000}"/>
    <cellStyle name="Normal 6 3 2 2 2 5 5 3" xfId="29692" xr:uid="{00000000-0005-0000-0000-0000EA460000}"/>
    <cellStyle name="Normal 6 3 2 2 2 5 6" xfId="9380" xr:uid="{00000000-0005-0000-0000-0000EB460000}"/>
    <cellStyle name="Normal 6 3 2 2 2 5 6 2" xfId="9381" xr:uid="{00000000-0005-0000-0000-0000EC460000}"/>
    <cellStyle name="Normal 6 3 2 2 2 5 6 2 2" xfId="39711" xr:uid="{00000000-0005-0000-0000-0000ED460000}"/>
    <cellStyle name="Normal 6 3 2 2 2 5 6 3" xfId="29693" xr:uid="{00000000-0005-0000-0000-0000EE460000}"/>
    <cellStyle name="Normal 6 3 2 2 2 5 7" xfId="9382" xr:uid="{00000000-0005-0000-0000-0000EF460000}"/>
    <cellStyle name="Normal 6 3 2 2 2 5 7 2" xfId="35268" xr:uid="{00000000-0005-0000-0000-0000F0460000}"/>
    <cellStyle name="Normal 6 3 2 2 2 5 8" xfId="24672" xr:uid="{00000000-0005-0000-0000-0000F1460000}"/>
    <cellStyle name="Normal 6 3 2 2 2 6" xfId="9383" xr:uid="{00000000-0005-0000-0000-0000F2460000}"/>
    <cellStyle name="Normal 6 3 2 2 2 6 2" xfId="9384" xr:uid="{00000000-0005-0000-0000-0000F3460000}"/>
    <cellStyle name="Normal 6 3 2 2 2 6 2 2" xfId="9385" xr:uid="{00000000-0005-0000-0000-0000F4460000}"/>
    <cellStyle name="Normal 6 3 2 2 2 6 2 2 2" xfId="9386" xr:uid="{00000000-0005-0000-0000-0000F5460000}"/>
    <cellStyle name="Normal 6 3 2 2 2 6 2 2 2 2" xfId="39712" xr:uid="{00000000-0005-0000-0000-0000F6460000}"/>
    <cellStyle name="Normal 6 3 2 2 2 6 2 2 3" xfId="29694" xr:uid="{00000000-0005-0000-0000-0000F7460000}"/>
    <cellStyle name="Normal 6 3 2 2 2 6 2 3" xfId="9387" xr:uid="{00000000-0005-0000-0000-0000F8460000}"/>
    <cellStyle name="Normal 6 3 2 2 2 6 2 3 2" xfId="9388" xr:uid="{00000000-0005-0000-0000-0000F9460000}"/>
    <cellStyle name="Normal 6 3 2 2 2 6 2 3 2 2" xfId="39713" xr:uid="{00000000-0005-0000-0000-0000FA460000}"/>
    <cellStyle name="Normal 6 3 2 2 2 6 2 3 3" xfId="29695" xr:uid="{00000000-0005-0000-0000-0000FB460000}"/>
    <cellStyle name="Normal 6 3 2 2 2 6 2 4" xfId="9389" xr:uid="{00000000-0005-0000-0000-0000FC460000}"/>
    <cellStyle name="Normal 6 3 2 2 2 6 2 4 2" xfId="35275" xr:uid="{00000000-0005-0000-0000-0000FD460000}"/>
    <cellStyle name="Normal 6 3 2 2 2 6 2 5" xfId="24679" xr:uid="{00000000-0005-0000-0000-0000FE460000}"/>
    <cellStyle name="Normal 6 3 2 2 2 6 3" xfId="9390" xr:uid="{00000000-0005-0000-0000-0000FF460000}"/>
    <cellStyle name="Normal 6 3 2 2 2 6 3 2" xfId="9391" xr:uid="{00000000-0005-0000-0000-000000470000}"/>
    <cellStyle name="Normal 6 3 2 2 2 6 3 2 2" xfId="9392" xr:uid="{00000000-0005-0000-0000-000001470000}"/>
    <cellStyle name="Normal 6 3 2 2 2 6 3 2 2 2" xfId="39714" xr:uid="{00000000-0005-0000-0000-000002470000}"/>
    <cellStyle name="Normal 6 3 2 2 2 6 3 2 3" xfId="29696" xr:uid="{00000000-0005-0000-0000-000003470000}"/>
    <cellStyle name="Normal 6 3 2 2 2 6 3 3" xfId="9393" xr:uid="{00000000-0005-0000-0000-000004470000}"/>
    <cellStyle name="Normal 6 3 2 2 2 6 3 3 2" xfId="9394" xr:uid="{00000000-0005-0000-0000-000005470000}"/>
    <cellStyle name="Normal 6 3 2 2 2 6 3 3 2 2" xfId="39715" xr:uid="{00000000-0005-0000-0000-000006470000}"/>
    <cellStyle name="Normal 6 3 2 2 2 6 3 3 3" xfId="29697" xr:uid="{00000000-0005-0000-0000-000007470000}"/>
    <cellStyle name="Normal 6 3 2 2 2 6 3 4" xfId="9395" xr:uid="{00000000-0005-0000-0000-000008470000}"/>
    <cellStyle name="Normal 6 3 2 2 2 6 3 4 2" xfId="35276" xr:uid="{00000000-0005-0000-0000-000009470000}"/>
    <cellStyle name="Normal 6 3 2 2 2 6 3 5" xfId="24680" xr:uid="{00000000-0005-0000-0000-00000A470000}"/>
    <cellStyle name="Normal 6 3 2 2 2 6 4" xfId="9396" xr:uid="{00000000-0005-0000-0000-00000B470000}"/>
    <cellStyle name="Normal 6 3 2 2 2 6 4 2" xfId="9397" xr:uid="{00000000-0005-0000-0000-00000C470000}"/>
    <cellStyle name="Normal 6 3 2 2 2 6 4 2 2" xfId="39716" xr:uid="{00000000-0005-0000-0000-00000D470000}"/>
    <cellStyle name="Normal 6 3 2 2 2 6 4 3" xfId="29698" xr:uid="{00000000-0005-0000-0000-00000E470000}"/>
    <cellStyle name="Normal 6 3 2 2 2 6 5" xfId="9398" xr:uid="{00000000-0005-0000-0000-00000F470000}"/>
    <cellStyle name="Normal 6 3 2 2 2 6 5 2" xfId="9399" xr:uid="{00000000-0005-0000-0000-000010470000}"/>
    <cellStyle name="Normal 6 3 2 2 2 6 5 2 2" xfId="39717" xr:uid="{00000000-0005-0000-0000-000011470000}"/>
    <cellStyle name="Normal 6 3 2 2 2 6 5 3" xfId="29699" xr:uid="{00000000-0005-0000-0000-000012470000}"/>
    <cellStyle name="Normal 6 3 2 2 2 6 6" xfId="9400" xr:uid="{00000000-0005-0000-0000-000013470000}"/>
    <cellStyle name="Normal 6 3 2 2 2 6 6 2" xfId="35274" xr:uid="{00000000-0005-0000-0000-000014470000}"/>
    <cellStyle name="Normal 6 3 2 2 2 6 7" xfId="24678" xr:uid="{00000000-0005-0000-0000-000015470000}"/>
    <cellStyle name="Normal 6 3 2 2 2 7" xfId="9401" xr:uid="{00000000-0005-0000-0000-000016470000}"/>
    <cellStyle name="Normal 6 3 2 2 2 7 2" xfId="9402" xr:uid="{00000000-0005-0000-0000-000017470000}"/>
    <cellStyle name="Normal 6 3 2 2 2 7 2 2" xfId="9403" xr:uid="{00000000-0005-0000-0000-000018470000}"/>
    <cellStyle name="Normal 6 3 2 2 2 7 2 2 2" xfId="39718" xr:uid="{00000000-0005-0000-0000-000019470000}"/>
    <cellStyle name="Normal 6 3 2 2 2 7 2 3" xfId="29700" xr:uid="{00000000-0005-0000-0000-00001A470000}"/>
    <cellStyle name="Normal 6 3 2 2 2 7 3" xfId="9404" xr:uid="{00000000-0005-0000-0000-00001B470000}"/>
    <cellStyle name="Normal 6 3 2 2 2 7 3 2" xfId="9405" xr:uid="{00000000-0005-0000-0000-00001C470000}"/>
    <cellStyle name="Normal 6 3 2 2 2 7 3 2 2" xfId="39719" xr:uid="{00000000-0005-0000-0000-00001D470000}"/>
    <cellStyle name="Normal 6 3 2 2 2 7 3 3" xfId="29701" xr:uid="{00000000-0005-0000-0000-00001E470000}"/>
    <cellStyle name="Normal 6 3 2 2 2 7 4" xfId="9406" xr:uid="{00000000-0005-0000-0000-00001F470000}"/>
    <cellStyle name="Normal 6 3 2 2 2 7 4 2" xfId="35277" xr:uid="{00000000-0005-0000-0000-000020470000}"/>
    <cellStyle name="Normal 6 3 2 2 2 7 5" xfId="24681" xr:uid="{00000000-0005-0000-0000-000021470000}"/>
    <cellStyle name="Normal 6 3 2 2 2 8" xfId="9407" xr:uid="{00000000-0005-0000-0000-000022470000}"/>
    <cellStyle name="Normal 6 3 2 2 2 8 2" xfId="9408" xr:uid="{00000000-0005-0000-0000-000023470000}"/>
    <cellStyle name="Normal 6 3 2 2 2 8 2 2" xfId="9409" xr:uid="{00000000-0005-0000-0000-000024470000}"/>
    <cellStyle name="Normal 6 3 2 2 2 8 2 2 2" xfId="39720" xr:uid="{00000000-0005-0000-0000-000025470000}"/>
    <cellStyle name="Normal 6 3 2 2 2 8 2 3" xfId="29702" xr:uid="{00000000-0005-0000-0000-000026470000}"/>
    <cellStyle name="Normal 6 3 2 2 2 8 3" xfId="9410" xr:uid="{00000000-0005-0000-0000-000027470000}"/>
    <cellStyle name="Normal 6 3 2 2 2 8 3 2" xfId="9411" xr:uid="{00000000-0005-0000-0000-000028470000}"/>
    <cellStyle name="Normal 6 3 2 2 2 8 3 2 2" xfId="39721" xr:uid="{00000000-0005-0000-0000-000029470000}"/>
    <cellStyle name="Normal 6 3 2 2 2 8 3 3" xfId="29703" xr:uid="{00000000-0005-0000-0000-00002A470000}"/>
    <cellStyle name="Normal 6 3 2 2 2 8 4" xfId="9412" xr:uid="{00000000-0005-0000-0000-00002B470000}"/>
    <cellStyle name="Normal 6 3 2 2 2 8 4 2" xfId="35278" xr:uid="{00000000-0005-0000-0000-00002C470000}"/>
    <cellStyle name="Normal 6 3 2 2 2 8 5" xfId="24682" xr:uid="{00000000-0005-0000-0000-00002D470000}"/>
    <cellStyle name="Normal 6 3 2 2 2 9" xfId="9413" xr:uid="{00000000-0005-0000-0000-00002E470000}"/>
    <cellStyle name="Normal 6 3 2 2 2 9 2" xfId="9414" xr:uid="{00000000-0005-0000-0000-00002F470000}"/>
    <cellStyle name="Normal 6 3 2 2 2 9 2 2" xfId="39722" xr:uid="{00000000-0005-0000-0000-000030470000}"/>
    <cellStyle name="Normal 6 3 2 2 2 9 3" xfId="29704" xr:uid="{00000000-0005-0000-0000-000031470000}"/>
    <cellStyle name="Normal 6 3 2 2 3" xfId="9415" xr:uid="{00000000-0005-0000-0000-000032470000}"/>
    <cellStyle name="Normal 6 3 2 2 3 10" xfId="24683" xr:uid="{00000000-0005-0000-0000-000033470000}"/>
    <cellStyle name="Normal 6 3 2 2 3 2" xfId="9416" xr:uid="{00000000-0005-0000-0000-000034470000}"/>
    <cellStyle name="Normal 6 3 2 2 3 2 2" xfId="9417" xr:uid="{00000000-0005-0000-0000-000035470000}"/>
    <cellStyle name="Normal 6 3 2 2 3 2 2 2" xfId="9418" xr:uid="{00000000-0005-0000-0000-000036470000}"/>
    <cellStyle name="Normal 6 3 2 2 3 2 2 2 2" xfId="9419" xr:uid="{00000000-0005-0000-0000-000037470000}"/>
    <cellStyle name="Normal 6 3 2 2 3 2 2 2 2 2" xfId="9420" xr:uid="{00000000-0005-0000-0000-000038470000}"/>
    <cellStyle name="Normal 6 3 2 2 3 2 2 2 2 2 2" xfId="39723" xr:uid="{00000000-0005-0000-0000-000039470000}"/>
    <cellStyle name="Normal 6 3 2 2 3 2 2 2 2 3" xfId="29705" xr:uid="{00000000-0005-0000-0000-00003A470000}"/>
    <cellStyle name="Normal 6 3 2 2 3 2 2 2 3" xfId="9421" xr:uid="{00000000-0005-0000-0000-00003B470000}"/>
    <cellStyle name="Normal 6 3 2 2 3 2 2 2 3 2" xfId="9422" xr:uid="{00000000-0005-0000-0000-00003C470000}"/>
    <cellStyle name="Normal 6 3 2 2 3 2 2 2 3 2 2" xfId="39724" xr:uid="{00000000-0005-0000-0000-00003D470000}"/>
    <cellStyle name="Normal 6 3 2 2 3 2 2 2 3 3" xfId="29706" xr:uid="{00000000-0005-0000-0000-00003E470000}"/>
    <cellStyle name="Normal 6 3 2 2 3 2 2 2 4" xfId="9423" xr:uid="{00000000-0005-0000-0000-00003F470000}"/>
    <cellStyle name="Normal 6 3 2 2 3 2 2 2 4 2" xfId="35282" xr:uid="{00000000-0005-0000-0000-000040470000}"/>
    <cellStyle name="Normal 6 3 2 2 3 2 2 2 5" xfId="24686" xr:uid="{00000000-0005-0000-0000-000041470000}"/>
    <cellStyle name="Normal 6 3 2 2 3 2 2 3" xfId="9424" xr:uid="{00000000-0005-0000-0000-000042470000}"/>
    <cellStyle name="Normal 6 3 2 2 3 2 2 3 2" xfId="9425" xr:uid="{00000000-0005-0000-0000-000043470000}"/>
    <cellStyle name="Normal 6 3 2 2 3 2 2 3 2 2" xfId="9426" xr:uid="{00000000-0005-0000-0000-000044470000}"/>
    <cellStyle name="Normal 6 3 2 2 3 2 2 3 2 2 2" xfId="39725" xr:uid="{00000000-0005-0000-0000-000045470000}"/>
    <cellStyle name="Normal 6 3 2 2 3 2 2 3 2 3" xfId="29707" xr:uid="{00000000-0005-0000-0000-000046470000}"/>
    <cellStyle name="Normal 6 3 2 2 3 2 2 3 3" xfId="9427" xr:uid="{00000000-0005-0000-0000-000047470000}"/>
    <cellStyle name="Normal 6 3 2 2 3 2 2 3 3 2" xfId="9428" xr:uid="{00000000-0005-0000-0000-000048470000}"/>
    <cellStyle name="Normal 6 3 2 2 3 2 2 3 3 2 2" xfId="39726" xr:uid="{00000000-0005-0000-0000-000049470000}"/>
    <cellStyle name="Normal 6 3 2 2 3 2 2 3 3 3" xfId="29708" xr:uid="{00000000-0005-0000-0000-00004A470000}"/>
    <cellStyle name="Normal 6 3 2 2 3 2 2 3 4" xfId="9429" xr:uid="{00000000-0005-0000-0000-00004B470000}"/>
    <cellStyle name="Normal 6 3 2 2 3 2 2 3 4 2" xfId="35283" xr:uid="{00000000-0005-0000-0000-00004C470000}"/>
    <cellStyle name="Normal 6 3 2 2 3 2 2 3 5" xfId="24687" xr:uid="{00000000-0005-0000-0000-00004D470000}"/>
    <cellStyle name="Normal 6 3 2 2 3 2 2 4" xfId="9430" xr:uid="{00000000-0005-0000-0000-00004E470000}"/>
    <cellStyle name="Normal 6 3 2 2 3 2 2 4 2" xfId="9431" xr:uid="{00000000-0005-0000-0000-00004F470000}"/>
    <cellStyle name="Normal 6 3 2 2 3 2 2 4 2 2" xfId="39727" xr:uid="{00000000-0005-0000-0000-000050470000}"/>
    <cellStyle name="Normal 6 3 2 2 3 2 2 4 3" xfId="29709" xr:uid="{00000000-0005-0000-0000-000051470000}"/>
    <cellStyle name="Normal 6 3 2 2 3 2 2 5" xfId="9432" xr:uid="{00000000-0005-0000-0000-000052470000}"/>
    <cellStyle name="Normal 6 3 2 2 3 2 2 5 2" xfId="9433" xr:uid="{00000000-0005-0000-0000-000053470000}"/>
    <cellStyle name="Normal 6 3 2 2 3 2 2 5 2 2" xfId="39728" xr:uid="{00000000-0005-0000-0000-000054470000}"/>
    <cellStyle name="Normal 6 3 2 2 3 2 2 5 3" xfId="29710" xr:uid="{00000000-0005-0000-0000-000055470000}"/>
    <cellStyle name="Normal 6 3 2 2 3 2 2 6" xfId="9434" xr:uid="{00000000-0005-0000-0000-000056470000}"/>
    <cellStyle name="Normal 6 3 2 2 3 2 2 6 2" xfId="35281" xr:uid="{00000000-0005-0000-0000-000057470000}"/>
    <cellStyle name="Normal 6 3 2 2 3 2 2 7" xfId="24685" xr:uid="{00000000-0005-0000-0000-000058470000}"/>
    <cellStyle name="Normal 6 3 2 2 3 2 3" xfId="9435" xr:uid="{00000000-0005-0000-0000-000059470000}"/>
    <cellStyle name="Normal 6 3 2 2 3 2 3 2" xfId="9436" xr:uid="{00000000-0005-0000-0000-00005A470000}"/>
    <cellStyle name="Normal 6 3 2 2 3 2 3 2 2" xfId="9437" xr:uid="{00000000-0005-0000-0000-00005B470000}"/>
    <cellStyle name="Normal 6 3 2 2 3 2 3 2 2 2" xfId="39729" xr:uid="{00000000-0005-0000-0000-00005C470000}"/>
    <cellStyle name="Normal 6 3 2 2 3 2 3 2 3" xfId="29711" xr:uid="{00000000-0005-0000-0000-00005D470000}"/>
    <cellStyle name="Normal 6 3 2 2 3 2 3 3" xfId="9438" xr:uid="{00000000-0005-0000-0000-00005E470000}"/>
    <cellStyle name="Normal 6 3 2 2 3 2 3 3 2" xfId="9439" xr:uid="{00000000-0005-0000-0000-00005F470000}"/>
    <cellStyle name="Normal 6 3 2 2 3 2 3 3 2 2" xfId="39730" xr:uid="{00000000-0005-0000-0000-000060470000}"/>
    <cellStyle name="Normal 6 3 2 2 3 2 3 3 3" xfId="29712" xr:uid="{00000000-0005-0000-0000-000061470000}"/>
    <cellStyle name="Normal 6 3 2 2 3 2 3 4" xfId="9440" xr:uid="{00000000-0005-0000-0000-000062470000}"/>
    <cellStyle name="Normal 6 3 2 2 3 2 3 4 2" xfId="35284" xr:uid="{00000000-0005-0000-0000-000063470000}"/>
    <cellStyle name="Normal 6 3 2 2 3 2 3 5" xfId="24688" xr:uid="{00000000-0005-0000-0000-000064470000}"/>
    <cellStyle name="Normal 6 3 2 2 3 2 4" xfId="9441" xr:uid="{00000000-0005-0000-0000-000065470000}"/>
    <cellStyle name="Normal 6 3 2 2 3 2 4 2" xfId="9442" xr:uid="{00000000-0005-0000-0000-000066470000}"/>
    <cellStyle name="Normal 6 3 2 2 3 2 4 2 2" xfId="9443" xr:uid="{00000000-0005-0000-0000-000067470000}"/>
    <cellStyle name="Normal 6 3 2 2 3 2 4 2 2 2" xfId="39731" xr:uid="{00000000-0005-0000-0000-000068470000}"/>
    <cellStyle name="Normal 6 3 2 2 3 2 4 2 3" xfId="29713" xr:uid="{00000000-0005-0000-0000-000069470000}"/>
    <cellStyle name="Normal 6 3 2 2 3 2 4 3" xfId="9444" xr:uid="{00000000-0005-0000-0000-00006A470000}"/>
    <cellStyle name="Normal 6 3 2 2 3 2 4 3 2" xfId="9445" xr:uid="{00000000-0005-0000-0000-00006B470000}"/>
    <cellStyle name="Normal 6 3 2 2 3 2 4 3 2 2" xfId="39732" xr:uid="{00000000-0005-0000-0000-00006C470000}"/>
    <cellStyle name="Normal 6 3 2 2 3 2 4 3 3" xfId="29714" xr:uid="{00000000-0005-0000-0000-00006D470000}"/>
    <cellStyle name="Normal 6 3 2 2 3 2 4 4" xfId="9446" xr:uid="{00000000-0005-0000-0000-00006E470000}"/>
    <cellStyle name="Normal 6 3 2 2 3 2 4 4 2" xfId="35285" xr:uid="{00000000-0005-0000-0000-00006F470000}"/>
    <cellStyle name="Normal 6 3 2 2 3 2 4 5" xfId="24689" xr:uid="{00000000-0005-0000-0000-000070470000}"/>
    <cellStyle name="Normal 6 3 2 2 3 2 5" xfId="9447" xr:uid="{00000000-0005-0000-0000-000071470000}"/>
    <cellStyle name="Normal 6 3 2 2 3 2 5 2" xfId="9448" xr:uid="{00000000-0005-0000-0000-000072470000}"/>
    <cellStyle name="Normal 6 3 2 2 3 2 5 2 2" xfId="39733" xr:uid="{00000000-0005-0000-0000-000073470000}"/>
    <cellStyle name="Normal 6 3 2 2 3 2 5 3" xfId="29715" xr:uid="{00000000-0005-0000-0000-000074470000}"/>
    <cellStyle name="Normal 6 3 2 2 3 2 6" xfId="9449" xr:uid="{00000000-0005-0000-0000-000075470000}"/>
    <cellStyle name="Normal 6 3 2 2 3 2 6 2" xfId="9450" xr:uid="{00000000-0005-0000-0000-000076470000}"/>
    <cellStyle name="Normal 6 3 2 2 3 2 6 2 2" xfId="39734" xr:uid="{00000000-0005-0000-0000-000077470000}"/>
    <cellStyle name="Normal 6 3 2 2 3 2 6 3" xfId="29716" xr:uid="{00000000-0005-0000-0000-000078470000}"/>
    <cellStyle name="Normal 6 3 2 2 3 2 7" xfId="9451" xr:uid="{00000000-0005-0000-0000-000079470000}"/>
    <cellStyle name="Normal 6 3 2 2 3 2 7 2" xfId="35280" xr:uid="{00000000-0005-0000-0000-00007A470000}"/>
    <cellStyle name="Normal 6 3 2 2 3 2 8" xfId="24684" xr:uid="{00000000-0005-0000-0000-00007B470000}"/>
    <cellStyle name="Normal 6 3 2 2 3 3" xfId="9452" xr:uid="{00000000-0005-0000-0000-00007C470000}"/>
    <cellStyle name="Normal 6 3 2 2 3 3 2" xfId="9453" xr:uid="{00000000-0005-0000-0000-00007D470000}"/>
    <cellStyle name="Normal 6 3 2 2 3 3 2 2" xfId="9454" xr:uid="{00000000-0005-0000-0000-00007E470000}"/>
    <cellStyle name="Normal 6 3 2 2 3 3 2 2 2" xfId="9455" xr:uid="{00000000-0005-0000-0000-00007F470000}"/>
    <cellStyle name="Normal 6 3 2 2 3 3 2 2 2 2" xfId="9456" xr:uid="{00000000-0005-0000-0000-000080470000}"/>
    <cellStyle name="Normal 6 3 2 2 3 3 2 2 2 2 2" xfId="39735" xr:uid="{00000000-0005-0000-0000-000081470000}"/>
    <cellStyle name="Normal 6 3 2 2 3 3 2 2 2 3" xfId="29717" xr:uid="{00000000-0005-0000-0000-000082470000}"/>
    <cellStyle name="Normal 6 3 2 2 3 3 2 2 3" xfId="9457" xr:uid="{00000000-0005-0000-0000-000083470000}"/>
    <cellStyle name="Normal 6 3 2 2 3 3 2 2 3 2" xfId="9458" xr:uid="{00000000-0005-0000-0000-000084470000}"/>
    <cellStyle name="Normal 6 3 2 2 3 3 2 2 3 2 2" xfId="39736" xr:uid="{00000000-0005-0000-0000-000085470000}"/>
    <cellStyle name="Normal 6 3 2 2 3 3 2 2 3 3" xfId="29718" xr:uid="{00000000-0005-0000-0000-000086470000}"/>
    <cellStyle name="Normal 6 3 2 2 3 3 2 2 4" xfId="9459" xr:uid="{00000000-0005-0000-0000-000087470000}"/>
    <cellStyle name="Normal 6 3 2 2 3 3 2 2 4 2" xfId="35288" xr:uid="{00000000-0005-0000-0000-000088470000}"/>
    <cellStyle name="Normal 6 3 2 2 3 3 2 2 5" xfId="24692" xr:uid="{00000000-0005-0000-0000-000089470000}"/>
    <cellStyle name="Normal 6 3 2 2 3 3 2 3" xfId="9460" xr:uid="{00000000-0005-0000-0000-00008A470000}"/>
    <cellStyle name="Normal 6 3 2 2 3 3 2 3 2" xfId="9461" xr:uid="{00000000-0005-0000-0000-00008B470000}"/>
    <cellStyle name="Normal 6 3 2 2 3 3 2 3 2 2" xfId="9462" xr:uid="{00000000-0005-0000-0000-00008C470000}"/>
    <cellStyle name="Normal 6 3 2 2 3 3 2 3 2 2 2" xfId="39737" xr:uid="{00000000-0005-0000-0000-00008D470000}"/>
    <cellStyle name="Normal 6 3 2 2 3 3 2 3 2 3" xfId="29719" xr:uid="{00000000-0005-0000-0000-00008E470000}"/>
    <cellStyle name="Normal 6 3 2 2 3 3 2 3 3" xfId="9463" xr:uid="{00000000-0005-0000-0000-00008F470000}"/>
    <cellStyle name="Normal 6 3 2 2 3 3 2 3 3 2" xfId="9464" xr:uid="{00000000-0005-0000-0000-000090470000}"/>
    <cellStyle name="Normal 6 3 2 2 3 3 2 3 3 2 2" xfId="39738" xr:uid="{00000000-0005-0000-0000-000091470000}"/>
    <cellStyle name="Normal 6 3 2 2 3 3 2 3 3 3" xfId="29720" xr:uid="{00000000-0005-0000-0000-000092470000}"/>
    <cellStyle name="Normal 6 3 2 2 3 3 2 3 4" xfId="9465" xr:uid="{00000000-0005-0000-0000-000093470000}"/>
    <cellStyle name="Normal 6 3 2 2 3 3 2 3 4 2" xfId="35289" xr:uid="{00000000-0005-0000-0000-000094470000}"/>
    <cellStyle name="Normal 6 3 2 2 3 3 2 3 5" xfId="24693" xr:uid="{00000000-0005-0000-0000-000095470000}"/>
    <cellStyle name="Normal 6 3 2 2 3 3 2 4" xfId="9466" xr:uid="{00000000-0005-0000-0000-000096470000}"/>
    <cellStyle name="Normal 6 3 2 2 3 3 2 4 2" xfId="9467" xr:uid="{00000000-0005-0000-0000-000097470000}"/>
    <cellStyle name="Normal 6 3 2 2 3 3 2 4 2 2" xfId="39739" xr:uid="{00000000-0005-0000-0000-000098470000}"/>
    <cellStyle name="Normal 6 3 2 2 3 3 2 4 3" xfId="29721" xr:uid="{00000000-0005-0000-0000-000099470000}"/>
    <cellStyle name="Normal 6 3 2 2 3 3 2 5" xfId="9468" xr:uid="{00000000-0005-0000-0000-00009A470000}"/>
    <cellStyle name="Normal 6 3 2 2 3 3 2 5 2" xfId="9469" xr:uid="{00000000-0005-0000-0000-00009B470000}"/>
    <cellStyle name="Normal 6 3 2 2 3 3 2 5 2 2" xfId="39740" xr:uid="{00000000-0005-0000-0000-00009C470000}"/>
    <cellStyle name="Normal 6 3 2 2 3 3 2 5 3" xfId="29722" xr:uid="{00000000-0005-0000-0000-00009D470000}"/>
    <cellStyle name="Normal 6 3 2 2 3 3 2 6" xfId="9470" xr:uid="{00000000-0005-0000-0000-00009E470000}"/>
    <cellStyle name="Normal 6 3 2 2 3 3 2 6 2" xfId="35287" xr:uid="{00000000-0005-0000-0000-00009F470000}"/>
    <cellStyle name="Normal 6 3 2 2 3 3 2 7" xfId="24691" xr:uid="{00000000-0005-0000-0000-0000A0470000}"/>
    <cellStyle name="Normal 6 3 2 2 3 3 3" xfId="9471" xr:uid="{00000000-0005-0000-0000-0000A1470000}"/>
    <cellStyle name="Normal 6 3 2 2 3 3 3 2" xfId="9472" xr:uid="{00000000-0005-0000-0000-0000A2470000}"/>
    <cellStyle name="Normal 6 3 2 2 3 3 3 2 2" xfId="9473" xr:uid="{00000000-0005-0000-0000-0000A3470000}"/>
    <cellStyle name="Normal 6 3 2 2 3 3 3 2 2 2" xfId="39741" xr:uid="{00000000-0005-0000-0000-0000A4470000}"/>
    <cellStyle name="Normal 6 3 2 2 3 3 3 2 3" xfId="29723" xr:uid="{00000000-0005-0000-0000-0000A5470000}"/>
    <cellStyle name="Normal 6 3 2 2 3 3 3 3" xfId="9474" xr:uid="{00000000-0005-0000-0000-0000A6470000}"/>
    <cellStyle name="Normal 6 3 2 2 3 3 3 3 2" xfId="9475" xr:uid="{00000000-0005-0000-0000-0000A7470000}"/>
    <cellStyle name="Normal 6 3 2 2 3 3 3 3 2 2" xfId="39742" xr:uid="{00000000-0005-0000-0000-0000A8470000}"/>
    <cellStyle name="Normal 6 3 2 2 3 3 3 3 3" xfId="29724" xr:uid="{00000000-0005-0000-0000-0000A9470000}"/>
    <cellStyle name="Normal 6 3 2 2 3 3 3 4" xfId="9476" xr:uid="{00000000-0005-0000-0000-0000AA470000}"/>
    <cellStyle name="Normal 6 3 2 2 3 3 3 4 2" xfId="35290" xr:uid="{00000000-0005-0000-0000-0000AB470000}"/>
    <cellStyle name="Normal 6 3 2 2 3 3 3 5" xfId="24694" xr:uid="{00000000-0005-0000-0000-0000AC470000}"/>
    <cellStyle name="Normal 6 3 2 2 3 3 4" xfId="9477" xr:uid="{00000000-0005-0000-0000-0000AD470000}"/>
    <cellStyle name="Normal 6 3 2 2 3 3 4 2" xfId="9478" xr:uid="{00000000-0005-0000-0000-0000AE470000}"/>
    <cellStyle name="Normal 6 3 2 2 3 3 4 2 2" xfId="9479" xr:uid="{00000000-0005-0000-0000-0000AF470000}"/>
    <cellStyle name="Normal 6 3 2 2 3 3 4 2 2 2" xfId="39743" xr:uid="{00000000-0005-0000-0000-0000B0470000}"/>
    <cellStyle name="Normal 6 3 2 2 3 3 4 2 3" xfId="29725" xr:uid="{00000000-0005-0000-0000-0000B1470000}"/>
    <cellStyle name="Normal 6 3 2 2 3 3 4 3" xfId="9480" xr:uid="{00000000-0005-0000-0000-0000B2470000}"/>
    <cellStyle name="Normal 6 3 2 2 3 3 4 3 2" xfId="9481" xr:uid="{00000000-0005-0000-0000-0000B3470000}"/>
    <cellStyle name="Normal 6 3 2 2 3 3 4 3 2 2" xfId="39744" xr:uid="{00000000-0005-0000-0000-0000B4470000}"/>
    <cellStyle name="Normal 6 3 2 2 3 3 4 3 3" xfId="29726" xr:uid="{00000000-0005-0000-0000-0000B5470000}"/>
    <cellStyle name="Normal 6 3 2 2 3 3 4 4" xfId="9482" xr:uid="{00000000-0005-0000-0000-0000B6470000}"/>
    <cellStyle name="Normal 6 3 2 2 3 3 4 4 2" xfId="35291" xr:uid="{00000000-0005-0000-0000-0000B7470000}"/>
    <cellStyle name="Normal 6 3 2 2 3 3 4 5" xfId="24695" xr:uid="{00000000-0005-0000-0000-0000B8470000}"/>
    <cellStyle name="Normal 6 3 2 2 3 3 5" xfId="9483" xr:uid="{00000000-0005-0000-0000-0000B9470000}"/>
    <cellStyle name="Normal 6 3 2 2 3 3 5 2" xfId="9484" xr:uid="{00000000-0005-0000-0000-0000BA470000}"/>
    <cellStyle name="Normal 6 3 2 2 3 3 5 2 2" xfId="39745" xr:uid="{00000000-0005-0000-0000-0000BB470000}"/>
    <cellStyle name="Normal 6 3 2 2 3 3 5 3" xfId="29727" xr:uid="{00000000-0005-0000-0000-0000BC470000}"/>
    <cellStyle name="Normal 6 3 2 2 3 3 6" xfId="9485" xr:uid="{00000000-0005-0000-0000-0000BD470000}"/>
    <cellStyle name="Normal 6 3 2 2 3 3 6 2" xfId="9486" xr:uid="{00000000-0005-0000-0000-0000BE470000}"/>
    <cellStyle name="Normal 6 3 2 2 3 3 6 2 2" xfId="39746" xr:uid="{00000000-0005-0000-0000-0000BF470000}"/>
    <cellStyle name="Normal 6 3 2 2 3 3 6 3" xfId="29728" xr:uid="{00000000-0005-0000-0000-0000C0470000}"/>
    <cellStyle name="Normal 6 3 2 2 3 3 7" xfId="9487" xr:uid="{00000000-0005-0000-0000-0000C1470000}"/>
    <cellStyle name="Normal 6 3 2 2 3 3 7 2" xfId="35286" xr:uid="{00000000-0005-0000-0000-0000C2470000}"/>
    <cellStyle name="Normal 6 3 2 2 3 3 8" xfId="24690" xr:uid="{00000000-0005-0000-0000-0000C3470000}"/>
    <cellStyle name="Normal 6 3 2 2 3 4" xfId="9488" xr:uid="{00000000-0005-0000-0000-0000C4470000}"/>
    <cellStyle name="Normal 6 3 2 2 3 4 2" xfId="9489" xr:uid="{00000000-0005-0000-0000-0000C5470000}"/>
    <cellStyle name="Normal 6 3 2 2 3 4 2 2" xfId="9490" xr:uid="{00000000-0005-0000-0000-0000C6470000}"/>
    <cellStyle name="Normal 6 3 2 2 3 4 2 2 2" xfId="9491" xr:uid="{00000000-0005-0000-0000-0000C7470000}"/>
    <cellStyle name="Normal 6 3 2 2 3 4 2 2 2 2" xfId="39747" xr:uid="{00000000-0005-0000-0000-0000C8470000}"/>
    <cellStyle name="Normal 6 3 2 2 3 4 2 2 3" xfId="29729" xr:uid="{00000000-0005-0000-0000-0000C9470000}"/>
    <cellStyle name="Normal 6 3 2 2 3 4 2 3" xfId="9492" xr:uid="{00000000-0005-0000-0000-0000CA470000}"/>
    <cellStyle name="Normal 6 3 2 2 3 4 2 3 2" xfId="9493" xr:uid="{00000000-0005-0000-0000-0000CB470000}"/>
    <cellStyle name="Normal 6 3 2 2 3 4 2 3 2 2" xfId="39748" xr:uid="{00000000-0005-0000-0000-0000CC470000}"/>
    <cellStyle name="Normal 6 3 2 2 3 4 2 3 3" xfId="29730" xr:uid="{00000000-0005-0000-0000-0000CD470000}"/>
    <cellStyle name="Normal 6 3 2 2 3 4 2 4" xfId="9494" xr:uid="{00000000-0005-0000-0000-0000CE470000}"/>
    <cellStyle name="Normal 6 3 2 2 3 4 2 4 2" xfId="35293" xr:uid="{00000000-0005-0000-0000-0000CF470000}"/>
    <cellStyle name="Normal 6 3 2 2 3 4 2 5" xfId="24697" xr:uid="{00000000-0005-0000-0000-0000D0470000}"/>
    <cellStyle name="Normal 6 3 2 2 3 4 3" xfId="9495" xr:uid="{00000000-0005-0000-0000-0000D1470000}"/>
    <cellStyle name="Normal 6 3 2 2 3 4 3 2" xfId="9496" xr:uid="{00000000-0005-0000-0000-0000D2470000}"/>
    <cellStyle name="Normal 6 3 2 2 3 4 3 2 2" xfId="9497" xr:uid="{00000000-0005-0000-0000-0000D3470000}"/>
    <cellStyle name="Normal 6 3 2 2 3 4 3 2 2 2" xfId="39749" xr:uid="{00000000-0005-0000-0000-0000D4470000}"/>
    <cellStyle name="Normal 6 3 2 2 3 4 3 2 3" xfId="29731" xr:uid="{00000000-0005-0000-0000-0000D5470000}"/>
    <cellStyle name="Normal 6 3 2 2 3 4 3 3" xfId="9498" xr:uid="{00000000-0005-0000-0000-0000D6470000}"/>
    <cellStyle name="Normal 6 3 2 2 3 4 3 3 2" xfId="9499" xr:uid="{00000000-0005-0000-0000-0000D7470000}"/>
    <cellStyle name="Normal 6 3 2 2 3 4 3 3 2 2" xfId="39750" xr:uid="{00000000-0005-0000-0000-0000D8470000}"/>
    <cellStyle name="Normal 6 3 2 2 3 4 3 3 3" xfId="29732" xr:uid="{00000000-0005-0000-0000-0000D9470000}"/>
    <cellStyle name="Normal 6 3 2 2 3 4 3 4" xfId="9500" xr:uid="{00000000-0005-0000-0000-0000DA470000}"/>
    <cellStyle name="Normal 6 3 2 2 3 4 3 4 2" xfId="35294" xr:uid="{00000000-0005-0000-0000-0000DB470000}"/>
    <cellStyle name="Normal 6 3 2 2 3 4 3 5" xfId="24698" xr:uid="{00000000-0005-0000-0000-0000DC470000}"/>
    <cellStyle name="Normal 6 3 2 2 3 4 4" xfId="9501" xr:uid="{00000000-0005-0000-0000-0000DD470000}"/>
    <cellStyle name="Normal 6 3 2 2 3 4 4 2" xfId="9502" xr:uid="{00000000-0005-0000-0000-0000DE470000}"/>
    <cellStyle name="Normal 6 3 2 2 3 4 4 2 2" xfId="39751" xr:uid="{00000000-0005-0000-0000-0000DF470000}"/>
    <cellStyle name="Normal 6 3 2 2 3 4 4 3" xfId="29733" xr:uid="{00000000-0005-0000-0000-0000E0470000}"/>
    <cellStyle name="Normal 6 3 2 2 3 4 5" xfId="9503" xr:uid="{00000000-0005-0000-0000-0000E1470000}"/>
    <cellStyle name="Normal 6 3 2 2 3 4 5 2" xfId="9504" xr:uid="{00000000-0005-0000-0000-0000E2470000}"/>
    <cellStyle name="Normal 6 3 2 2 3 4 5 2 2" xfId="39752" xr:uid="{00000000-0005-0000-0000-0000E3470000}"/>
    <cellStyle name="Normal 6 3 2 2 3 4 5 3" xfId="29734" xr:uid="{00000000-0005-0000-0000-0000E4470000}"/>
    <cellStyle name="Normal 6 3 2 2 3 4 6" xfId="9505" xr:uid="{00000000-0005-0000-0000-0000E5470000}"/>
    <cellStyle name="Normal 6 3 2 2 3 4 6 2" xfId="35292" xr:uid="{00000000-0005-0000-0000-0000E6470000}"/>
    <cellStyle name="Normal 6 3 2 2 3 4 7" xfId="24696" xr:uid="{00000000-0005-0000-0000-0000E7470000}"/>
    <cellStyle name="Normal 6 3 2 2 3 5" xfId="9506" xr:uid="{00000000-0005-0000-0000-0000E8470000}"/>
    <cellStyle name="Normal 6 3 2 2 3 5 2" xfId="9507" xr:uid="{00000000-0005-0000-0000-0000E9470000}"/>
    <cellStyle name="Normal 6 3 2 2 3 5 2 2" xfId="9508" xr:uid="{00000000-0005-0000-0000-0000EA470000}"/>
    <cellStyle name="Normal 6 3 2 2 3 5 2 2 2" xfId="39753" xr:uid="{00000000-0005-0000-0000-0000EB470000}"/>
    <cellStyle name="Normal 6 3 2 2 3 5 2 3" xfId="29735" xr:uid="{00000000-0005-0000-0000-0000EC470000}"/>
    <cellStyle name="Normal 6 3 2 2 3 5 3" xfId="9509" xr:uid="{00000000-0005-0000-0000-0000ED470000}"/>
    <cellStyle name="Normal 6 3 2 2 3 5 3 2" xfId="9510" xr:uid="{00000000-0005-0000-0000-0000EE470000}"/>
    <cellStyle name="Normal 6 3 2 2 3 5 3 2 2" xfId="39754" xr:uid="{00000000-0005-0000-0000-0000EF470000}"/>
    <cellStyle name="Normal 6 3 2 2 3 5 3 3" xfId="29736" xr:uid="{00000000-0005-0000-0000-0000F0470000}"/>
    <cellStyle name="Normal 6 3 2 2 3 5 4" xfId="9511" xr:uid="{00000000-0005-0000-0000-0000F1470000}"/>
    <cellStyle name="Normal 6 3 2 2 3 5 4 2" xfId="35295" xr:uid="{00000000-0005-0000-0000-0000F2470000}"/>
    <cellStyle name="Normal 6 3 2 2 3 5 5" xfId="24699" xr:uid="{00000000-0005-0000-0000-0000F3470000}"/>
    <cellStyle name="Normal 6 3 2 2 3 6" xfId="9512" xr:uid="{00000000-0005-0000-0000-0000F4470000}"/>
    <cellStyle name="Normal 6 3 2 2 3 6 2" xfId="9513" xr:uid="{00000000-0005-0000-0000-0000F5470000}"/>
    <cellStyle name="Normal 6 3 2 2 3 6 2 2" xfId="9514" xr:uid="{00000000-0005-0000-0000-0000F6470000}"/>
    <cellStyle name="Normal 6 3 2 2 3 6 2 2 2" xfId="39755" xr:uid="{00000000-0005-0000-0000-0000F7470000}"/>
    <cellStyle name="Normal 6 3 2 2 3 6 2 3" xfId="29737" xr:uid="{00000000-0005-0000-0000-0000F8470000}"/>
    <cellStyle name="Normal 6 3 2 2 3 6 3" xfId="9515" xr:uid="{00000000-0005-0000-0000-0000F9470000}"/>
    <cellStyle name="Normal 6 3 2 2 3 6 3 2" xfId="9516" xr:uid="{00000000-0005-0000-0000-0000FA470000}"/>
    <cellStyle name="Normal 6 3 2 2 3 6 3 2 2" xfId="39756" xr:uid="{00000000-0005-0000-0000-0000FB470000}"/>
    <cellStyle name="Normal 6 3 2 2 3 6 3 3" xfId="29738" xr:uid="{00000000-0005-0000-0000-0000FC470000}"/>
    <cellStyle name="Normal 6 3 2 2 3 6 4" xfId="9517" xr:uid="{00000000-0005-0000-0000-0000FD470000}"/>
    <cellStyle name="Normal 6 3 2 2 3 6 4 2" xfId="35296" xr:uid="{00000000-0005-0000-0000-0000FE470000}"/>
    <cellStyle name="Normal 6 3 2 2 3 6 5" xfId="24700" xr:uid="{00000000-0005-0000-0000-0000FF470000}"/>
    <cellStyle name="Normal 6 3 2 2 3 7" xfId="9518" xr:uid="{00000000-0005-0000-0000-000000480000}"/>
    <cellStyle name="Normal 6 3 2 2 3 7 2" xfId="9519" xr:uid="{00000000-0005-0000-0000-000001480000}"/>
    <cellStyle name="Normal 6 3 2 2 3 7 2 2" xfId="39757" xr:uid="{00000000-0005-0000-0000-000002480000}"/>
    <cellStyle name="Normal 6 3 2 2 3 7 3" xfId="29739" xr:uid="{00000000-0005-0000-0000-000003480000}"/>
    <cellStyle name="Normal 6 3 2 2 3 8" xfId="9520" xr:uid="{00000000-0005-0000-0000-000004480000}"/>
    <cellStyle name="Normal 6 3 2 2 3 8 2" xfId="9521" xr:uid="{00000000-0005-0000-0000-000005480000}"/>
    <cellStyle name="Normal 6 3 2 2 3 8 2 2" xfId="39758" xr:uid="{00000000-0005-0000-0000-000006480000}"/>
    <cellStyle name="Normal 6 3 2 2 3 8 3" xfId="29740" xr:uid="{00000000-0005-0000-0000-000007480000}"/>
    <cellStyle name="Normal 6 3 2 2 3 9" xfId="9522" xr:uid="{00000000-0005-0000-0000-000008480000}"/>
    <cellStyle name="Normal 6 3 2 2 3 9 2" xfId="35279" xr:uid="{00000000-0005-0000-0000-000009480000}"/>
    <cellStyle name="Normal 6 3 2 2 4" xfId="9523" xr:uid="{00000000-0005-0000-0000-00000A480000}"/>
    <cellStyle name="Normal 6 3 2 2 4 10" xfId="24701" xr:uid="{00000000-0005-0000-0000-00000B480000}"/>
    <cellStyle name="Normal 6 3 2 2 4 2" xfId="9524" xr:uid="{00000000-0005-0000-0000-00000C480000}"/>
    <cellStyle name="Normal 6 3 2 2 4 2 2" xfId="9525" xr:uid="{00000000-0005-0000-0000-00000D480000}"/>
    <cellStyle name="Normal 6 3 2 2 4 2 2 2" xfId="9526" xr:uid="{00000000-0005-0000-0000-00000E480000}"/>
    <cellStyle name="Normal 6 3 2 2 4 2 2 2 2" xfId="9527" xr:uid="{00000000-0005-0000-0000-00000F480000}"/>
    <cellStyle name="Normal 6 3 2 2 4 2 2 2 2 2" xfId="9528" xr:uid="{00000000-0005-0000-0000-000010480000}"/>
    <cellStyle name="Normal 6 3 2 2 4 2 2 2 2 2 2" xfId="39759" xr:uid="{00000000-0005-0000-0000-000011480000}"/>
    <cellStyle name="Normal 6 3 2 2 4 2 2 2 2 3" xfId="29741" xr:uid="{00000000-0005-0000-0000-000012480000}"/>
    <cellStyle name="Normal 6 3 2 2 4 2 2 2 3" xfId="9529" xr:uid="{00000000-0005-0000-0000-000013480000}"/>
    <cellStyle name="Normal 6 3 2 2 4 2 2 2 3 2" xfId="9530" xr:uid="{00000000-0005-0000-0000-000014480000}"/>
    <cellStyle name="Normal 6 3 2 2 4 2 2 2 3 2 2" xfId="39760" xr:uid="{00000000-0005-0000-0000-000015480000}"/>
    <cellStyle name="Normal 6 3 2 2 4 2 2 2 3 3" xfId="29742" xr:uid="{00000000-0005-0000-0000-000016480000}"/>
    <cellStyle name="Normal 6 3 2 2 4 2 2 2 4" xfId="9531" xr:uid="{00000000-0005-0000-0000-000017480000}"/>
    <cellStyle name="Normal 6 3 2 2 4 2 2 2 4 2" xfId="35300" xr:uid="{00000000-0005-0000-0000-000018480000}"/>
    <cellStyle name="Normal 6 3 2 2 4 2 2 2 5" xfId="24704" xr:uid="{00000000-0005-0000-0000-000019480000}"/>
    <cellStyle name="Normal 6 3 2 2 4 2 2 3" xfId="9532" xr:uid="{00000000-0005-0000-0000-00001A480000}"/>
    <cellStyle name="Normal 6 3 2 2 4 2 2 3 2" xfId="9533" xr:uid="{00000000-0005-0000-0000-00001B480000}"/>
    <cellStyle name="Normal 6 3 2 2 4 2 2 3 2 2" xfId="9534" xr:uid="{00000000-0005-0000-0000-00001C480000}"/>
    <cellStyle name="Normal 6 3 2 2 4 2 2 3 2 2 2" xfId="39761" xr:uid="{00000000-0005-0000-0000-00001D480000}"/>
    <cellStyle name="Normal 6 3 2 2 4 2 2 3 2 3" xfId="29743" xr:uid="{00000000-0005-0000-0000-00001E480000}"/>
    <cellStyle name="Normal 6 3 2 2 4 2 2 3 3" xfId="9535" xr:uid="{00000000-0005-0000-0000-00001F480000}"/>
    <cellStyle name="Normal 6 3 2 2 4 2 2 3 3 2" xfId="9536" xr:uid="{00000000-0005-0000-0000-000020480000}"/>
    <cellStyle name="Normal 6 3 2 2 4 2 2 3 3 2 2" xfId="39762" xr:uid="{00000000-0005-0000-0000-000021480000}"/>
    <cellStyle name="Normal 6 3 2 2 4 2 2 3 3 3" xfId="29744" xr:uid="{00000000-0005-0000-0000-000022480000}"/>
    <cellStyle name="Normal 6 3 2 2 4 2 2 3 4" xfId="9537" xr:uid="{00000000-0005-0000-0000-000023480000}"/>
    <cellStyle name="Normal 6 3 2 2 4 2 2 3 4 2" xfId="35301" xr:uid="{00000000-0005-0000-0000-000024480000}"/>
    <cellStyle name="Normal 6 3 2 2 4 2 2 3 5" xfId="24705" xr:uid="{00000000-0005-0000-0000-000025480000}"/>
    <cellStyle name="Normal 6 3 2 2 4 2 2 4" xfId="9538" xr:uid="{00000000-0005-0000-0000-000026480000}"/>
    <cellStyle name="Normal 6 3 2 2 4 2 2 4 2" xfId="9539" xr:uid="{00000000-0005-0000-0000-000027480000}"/>
    <cellStyle name="Normal 6 3 2 2 4 2 2 4 2 2" xfId="39763" xr:uid="{00000000-0005-0000-0000-000028480000}"/>
    <cellStyle name="Normal 6 3 2 2 4 2 2 4 3" xfId="29745" xr:uid="{00000000-0005-0000-0000-000029480000}"/>
    <cellStyle name="Normal 6 3 2 2 4 2 2 5" xfId="9540" xr:uid="{00000000-0005-0000-0000-00002A480000}"/>
    <cellStyle name="Normal 6 3 2 2 4 2 2 5 2" xfId="9541" xr:uid="{00000000-0005-0000-0000-00002B480000}"/>
    <cellStyle name="Normal 6 3 2 2 4 2 2 5 2 2" xfId="39764" xr:uid="{00000000-0005-0000-0000-00002C480000}"/>
    <cellStyle name="Normal 6 3 2 2 4 2 2 5 3" xfId="29746" xr:uid="{00000000-0005-0000-0000-00002D480000}"/>
    <cellStyle name="Normal 6 3 2 2 4 2 2 6" xfId="9542" xr:uid="{00000000-0005-0000-0000-00002E480000}"/>
    <cellStyle name="Normal 6 3 2 2 4 2 2 6 2" xfId="35299" xr:uid="{00000000-0005-0000-0000-00002F480000}"/>
    <cellStyle name="Normal 6 3 2 2 4 2 2 7" xfId="24703" xr:uid="{00000000-0005-0000-0000-000030480000}"/>
    <cellStyle name="Normal 6 3 2 2 4 2 3" xfId="9543" xr:uid="{00000000-0005-0000-0000-000031480000}"/>
    <cellStyle name="Normal 6 3 2 2 4 2 3 2" xfId="9544" xr:uid="{00000000-0005-0000-0000-000032480000}"/>
    <cellStyle name="Normal 6 3 2 2 4 2 3 2 2" xfId="9545" xr:uid="{00000000-0005-0000-0000-000033480000}"/>
    <cellStyle name="Normal 6 3 2 2 4 2 3 2 2 2" xfId="39765" xr:uid="{00000000-0005-0000-0000-000034480000}"/>
    <cellStyle name="Normal 6 3 2 2 4 2 3 2 3" xfId="29747" xr:uid="{00000000-0005-0000-0000-000035480000}"/>
    <cellStyle name="Normal 6 3 2 2 4 2 3 3" xfId="9546" xr:uid="{00000000-0005-0000-0000-000036480000}"/>
    <cellStyle name="Normal 6 3 2 2 4 2 3 3 2" xfId="9547" xr:uid="{00000000-0005-0000-0000-000037480000}"/>
    <cellStyle name="Normal 6 3 2 2 4 2 3 3 2 2" xfId="39766" xr:uid="{00000000-0005-0000-0000-000038480000}"/>
    <cellStyle name="Normal 6 3 2 2 4 2 3 3 3" xfId="29748" xr:uid="{00000000-0005-0000-0000-000039480000}"/>
    <cellStyle name="Normal 6 3 2 2 4 2 3 4" xfId="9548" xr:uid="{00000000-0005-0000-0000-00003A480000}"/>
    <cellStyle name="Normal 6 3 2 2 4 2 3 4 2" xfId="35302" xr:uid="{00000000-0005-0000-0000-00003B480000}"/>
    <cellStyle name="Normal 6 3 2 2 4 2 3 5" xfId="24706" xr:uid="{00000000-0005-0000-0000-00003C480000}"/>
    <cellStyle name="Normal 6 3 2 2 4 2 4" xfId="9549" xr:uid="{00000000-0005-0000-0000-00003D480000}"/>
    <cellStyle name="Normal 6 3 2 2 4 2 4 2" xfId="9550" xr:uid="{00000000-0005-0000-0000-00003E480000}"/>
    <cellStyle name="Normal 6 3 2 2 4 2 4 2 2" xfId="9551" xr:uid="{00000000-0005-0000-0000-00003F480000}"/>
    <cellStyle name="Normal 6 3 2 2 4 2 4 2 2 2" xfId="39767" xr:uid="{00000000-0005-0000-0000-000040480000}"/>
    <cellStyle name="Normal 6 3 2 2 4 2 4 2 3" xfId="29749" xr:uid="{00000000-0005-0000-0000-000041480000}"/>
    <cellStyle name="Normal 6 3 2 2 4 2 4 3" xfId="9552" xr:uid="{00000000-0005-0000-0000-000042480000}"/>
    <cellStyle name="Normal 6 3 2 2 4 2 4 3 2" xfId="9553" xr:uid="{00000000-0005-0000-0000-000043480000}"/>
    <cellStyle name="Normal 6 3 2 2 4 2 4 3 2 2" xfId="39768" xr:uid="{00000000-0005-0000-0000-000044480000}"/>
    <cellStyle name="Normal 6 3 2 2 4 2 4 3 3" xfId="29750" xr:uid="{00000000-0005-0000-0000-000045480000}"/>
    <cellStyle name="Normal 6 3 2 2 4 2 4 4" xfId="9554" xr:uid="{00000000-0005-0000-0000-000046480000}"/>
    <cellStyle name="Normal 6 3 2 2 4 2 4 4 2" xfId="35303" xr:uid="{00000000-0005-0000-0000-000047480000}"/>
    <cellStyle name="Normal 6 3 2 2 4 2 4 5" xfId="24707" xr:uid="{00000000-0005-0000-0000-000048480000}"/>
    <cellStyle name="Normal 6 3 2 2 4 2 5" xfId="9555" xr:uid="{00000000-0005-0000-0000-000049480000}"/>
    <cellStyle name="Normal 6 3 2 2 4 2 5 2" xfId="9556" xr:uid="{00000000-0005-0000-0000-00004A480000}"/>
    <cellStyle name="Normal 6 3 2 2 4 2 5 2 2" xfId="39769" xr:uid="{00000000-0005-0000-0000-00004B480000}"/>
    <cellStyle name="Normal 6 3 2 2 4 2 5 3" xfId="29751" xr:uid="{00000000-0005-0000-0000-00004C480000}"/>
    <cellStyle name="Normal 6 3 2 2 4 2 6" xfId="9557" xr:uid="{00000000-0005-0000-0000-00004D480000}"/>
    <cellStyle name="Normal 6 3 2 2 4 2 6 2" xfId="9558" xr:uid="{00000000-0005-0000-0000-00004E480000}"/>
    <cellStyle name="Normal 6 3 2 2 4 2 6 2 2" xfId="39770" xr:uid="{00000000-0005-0000-0000-00004F480000}"/>
    <cellStyle name="Normal 6 3 2 2 4 2 6 3" xfId="29752" xr:uid="{00000000-0005-0000-0000-000050480000}"/>
    <cellStyle name="Normal 6 3 2 2 4 2 7" xfId="9559" xr:uid="{00000000-0005-0000-0000-000051480000}"/>
    <cellStyle name="Normal 6 3 2 2 4 2 7 2" xfId="35298" xr:uid="{00000000-0005-0000-0000-000052480000}"/>
    <cellStyle name="Normal 6 3 2 2 4 2 8" xfId="24702" xr:uid="{00000000-0005-0000-0000-000053480000}"/>
    <cellStyle name="Normal 6 3 2 2 4 3" xfId="9560" xr:uid="{00000000-0005-0000-0000-000054480000}"/>
    <cellStyle name="Normal 6 3 2 2 4 3 2" xfId="9561" xr:uid="{00000000-0005-0000-0000-000055480000}"/>
    <cellStyle name="Normal 6 3 2 2 4 3 2 2" xfId="9562" xr:uid="{00000000-0005-0000-0000-000056480000}"/>
    <cellStyle name="Normal 6 3 2 2 4 3 2 2 2" xfId="9563" xr:uid="{00000000-0005-0000-0000-000057480000}"/>
    <cellStyle name="Normal 6 3 2 2 4 3 2 2 2 2" xfId="9564" xr:uid="{00000000-0005-0000-0000-000058480000}"/>
    <cellStyle name="Normal 6 3 2 2 4 3 2 2 2 2 2" xfId="39771" xr:uid="{00000000-0005-0000-0000-000059480000}"/>
    <cellStyle name="Normal 6 3 2 2 4 3 2 2 2 3" xfId="29753" xr:uid="{00000000-0005-0000-0000-00005A480000}"/>
    <cellStyle name="Normal 6 3 2 2 4 3 2 2 3" xfId="9565" xr:uid="{00000000-0005-0000-0000-00005B480000}"/>
    <cellStyle name="Normal 6 3 2 2 4 3 2 2 3 2" xfId="9566" xr:uid="{00000000-0005-0000-0000-00005C480000}"/>
    <cellStyle name="Normal 6 3 2 2 4 3 2 2 3 2 2" xfId="39772" xr:uid="{00000000-0005-0000-0000-00005D480000}"/>
    <cellStyle name="Normal 6 3 2 2 4 3 2 2 3 3" xfId="29754" xr:uid="{00000000-0005-0000-0000-00005E480000}"/>
    <cellStyle name="Normal 6 3 2 2 4 3 2 2 4" xfId="9567" xr:uid="{00000000-0005-0000-0000-00005F480000}"/>
    <cellStyle name="Normal 6 3 2 2 4 3 2 2 4 2" xfId="35306" xr:uid="{00000000-0005-0000-0000-000060480000}"/>
    <cellStyle name="Normal 6 3 2 2 4 3 2 2 5" xfId="24710" xr:uid="{00000000-0005-0000-0000-000061480000}"/>
    <cellStyle name="Normal 6 3 2 2 4 3 2 3" xfId="9568" xr:uid="{00000000-0005-0000-0000-000062480000}"/>
    <cellStyle name="Normal 6 3 2 2 4 3 2 3 2" xfId="9569" xr:uid="{00000000-0005-0000-0000-000063480000}"/>
    <cellStyle name="Normal 6 3 2 2 4 3 2 3 2 2" xfId="9570" xr:uid="{00000000-0005-0000-0000-000064480000}"/>
    <cellStyle name="Normal 6 3 2 2 4 3 2 3 2 2 2" xfId="39773" xr:uid="{00000000-0005-0000-0000-000065480000}"/>
    <cellStyle name="Normal 6 3 2 2 4 3 2 3 2 3" xfId="29755" xr:uid="{00000000-0005-0000-0000-000066480000}"/>
    <cellStyle name="Normal 6 3 2 2 4 3 2 3 3" xfId="9571" xr:uid="{00000000-0005-0000-0000-000067480000}"/>
    <cellStyle name="Normal 6 3 2 2 4 3 2 3 3 2" xfId="9572" xr:uid="{00000000-0005-0000-0000-000068480000}"/>
    <cellStyle name="Normal 6 3 2 2 4 3 2 3 3 2 2" xfId="39774" xr:uid="{00000000-0005-0000-0000-000069480000}"/>
    <cellStyle name="Normal 6 3 2 2 4 3 2 3 3 3" xfId="29756" xr:uid="{00000000-0005-0000-0000-00006A480000}"/>
    <cellStyle name="Normal 6 3 2 2 4 3 2 3 4" xfId="9573" xr:uid="{00000000-0005-0000-0000-00006B480000}"/>
    <cellStyle name="Normal 6 3 2 2 4 3 2 3 4 2" xfId="35307" xr:uid="{00000000-0005-0000-0000-00006C480000}"/>
    <cellStyle name="Normal 6 3 2 2 4 3 2 3 5" xfId="24711" xr:uid="{00000000-0005-0000-0000-00006D480000}"/>
    <cellStyle name="Normal 6 3 2 2 4 3 2 4" xfId="9574" xr:uid="{00000000-0005-0000-0000-00006E480000}"/>
    <cellStyle name="Normal 6 3 2 2 4 3 2 4 2" xfId="9575" xr:uid="{00000000-0005-0000-0000-00006F480000}"/>
    <cellStyle name="Normal 6 3 2 2 4 3 2 4 2 2" xfId="39775" xr:uid="{00000000-0005-0000-0000-000070480000}"/>
    <cellStyle name="Normal 6 3 2 2 4 3 2 4 3" xfId="29757" xr:uid="{00000000-0005-0000-0000-000071480000}"/>
    <cellStyle name="Normal 6 3 2 2 4 3 2 5" xfId="9576" xr:uid="{00000000-0005-0000-0000-000072480000}"/>
    <cellStyle name="Normal 6 3 2 2 4 3 2 5 2" xfId="9577" xr:uid="{00000000-0005-0000-0000-000073480000}"/>
    <cellStyle name="Normal 6 3 2 2 4 3 2 5 2 2" xfId="39776" xr:uid="{00000000-0005-0000-0000-000074480000}"/>
    <cellStyle name="Normal 6 3 2 2 4 3 2 5 3" xfId="29758" xr:uid="{00000000-0005-0000-0000-000075480000}"/>
    <cellStyle name="Normal 6 3 2 2 4 3 2 6" xfId="9578" xr:uid="{00000000-0005-0000-0000-000076480000}"/>
    <cellStyle name="Normal 6 3 2 2 4 3 2 6 2" xfId="35305" xr:uid="{00000000-0005-0000-0000-000077480000}"/>
    <cellStyle name="Normal 6 3 2 2 4 3 2 7" xfId="24709" xr:uid="{00000000-0005-0000-0000-000078480000}"/>
    <cellStyle name="Normal 6 3 2 2 4 3 3" xfId="9579" xr:uid="{00000000-0005-0000-0000-000079480000}"/>
    <cellStyle name="Normal 6 3 2 2 4 3 3 2" xfId="9580" xr:uid="{00000000-0005-0000-0000-00007A480000}"/>
    <cellStyle name="Normal 6 3 2 2 4 3 3 2 2" xfId="9581" xr:uid="{00000000-0005-0000-0000-00007B480000}"/>
    <cellStyle name="Normal 6 3 2 2 4 3 3 2 2 2" xfId="39777" xr:uid="{00000000-0005-0000-0000-00007C480000}"/>
    <cellStyle name="Normal 6 3 2 2 4 3 3 2 3" xfId="29759" xr:uid="{00000000-0005-0000-0000-00007D480000}"/>
    <cellStyle name="Normal 6 3 2 2 4 3 3 3" xfId="9582" xr:uid="{00000000-0005-0000-0000-00007E480000}"/>
    <cellStyle name="Normal 6 3 2 2 4 3 3 3 2" xfId="9583" xr:uid="{00000000-0005-0000-0000-00007F480000}"/>
    <cellStyle name="Normal 6 3 2 2 4 3 3 3 2 2" xfId="39778" xr:uid="{00000000-0005-0000-0000-000080480000}"/>
    <cellStyle name="Normal 6 3 2 2 4 3 3 3 3" xfId="29760" xr:uid="{00000000-0005-0000-0000-000081480000}"/>
    <cellStyle name="Normal 6 3 2 2 4 3 3 4" xfId="9584" xr:uid="{00000000-0005-0000-0000-000082480000}"/>
    <cellStyle name="Normal 6 3 2 2 4 3 3 4 2" xfId="35308" xr:uid="{00000000-0005-0000-0000-000083480000}"/>
    <cellStyle name="Normal 6 3 2 2 4 3 3 5" xfId="24712" xr:uid="{00000000-0005-0000-0000-000084480000}"/>
    <cellStyle name="Normal 6 3 2 2 4 3 4" xfId="9585" xr:uid="{00000000-0005-0000-0000-000085480000}"/>
    <cellStyle name="Normal 6 3 2 2 4 3 4 2" xfId="9586" xr:uid="{00000000-0005-0000-0000-000086480000}"/>
    <cellStyle name="Normal 6 3 2 2 4 3 4 2 2" xfId="9587" xr:uid="{00000000-0005-0000-0000-000087480000}"/>
    <cellStyle name="Normal 6 3 2 2 4 3 4 2 2 2" xfId="39779" xr:uid="{00000000-0005-0000-0000-000088480000}"/>
    <cellStyle name="Normal 6 3 2 2 4 3 4 2 3" xfId="29761" xr:uid="{00000000-0005-0000-0000-000089480000}"/>
    <cellStyle name="Normal 6 3 2 2 4 3 4 3" xfId="9588" xr:uid="{00000000-0005-0000-0000-00008A480000}"/>
    <cellStyle name="Normal 6 3 2 2 4 3 4 3 2" xfId="9589" xr:uid="{00000000-0005-0000-0000-00008B480000}"/>
    <cellStyle name="Normal 6 3 2 2 4 3 4 3 2 2" xfId="39780" xr:uid="{00000000-0005-0000-0000-00008C480000}"/>
    <cellStyle name="Normal 6 3 2 2 4 3 4 3 3" xfId="29762" xr:uid="{00000000-0005-0000-0000-00008D480000}"/>
    <cellStyle name="Normal 6 3 2 2 4 3 4 4" xfId="9590" xr:uid="{00000000-0005-0000-0000-00008E480000}"/>
    <cellStyle name="Normal 6 3 2 2 4 3 4 4 2" xfId="35309" xr:uid="{00000000-0005-0000-0000-00008F480000}"/>
    <cellStyle name="Normal 6 3 2 2 4 3 4 5" xfId="24713" xr:uid="{00000000-0005-0000-0000-000090480000}"/>
    <cellStyle name="Normal 6 3 2 2 4 3 5" xfId="9591" xr:uid="{00000000-0005-0000-0000-000091480000}"/>
    <cellStyle name="Normal 6 3 2 2 4 3 5 2" xfId="9592" xr:uid="{00000000-0005-0000-0000-000092480000}"/>
    <cellStyle name="Normal 6 3 2 2 4 3 5 2 2" xfId="39781" xr:uid="{00000000-0005-0000-0000-000093480000}"/>
    <cellStyle name="Normal 6 3 2 2 4 3 5 3" xfId="29763" xr:uid="{00000000-0005-0000-0000-000094480000}"/>
    <cellStyle name="Normal 6 3 2 2 4 3 6" xfId="9593" xr:uid="{00000000-0005-0000-0000-000095480000}"/>
    <cellStyle name="Normal 6 3 2 2 4 3 6 2" xfId="9594" xr:uid="{00000000-0005-0000-0000-000096480000}"/>
    <cellStyle name="Normal 6 3 2 2 4 3 6 2 2" xfId="39782" xr:uid="{00000000-0005-0000-0000-000097480000}"/>
    <cellStyle name="Normal 6 3 2 2 4 3 6 3" xfId="29764" xr:uid="{00000000-0005-0000-0000-000098480000}"/>
    <cellStyle name="Normal 6 3 2 2 4 3 7" xfId="9595" xr:uid="{00000000-0005-0000-0000-000099480000}"/>
    <cellStyle name="Normal 6 3 2 2 4 3 7 2" xfId="35304" xr:uid="{00000000-0005-0000-0000-00009A480000}"/>
    <cellStyle name="Normal 6 3 2 2 4 3 8" xfId="24708" xr:uid="{00000000-0005-0000-0000-00009B480000}"/>
    <cellStyle name="Normal 6 3 2 2 4 4" xfId="9596" xr:uid="{00000000-0005-0000-0000-00009C480000}"/>
    <cellStyle name="Normal 6 3 2 2 4 4 2" xfId="9597" xr:uid="{00000000-0005-0000-0000-00009D480000}"/>
    <cellStyle name="Normal 6 3 2 2 4 4 2 2" xfId="9598" xr:uid="{00000000-0005-0000-0000-00009E480000}"/>
    <cellStyle name="Normal 6 3 2 2 4 4 2 2 2" xfId="9599" xr:uid="{00000000-0005-0000-0000-00009F480000}"/>
    <cellStyle name="Normal 6 3 2 2 4 4 2 2 2 2" xfId="39783" xr:uid="{00000000-0005-0000-0000-0000A0480000}"/>
    <cellStyle name="Normal 6 3 2 2 4 4 2 2 3" xfId="29765" xr:uid="{00000000-0005-0000-0000-0000A1480000}"/>
    <cellStyle name="Normal 6 3 2 2 4 4 2 3" xfId="9600" xr:uid="{00000000-0005-0000-0000-0000A2480000}"/>
    <cellStyle name="Normal 6 3 2 2 4 4 2 3 2" xfId="9601" xr:uid="{00000000-0005-0000-0000-0000A3480000}"/>
    <cellStyle name="Normal 6 3 2 2 4 4 2 3 2 2" xfId="39784" xr:uid="{00000000-0005-0000-0000-0000A4480000}"/>
    <cellStyle name="Normal 6 3 2 2 4 4 2 3 3" xfId="29766" xr:uid="{00000000-0005-0000-0000-0000A5480000}"/>
    <cellStyle name="Normal 6 3 2 2 4 4 2 4" xfId="9602" xr:uid="{00000000-0005-0000-0000-0000A6480000}"/>
    <cellStyle name="Normal 6 3 2 2 4 4 2 4 2" xfId="35311" xr:uid="{00000000-0005-0000-0000-0000A7480000}"/>
    <cellStyle name="Normal 6 3 2 2 4 4 2 5" xfId="24715" xr:uid="{00000000-0005-0000-0000-0000A8480000}"/>
    <cellStyle name="Normal 6 3 2 2 4 4 3" xfId="9603" xr:uid="{00000000-0005-0000-0000-0000A9480000}"/>
    <cellStyle name="Normal 6 3 2 2 4 4 3 2" xfId="9604" xr:uid="{00000000-0005-0000-0000-0000AA480000}"/>
    <cellStyle name="Normal 6 3 2 2 4 4 3 2 2" xfId="9605" xr:uid="{00000000-0005-0000-0000-0000AB480000}"/>
    <cellStyle name="Normal 6 3 2 2 4 4 3 2 2 2" xfId="39785" xr:uid="{00000000-0005-0000-0000-0000AC480000}"/>
    <cellStyle name="Normal 6 3 2 2 4 4 3 2 3" xfId="29767" xr:uid="{00000000-0005-0000-0000-0000AD480000}"/>
    <cellStyle name="Normal 6 3 2 2 4 4 3 3" xfId="9606" xr:uid="{00000000-0005-0000-0000-0000AE480000}"/>
    <cellStyle name="Normal 6 3 2 2 4 4 3 3 2" xfId="9607" xr:uid="{00000000-0005-0000-0000-0000AF480000}"/>
    <cellStyle name="Normal 6 3 2 2 4 4 3 3 2 2" xfId="39786" xr:uid="{00000000-0005-0000-0000-0000B0480000}"/>
    <cellStyle name="Normal 6 3 2 2 4 4 3 3 3" xfId="29768" xr:uid="{00000000-0005-0000-0000-0000B1480000}"/>
    <cellStyle name="Normal 6 3 2 2 4 4 3 4" xfId="9608" xr:uid="{00000000-0005-0000-0000-0000B2480000}"/>
    <cellStyle name="Normal 6 3 2 2 4 4 3 4 2" xfId="35312" xr:uid="{00000000-0005-0000-0000-0000B3480000}"/>
    <cellStyle name="Normal 6 3 2 2 4 4 3 5" xfId="24716" xr:uid="{00000000-0005-0000-0000-0000B4480000}"/>
    <cellStyle name="Normal 6 3 2 2 4 4 4" xfId="9609" xr:uid="{00000000-0005-0000-0000-0000B5480000}"/>
    <cellStyle name="Normal 6 3 2 2 4 4 4 2" xfId="9610" xr:uid="{00000000-0005-0000-0000-0000B6480000}"/>
    <cellStyle name="Normal 6 3 2 2 4 4 4 2 2" xfId="39787" xr:uid="{00000000-0005-0000-0000-0000B7480000}"/>
    <cellStyle name="Normal 6 3 2 2 4 4 4 3" xfId="29769" xr:uid="{00000000-0005-0000-0000-0000B8480000}"/>
    <cellStyle name="Normal 6 3 2 2 4 4 5" xfId="9611" xr:uid="{00000000-0005-0000-0000-0000B9480000}"/>
    <cellStyle name="Normal 6 3 2 2 4 4 5 2" xfId="9612" xr:uid="{00000000-0005-0000-0000-0000BA480000}"/>
    <cellStyle name="Normal 6 3 2 2 4 4 5 2 2" xfId="39788" xr:uid="{00000000-0005-0000-0000-0000BB480000}"/>
    <cellStyle name="Normal 6 3 2 2 4 4 5 3" xfId="29770" xr:uid="{00000000-0005-0000-0000-0000BC480000}"/>
    <cellStyle name="Normal 6 3 2 2 4 4 6" xfId="9613" xr:uid="{00000000-0005-0000-0000-0000BD480000}"/>
    <cellStyle name="Normal 6 3 2 2 4 4 6 2" xfId="35310" xr:uid="{00000000-0005-0000-0000-0000BE480000}"/>
    <cellStyle name="Normal 6 3 2 2 4 4 7" xfId="24714" xr:uid="{00000000-0005-0000-0000-0000BF480000}"/>
    <cellStyle name="Normal 6 3 2 2 4 5" xfId="9614" xr:uid="{00000000-0005-0000-0000-0000C0480000}"/>
    <cellStyle name="Normal 6 3 2 2 4 5 2" xfId="9615" xr:uid="{00000000-0005-0000-0000-0000C1480000}"/>
    <cellStyle name="Normal 6 3 2 2 4 5 2 2" xfId="9616" xr:uid="{00000000-0005-0000-0000-0000C2480000}"/>
    <cellStyle name="Normal 6 3 2 2 4 5 2 2 2" xfId="39789" xr:uid="{00000000-0005-0000-0000-0000C3480000}"/>
    <cellStyle name="Normal 6 3 2 2 4 5 2 3" xfId="29771" xr:uid="{00000000-0005-0000-0000-0000C4480000}"/>
    <cellStyle name="Normal 6 3 2 2 4 5 3" xfId="9617" xr:uid="{00000000-0005-0000-0000-0000C5480000}"/>
    <cellStyle name="Normal 6 3 2 2 4 5 3 2" xfId="9618" xr:uid="{00000000-0005-0000-0000-0000C6480000}"/>
    <cellStyle name="Normal 6 3 2 2 4 5 3 2 2" xfId="39790" xr:uid="{00000000-0005-0000-0000-0000C7480000}"/>
    <cellStyle name="Normal 6 3 2 2 4 5 3 3" xfId="29772" xr:uid="{00000000-0005-0000-0000-0000C8480000}"/>
    <cellStyle name="Normal 6 3 2 2 4 5 4" xfId="9619" xr:uid="{00000000-0005-0000-0000-0000C9480000}"/>
    <cellStyle name="Normal 6 3 2 2 4 5 4 2" xfId="35313" xr:uid="{00000000-0005-0000-0000-0000CA480000}"/>
    <cellStyle name="Normal 6 3 2 2 4 5 5" xfId="24717" xr:uid="{00000000-0005-0000-0000-0000CB480000}"/>
    <cellStyle name="Normal 6 3 2 2 4 6" xfId="9620" xr:uid="{00000000-0005-0000-0000-0000CC480000}"/>
    <cellStyle name="Normal 6 3 2 2 4 6 2" xfId="9621" xr:uid="{00000000-0005-0000-0000-0000CD480000}"/>
    <cellStyle name="Normal 6 3 2 2 4 6 2 2" xfId="9622" xr:uid="{00000000-0005-0000-0000-0000CE480000}"/>
    <cellStyle name="Normal 6 3 2 2 4 6 2 2 2" xfId="39791" xr:uid="{00000000-0005-0000-0000-0000CF480000}"/>
    <cellStyle name="Normal 6 3 2 2 4 6 2 3" xfId="29773" xr:uid="{00000000-0005-0000-0000-0000D0480000}"/>
    <cellStyle name="Normal 6 3 2 2 4 6 3" xfId="9623" xr:uid="{00000000-0005-0000-0000-0000D1480000}"/>
    <cellStyle name="Normal 6 3 2 2 4 6 3 2" xfId="9624" xr:uid="{00000000-0005-0000-0000-0000D2480000}"/>
    <cellStyle name="Normal 6 3 2 2 4 6 3 2 2" xfId="39792" xr:uid="{00000000-0005-0000-0000-0000D3480000}"/>
    <cellStyle name="Normal 6 3 2 2 4 6 3 3" xfId="29774" xr:uid="{00000000-0005-0000-0000-0000D4480000}"/>
    <cellStyle name="Normal 6 3 2 2 4 6 4" xfId="9625" xr:uid="{00000000-0005-0000-0000-0000D5480000}"/>
    <cellStyle name="Normal 6 3 2 2 4 6 4 2" xfId="35314" xr:uid="{00000000-0005-0000-0000-0000D6480000}"/>
    <cellStyle name="Normal 6 3 2 2 4 6 5" xfId="24718" xr:uid="{00000000-0005-0000-0000-0000D7480000}"/>
    <cellStyle name="Normal 6 3 2 2 4 7" xfId="9626" xr:uid="{00000000-0005-0000-0000-0000D8480000}"/>
    <cellStyle name="Normal 6 3 2 2 4 7 2" xfId="9627" xr:uid="{00000000-0005-0000-0000-0000D9480000}"/>
    <cellStyle name="Normal 6 3 2 2 4 7 2 2" xfId="39793" xr:uid="{00000000-0005-0000-0000-0000DA480000}"/>
    <cellStyle name="Normal 6 3 2 2 4 7 3" xfId="29775" xr:uid="{00000000-0005-0000-0000-0000DB480000}"/>
    <cellStyle name="Normal 6 3 2 2 4 8" xfId="9628" xr:uid="{00000000-0005-0000-0000-0000DC480000}"/>
    <cellStyle name="Normal 6 3 2 2 4 8 2" xfId="9629" xr:uid="{00000000-0005-0000-0000-0000DD480000}"/>
    <cellStyle name="Normal 6 3 2 2 4 8 2 2" xfId="39794" xr:uid="{00000000-0005-0000-0000-0000DE480000}"/>
    <cellStyle name="Normal 6 3 2 2 4 8 3" xfId="29776" xr:uid="{00000000-0005-0000-0000-0000DF480000}"/>
    <cellStyle name="Normal 6 3 2 2 4 9" xfId="9630" xr:uid="{00000000-0005-0000-0000-0000E0480000}"/>
    <cellStyle name="Normal 6 3 2 2 4 9 2" xfId="35297" xr:uid="{00000000-0005-0000-0000-0000E1480000}"/>
    <cellStyle name="Normal 6 3 2 2 5" xfId="9631" xr:uid="{00000000-0005-0000-0000-0000E2480000}"/>
    <cellStyle name="Normal 6 3 2 2 5 2" xfId="9632" xr:uid="{00000000-0005-0000-0000-0000E3480000}"/>
    <cellStyle name="Normal 6 3 2 2 5 2 2" xfId="9633" xr:uid="{00000000-0005-0000-0000-0000E4480000}"/>
    <cellStyle name="Normal 6 3 2 2 5 2 2 2" xfId="9634" xr:uid="{00000000-0005-0000-0000-0000E5480000}"/>
    <cellStyle name="Normal 6 3 2 2 5 2 2 2 2" xfId="9635" xr:uid="{00000000-0005-0000-0000-0000E6480000}"/>
    <cellStyle name="Normal 6 3 2 2 5 2 2 2 2 2" xfId="39795" xr:uid="{00000000-0005-0000-0000-0000E7480000}"/>
    <cellStyle name="Normal 6 3 2 2 5 2 2 2 3" xfId="29777" xr:uid="{00000000-0005-0000-0000-0000E8480000}"/>
    <cellStyle name="Normal 6 3 2 2 5 2 2 3" xfId="9636" xr:uid="{00000000-0005-0000-0000-0000E9480000}"/>
    <cellStyle name="Normal 6 3 2 2 5 2 2 3 2" xfId="9637" xr:uid="{00000000-0005-0000-0000-0000EA480000}"/>
    <cellStyle name="Normal 6 3 2 2 5 2 2 3 2 2" xfId="39796" xr:uid="{00000000-0005-0000-0000-0000EB480000}"/>
    <cellStyle name="Normal 6 3 2 2 5 2 2 3 3" xfId="29778" xr:uid="{00000000-0005-0000-0000-0000EC480000}"/>
    <cellStyle name="Normal 6 3 2 2 5 2 2 4" xfId="9638" xr:uid="{00000000-0005-0000-0000-0000ED480000}"/>
    <cellStyle name="Normal 6 3 2 2 5 2 2 4 2" xfId="35317" xr:uid="{00000000-0005-0000-0000-0000EE480000}"/>
    <cellStyle name="Normal 6 3 2 2 5 2 2 5" xfId="24721" xr:uid="{00000000-0005-0000-0000-0000EF480000}"/>
    <cellStyle name="Normal 6 3 2 2 5 2 3" xfId="9639" xr:uid="{00000000-0005-0000-0000-0000F0480000}"/>
    <cellStyle name="Normal 6 3 2 2 5 2 3 2" xfId="9640" xr:uid="{00000000-0005-0000-0000-0000F1480000}"/>
    <cellStyle name="Normal 6 3 2 2 5 2 3 2 2" xfId="9641" xr:uid="{00000000-0005-0000-0000-0000F2480000}"/>
    <cellStyle name="Normal 6 3 2 2 5 2 3 2 2 2" xfId="39797" xr:uid="{00000000-0005-0000-0000-0000F3480000}"/>
    <cellStyle name="Normal 6 3 2 2 5 2 3 2 3" xfId="29779" xr:uid="{00000000-0005-0000-0000-0000F4480000}"/>
    <cellStyle name="Normal 6 3 2 2 5 2 3 3" xfId="9642" xr:uid="{00000000-0005-0000-0000-0000F5480000}"/>
    <cellStyle name="Normal 6 3 2 2 5 2 3 3 2" xfId="9643" xr:uid="{00000000-0005-0000-0000-0000F6480000}"/>
    <cellStyle name="Normal 6 3 2 2 5 2 3 3 2 2" xfId="39798" xr:uid="{00000000-0005-0000-0000-0000F7480000}"/>
    <cellStyle name="Normal 6 3 2 2 5 2 3 3 3" xfId="29780" xr:uid="{00000000-0005-0000-0000-0000F8480000}"/>
    <cellStyle name="Normal 6 3 2 2 5 2 3 4" xfId="9644" xr:uid="{00000000-0005-0000-0000-0000F9480000}"/>
    <cellStyle name="Normal 6 3 2 2 5 2 3 4 2" xfId="35318" xr:uid="{00000000-0005-0000-0000-0000FA480000}"/>
    <cellStyle name="Normal 6 3 2 2 5 2 3 5" xfId="24722" xr:uid="{00000000-0005-0000-0000-0000FB480000}"/>
    <cellStyle name="Normal 6 3 2 2 5 2 4" xfId="9645" xr:uid="{00000000-0005-0000-0000-0000FC480000}"/>
    <cellStyle name="Normal 6 3 2 2 5 2 4 2" xfId="9646" xr:uid="{00000000-0005-0000-0000-0000FD480000}"/>
    <cellStyle name="Normal 6 3 2 2 5 2 4 2 2" xfId="39799" xr:uid="{00000000-0005-0000-0000-0000FE480000}"/>
    <cellStyle name="Normal 6 3 2 2 5 2 4 3" xfId="29781" xr:uid="{00000000-0005-0000-0000-0000FF480000}"/>
    <cellStyle name="Normal 6 3 2 2 5 2 5" xfId="9647" xr:uid="{00000000-0005-0000-0000-000000490000}"/>
    <cellStyle name="Normal 6 3 2 2 5 2 5 2" xfId="9648" xr:uid="{00000000-0005-0000-0000-000001490000}"/>
    <cellStyle name="Normal 6 3 2 2 5 2 5 2 2" xfId="39800" xr:uid="{00000000-0005-0000-0000-000002490000}"/>
    <cellStyle name="Normal 6 3 2 2 5 2 5 3" xfId="29782" xr:uid="{00000000-0005-0000-0000-000003490000}"/>
    <cellStyle name="Normal 6 3 2 2 5 2 6" xfId="9649" xr:uid="{00000000-0005-0000-0000-000004490000}"/>
    <cellStyle name="Normal 6 3 2 2 5 2 6 2" xfId="35316" xr:uid="{00000000-0005-0000-0000-000005490000}"/>
    <cellStyle name="Normal 6 3 2 2 5 2 7" xfId="24720" xr:uid="{00000000-0005-0000-0000-000006490000}"/>
    <cellStyle name="Normal 6 3 2 2 5 3" xfId="9650" xr:uid="{00000000-0005-0000-0000-000007490000}"/>
    <cellStyle name="Normal 6 3 2 2 5 3 2" xfId="9651" xr:uid="{00000000-0005-0000-0000-000008490000}"/>
    <cellStyle name="Normal 6 3 2 2 5 3 2 2" xfId="9652" xr:uid="{00000000-0005-0000-0000-000009490000}"/>
    <cellStyle name="Normal 6 3 2 2 5 3 2 2 2" xfId="39801" xr:uid="{00000000-0005-0000-0000-00000A490000}"/>
    <cellStyle name="Normal 6 3 2 2 5 3 2 3" xfId="29783" xr:uid="{00000000-0005-0000-0000-00000B490000}"/>
    <cellStyle name="Normal 6 3 2 2 5 3 3" xfId="9653" xr:uid="{00000000-0005-0000-0000-00000C490000}"/>
    <cellStyle name="Normal 6 3 2 2 5 3 3 2" xfId="9654" xr:uid="{00000000-0005-0000-0000-00000D490000}"/>
    <cellStyle name="Normal 6 3 2 2 5 3 3 2 2" xfId="39802" xr:uid="{00000000-0005-0000-0000-00000E490000}"/>
    <cellStyle name="Normal 6 3 2 2 5 3 3 3" xfId="29784" xr:uid="{00000000-0005-0000-0000-00000F490000}"/>
    <cellStyle name="Normal 6 3 2 2 5 3 4" xfId="9655" xr:uid="{00000000-0005-0000-0000-000010490000}"/>
    <cellStyle name="Normal 6 3 2 2 5 3 4 2" xfId="35319" xr:uid="{00000000-0005-0000-0000-000011490000}"/>
    <cellStyle name="Normal 6 3 2 2 5 3 5" xfId="24723" xr:uid="{00000000-0005-0000-0000-000012490000}"/>
    <cellStyle name="Normal 6 3 2 2 5 4" xfId="9656" xr:uid="{00000000-0005-0000-0000-000013490000}"/>
    <cellStyle name="Normal 6 3 2 2 5 4 2" xfId="9657" xr:uid="{00000000-0005-0000-0000-000014490000}"/>
    <cellStyle name="Normal 6 3 2 2 5 4 2 2" xfId="9658" xr:uid="{00000000-0005-0000-0000-000015490000}"/>
    <cellStyle name="Normal 6 3 2 2 5 4 2 2 2" xfId="39803" xr:uid="{00000000-0005-0000-0000-000016490000}"/>
    <cellStyle name="Normal 6 3 2 2 5 4 2 3" xfId="29785" xr:uid="{00000000-0005-0000-0000-000017490000}"/>
    <cellStyle name="Normal 6 3 2 2 5 4 3" xfId="9659" xr:uid="{00000000-0005-0000-0000-000018490000}"/>
    <cellStyle name="Normal 6 3 2 2 5 4 3 2" xfId="9660" xr:uid="{00000000-0005-0000-0000-000019490000}"/>
    <cellStyle name="Normal 6 3 2 2 5 4 3 2 2" xfId="39804" xr:uid="{00000000-0005-0000-0000-00001A490000}"/>
    <cellStyle name="Normal 6 3 2 2 5 4 3 3" xfId="29786" xr:uid="{00000000-0005-0000-0000-00001B490000}"/>
    <cellStyle name="Normal 6 3 2 2 5 4 4" xfId="9661" xr:uid="{00000000-0005-0000-0000-00001C490000}"/>
    <cellStyle name="Normal 6 3 2 2 5 4 4 2" xfId="35320" xr:uid="{00000000-0005-0000-0000-00001D490000}"/>
    <cellStyle name="Normal 6 3 2 2 5 4 5" xfId="24724" xr:uid="{00000000-0005-0000-0000-00001E490000}"/>
    <cellStyle name="Normal 6 3 2 2 5 5" xfId="9662" xr:uid="{00000000-0005-0000-0000-00001F490000}"/>
    <cellStyle name="Normal 6 3 2 2 5 5 2" xfId="9663" xr:uid="{00000000-0005-0000-0000-000020490000}"/>
    <cellStyle name="Normal 6 3 2 2 5 5 2 2" xfId="39805" xr:uid="{00000000-0005-0000-0000-000021490000}"/>
    <cellStyle name="Normal 6 3 2 2 5 5 3" xfId="29787" xr:uid="{00000000-0005-0000-0000-000022490000}"/>
    <cellStyle name="Normal 6 3 2 2 5 6" xfId="9664" xr:uid="{00000000-0005-0000-0000-000023490000}"/>
    <cellStyle name="Normal 6 3 2 2 5 6 2" xfId="9665" xr:uid="{00000000-0005-0000-0000-000024490000}"/>
    <cellStyle name="Normal 6 3 2 2 5 6 2 2" xfId="39806" xr:uid="{00000000-0005-0000-0000-000025490000}"/>
    <cellStyle name="Normal 6 3 2 2 5 6 3" xfId="29788" xr:uid="{00000000-0005-0000-0000-000026490000}"/>
    <cellStyle name="Normal 6 3 2 2 5 7" xfId="9666" xr:uid="{00000000-0005-0000-0000-000027490000}"/>
    <cellStyle name="Normal 6 3 2 2 5 7 2" xfId="35315" xr:uid="{00000000-0005-0000-0000-000028490000}"/>
    <cellStyle name="Normal 6 3 2 2 5 8" xfId="24719" xr:uid="{00000000-0005-0000-0000-000029490000}"/>
    <cellStyle name="Normal 6 3 2 2 6" xfId="9667" xr:uid="{00000000-0005-0000-0000-00002A490000}"/>
    <cellStyle name="Normal 6 3 2 2 6 2" xfId="9668" xr:uid="{00000000-0005-0000-0000-00002B490000}"/>
    <cellStyle name="Normal 6 3 2 2 6 2 2" xfId="9669" xr:uid="{00000000-0005-0000-0000-00002C490000}"/>
    <cellStyle name="Normal 6 3 2 2 6 2 2 2" xfId="9670" xr:uid="{00000000-0005-0000-0000-00002D490000}"/>
    <cellStyle name="Normal 6 3 2 2 6 2 2 2 2" xfId="9671" xr:uid="{00000000-0005-0000-0000-00002E490000}"/>
    <cellStyle name="Normal 6 3 2 2 6 2 2 2 2 2" xfId="39807" xr:uid="{00000000-0005-0000-0000-00002F490000}"/>
    <cellStyle name="Normal 6 3 2 2 6 2 2 2 3" xfId="29789" xr:uid="{00000000-0005-0000-0000-000030490000}"/>
    <cellStyle name="Normal 6 3 2 2 6 2 2 3" xfId="9672" xr:uid="{00000000-0005-0000-0000-000031490000}"/>
    <cellStyle name="Normal 6 3 2 2 6 2 2 3 2" xfId="9673" xr:uid="{00000000-0005-0000-0000-000032490000}"/>
    <cellStyle name="Normal 6 3 2 2 6 2 2 3 2 2" xfId="39808" xr:uid="{00000000-0005-0000-0000-000033490000}"/>
    <cellStyle name="Normal 6 3 2 2 6 2 2 3 3" xfId="29790" xr:uid="{00000000-0005-0000-0000-000034490000}"/>
    <cellStyle name="Normal 6 3 2 2 6 2 2 4" xfId="9674" xr:uid="{00000000-0005-0000-0000-000035490000}"/>
    <cellStyle name="Normal 6 3 2 2 6 2 2 4 2" xfId="35323" xr:uid="{00000000-0005-0000-0000-000036490000}"/>
    <cellStyle name="Normal 6 3 2 2 6 2 2 5" xfId="24727" xr:uid="{00000000-0005-0000-0000-000037490000}"/>
    <cellStyle name="Normal 6 3 2 2 6 2 3" xfId="9675" xr:uid="{00000000-0005-0000-0000-000038490000}"/>
    <cellStyle name="Normal 6 3 2 2 6 2 3 2" xfId="9676" xr:uid="{00000000-0005-0000-0000-000039490000}"/>
    <cellStyle name="Normal 6 3 2 2 6 2 3 2 2" xfId="9677" xr:uid="{00000000-0005-0000-0000-00003A490000}"/>
    <cellStyle name="Normal 6 3 2 2 6 2 3 2 2 2" xfId="39809" xr:uid="{00000000-0005-0000-0000-00003B490000}"/>
    <cellStyle name="Normal 6 3 2 2 6 2 3 2 3" xfId="29791" xr:uid="{00000000-0005-0000-0000-00003C490000}"/>
    <cellStyle name="Normal 6 3 2 2 6 2 3 3" xfId="9678" xr:uid="{00000000-0005-0000-0000-00003D490000}"/>
    <cellStyle name="Normal 6 3 2 2 6 2 3 3 2" xfId="9679" xr:uid="{00000000-0005-0000-0000-00003E490000}"/>
    <cellStyle name="Normal 6 3 2 2 6 2 3 3 2 2" xfId="39810" xr:uid="{00000000-0005-0000-0000-00003F490000}"/>
    <cellStyle name="Normal 6 3 2 2 6 2 3 3 3" xfId="29792" xr:uid="{00000000-0005-0000-0000-000040490000}"/>
    <cellStyle name="Normal 6 3 2 2 6 2 3 4" xfId="9680" xr:uid="{00000000-0005-0000-0000-000041490000}"/>
    <cellStyle name="Normal 6 3 2 2 6 2 3 4 2" xfId="35324" xr:uid="{00000000-0005-0000-0000-000042490000}"/>
    <cellStyle name="Normal 6 3 2 2 6 2 3 5" xfId="24728" xr:uid="{00000000-0005-0000-0000-000043490000}"/>
    <cellStyle name="Normal 6 3 2 2 6 2 4" xfId="9681" xr:uid="{00000000-0005-0000-0000-000044490000}"/>
    <cellStyle name="Normal 6 3 2 2 6 2 4 2" xfId="9682" xr:uid="{00000000-0005-0000-0000-000045490000}"/>
    <cellStyle name="Normal 6 3 2 2 6 2 4 2 2" xfId="39811" xr:uid="{00000000-0005-0000-0000-000046490000}"/>
    <cellStyle name="Normal 6 3 2 2 6 2 4 3" xfId="29793" xr:uid="{00000000-0005-0000-0000-000047490000}"/>
    <cellStyle name="Normal 6 3 2 2 6 2 5" xfId="9683" xr:uid="{00000000-0005-0000-0000-000048490000}"/>
    <cellStyle name="Normal 6 3 2 2 6 2 5 2" xfId="9684" xr:uid="{00000000-0005-0000-0000-000049490000}"/>
    <cellStyle name="Normal 6 3 2 2 6 2 5 2 2" xfId="39812" xr:uid="{00000000-0005-0000-0000-00004A490000}"/>
    <cellStyle name="Normal 6 3 2 2 6 2 5 3" xfId="29794" xr:uid="{00000000-0005-0000-0000-00004B490000}"/>
    <cellStyle name="Normal 6 3 2 2 6 2 6" xfId="9685" xr:uid="{00000000-0005-0000-0000-00004C490000}"/>
    <cellStyle name="Normal 6 3 2 2 6 2 6 2" xfId="35322" xr:uid="{00000000-0005-0000-0000-00004D490000}"/>
    <cellStyle name="Normal 6 3 2 2 6 2 7" xfId="24726" xr:uid="{00000000-0005-0000-0000-00004E490000}"/>
    <cellStyle name="Normal 6 3 2 2 6 3" xfId="9686" xr:uid="{00000000-0005-0000-0000-00004F490000}"/>
    <cellStyle name="Normal 6 3 2 2 6 3 2" xfId="9687" xr:uid="{00000000-0005-0000-0000-000050490000}"/>
    <cellStyle name="Normal 6 3 2 2 6 3 2 2" xfId="9688" xr:uid="{00000000-0005-0000-0000-000051490000}"/>
    <cellStyle name="Normal 6 3 2 2 6 3 2 2 2" xfId="39813" xr:uid="{00000000-0005-0000-0000-000052490000}"/>
    <cellStyle name="Normal 6 3 2 2 6 3 2 3" xfId="29795" xr:uid="{00000000-0005-0000-0000-000053490000}"/>
    <cellStyle name="Normal 6 3 2 2 6 3 3" xfId="9689" xr:uid="{00000000-0005-0000-0000-000054490000}"/>
    <cellStyle name="Normal 6 3 2 2 6 3 3 2" xfId="9690" xr:uid="{00000000-0005-0000-0000-000055490000}"/>
    <cellStyle name="Normal 6 3 2 2 6 3 3 2 2" xfId="39814" xr:uid="{00000000-0005-0000-0000-000056490000}"/>
    <cellStyle name="Normal 6 3 2 2 6 3 3 3" xfId="29796" xr:uid="{00000000-0005-0000-0000-000057490000}"/>
    <cellStyle name="Normal 6 3 2 2 6 3 4" xfId="9691" xr:uid="{00000000-0005-0000-0000-000058490000}"/>
    <cellStyle name="Normal 6 3 2 2 6 3 4 2" xfId="35325" xr:uid="{00000000-0005-0000-0000-000059490000}"/>
    <cellStyle name="Normal 6 3 2 2 6 3 5" xfId="24729" xr:uid="{00000000-0005-0000-0000-00005A490000}"/>
    <cellStyle name="Normal 6 3 2 2 6 4" xfId="9692" xr:uid="{00000000-0005-0000-0000-00005B490000}"/>
    <cellStyle name="Normal 6 3 2 2 6 4 2" xfId="9693" xr:uid="{00000000-0005-0000-0000-00005C490000}"/>
    <cellStyle name="Normal 6 3 2 2 6 4 2 2" xfId="9694" xr:uid="{00000000-0005-0000-0000-00005D490000}"/>
    <cellStyle name="Normal 6 3 2 2 6 4 2 2 2" xfId="39815" xr:uid="{00000000-0005-0000-0000-00005E490000}"/>
    <cellStyle name="Normal 6 3 2 2 6 4 2 3" xfId="29797" xr:uid="{00000000-0005-0000-0000-00005F490000}"/>
    <cellStyle name="Normal 6 3 2 2 6 4 3" xfId="9695" xr:uid="{00000000-0005-0000-0000-000060490000}"/>
    <cellStyle name="Normal 6 3 2 2 6 4 3 2" xfId="9696" xr:uid="{00000000-0005-0000-0000-000061490000}"/>
    <cellStyle name="Normal 6 3 2 2 6 4 3 2 2" xfId="39816" xr:uid="{00000000-0005-0000-0000-000062490000}"/>
    <cellStyle name="Normal 6 3 2 2 6 4 3 3" xfId="29798" xr:uid="{00000000-0005-0000-0000-000063490000}"/>
    <cellStyle name="Normal 6 3 2 2 6 4 4" xfId="9697" xr:uid="{00000000-0005-0000-0000-000064490000}"/>
    <cellStyle name="Normal 6 3 2 2 6 4 4 2" xfId="35326" xr:uid="{00000000-0005-0000-0000-000065490000}"/>
    <cellStyle name="Normal 6 3 2 2 6 4 5" xfId="24730" xr:uid="{00000000-0005-0000-0000-000066490000}"/>
    <cellStyle name="Normal 6 3 2 2 6 5" xfId="9698" xr:uid="{00000000-0005-0000-0000-000067490000}"/>
    <cellStyle name="Normal 6 3 2 2 6 5 2" xfId="9699" xr:uid="{00000000-0005-0000-0000-000068490000}"/>
    <cellStyle name="Normal 6 3 2 2 6 5 2 2" xfId="39817" xr:uid="{00000000-0005-0000-0000-000069490000}"/>
    <cellStyle name="Normal 6 3 2 2 6 5 3" xfId="29799" xr:uid="{00000000-0005-0000-0000-00006A490000}"/>
    <cellStyle name="Normal 6 3 2 2 6 6" xfId="9700" xr:uid="{00000000-0005-0000-0000-00006B490000}"/>
    <cellStyle name="Normal 6 3 2 2 6 6 2" xfId="9701" xr:uid="{00000000-0005-0000-0000-00006C490000}"/>
    <cellStyle name="Normal 6 3 2 2 6 6 2 2" xfId="39818" xr:uid="{00000000-0005-0000-0000-00006D490000}"/>
    <cellStyle name="Normal 6 3 2 2 6 6 3" xfId="29800" xr:uid="{00000000-0005-0000-0000-00006E490000}"/>
    <cellStyle name="Normal 6 3 2 2 6 7" xfId="9702" xr:uid="{00000000-0005-0000-0000-00006F490000}"/>
    <cellStyle name="Normal 6 3 2 2 6 7 2" xfId="35321" xr:uid="{00000000-0005-0000-0000-000070490000}"/>
    <cellStyle name="Normal 6 3 2 2 6 8" xfId="24725" xr:uid="{00000000-0005-0000-0000-000071490000}"/>
    <cellStyle name="Normal 6 3 2 2 7" xfId="9703" xr:uid="{00000000-0005-0000-0000-000072490000}"/>
    <cellStyle name="Normal 6 3 2 2 7 2" xfId="9704" xr:uid="{00000000-0005-0000-0000-000073490000}"/>
    <cellStyle name="Normal 6 3 2 2 7 2 2" xfId="9705" xr:uid="{00000000-0005-0000-0000-000074490000}"/>
    <cellStyle name="Normal 6 3 2 2 7 2 2 2" xfId="9706" xr:uid="{00000000-0005-0000-0000-000075490000}"/>
    <cellStyle name="Normal 6 3 2 2 7 2 2 2 2" xfId="39819" xr:uid="{00000000-0005-0000-0000-000076490000}"/>
    <cellStyle name="Normal 6 3 2 2 7 2 2 3" xfId="29801" xr:uid="{00000000-0005-0000-0000-000077490000}"/>
    <cellStyle name="Normal 6 3 2 2 7 2 3" xfId="9707" xr:uid="{00000000-0005-0000-0000-000078490000}"/>
    <cellStyle name="Normal 6 3 2 2 7 2 3 2" xfId="9708" xr:uid="{00000000-0005-0000-0000-000079490000}"/>
    <cellStyle name="Normal 6 3 2 2 7 2 3 2 2" xfId="39820" xr:uid="{00000000-0005-0000-0000-00007A490000}"/>
    <cellStyle name="Normal 6 3 2 2 7 2 3 3" xfId="29802" xr:uid="{00000000-0005-0000-0000-00007B490000}"/>
    <cellStyle name="Normal 6 3 2 2 7 2 4" xfId="9709" xr:uid="{00000000-0005-0000-0000-00007C490000}"/>
    <cellStyle name="Normal 6 3 2 2 7 2 4 2" xfId="35328" xr:uid="{00000000-0005-0000-0000-00007D490000}"/>
    <cellStyle name="Normal 6 3 2 2 7 2 5" xfId="24732" xr:uid="{00000000-0005-0000-0000-00007E490000}"/>
    <cellStyle name="Normal 6 3 2 2 7 3" xfId="9710" xr:uid="{00000000-0005-0000-0000-00007F490000}"/>
    <cellStyle name="Normal 6 3 2 2 7 3 2" xfId="9711" xr:uid="{00000000-0005-0000-0000-000080490000}"/>
    <cellStyle name="Normal 6 3 2 2 7 3 2 2" xfId="9712" xr:uid="{00000000-0005-0000-0000-000081490000}"/>
    <cellStyle name="Normal 6 3 2 2 7 3 2 2 2" xfId="39821" xr:uid="{00000000-0005-0000-0000-000082490000}"/>
    <cellStyle name="Normal 6 3 2 2 7 3 2 3" xfId="29803" xr:uid="{00000000-0005-0000-0000-000083490000}"/>
    <cellStyle name="Normal 6 3 2 2 7 3 3" xfId="9713" xr:uid="{00000000-0005-0000-0000-000084490000}"/>
    <cellStyle name="Normal 6 3 2 2 7 3 3 2" xfId="9714" xr:uid="{00000000-0005-0000-0000-000085490000}"/>
    <cellStyle name="Normal 6 3 2 2 7 3 3 2 2" xfId="39822" xr:uid="{00000000-0005-0000-0000-000086490000}"/>
    <cellStyle name="Normal 6 3 2 2 7 3 3 3" xfId="29804" xr:uid="{00000000-0005-0000-0000-000087490000}"/>
    <cellStyle name="Normal 6 3 2 2 7 3 4" xfId="9715" xr:uid="{00000000-0005-0000-0000-000088490000}"/>
    <cellStyle name="Normal 6 3 2 2 7 3 4 2" xfId="35329" xr:uid="{00000000-0005-0000-0000-000089490000}"/>
    <cellStyle name="Normal 6 3 2 2 7 3 5" xfId="24733" xr:uid="{00000000-0005-0000-0000-00008A490000}"/>
    <cellStyle name="Normal 6 3 2 2 7 4" xfId="9716" xr:uid="{00000000-0005-0000-0000-00008B490000}"/>
    <cellStyle name="Normal 6 3 2 2 7 4 2" xfId="9717" xr:uid="{00000000-0005-0000-0000-00008C490000}"/>
    <cellStyle name="Normal 6 3 2 2 7 4 2 2" xfId="39823" xr:uid="{00000000-0005-0000-0000-00008D490000}"/>
    <cellStyle name="Normal 6 3 2 2 7 4 3" xfId="29805" xr:uid="{00000000-0005-0000-0000-00008E490000}"/>
    <cellStyle name="Normal 6 3 2 2 7 5" xfId="9718" xr:uid="{00000000-0005-0000-0000-00008F490000}"/>
    <cellStyle name="Normal 6 3 2 2 7 5 2" xfId="9719" xr:uid="{00000000-0005-0000-0000-000090490000}"/>
    <cellStyle name="Normal 6 3 2 2 7 5 2 2" xfId="39824" xr:uid="{00000000-0005-0000-0000-000091490000}"/>
    <cellStyle name="Normal 6 3 2 2 7 5 3" xfId="29806" xr:uid="{00000000-0005-0000-0000-000092490000}"/>
    <cellStyle name="Normal 6 3 2 2 7 6" xfId="9720" xr:uid="{00000000-0005-0000-0000-000093490000}"/>
    <cellStyle name="Normal 6 3 2 2 7 6 2" xfId="35327" xr:uid="{00000000-0005-0000-0000-000094490000}"/>
    <cellStyle name="Normal 6 3 2 2 7 7" xfId="24731" xr:uid="{00000000-0005-0000-0000-000095490000}"/>
    <cellStyle name="Normal 6 3 2 2 8" xfId="9721" xr:uid="{00000000-0005-0000-0000-000096490000}"/>
    <cellStyle name="Normal 6 3 2 2 8 2" xfId="9722" xr:uid="{00000000-0005-0000-0000-000097490000}"/>
    <cellStyle name="Normal 6 3 2 2 8 2 2" xfId="9723" xr:uid="{00000000-0005-0000-0000-000098490000}"/>
    <cellStyle name="Normal 6 3 2 2 8 2 2 2" xfId="39825" xr:uid="{00000000-0005-0000-0000-000099490000}"/>
    <cellStyle name="Normal 6 3 2 2 8 2 3" xfId="29807" xr:uid="{00000000-0005-0000-0000-00009A490000}"/>
    <cellStyle name="Normal 6 3 2 2 8 3" xfId="9724" xr:uid="{00000000-0005-0000-0000-00009B490000}"/>
    <cellStyle name="Normal 6 3 2 2 8 3 2" xfId="9725" xr:uid="{00000000-0005-0000-0000-00009C490000}"/>
    <cellStyle name="Normal 6 3 2 2 8 3 2 2" xfId="39826" xr:uid="{00000000-0005-0000-0000-00009D490000}"/>
    <cellStyle name="Normal 6 3 2 2 8 3 3" xfId="29808" xr:uid="{00000000-0005-0000-0000-00009E490000}"/>
    <cellStyle name="Normal 6 3 2 2 8 4" xfId="9726" xr:uid="{00000000-0005-0000-0000-00009F490000}"/>
    <cellStyle name="Normal 6 3 2 2 8 4 2" xfId="35330" xr:uid="{00000000-0005-0000-0000-0000A0490000}"/>
    <cellStyle name="Normal 6 3 2 2 8 5" xfId="24734" xr:uid="{00000000-0005-0000-0000-0000A1490000}"/>
    <cellStyle name="Normal 6 3 2 2 9" xfId="9727" xr:uid="{00000000-0005-0000-0000-0000A2490000}"/>
    <cellStyle name="Normal 6 3 2 2 9 2" xfId="9728" xr:uid="{00000000-0005-0000-0000-0000A3490000}"/>
    <cellStyle name="Normal 6 3 2 2 9 2 2" xfId="9729" xr:uid="{00000000-0005-0000-0000-0000A4490000}"/>
    <cellStyle name="Normal 6 3 2 2 9 2 2 2" xfId="39827" xr:uid="{00000000-0005-0000-0000-0000A5490000}"/>
    <cellStyle name="Normal 6 3 2 2 9 2 3" xfId="29809" xr:uid="{00000000-0005-0000-0000-0000A6490000}"/>
    <cellStyle name="Normal 6 3 2 2 9 3" xfId="9730" xr:uid="{00000000-0005-0000-0000-0000A7490000}"/>
    <cellStyle name="Normal 6 3 2 2 9 3 2" xfId="9731" xr:uid="{00000000-0005-0000-0000-0000A8490000}"/>
    <cellStyle name="Normal 6 3 2 2 9 3 2 2" xfId="39828" xr:uid="{00000000-0005-0000-0000-0000A9490000}"/>
    <cellStyle name="Normal 6 3 2 2 9 3 3" xfId="29810" xr:uid="{00000000-0005-0000-0000-0000AA490000}"/>
    <cellStyle name="Normal 6 3 2 2 9 4" xfId="9732" xr:uid="{00000000-0005-0000-0000-0000AB490000}"/>
    <cellStyle name="Normal 6 3 2 2 9 4 2" xfId="35331" xr:uid="{00000000-0005-0000-0000-0000AC490000}"/>
    <cellStyle name="Normal 6 3 2 2 9 5" xfId="24735" xr:uid="{00000000-0005-0000-0000-0000AD490000}"/>
    <cellStyle name="Normal 6 3 2 20" xfId="23267" xr:uid="{00000000-0005-0000-0000-0000AE490000}"/>
    <cellStyle name="Normal 6 3 2 21" xfId="44075" xr:uid="{00000000-0005-0000-0000-0000AF490000}"/>
    <cellStyle name="Normal 6 3 2 3" xfId="9733" xr:uid="{00000000-0005-0000-0000-0000B0490000}"/>
    <cellStyle name="Normal 6 3 2 3 10" xfId="9734" xr:uid="{00000000-0005-0000-0000-0000B1490000}"/>
    <cellStyle name="Normal 6 3 2 3 10 2" xfId="9735" xr:uid="{00000000-0005-0000-0000-0000B2490000}"/>
    <cellStyle name="Normal 6 3 2 3 10 2 2" xfId="39829" xr:uid="{00000000-0005-0000-0000-0000B3490000}"/>
    <cellStyle name="Normal 6 3 2 3 10 3" xfId="29811" xr:uid="{00000000-0005-0000-0000-0000B4490000}"/>
    <cellStyle name="Normal 6 3 2 3 11" xfId="9736" xr:uid="{00000000-0005-0000-0000-0000B5490000}"/>
    <cellStyle name="Normal 6 3 2 3 11 2" xfId="9737" xr:uid="{00000000-0005-0000-0000-0000B6490000}"/>
    <cellStyle name="Normal 6 3 2 3 11 2 2" xfId="39830" xr:uid="{00000000-0005-0000-0000-0000B7490000}"/>
    <cellStyle name="Normal 6 3 2 3 11 3" xfId="29812" xr:uid="{00000000-0005-0000-0000-0000B8490000}"/>
    <cellStyle name="Normal 6 3 2 3 12" xfId="9738" xr:uid="{00000000-0005-0000-0000-0000B9490000}"/>
    <cellStyle name="Normal 6 3 2 3 12 2" xfId="35332" xr:uid="{00000000-0005-0000-0000-0000BA490000}"/>
    <cellStyle name="Normal 6 3 2 3 13" xfId="24736" xr:uid="{00000000-0005-0000-0000-0000BB490000}"/>
    <cellStyle name="Normal 6 3 2 3 14" xfId="45287" xr:uid="{00000000-0005-0000-0000-0000BC490000}"/>
    <cellStyle name="Normal 6 3 2 3 2" xfId="9739" xr:uid="{00000000-0005-0000-0000-0000BD490000}"/>
    <cellStyle name="Normal 6 3 2 3 2 10" xfId="9740" xr:uid="{00000000-0005-0000-0000-0000BE490000}"/>
    <cellStyle name="Normal 6 3 2 3 2 10 2" xfId="9741" xr:uid="{00000000-0005-0000-0000-0000BF490000}"/>
    <cellStyle name="Normal 6 3 2 3 2 10 2 2" xfId="39831" xr:uid="{00000000-0005-0000-0000-0000C0490000}"/>
    <cellStyle name="Normal 6 3 2 3 2 10 3" xfId="29813" xr:uid="{00000000-0005-0000-0000-0000C1490000}"/>
    <cellStyle name="Normal 6 3 2 3 2 11" xfId="9742" xr:uid="{00000000-0005-0000-0000-0000C2490000}"/>
    <cellStyle name="Normal 6 3 2 3 2 11 2" xfId="35333" xr:uid="{00000000-0005-0000-0000-0000C3490000}"/>
    <cellStyle name="Normal 6 3 2 3 2 12" xfId="24737" xr:uid="{00000000-0005-0000-0000-0000C4490000}"/>
    <cellStyle name="Normal 6 3 2 3 2 2" xfId="9743" xr:uid="{00000000-0005-0000-0000-0000C5490000}"/>
    <cellStyle name="Normal 6 3 2 3 2 2 10" xfId="24738" xr:uid="{00000000-0005-0000-0000-0000C6490000}"/>
    <cellStyle name="Normal 6 3 2 3 2 2 2" xfId="9744" xr:uid="{00000000-0005-0000-0000-0000C7490000}"/>
    <cellStyle name="Normal 6 3 2 3 2 2 2 2" xfId="9745" xr:uid="{00000000-0005-0000-0000-0000C8490000}"/>
    <cellStyle name="Normal 6 3 2 3 2 2 2 2 2" xfId="9746" xr:uid="{00000000-0005-0000-0000-0000C9490000}"/>
    <cellStyle name="Normal 6 3 2 3 2 2 2 2 2 2" xfId="9747" xr:uid="{00000000-0005-0000-0000-0000CA490000}"/>
    <cellStyle name="Normal 6 3 2 3 2 2 2 2 2 2 2" xfId="9748" xr:uid="{00000000-0005-0000-0000-0000CB490000}"/>
    <cellStyle name="Normal 6 3 2 3 2 2 2 2 2 2 2 2" xfId="39832" xr:uid="{00000000-0005-0000-0000-0000CC490000}"/>
    <cellStyle name="Normal 6 3 2 3 2 2 2 2 2 2 3" xfId="29814" xr:uid="{00000000-0005-0000-0000-0000CD490000}"/>
    <cellStyle name="Normal 6 3 2 3 2 2 2 2 2 3" xfId="9749" xr:uid="{00000000-0005-0000-0000-0000CE490000}"/>
    <cellStyle name="Normal 6 3 2 3 2 2 2 2 2 3 2" xfId="9750" xr:uid="{00000000-0005-0000-0000-0000CF490000}"/>
    <cellStyle name="Normal 6 3 2 3 2 2 2 2 2 3 2 2" xfId="39833" xr:uid="{00000000-0005-0000-0000-0000D0490000}"/>
    <cellStyle name="Normal 6 3 2 3 2 2 2 2 2 3 3" xfId="29815" xr:uid="{00000000-0005-0000-0000-0000D1490000}"/>
    <cellStyle name="Normal 6 3 2 3 2 2 2 2 2 4" xfId="9751" xr:uid="{00000000-0005-0000-0000-0000D2490000}"/>
    <cellStyle name="Normal 6 3 2 3 2 2 2 2 2 4 2" xfId="35337" xr:uid="{00000000-0005-0000-0000-0000D3490000}"/>
    <cellStyle name="Normal 6 3 2 3 2 2 2 2 2 5" xfId="24741" xr:uid="{00000000-0005-0000-0000-0000D4490000}"/>
    <cellStyle name="Normal 6 3 2 3 2 2 2 2 3" xfId="9752" xr:uid="{00000000-0005-0000-0000-0000D5490000}"/>
    <cellStyle name="Normal 6 3 2 3 2 2 2 2 3 2" xfId="9753" xr:uid="{00000000-0005-0000-0000-0000D6490000}"/>
    <cellStyle name="Normal 6 3 2 3 2 2 2 2 3 2 2" xfId="9754" xr:uid="{00000000-0005-0000-0000-0000D7490000}"/>
    <cellStyle name="Normal 6 3 2 3 2 2 2 2 3 2 2 2" xfId="39834" xr:uid="{00000000-0005-0000-0000-0000D8490000}"/>
    <cellStyle name="Normal 6 3 2 3 2 2 2 2 3 2 3" xfId="29816" xr:uid="{00000000-0005-0000-0000-0000D9490000}"/>
    <cellStyle name="Normal 6 3 2 3 2 2 2 2 3 3" xfId="9755" xr:uid="{00000000-0005-0000-0000-0000DA490000}"/>
    <cellStyle name="Normal 6 3 2 3 2 2 2 2 3 3 2" xfId="9756" xr:uid="{00000000-0005-0000-0000-0000DB490000}"/>
    <cellStyle name="Normal 6 3 2 3 2 2 2 2 3 3 2 2" xfId="39835" xr:uid="{00000000-0005-0000-0000-0000DC490000}"/>
    <cellStyle name="Normal 6 3 2 3 2 2 2 2 3 3 3" xfId="29817" xr:uid="{00000000-0005-0000-0000-0000DD490000}"/>
    <cellStyle name="Normal 6 3 2 3 2 2 2 2 3 4" xfId="9757" xr:uid="{00000000-0005-0000-0000-0000DE490000}"/>
    <cellStyle name="Normal 6 3 2 3 2 2 2 2 3 4 2" xfId="35338" xr:uid="{00000000-0005-0000-0000-0000DF490000}"/>
    <cellStyle name="Normal 6 3 2 3 2 2 2 2 3 5" xfId="24742" xr:uid="{00000000-0005-0000-0000-0000E0490000}"/>
    <cellStyle name="Normal 6 3 2 3 2 2 2 2 4" xfId="9758" xr:uid="{00000000-0005-0000-0000-0000E1490000}"/>
    <cellStyle name="Normal 6 3 2 3 2 2 2 2 4 2" xfId="9759" xr:uid="{00000000-0005-0000-0000-0000E2490000}"/>
    <cellStyle name="Normal 6 3 2 3 2 2 2 2 4 2 2" xfId="39836" xr:uid="{00000000-0005-0000-0000-0000E3490000}"/>
    <cellStyle name="Normal 6 3 2 3 2 2 2 2 4 3" xfId="29818" xr:uid="{00000000-0005-0000-0000-0000E4490000}"/>
    <cellStyle name="Normal 6 3 2 3 2 2 2 2 5" xfId="9760" xr:uid="{00000000-0005-0000-0000-0000E5490000}"/>
    <cellStyle name="Normal 6 3 2 3 2 2 2 2 5 2" xfId="9761" xr:uid="{00000000-0005-0000-0000-0000E6490000}"/>
    <cellStyle name="Normal 6 3 2 3 2 2 2 2 5 2 2" xfId="39837" xr:uid="{00000000-0005-0000-0000-0000E7490000}"/>
    <cellStyle name="Normal 6 3 2 3 2 2 2 2 5 3" xfId="29819" xr:uid="{00000000-0005-0000-0000-0000E8490000}"/>
    <cellStyle name="Normal 6 3 2 3 2 2 2 2 6" xfId="9762" xr:uid="{00000000-0005-0000-0000-0000E9490000}"/>
    <cellStyle name="Normal 6 3 2 3 2 2 2 2 6 2" xfId="35336" xr:uid="{00000000-0005-0000-0000-0000EA490000}"/>
    <cellStyle name="Normal 6 3 2 3 2 2 2 2 7" xfId="24740" xr:uid="{00000000-0005-0000-0000-0000EB490000}"/>
    <cellStyle name="Normal 6 3 2 3 2 2 2 3" xfId="9763" xr:uid="{00000000-0005-0000-0000-0000EC490000}"/>
    <cellStyle name="Normal 6 3 2 3 2 2 2 3 2" xfId="9764" xr:uid="{00000000-0005-0000-0000-0000ED490000}"/>
    <cellStyle name="Normal 6 3 2 3 2 2 2 3 2 2" xfId="9765" xr:uid="{00000000-0005-0000-0000-0000EE490000}"/>
    <cellStyle name="Normal 6 3 2 3 2 2 2 3 2 2 2" xfId="39838" xr:uid="{00000000-0005-0000-0000-0000EF490000}"/>
    <cellStyle name="Normal 6 3 2 3 2 2 2 3 2 3" xfId="29820" xr:uid="{00000000-0005-0000-0000-0000F0490000}"/>
    <cellStyle name="Normal 6 3 2 3 2 2 2 3 3" xfId="9766" xr:uid="{00000000-0005-0000-0000-0000F1490000}"/>
    <cellStyle name="Normal 6 3 2 3 2 2 2 3 3 2" xfId="9767" xr:uid="{00000000-0005-0000-0000-0000F2490000}"/>
    <cellStyle name="Normal 6 3 2 3 2 2 2 3 3 2 2" xfId="39839" xr:uid="{00000000-0005-0000-0000-0000F3490000}"/>
    <cellStyle name="Normal 6 3 2 3 2 2 2 3 3 3" xfId="29821" xr:uid="{00000000-0005-0000-0000-0000F4490000}"/>
    <cellStyle name="Normal 6 3 2 3 2 2 2 3 4" xfId="9768" xr:uid="{00000000-0005-0000-0000-0000F5490000}"/>
    <cellStyle name="Normal 6 3 2 3 2 2 2 3 4 2" xfId="35339" xr:uid="{00000000-0005-0000-0000-0000F6490000}"/>
    <cellStyle name="Normal 6 3 2 3 2 2 2 3 5" xfId="24743" xr:uid="{00000000-0005-0000-0000-0000F7490000}"/>
    <cellStyle name="Normal 6 3 2 3 2 2 2 4" xfId="9769" xr:uid="{00000000-0005-0000-0000-0000F8490000}"/>
    <cellStyle name="Normal 6 3 2 3 2 2 2 4 2" xfId="9770" xr:uid="{00000000-0005-0000-0000-0000F9490000}"/>
    <cellStyle name="Normal 6 3 2 3 2 2 2 4 2 2" xfId="9771" xr:uid="{00000000-0005-0000-0000-0000FA490000}"/>
    <cellStyle name="Normal 6 3 2 3 2 2 2 4 2 2 2" xfId="39840" xr:uid="{00000000-0005-0000-0000-0000FB490000}"/>
    <cellStyle name="Normal 6 3 2 3 2 2 2 4 2 3" xfId="29822" xr:uid="{00000000-0005-0000-0000-0000FC490000}"/>
    <cellStyle name="Normal 6 3 2 3 2 2 2 4 3" xfId="9772" xr:uid="{00000000-0005-0000-0000-0000FD490000}"/>
    <cellStyle name="Normal 6 3 2 3 2 2 2 4 3 2" xfId="9773" xr:uid="{00000000-0005-0000-0000-0000FE490000}"/>
    <cellStyle name="Normal 6 3 2 3 2 2 2 4 3 2 2" xfId="39841" xr:uid="{00000000-0005-0000-0000-0000FF490000}"/>
    <cellStyle name="Normal 6 3 2 3 2 2 2 4 3 3" xfId="29823" xr:uid="{00000000-0005-0000-0000-0000004A0000}"/>
    <cellStyle name="Normal 6 3 2 3 2 2 2 4 4" xfId="9774" xr:uid="{00000000-0005-0000-0000-0000014A0000}"/>
    <cellStyle name="Normal 6 3 2 3 2 2 2 4 4 2" xfId="35340" xr:uid="{00000000-0005-0000-0000-0000024A0000}"/>
    <cellStyle name="Normal 6 3 2 3 2 2 2 4 5" xfId="24744" xr:uid="{00000000-0005-0000-0000-0000034A0000}"/>
    <cellStyle name="Normal 6 3 2 3 2 2 2 5" xfId="9775" xr:uid="{00000000-0005-0000-0000-0000044A0000}"/>
    <cellStyle name="Normal 6 3 2 3 2 2 2 5 2" xfId="9776" xr:uid="{00000000-0005-0000-0000-0000054A0000}"/>
    <cellStyle name="Normal 6 3 2 3 2 2 2 5 2 2" xfId="39842" xr:uid="{00000000-0005-0000-0000-0000064A0000}"/>
    <cellStyle name="Normal 6 3 2 3 2 2 2 5 3" xfId="29824" xr:uid="{00000000-0005-0000-0000-0000074A0000}"/>
    <cellStyle name="Normal 6 3 2 3 2 2 2 6" xfId="9777" xr:uid="{00000000-0005-0000-0000-0000084A0000}"/>
    <cellStyle name="Normal 6 3 2 3 2 2 2 6 2" xfId="9778" xr:uid="{00000000-0005-0000-0000-0000094A0000}"/>
    <cellStyle name="Normal 6 3 2 3 2 2 2 6 2 2" xfId="39843" xr:uid="{00000000-0005-0000-0000-00000A4A0000}"/>
    <cellStyle name="Normal 6 3 2 3 2 2 2 6 3" xfId="29825" xr:uid="{00000000-0005-0000-0000-00000B4A0000}"/>
    <cellStyle name="Normal 6 3 2 3 2 2 2 7" xfId="9779" xr:uid="{00000000-0005-0000-0000-00000C4A0000}"/>
    <cellStyle name="Normal 6 3 2 3 2 2 2 7 2" xfId="35335" xr:uid="{00000000-0005-0000-0000-00000D4A0000}"/>
    <cellStyle name="Normal 6 3 2 3 2 2 2 8" xfId="24739" xr:uid="{00000000-0005-0000-0000-00000E4A0000}"/>
    <cellStyle name="Normal 6 3 2 3 2 2 3" xfId="9780" xr:uid="{00000000-0005-0000-0000-00000F4A0000}"/>
    <cellStyle name="Normal 6 3 2 3 2 2 3 2" xfId="9781" xr:uid="{00000000-0005-0000-0000-0000104A0000}"/>
    <cellStyle name="Normal 6 3 2 3 2 2 3 2 2" xfId="9782" xr:uid="{00000000-0005-0000-0000-0000114A0000}"/>
    <cellStyle name="Normal 6 3 2 3 2 2 3 2 2 2" xfId="9783" xr:uid="{00000000-0005-0000-0000-0000124A0000}"/>
    <cellStyle name="Normal 6 3 2 3 2 2 3 2 2 2 2" xfId="9784" xr:uid="{00000000-0005-0000-0000-0000134A0000}"/>
    <cellStyle name="Normal 6 3 2 3 2 2 3 2 2 2 2 2" xfId="39844" xr:uid="{00000000-0005-0000-0000-0000144A0000}"/>
    <cellStyle name="Normal 6 3 2 3 2 2 3 2 2 2 3" xfId="29826" xr:uid="{00000000-0005-0000-0000-0000154A0000}"/>
    <cellStyle name="Normal 6 3 2 3 2 2 3 2 2 3" xfId="9785" xr:uid="{00000000-0005-0000-0000-0000164A0000}"/>
    <cellStyle name="Normal 6 3 2 3 2 2 3 2 2 3 2" xfId="9786" xr:uid="{00000000-0005-0000-0000-0000174A0000}"/>
    <cellStyle name="Normal 6 3 2 3 2 2 3 2 2 3 2 2" xfId="39845" xr:uid="{00000000-0005-0000-0000-0000184A0000}"/>
    <cellStyle name="Normal 6 3 2 3 2 2 3 2 2 3 3" xfId="29827" xr:uid="{00000000-0005-0000-0000-0000194A0000}"/>
    <cellStyle name="Normal 6 3 2 3 2 2 3 2 2 4" xfId="9787" xr:uid="{00000000-0005-0000-0000-00001A4A0000}"/>
    <cellStyle name="Normal 6 3 2 3 2 2 3 2 2 4 2" xfId="35343" xr:uid="{00000000-0005-0000-0000-00001B4A0000}"/>
    <cellStyle name="Normal 6 3 2 3 2 2 3 2 2 5" xfId="24747" xr:uid="{00000000-0005-0000-0000-00001C4A0000}"/>
    <cellStyle name="Normal 6 3 2 3 2 2 3 2 3" xfId="9788" xr:uid="{00000000-0005-0000-0000-00001D4A0000}"/>
    <cellStyle name="Normal 6 3 2 3 2 2 3 2 3 2" xfId="9789" xr:uid="{00000000-0005-0000-0000-00001E4A0000}"/>
    <cellStyle name="Normal 6 3 2 3 2 2 3 2 3 2 2" xfId="9790" xr:uid="{00000000-0005-0000-0000-00001F4A0000}"/>
    <cellStyle name="Normal 6 3 2 3 2 2 3 2 3 2 2 2" xfId="39846" xr:uid="{00000000-0005-0000-0000-0000204A0000}"/>
    <cellStyle name="Normal 6 3 2 3 2 2 3 2 3 2 3" xfId="29828" xr:uid="{00000000-0005-0000-0000-0000214A0000}"/>
    <cellStyle name="Normal 6 3 2 3 2 2 3 2 3 3" xfId="9791" xr:uid="{00000000-0005-0000-0000-0000224A0000}"/>
    <cellStyle name="Normal 6 3 2 3 2 2 3 2 3 3 2" xfId="9792" xr:uid="{00000000-0005-0000-0000-0000234A0000}"/>
    <cellStyle name="Normal 6 3 2 3 2 2 3 2 3 3 2 2" xfId="39847" xr:uid="{00000000-0005-0000-0000-0000244A0000}"/>
    <cellStyle name="Normal 6 3 2 3 2 2 3 2 3 3 3" xfId="29829" xr:uid="{00000000-0005-0000-0000-0000254A0000}"/>
    <cellStyle name="Normal 6 3 2 3 2 2 3 2 3 4" xfId="9793" xr:uid="{00000000-0005-0000-0000-0000264A0000}"/>
    <cellStyle name="Normal 6 3 2 3 2 2 3 2 3 4 2" xfId="35344" xr:uid="{00000000-0005-0000-0000-0000274A0000}"/>
    <cellStyle name="Normal 6 3 2 3 2 2 3 2 3 5" xfId="24748" xr:uid="{00000000-0005-0000-0000-0000284A0000}"/>
    <cellStyle name="Normal 6 3 2 3 2 2 3 2 4" xfId="9794" xr:uid="{00000000-0005-0000-0000-0000294A0000}"/>
    <cellStyle name="Normal 6 3 2 3 2 2 3 2 4 2" xfId="9795" xr:uid="{00000000-0005-0000-0000-00002A4A0000}"/>
    <cellStyle name="Normal 6 3 2 3 2 2 3 2 4 2 2" xfId="39848" xr:uid="{00000000-0005-0000-0000-00002B4A0000}"/>
    <cellStyle name="Normal 6 3 2 3 2 2 3 2 4 3" xfId="29830" xr:uid="{00000000-0005-0000-0000-00002C4A0000}"/>
    <cellStyle name="Normal 6 3 2 3 2 2 3 2 5" xfId="9796" xr:uid="{00000000-0005-0000-0000-00002D4A0000}"/>
    <cellStyle name="Normal 6 3 2 3 2 2 3 2 5 2" xfId="9797" xr:uid="{00000000-0005-0000-0000-00002E4A0000}"/>
    <cellStyle name="Normal 6 3 2 3 2 2 3 2 5 2 2" xfId="39849" xr:uid="{00000000-0005-0000-0000-00002F4A0000}"/>
    <cellStyle name="Normal 6 3 2 3 2 2 3 2 5 3" xfId="29831" xr:uid="{00000000-0005-0000-0000-0000304A0000}"/>
    <cellStyle name="Normal 6 3 2 3 2 2 3 2 6" xfId="9798" xr:uid="{00000000-0005-0000-0000-0000314A0000}"/>
    <cellStyle name="Normal 6 3 2 3 2 2 3 2 6 2" xfId="35342" xr:uid="{00000000-0005-0000-0000-0000324A0000}"/>
    <cellStyle name="Normal 6 3 2 3 2 2 3 2 7" xfId="24746" xr:uid="{00000000-0005-0000-0000-0000334A0000}"/>
    <cellStyle name="Normal 6 3 2 3 2 2 3 3" xfId="9799" xr:uid="{00000000-0005-0000-0000-0000344A0000}"/>
    <cellStyle name="Normal 6 3 2 3 2 2 3 3 2" xfId="9800" xr:uid="{00000000-0005-0000-0000-0000354A0000}"/>
    <cellStyle name="Normal 6 3 2 3 2 2 3 3 2 2" xfId="9801" xr:uid="{00000000-0005-0000-0000-0000364A0000}"/>
    <cellStyle name="Normal 6 3 2 3 2 2 3 3 2 2 2" xfId="39850" xr:uid="{00000000-0005-0000-0000-0000374A0000}"/>
    <cellStyle name="Normal 6 3 2 3 2 2 3 3 2 3" xfId="29832" xr:uid="{00000000-0005-0000-0000-0000384A0000}"/>
    <cellStyle name="Normal 6 3 2 3 2 2 3 3 3" xfId="9802" xr:uid="{00000000-0005-0000-0000-0000394A0000}"/>
    <cellStyle name="Normal 6 3 2 3 2 2 3 3 3 2" xfId="9803" xr:uid="{00000000-0005-0000-0000-00003A4A0000}"/>
    <cellStyle name="Normal 6 3 2 3 2 2 3 3 3 2 2" xfId="39851" xr:uid="{00000000-0005-0000-0000-00003B4A0000}"/>
    <cellStyle name="Normal 6 3 2 3 2 2 3 3 3 3" xfId="29833" xr:uid="{00000000-0005-0000-0000-00003C4A0000}"/>
    <cellStyle name="Normal 6 3 2 3 2 2 3 3 4" xfId="9804" xr:uid="{00000000-0005-0000-0000-00003D4A0000}"/>
    <cellStyle name="Normal 6 3 2 3 2 2 3 3 4 2" xfId="35345" xr:uid="{00000000-0005-0000-0000-00003E4A0000}"/>
    <cellStyle name="Normal 6 3 2 3 2 2 3 3 5" xfId="24749" xr:uid="{00000000-0005-0000-0000-00003F4A0000}"/>
    <cellStyle name="Normal 6 3 2 3 2 2 3 4" xfId="9805" xr:uid="{00000000-0005-0000-0000-0000404A0000}"/>
    <cellStyle name="Normal 6 3 2 3 2 2 3 4 2" xfId="9806" xr:uid="{00000000-0005-0000-0000-0000414A0000}"/>
    <cellStyle name="Normal 6 3 2 3 2 2 3 4 2 2" xfId="9807" xr:uid="{00000000-0005-0000-0000-0000424A0000}"/>
    <cellStyle name="Normal 6 3 2 3 2 2 3 4 2 2 2" xfId="39852" xr:uid="{00000000-0005-0000-0000-0000434A0000}"/>
    <cellStyle name="Normal 6 3 2 3 2 2 3 4 2 3" xfId="29834" xr:uid="{00000000-0005-0000-0000-0000444A0000}"/>
    <cellStyle name="Normal 6 3 2 3 2 2 3 4 3" xfId="9808" xr:uid="{00000000-0005-0000-0000-0000454A0000}"/>
    <cellStyle name="Normal 6 3 2 3 2 2 3 4 3 2" xfId="9809" xr:uid="{00000000-0005-0000-0000-0000464A0000}"/>
    <cellStyle name="Normal 6 3 2 3 2 2 3 4 3 2 2" xfId="39853" xr:uid="{00000000-0005-0000-0000-0000474A0000}"/>
    <cellStyle name="Normal 6 3 2 3 2 2 3 4 3 3" xfId="29835" xr:uid="{00000000-0005-0000-0000-0000484A0000}"/>
    <cellStyle name="Normal 6 3 2 3 2 2 3 4 4" xfId="9810" xr:uid="{00000000-0005-0000-0000-0000494A0000}"/>
    <cellStyle name="Normal 6 3 2 3 2 2 3 4 4 2" xfId="35346" xr:uid="{00000000-0005-0000-0000-00004A4A0000}"/>
    <cellStyle name="Normal 6 3 2 3 2 2 3 4 5" xfId="24750" xr:uid="{00000000-0005-0000-0000-00004B4A0000}"/>
    <cellStyle name="Normal 6 3 2 3 2 2 3 5" xfId="9811" xr:uid="{00000000-0005-0000-0000-00004C4A0000}"/>
    <cellStyle name="Normal 6 3 2 3 2 2 3 5 2" xfId="9812" xr:uid="{00000000-0005-0000-0000-00004D4A0000}"/>
    <cellStyle name="Normal 6 3 2 3 2 2 3 5 2 2" xfId="39854" xr:uid="{00000000-0005-0000-0000-00004E4A0000}"/>
    <cellStyle name="Normal 6 3 2 3 2 2 3 5 3" xfId="29836" xr:uid="{00000000-0005-0000-0000-00004F4A0000}"/>
    <cellStyle name="Normal 6 3 2 3 2 2 3 6" xfId="9813" xr:uid="{00000000-0005-0000-0000-0000504A0000}"/>
    <cellStyle name="Normal 6 3 2 3 2 2 3 6 2" xfId="9814" xr:uid="{00000000-0005-0000-0000-0000514A0000}"/>
    <cellStyle name="Normal 6 3 2 3 2 2 3 6 2 2" xfId="39855" xr:uid="{00000000-0005-0000-0000-0000524A0000}"/>
    <cellStyle name="Normal 6 3 2 3 2 2 3 6 3" xfId="29837" xr:uid="{00000000-0005-0000-0000-0000534A0000}"/>
    <cellStyle name="Normal 6 3 2 3 2 2 3 7" xfId="9815" xr:uid="{00000000-0005-0000-0000-0000544A0000}"/>
    <cellStyle name="Normal 6 3 2 3 2 2 3 7 2" xfId="35341" xr:uid="{00000000-0005-0000-0000-0000554A0000}"/>
    <cellStyle name="Normal 6 3 2 3 2 2 3 8" xfId="24745" xr:uid="{00000000-0005-0000-0000-0000564A0000}"/>
    <cellStyle name="Normal 6 3 2 3 2 2 4" xfId="9816" xr:uid="{00000000-0005-0000-0000-0000574A0000}"/>
    <cellStyle name="Normal 6 3 2 3 2 2 4 2" xfId="9817" xr:uid="{00000000-0005-0000-0000-0000584A0000}"/>
    <cellStyle name="Normal 6 3 2 3 2 2 4 2 2" xfId="9818" xr:uid="{00000000-0005-0000-0000-0000594A0000}"/>
    <cellStyle name="Normal 6 3 2 3 2 2 4 2 2 2" xfId="9819" xr:uid="{00000000-0005-0000-0000-00005A4A0000}"/>
    <cellStyle name="Normal 6 3 2 3 2 2 4 2 2 2 2" xfId="39856" xr:uid="{00000000-0005-0000-0000-00005B4A0000}"/>
    <cellStyle name="Normal 6 3 2 3 2 2 4 2 2 3" xfId="29838" xr:uid="{00000000-0005-0000-0000-00005C4A0000}"/>
    <cellStyle name="Normal 6 3 2 3 2 2 4 2 3" xfId="9820" xr:uid="{00000000-0005-0000-0000-00005D4A0000}"/>
    <cellStyle name="Normal 6 3 2 3 2 2 4 2 3 2" xfId="9821" xr:uid="{00000000-0005-0000-0000-00005E4A0000}"/>
    <cellStyle name="Normal 6 3 2 3 2 2 4 2 3 2 2" xfId="39857" xr:uid="{00000000-0005-0000-0000-00005F4A0000}"/>
    <cellStyle name="Normal 6 3 2 3 2 2 4 2 3 3" xfId="29839" xr:uid="{00000000-0005-0000-0000-0000604A0000}"/>
    <cellStyle name="Normal 6 3 2 3 2 2 4 2 4" xfId="9822" xr:uid="{00000000-0005-0000-0000-0000614A0000}"/>
    <cellStyle name="Normal 6 3 2 3 2 2 4 2 4 2" xfId="35348" xr:uid="{00000000-0005-0000-0000-0000624A0000}"/>
    <cellStyle name="Normal 6 3 2 3 2 2 4 2 5" xfId="24752" xr:uid="{00000000-0005-0000-0000-0000634A0000}"/>
    <cellStyle name="Normal 6 3 2 3 2 2 4 3" xfId="9823" xr:uid="{00000000-0005-0000-0000-0000644A0000}"/>
    <cellStyle name="Normal 6 3 2 3 2 2 4 3 2" xfId="9824" xr:uid="{00000000-0005-0000-0000-0000654A0000}"/>
    <cellStyle name="Normal 6 3 2 3 2 2 4 3 2 2" xfId="9825" xr:uid="{00000000-0005-0000-0000-0000664A0000}"/>
    <cellStyle name="Normal 6 3 2 3 2 2 4 3 2 2 2" xfId="39858" xr:uid="{00000000-0005-0000-0000-0000674A0000}"/>
    <cellStyle name="Normal 6 3 2 3 2 2 4 3 2 3" xfId="29840" xr:uid="{00000000-0005-0000-0000-0000684A0000}"/>
    <cellStyle name="Normal 6 3 2 3 2 2 4 3 3" xfId="9826" xr:uid="{00000000-0005-0000-0000-0000694A0000}"/>
    <cellStyle name="Normal 6 3 2 3 2 2 4 3 3 2" xfId="9827" xr:uid="{00000000-0005-0000-0000-00006A4A0000}"/>
    <cellStyle name="Normal 6 3 2 3 2 2 4 3 3 2 2" xfId="39859" xr:uid="{00000000-0005-0000-0000-00006B4A0000}"/>
    <cellStyle name="Normal 6 3 2 3 2 2 4 3 3 3" xfId="29841" xr:uid="{00000000-0005-0000-0000-00006C4A0000}"/>
    <cellStyle name="Normal 6 3 2 3 2 2 4 3 4" xfId="9828" xr:uid="{00000000-0005-0000-0000-00006D4A0000}"/>
    <cellStyle name="Normal 6 3 2 3 2 2 4 3 4 2" xfId="35349" xr:uid="{00000000-0005-0000-0000-00006E4A0000}"/>
    <cellStyle name="Normal 6 3 2 3 2 2 4 3 5" xfId="24753" xr:uid="{00000000-0005-0000-0000-00006F4A0000}"/>
    <cellStyle name="Normal 6 3 2 3 2 2 4 4" xfId="9829" xr:uid="{00000000-0005-0000-0000-0000704A0000}"/>
    <cellStyle name="Normal 6 3 2 3 2 2 4 4 2" xfId="9830" xr:uid="{00000000-0005-0000-0000-0000714A0000}"/>
    <cellStyle name="Normal 6 3 2 3 2 2 4 4 2 2" xfId="39860" xr:uid="{00000000-0005-0000-0000-0000724A0000}"/>
    <cellStyle name="Normal 6 3 2 3 2 2 4 4 3" xfId="29842" xr:uid="{00000000-0005-0000-0000-0000734A0000}"/>
    <cellStyle name="Normal 6 3 2 3 2 2 4 5" xfId="9831" xr:uid="{00000000-0005-0000-0000-0000744A0000}"/>
    <cellStyle name="Normal 6 3 2 3 2 2 4 5 2" xfId="9832" xr:uid="{00000000-0005-0000-0000-0000754A0000}"/>
    <cellStyle name="Normal 6 3 2 3 2 2 4 5 2 2" xfId="39861" xr:uid="{00000000-0005-0000-0000-0000764A0000}"/>
    <cellStyle name="Normal 6 3 2 3 2 2 4 5 3" xfId="29843" xr:uid="{00000000-0005-0000-0000-0000774A0000}"/>
    <cellStyle name="Normal 6 3 2 3 2 2 4 6" xfId="9833" xr:uid="{00000000-0005-0000-0000-0000784A0000}"/>
    <cellStyle name="Normal 6 3 2 3 2 2 4 6 2" xfId="35347" xr:uid="{00000000-0005-0000-0000-0000794A0000}"/>
    <cellStyle name="Normal 6 3 2 3 2 2 4 7" xfId="24751" xr:uid="{00000000-0005-0000-0000-00007A4A0000}"/>
    <cellStyle name="Normal 6 3 2 3 2 2 5" xfId="9834" xr:uid="{00000000-0005-0000-0000-00007B4A0000}"/>
    <cellStyle name="Normal 6 3 2 3 2 2 5 2" xfId="9835" xr:uid="{00000000-0005-0000-0000-00007C4A0000}"/>
    <cellStyle name="Normal 6 3 2 3 2 2 5 2 2" xfId="9836" xr:uid="{00000000-0005-0000-0000-00007D4A0000}"/>
    <cellStyle name="Normal 6 3 2 3 2 2 5 2 2 2" xfId="39862" xr:uid="{00000000-0005-0000-0000-00007E4A0000}"/>
    <cellStyle name="Normal 6 3 2 3 2 2 5 2 3" xfId="29844" xr:uid="{00000000-0005-0000-0000-00007F4A0000}"/>
    <cellStyle name="Normal 6 3 2 3 2 2 5 3" xfId="9837" xr:uid="{00000000-0005-0000-0000-0000804A0000}"/>
    <cellStyle name="Normal 6 3 2 3 2 2 5 3 2" xfId="9838" xr:uid="{00000000-0005-0000-0000-0000814A0000}"/>
    <cellStyle name="Normal 6 3 2 3 2 2 5 3 2 2" xfId="39863" xr:uid="{00000000-0005-0000-0000-0000824A0000}"/>
    <cellStyle name="Normal 6 3 2 3 2 2 5 3 3" xfId="29845" xr:uid="{00000000-0005-0000-0000-0000834A0000}"/>
    <cellStyle name="Normal 6 3 2 3 2 2 5 4" xfId="9839" xr:uid="{00000000-0005-0000-0000-0000844A0000}"/>
    <cellStyle name="Normal 6 3 2 3 2 2 5 4 2" xfId="35350" xr:uid="{00000000-0005-0000-0000-0000854A0000}"/>
    <cellStyle name="Normal 6 3 2 3 2 2 5 5" xfId="24754" xr:uid="{00000000-0005-0000-0000-0000864A0000}"/>
    <cellStyle name="Normal 6 3 2 3 2 2 6" xfId="9840" xr:uid="{00000000-0005-0000-0000-0000874A0000}"/>
    <cellStyle name="Normal 6 3 2 3 2 2 6 2" xfId="9841" xr:uid="{00000000-0005-0000-0000-0000884A0000}"/>
    <cellStyle name="Normal 6 3 2 3 2 2 6 2 2" xfId="9842" xr:uid="{00000000-0005-0000-0000-0000894A0000}"/>
    <cellStyle name="Normal 6 3 2 3 2 2 6 2 2 2" xfId="39864" xr:uid="{00000000-0005-0000-0000-00008A4A0000}"/>
    <cellStyle name="Normal 6 3 2 3 2 2 6 2 3" xfId="29846" xr:uid="{00000000-0005-0000-0000-00008B4A0000}"/>
    <cellStyle name="Normal 6 3 2 3 2 2 6 3" xfId="9843" xr:uid="{00000000-0005-0000-0000-00008C4A0000}"/>
    <cellStyle name="Normal 6 3 2 3 2 2 6 3 2" xfId="9844" xr:uid="{00000000-0005-0000-0000-00008D4A0000}"/>
    <cellStyle name="Normal 6 3 2 3 2 2 6 3 2 2" xfId="39865" xr:uid="{00000000-0005-0000-0000-00008E4A0000}"/>
    <cellStyle name="Normal 6 3 2 3 2 2 6 3 3" xfId="29847" xr:uid="{00000000-0005-0000-0000-00008F4A0000}"/>
    <cellStyle name="Normal 6 3 2 3 2 2 6 4" xfId="9845" xr:uid="{00000000-0005-0000-0000-0000904A0000}"/>
    <cellStyle name="Normal 6 3 2 3 2 2 6 4 2" xfId="35351" xr:uid="{00000000-0005-0000-0000-0000914A0000}"/>
    <cellStyle name="Normal 6 3 2 3 2 2 6 5" xfId="24755" xr:uid="{00000000-0005-0000-0000-0000924A0000}"/>
    <cellStyle name="Normal 6 3 2 3 2 2 7" xfId="9846" xr:uid="{00000000-0005-0000-0000-0000934A0000}"/>
    <cellStyle name="Normal 6 3 2 3 2 2 7 2" xfId="9847" xr:uid="{00000000-0005-0000-0000-0000944A0000}"/>
    <cellStyle name="Normal 6 3 2 3 2 2 7 2 2" xfId="39866" xr:uid="{00000000-0005-0000-0000-0000954A0000}"/>
    <cellStyle name="Normal 6 3 2 3 2 2 7 3" xfId="29848" xr:uid="{00000000-0005-0000-0000-0000964A0000}"/>
    <cellStyle name="Normal 6 3 2 3 2 2 8" xfId="9848" xr:uid="{00000000-0005-0000-0000-0000974A0000}"/>
    <cellStyle name="Normal 6 3 2 3 2 2 8 2" xfId="9849" xr:uid="{00000000-0005-0000-0000-0000984A0000}"/>
    <cellStyle name="Normal 6 3 2 3 2 2 8 2 2" xfId="39867" xr:uid="{00000000-0005-0000-0000-0000994A0000}"/>
    <cellStyle name="Normal 6 3 2 3 2 2 8 3" xfId="29849" xr:uid="{00000000-0005-0000-0000-00009A4A0000}"/>
    <cellStyle name="Normal 6 3 2 3 2 2 9" xfId="9850" xr:uid="{00000000-0005-0000-0000-00009B4A0000}"/>
    <cellStyle name="Normal 6 3 2 3 2 2 9 2" xfId="35334" xr:uid="{00000000-0005-0000-0000-00009C4A0000}"/>
    <cellStyle name="Normal 6 3 2 3 2 3" xfId="9851" xr:uid="{00000000-0005-0000-0000-00009D4A0000}"/>
    <cellStyle name="Normal 6 3 2 3 2 3 2" xfId="9852" xr:uid="{00000000-0005-0000-0000-00009E4A0000}"/>
    <cellStyle name="Normal 6 3 2 3 2 3 2 2" xfId="9853" xr:uid="{00000000-0005-0000-0000-00009F4A0000}"/>
    <cellStyle name="Normal 6 3 2 3 2 3 2 2 2" xfId="9854" xr:uid="{00000000-0005-0000-0000-0000A04A0000}"/>
    <cellStyle name="Normal 6 3 2 3 2 3 2 2 2 2" xfId="9855" xr:uid="{00000000-0005-0000-0000-0000A14A0000}"/>
    <cellStyle name="Normal 6 3 2 3 2 3 2 2 2 2 2" xfId="39868" xr:uid="{00000000-0005-0000-0000-0000A24A0000}"/>
    <cellStyle name="Normal 6 3 2 3 2 3 2 2 2 3" xfId="29850" xr:uid="{00000000-0005-0000-0000-0000A34A0000}"/>
    <cellStyle name="Normal 6 3 2 3 2 3 2 2 3" xfId="9856" xr:uid="{00000000-0005-0000-0000-0000A44A0000}"/>
    <cellStyle name="Normal 6 3 2 3 2 3 2 2 3 2" xfId="9857" xr:uid="{00000000-0005-0000-0000-0000A54A0000}"/>
    <cellStyle name="Normal 6 3 2 3 2 3 2 2 3 2 2" xfId="39869" xr:uid="{00000000-0005-0000-0000-0000A64A0000}"/>
    <cellStyle name="Normal 6 3 2 3 2 3 2 2 3 3" xfId="29851" xr:uid="{00000000-0005-0000-0000-0000A74A0000}"/>
    <cellStyle name="Normal 6 3 2 3 2 3 2 2 4" xfId="9858" xr:uid="{00000000-0005-0000-0000-0000A84A0000}"/>
    <cellStyle name="Normal 6 3 2 3 2 3 2 2 4 2" xfId="35354" xr:uid="{00000000-0005-0000-0000-0000A94A0000}"/>
    <cellStyle name="Normal 6 3 2 3 2 3 2 2 5" xfId="24758" xr:uid="{00000000-0005-0000-0000-0000AA4A0000}"/>
    <cellStyle name="Normal 6 3 2 3 2 3 2 3" xfId="9859" xr:uid="{00000000-0005-0000-0000-0000AB4A0000}"/>
    <cellStyle name="Normal 6 3 2 3 2 3 2 3 2" xfId="9860" xr:uid="{00000000-0005-0000-0000-0000AC4A0000}"/>
    <cellStyle name="Normal 6 3 2 3 2 3 2 3 2 2" xfId="9861" xr:uid="{00000000-0005-0000-0000-0000AD4A0000}"/>
    <cellStyle name="Normal 6 3 2 3 2 3 2 3 2 2 2" xfId="39870" xr:uid="{00000000-0005-0000-0000-0000AE4A0000}"/>
    <cellStyle name="Normal 6 3 2 3 2 3 2 3 2 3" xfId="29852" xr:uid="{00000000-0005-0000-0000-0000AF4A0000}"/>
    <cellStyle name="Normal 6 3 2 3 2 3 2 3 3" xfId="9862" xr:uid="{00000000-0005-0000-0000-0000B04A0000}"/>
    <cellStyle name="Normal 6 3 2 3 2 3 2 3 3 2" xfId="9863" xr:uid="{00000000-0005-0000-0000-0000B14A0000}"/>
    <cellStyle name="Normal 6 3 2 3 2 3 2 3 3 2 2" xfId="39871" xr:uid="{00000000-0005-0000-0000-0000B24A0000}"/>
    <cellStyle name="Normal 6 3 2 3 2 3 2 3 3 3" xfId="29853" xr:uid="{00000000-0005-0000-0000-0000B34A0000}"/>
    <cellStyle name="Normal 6 3 2 3 2 3 2 3 4" xfId="9864" xr:uid="{00000000-0005-0000-0000-0000B44A0000}"/>
    <cellStyle name="Normal 6 3 2 3 2 3 2 3 4 2" xfId="35355" xr:uid="{00000000-0005-0000-0000-0000B54A0000}"/>
    <cellStyle name="Normal 6 3 2 3 2 3 2 3 5" xfId="24759" xr:uid="{00000000-0005-0000-0000-0000B64A0000}"/>
    <cellStyle name="Normal 6 3 2 3 2 3 2 4" xfId="9865" xr:uid="{00000000-0005-0000-0000-0000B74A0000}"/>
    <cellStyle name="Normal 6 3 2 3 2 3 2 4 2" xfId="9866" xr:uid="{00000000-0005-0000-0000-0000B84A0000}"/>
    <cellStyle name="Normal 6 3 2 3 2 3 2 4 2 2" xfId="39872" xr:uid="{00000000-0005-0000-0000-0000B94A0000}"/>
    <cellStyle name="Normal 6 3 2 3 2 3 2 4 3" xfId="29854" xr:uid="{00000000-0005-0000-0000-0000BA4A0000}"/>
    <cellStyle name="Normal 6 3 2 3 2 3 2 5" xfId="9867" xr:uid="{00000000-0005-0000-0000-0000BB4A0000}"/>
    <cellStyle name="Normal 6 3 2 3 2 3 2 5 2" xfId="9868" xr:uid="{00000000-0005-0000-0000-0000BC4A0000}"/>
    <cellStyle name="Normal 6 3 2 3 2 3 2 5 2 2" xfId="39873" xr:uid="{00000000-0005-0000-0000-0000BD4A0000}"/>
    <cellStyle name="Normal 6 3 2 3 2 3 2 5 3" xfId="29855" xr:uid="{00000000-0005-0000-0000-0000BE4A0000}"/>
    <cellStyle name="Normal 6 3 2 3 2 3 2 6" xfId="9869" xr:uid="{00000000-0005-0000-0000-0000BF4A0000}"/>
    <cellStyle name="Normal 6 3 2 3 2 3 2 6 2" xfId="35353" xr:uid="{00000000-0005-0000-0000-0000C04A0000}"/>
    <cellStyle name="Normal 6 3 2 3 2 3 2 7" xfId="24757" xr:uid="{00000000-0005-0000-0000-0000C14A0000}"/>
    <cellStyle name="Normal 6 3 2 3 2 3 3" xfId="9870" xr:uid="{00000000-0005-0000-0000-0000C24A0000}"/>
    <cellStyle name="Normal 6 3 2 3 2 3 3 2" xfId="9871" xr:uid="{00000000-0005-0000-0000-0000C34A0000}"/>
    <cellStyle name="Normal 6 3 2 3 2 3 3 2 2" xfId="9872" xr:uid="{00000000-0005-0000-0000-0000C44A0000}"/>
    <cellStyle name="Normal 6 3 2 3 2 3 3 2 2 2" xfId="39874" xr:uid="{00000000-0005-0000-0000-0000C54A0000}"/>
    <cellStyle name="Normal 6 3 2 3 2 3 3 2 3" xfId="29856" xr:uid="{00000000-0005-0000-0000-0000C64A0000}"/>
    <cellStyle name="Normal 6 3 2 3 2 3 3 3" xfId="9873" xr:uid="{00000000-0005-0000-0000-0000C74A0000}"/>
    <cellStyle name="Normal 6 3 2 3 2 3 3 3 2" xfId="9874" xr:uid="{00000000-0005-0000-0000-0000C84A0000}"/>
    <cellStyle name="Normal 6 3 2 3 2 3 3 3 2 2" xfId="39875" xr:uid="{00000000-0005-0000-0000-0000C94A0000}"/>
    <cellStyle name="Normal 6 3 2 3 2 3 3 3 3" xfId="29857" xr:uid="{00000000-0005-0000-0000-0000CA4A0000}"/>
    <cellStyle name="Normal 6 3 2 3 2 3 3 4" xfId="9875" xr:uid="{00000000-0005-0000-0000-0000CB4A0000}"/>
    <cellStyle name="Normal 6 3 2 3 2 3 3 4 2" xfId="35356" xr:uid="{00000000-0005-0000-0000-0000CC4A0000}"/>
    <cellStyle name="Normal 6 3 2 3 2 3 3 5" xfId="24760" xr:uid="{00000000-0005-0000-0000-0000CD4A0000}"/>
    <cellStyle name="Normal 6 3 2 3 2 3 4" xfId="9876" xr:uid="{00000000-0005-0000-0000-0000CE4A0000}"/>
    <cellStyle name="Normal 6 3 2 3 2 3 4 2" xfId="9877" xr:uid="{00000000-0005-0000-0000-0000CF4A0000}"/>
    <cellStyle name="Normal 6 3 2 3 2 3 4 2 2" xfId="9878" xr:uid="{00000000-0005-0000-0000-0000D04A0000}"/>
    <cellStyle name="Normal 6 3 2 3 2 3 4 2 2 2" xfId="39876" xr:uid="{00000000-0005-0000-0000-0000D14A0000}"/>
    <cellStyle name="Normal 6 3 2 3 2 3 4 2 3" xfId="29858" xr:uid="{00000000-0005-0000-0000-0000D24A0000}"/>
    <cellStyle name="Normal 6 3 2 3 2 3 4 3" xfId="9879" xr:uid="{00000000-0005-0000-0000-0000D34A0000}"/>
    <cellStyle name="Normal 6 3 2 3 2 3 4 3 2" xfId="9880" xr:uid="{00000000-0005-0000-0000-0000D44A0000}"/>
    <cellStyle name="Normal 6 3 2 3 2 3 4 3 2 2" xfId="39877" xr:uid="{00000000-0005-0000-0000-0000D54A0000}"/>
    <cellStyle name="Normal 6 3 2 3 2 3 4 3 3" xfId="29859" xr:uid="{00000000-0005-0000-0000-0000D64A0000}"/>
    <cellStyle name="Normal 6 3 2 3 2 3 4 4" xfId="9881" xr:uid="{00000000-0005-0000-0000-0000D74A0000}"/>
    <cellStyle name="Normal 6 3 2 3 2 3 4 4 2" xfId="35357" xr:uid="{00000000-0005-0000-0000-0000D84A0000}"/>
    <cellStyle name="Normal 6 3 2 3 2 3 4 5" xfId="24761" xr:uid="{00000000-0005-0000-0000-0000D94A0000}"/>
    <cellStyle name="Normal 6 3 2 3 2 3 5" xfId="9882" xr:uid="{00000000-0005-0000-0000-0000DA4A0000}"/>
    <cellStyle name="Normal 6 3 2 3 2 3 5 2" xfId="9883" xr:uid="{00000000-0005-0000-0000-0000DB4A0000}"/>
    <cellStyle name="Normal 6 3 2 3 2 3 5 2 2" xfId="39878" xr:uid="{00000000-0005-0000-0000-0000DC4A0000}"/>
    <cellStyle name="Normal 6 3 2 3 2 3 5 3" xfId="29860" xr:uid="{00000000-0005-0000-0000-0000DD4A0000}"/>
    <cellStyle name="Normal 6 3 2 3 2 3 6" xfId="9884" xr:uid="{00000000-0005-0000-0000-0000DE4A0000}"/>
    <cellStyle name="Normal 6 3 2 3 2 3 6 2" xfId="9885" xr:uid="{00000000-0005-0000-0000-0000DF4A0000}"/>
    <cellStyle name="Normal 6 3 2 3 2 3 6 2 2" xfId="39879" xr:uid="{00000000-0005-0000-0000-0000E04A0000}"/>
    <cellStyle name="Normal 6 3 2 3 2 3 6 3" xfId="29861" xr:uid="{00000000-0005-0000-0000-0000E14A0000}"/>
    <cellStyle name="Normal 6 3 2 3 2 3 7" xfId="9886" xr:uid="{00000000-0005-0000-0000-0000E24A0000}"/>
    <cellStyle name="Normal 6 3 2 3 2 3 7 2" xfId="35352" xr:uid="{00000000-0005-0000-0000-0000E34A0000}"/>
    <cellStyle name="Normal 6 3 2 3 2 3 8" xfId="24756" xr:uid="{00000000-0005-0000-0000-0000E44A0000}"/>
    <cellStyle name="Normal 6 3 2 3 2 4" xfId="9887" xr:uid="{00000000-0005-0000-0000-0000E54A0000}"/>
    <cellStyle name="Normal 6 3 2 3 2 4 2" xfId="9888" xr:uid="{00000000-0005-0000-0000-0000E64A0000}"/>
    <cellStyle name="Normal 6 3 2 3 2 4 2 2" xfId="9889" xr:uid="{00000000-0005-0000-0000-0000E74A0000}"/>
    <cellStyle name="Normal 6 3 2 3 2 4 2 2 2" xfId="9890" xr:uid="{00000000-0005-0000-0000-0000E84A0000}"/>
    <cellStyle name="Normal 6 3 2 3 2 4 2 2 2 2" xfId="9891" xr:uid="{00000000-0005-0000-0000-0000E94A0000}"/>
    <cellStyle name="Normal 6 3 2 3 2 4 2 2 2 2 2" xfId="39880" xr:uid="{00000000-0005-0000-0000-0000EA4A0000}"/>
    <cellStyle name="Normal 6 3 2 3 2 4 2 2 2 3" xfId="29862" xr:uid="{00000000-0005-0000-0000-0000EB4A0000}"/>
    <cellStyle name="Normal 6 3 2 3 2 4 2 2 3" xfId="9892" xr:uid="{00000000-0005-0000-0000-0000EC4A0000}"/>
    <cellStyle name="Normal 6 3 2 3 2 4 2 2 3 2" xfId="9893" xr:uid="{00000000-0005-0000-0000-0000ED4A0000}"/>
    <cellStyle name="Normal 6 3 2 3 2 4 2 2 3 2 2" xfId="39881" xr:uid="{00000000-0005-0000-0000-0000EE4A0000}"/>
    <cellStyle name="Normal 6 3 2 3 2 4 2 2 3 3" xfId="29863" xr:uid="{00000000-0005-0000-0000-0000EF4A0000}"/>
    <cellStyle name="Normal 6 3 2 3 2 4 2 2 4" xfId="9894" xr:uid="{00000000-0005-0000-0000-0000F04A0000}"/>
    <cellStyle name="Normal 6 3 2 3 2 4 2 2 4 2" xfId="35360" xr:uid="{00000000-0005-0000-0000-0000F14A0000}"/>
    <cellStyle name="Normal 6 3 2 3 2 4 2 2 5" xfId="24764" xr:uid="{00000000-0005-0000-0000-0000F24A0000}"/>
    <cellStyle name="Normal 6 3 2 3 2 4 2 3" xfId="9895" xr:uid="{00000000-0005-0000-0000-0000F34A0000}"/>
    <cellStyle name="Normal 6 3 2 3 2 4 2 3 2" xfId="9896" xr:uid="{00000000-0005-0000-0000-0000F44A0000}"/>
    <cellStyle name="Normal 6 3 2 3 2 4 2 3 2 2" xfId="9897" xr:uid="{00000000-0005-0000-0000-0000F54A0000}"/>
    <cellStyle name="Normal 6 3 2 3 2 4 2 3 2 2 2" xfId="39882" xr:uid="{00000000-0005-0000-0000-0000F64A0000}"/>
    <cellStyle name="Normal 6 3 2 3 2 4 2 3 2 3" xfId="29864" xr:uid="{00000000-0005-0000-0000-0000F74A0000}"/>
    <cellStyle name="Normal 6 3 2 3 2 4 2 3 3" xfId="9898" xr:uid="{00000000-0005-0000-0000-0000F84A0000}"/>
    <cellStyle name="Normal 6 3 2 3 2 4 2 3 3 2" xfId="9899" xr:uid="{00000000-0005-0000-0000-0000F94A0000}"/>
    <cellStyle name="Normal 6 3 2 3 2 4 2 3 3 2 2" xfId="39883" xr:uid="{00000000-0005-0000-0000-0000FA4A0000}"/>
    <cellStyle name="Normal 6 3 2 3 2 4 2 3 3 3" xfId="29865" xr:uid="{00000000-0005-0000-0000-0000FB4A0000}"/>
    <cellStyle name="Normal 6 3 2 3 2 4 2 3 4" xfId="9900" xr:uid="{00000000-0005-0000-0000-0000FC4A0000}"/>
    <cellStyle name="Normal 6 3 2 3 2 4 2 3 4 2" xfId="35361" xr:uid="{00000000-0005-0000-0000-0000FD4A0000}"/>
    <cellStyle name="Normal 6 3 2 3 2 4 2 3 5" xfId="24765" xr:uid="{00000000-0005-0000-0000-0000FE4A0000}"/>
    <cellStyle name="Normal 6 3 2 3 2 4 2 4" xfId="9901" xr:uid="{00000000-0005-0000-0000-0000FF4A0000}"/>
    <cellStyle name="Normal 6 3 2 3 2 4 2 4 2" xfId="9902" xr:uid="{00000000-0005-0000-0000-0000004B0000}"/>
    <cellStyle name="Normal 6 3 2 3 2 4 2 4 2 2" xfId="39884" xr:uid="{00000000-0005-0000-0000-0000014B0000}"/>
    <cellStyle name="Normal 6 3 2 3 2 4 2 4 3" xfId="29866" xr:uid="{00000000-0005-0000-0000-0000024B0000}"/>
    <cellStyle name="Normal 6 3 2 3 2 4 2 5" xfId="9903" xr:uid="{00000000-0005-0000-0000-0000034B0000}"/>
    <cellStyle name="Normal 6 3 2 3 2 4 2 5 2" xfId="9904" xr:uid="{00000000-0005-0000-0000-0000044B0000}"/>
    <cellStyle name="Normal 6 3 2 3 2 4 2 5 2 2" xfId="39885" xr:uid="{00000000-0005-0000-0000-0000054B0000}"/>
    <cellStyle name="Normal 6 3 2 3 2 4 2 5 3" xfId="29867" xr:uid="{00000000-0005-0000-0000-0000064B0000}"/>
    <cellStyle name="Normal 6 3 2 3 2 4 2 6" xfId="9905" xr:uid="{00000000-0005-0000-0000-0000074B0000}"/>
    <cellStyle name="Normal 6 3 2 3 2 4 2 6 2" xfId="35359" xr:uid="{00000000-0005-0000-0000-0000084B0000}"/>
    <cellStyle name="Normal 6 3 2 3 2 4 2 7" xfId="24763" xr:uid="{00000000-0005-0000-0000-0000094B0000}"/>
    <cellStyle name="Normal 6 3 2 3 2 4 3" xfId="9906" xr:uid="{00000000-0005-0000-0000-00000A4B0000}"/>
    <cellStyle name="Normal 6 3 2 3 2 4 3 2" xfId="9907" xr:uid="{00000000-0005-0000-0000-00000B4B0000}"/>
    <cellStyle name="Normal 6 3 2 3 2 4 3 2 2" xfId="9908" xr:uid="{00000000-0005-0000-0000-00000C4B0000}"/>
    <cellStyle name="Normal 6 3 2 3 2 4 3 2 2 2" xfId="39886" xr:uid="{00000000-0005-0000-0000-00000D4B0000}"/>
    <cellStyle name="Normal 6 3 2 3 2 4 3 2 3" xfId="29868" xr:uid="{00000000-0005-0000-0000-00000E4B0000}"/>
    <cellStyle name="Normal 6 3 2 3 2 4 3 3" xfId="9909" xr:uid="{00000000-0005-0000-0000-00000F4B0000}"/>
    <cellStyle name="Normal 6 3 2 3 2 4 3 3 2" xfId="9910" xr:uid="{00000000-0005-0000-0000-0000104B0000}"/>
    <cellStyle name="Normal 6 3 2 3 2 4 3 3 2 2" xfId="39887" xr:uid="{00000000-0005-0000-0000-0000114B0000}"/>
    <cellStyle name="Normal 6 3 2 3 2 4 3 3 3" xfId="29869" xr:uid="{00000000-0005-0000-0000-0000124B0000}"/>
    <cellStyle name="Normal 6 3 2 3 2 4 3 4" xfId="9911" xr:uid="{00000000-0005-0000-0000-0000134B0000}"/>
    <cellStyle name="Normal 6 3 2 3 2 4 3 4 2" xfId="35362" xr:uid="{00000000-0005-0000-0000-0000144B0000}"/>
    <cellStyle name="Normal 6 3 2 3 2 4 3 5" xfId="24766" xr:uid="{00000000-0005-0000-0000-0000154B0000}"/>
    <cellStyle name="Normal 6 3 2 3 2 4 4" xfId="9912" xr:uid="{00000000-0005-0000-0000-0000164B0000}"/>
    <cellStyle name="Normal 6 3 2 3 2 4 4 2" xfId="9913" xr:uid="{00000000-0005-0000-0000-0000174B0000}"/>
    <cellStyle name="Normal 6 3 2 3 2 4 4 2 2" xfId="9914" xr:uid="{00000000-0005-0000-0000-0000184B0000}"/>
    <cellStyle name="Normal 6 3 2 3 2 4 4 2 2 2" xfId="39888" xr:uid="{00000000-0005-0000-0000-0000194B0000}"/>
    <cellStyle name="Normal 6 3 2 3 2 4 4 2 3" xfId="29870" xr:uid="{00000000-0005-0000-0000-00001A4B0000}"/>
    <cellStyle name="Normal 6 3 2 3 2 4 4 3" xfId="9915" xr:uid="{00000000-0005-0000-0000-00001B4B0000}"/>
    <cellStyle name="Normal 6 3 2 3 2 4 4 3 2" xfId="9916" xr:uid="{00000000-0005-0000-0000-00001C4B0000}"/>
    <cellStyle name="Normal 6 3 2 3 2 4 4 3 2 2" xfId="39889" xr:uid="{00000000-0005-0000-0000-00001D4B0000}"/>
    <cellStyle name="Normal 6 3 2 3 2 4 4 3 3" xfId="29871" xr:uid="{00000000-0005-0000-0000-00001E4B0000}"/>
    <cellStyle name="Normal 6 3 2 3 2 4 4 4" xfId="9917" xr:uid="{00000000-0005-0000-0000-00001F4B0000}"/>
    <cellStyle name="Normal 6 3 2 3 2 4 4 4 2" xfId="35363" xr:uid="{00000000-0005-0000-0000-0000204B0000}"/>
    <cellStyle name="Normal 6 3 2 3 2 4 4 5" xfId="24767" xr:uid="{00000000-0005-0000-0000-0000214B0000}"/>
    <cellStyle name="Normal 6 3 2 3 2 4 5" xfId="9918" xr:uid="{00000000-0005-0000-0000-0000224B0000}"/>
    <cellStyle name="Normal 6 3 2 3 2 4 5 2" xfId="9919" xr:uid="{00000000-0005-0000-0000-0000234B0000}"/>
    <cellStyle name="Normal 6 3 2 3 2 4 5 2 2" xfId="39890" xr:uid="{00000000-0005-0000-0000-0000244B0000}"/>
    <cellStyle name="Normal 6 3 2 3 2 4 5 3" xfId="29872" xr:uid="{00000000-0005-0000-0000-0000254B0000}"/>
    <cellStyle name="Normal 6 3 2 3 2 4 6" xfId="9920" xr:uid="{00000000-0005-0000-0000-0000264B0000}"/>
    <cellStyle name="Normal 6 3 2 3 2 4 6 2" xfId="9921" xr:uid="{00000000-0005-0000-0000-0000274B0000}"/>
    <cellStyle name="Normal 6 3 2 3 2 4 6 2 2" xfId="39891" xr:uid="{00000000-0005-0000-0000-0000284B0000}"/>
    <cellStyle name="Normal 6 3 2 3 2 4 6 3" xfId="29873" xr:uid="{00000000-0005-0000-0000-0000294B0000}"/>
    <cellStyle name="Normal 6 3 2 3 2 4 7" xfId="9922" xr:uid="{00000000-0005-0000-0000-00002A4B0000}"/>
    <cellStyle name="Normal 6 3 2 3 2 4 7 2" xfId="35358" xr:uid="{00000000-0005-0000-0000-00002B4B0000}"/>
    <cellStyle name="Normal 6 3 2 3 2 4 8" xfId="24762" xr:uid="{00000000-0005-0000-0000-00002C4B0000}"/>
    <cellStyle name="Normal 6 3 2 3 2 5" xfId="9923" xr:uid="{00000000-0005-0000-0000-00002D4B0000}"/>
    <cellStyle name="Normal 6 3 2 3 2 5 2" xfId="9924" xr:uid="{00000000-0005-0000-0000-00002E4B0000}"/>
    <cellStyle name="Normal 6 3 2 3 2 5 2 2" xfId="9925" xr:uid="{00000000-0005-0000-0000-00002F4B0000}"/>
    <cellStyle name="Normal 6 3 2 3 2 5 2 2 2" xfId="9926" xr:uid="{00000000-0005-0000-0000-0000304B0000}"/>
    <cellStyle name="Normal 6 3 2 3 2 5 2 2 2 2" xfId="9927" xr:uid="{00000000-0005-0000-0000-0000314B0000}"/>
    <cellStyle name="Normal 6 3 2 3 2 5 2 2 2 2 2" xfId="39892" xr:uid="{00000000-0005-0000-0000-0000324B0000}"/>
    <cellStyle name="Normal 6 3 2 3 2 5 2 2 2 3" xfId="29874" xr:uid="{00000000-0005-0000-0000-0000334B0000}"/>
    <cellStyle name="Normal 6 3 2 3 2 5 2 2 3" xfId="9928" xr:uid="{00000000-0005-0000-0000-0000344B0000}"/>
    <cellStyle name="Normal 6 3 2 3 2 5 2 2 3 2" xfId="9929" xr:uid="{00000000-0005-0000-0000-0000354B0000}"/>
    <cellStyle name="Normal 6 3 2 3 2 5 2 2 3 2 2" xfId="39893" xr:uid="{00000000-0005-0000-0000-0000364B0000}"/>
    <cellStyle name="Normal 6 3 2 3 2 5 2 2 3 3" xfId="29875" xr:uid="{00000000-0005-0000-0000-0000374B0000}"/>
    <cellStyle name="Normal 6 3 2 3 2 5 2 2 4" xfId="9930" xr:uid="{00000000-0005-0000-0000-0000384B0000}"/>
    <cellStyle name="Normal 6 3 2 3 2 5 2 2 4 2" xfId="35366" xr:uid="{00000000-0005-0000-0000-0000394B0000}"/>
    <cellStyle name="Normal 6 3 2 3 2 5 2 2 5" xfId="24770" xr:uid="{00000000-0005-0000-0000-00003A4B0000}"/>
    <cellStyle name="Normal 6 3 2 3 2 5 2 3" xfId="9931" xr:uid="{00000000-0005-0000-0000-00003B4B0000}"/>
    <cellStyle name="Normal 6 3 2 3 2 5 2 3 2" xfId="9932" xr:uid="{00000000-0005-0000-0000-00003C4B0000}"/>
    <cellStyle name="Normal 6 3 2 3 2 5 2 3 2 2" xfId="9933" xr:uid="{00000000-0005-0000-0000-00003D4B0000}"/>
    <cellStyle name="Normal 6 3 2 3 2 5 2 3 2 2 2" xfId="39894" xr:uid="{00000000-0005-0000-0000-00003E4B0000}"/>
    <cellStyle name="Normal 6 3 2 3 2 5 2 3 2 3" xfId="29876" xr:uid="{00000000-0005-0000-0000-00003F4B0000}"/>
    <cellStyle name="Normal 6 3 2 3 2 5 2 3 3" xfId="9934" xr:uid="{00000000-0005-0000-0000-0000404B0000}"/>
    <cellStyle name="Normal 6 3 2 3 2 5 2 3 3 2" xfId="9935" xr:uid="{00000000-0005-0000-0000-0000414B0000}"/>
    <cellStyle name="Normal 6 3 2 3 2 5 2 3 3 2 2" xfId="39895" xr:uid="{00000000-0005-0000-0000-0000424B0000}"/>
    <cellStyle name="Normal 6 3 2 3 2 5 2 3 3 3" xfId="29877" xr:uid="{00000000-0005-0000-0000-0000434B0000}"/>
    <cellStyle name="Normal 6 3 2 3 2 5 2 3 4" xfId="9936" xr:uid="{00000000-0005-0000-0000-0000444B0000}"/>
    <cellStyle name="Normal 6 3 2 3 2 5 2 3 4 2" xfId="35367" xr:uid="{00000000-0005-0000-0000-0000454B0000}"/>
    <cellStyle name="Normal 6 3 2 3 2 5 2 3 5" xfId="24771" xr:uid="{00000000-0005-0000-0000-0000464B0000}"/>
    <cellStyle name="Normal 6 3 2 3 2 5 2 4" xfId="9937" xr:uid="{00000000-0005-0000-0000-0000474B0000}"/>
    <cellStyle name="Normal 6 3 2 3 2 5 2 4 2" xfId="9938" xr:uid="{00000000-0005-0000-0000-0000484B0000}"/>
    <cellStyle name="Normal 6 3 2 3 2 5 2 4 2 2" xfId="39896" xr:uid="{00000000-0005-0000-0000-0000494B0000}"/>
    <cellStyle name="Normal 6 3 2 3 2 5 2 4 3" xfId="29878" xr:uid="{00000000-0005-0000-0000-00004A4B0000}"/>
    <cellStyle name="Normal 6 3 2 3 2 5 2 5" xfId="9939" xr:uid="{00000000-0005-0000-0000-00004B4B0000}"/>
    <cellStyle name="Normal 6 3 2 3 2 5 2 5 2" xfId="9940" xr:uid="{00000000-0005-0000-0000-00004C4B0000}"/>
    <cellStyle name="Normal 6 3 2 3 2 5 2 5 2 2" xfId="39897" xr:uid="{00000000-0005-0000-0000-00004D4B0000}"/>
    <cellStyle name="Normal 6 3 2 3 2 5 2 5 3" xfId="29879" xr:uid="{00000000-0005-0000-0000-00004E4B0000}"/>
    <cellStyle name="Normal 6 3 2 3 2 5 2 6" xfId="9941" xr:uid="{00000000-0005-0000-0000-00004F4B0000}"/>
    <cellStyle name="Normal 6 3 2 3 2 5 2 6 2" xfId="35365" xr:uid="{00000000-0005-0000-0000-0000504B0000}"/>
    <cellStyle name="Normal 6 3 2 3 2 5 2 7" xfId="24769" xr:uid="{00000000-0005-0000-0000-0000514B0000}"/>
    <cellStyle name="Normal 6 3 2 3 2 5 3" xfId="9942" xr:uid="{00000000-0005-0000-0000-0000524B0000}"/>
    <cellStyle name="Normal 6 3 2 3 2 5 3 2" xfId="9943" xr:uid="{00000000-0005-0000-0000-0000534B0000}"/>
    <cellStyle name="Normal 6 3 2 3 2 5 3 2 2" xfId="9944" xr:uid="{00000000-0005-0000-0000-0000544B0000}"/>
    <cellStyle name="Normal 6 3 2 3 2 5 3 2 2 2" xfId="39898" xr:uid="{00000000-0005-0000-0000-0000554B0000}"/>
    <cellStyle name="Normal 6 3 2 3 2 5 3 2 3" xfId="29880" xr:uid="{00000000-0005-0000-0000-0000564B0000}"/>
    <cellStyle name="Normal 6 3 2 3 2 5 3 3" xfId="9945" xr:uid="{00000000-0005-0000-0000-0000574B0000}"/>
    <cellStyle name="Normal 6 3 2 3 2 5 3 3 2" xfId="9946" xr:uid="{00000000-0005-0000-0000-0000584B0000}"/>
    <cellStyle name="Normal 6 3 2 3 2 5 3 3 2 2" xfId="39899" xr:uid="{00000000-0005-0000-0000-0000594B0000}"/>
    <cellStyle name="Normal 6 3 2 3 2 5 3 3 3" xfId="29881" xr:uid="{00000000-0005-0000-0000-00005A4B0000}"/>
    <cellStyle name="Normal 6 3 2 3 2 5 3 4" xfId="9947" xr:uid="{00000000-0005-0000-0000-00005B4B0000}"/>
    <cellStyle name="Normal 6 3 2 3 2 5 3 4 2" xfId="35368" xr:uid="{00000000-0005-0000-0000-00005C4B0000}"/>
    <cellStyle name="Normal 6 3 2 3 2 5 3 5" xfId="24772" xr:uid="{00000000-0005-0000-0000-00005D4B0000}"/>
    <cellStyle name="Normal 6 3 2 3 2 5 4" xfId="9948" xr:uid="{00000000-0005-0000-0000-00005E4B0000}"/>
    <cellStyle name="Normal 6 3 2 3 2 5 4 2" xfId="9949" xr:uid="{00000000-0005-0000-0000-00005F4B0000}"/>
    <cellStyle name="Normal 6 3 2 3 2 5 4 2 2" xfId="9950" xr:uid="{00000000-0005-0000-0000-0000604B0000}"/>
    <cellStyle name="Normal 6 3 2 3 2 5 4 2 2 2" xfId="39900" xr:uid="{00000000-0005-0000-0000-0000614B0000}"/>
    <cellStyle name="Normal 6 3 2 3 2 5 4 2 3" xfId="29882" xr:uid="{00000000-0005-0000-0000-0000624B0000}"/>
    <cellStyle name="Normal 6 3 2 3 2 5 4 3" xfId="9951" xr:uid="{00000000-0005-0000-0000-0000634B0000}"/>
    <cellStyle name="Normal 6 3 2 3 2 5 4 3 2" xfId="9952" xr:uid="{00000000-0005-0000-0000-0000644B0000}"/>
    <cellStyle name="Normal 6 3 2 3 2 5 4 3 2 2" xfId="39901" xr:uid="{00000000-0005-0000-0000-0000654B0000}"/>
    <cellStyle name="Normal 6 3 2 3 2 5 4 3 3" xfId="29883" xr:uid="{00000000-0005-0000-0000-0000664B0000}"/>
    <cellStyle name="Normal 6 3 2 3 2 5 4 4" xfId="9953" xr:uid="{00000000-0005-0000-0000-0000674B0000}"/>
    <cellStyle name="Normal 6 3 2 3 2 5 4 4 2" xfId="35369" xr:uid="{00000000-0005-0000-0000-0000684B0000}"/>
    <cellStyle name="Normal 6 3 2 3 2 5 4 5" xfId="24773" xr:uid="{00000000-0005-0000-0000-0000694B0000}"/>
    <cellStyle name="Normal 6 3 2 3 2 5 5" xfId="9954" xr:uid="{00000000-0005-0000-0000-00006A4B0000}"/>
    <cellStyle name="Normal 6 3 2 3 2 5 5 2" xfId="9955" xr:uid="{00000000-0005-0000-0000-00006B4B0000}"/>
    <cellStyle name="Normal 6 3 2 3 2 5 5 2 2" xfId="39902" xr:uid="{00000000-0005-0000-0000-00006C4B0000}"/>
    <cellStyle name="Normal 6 3 2 3 2 5 5 3" xfId="29884" xr:uid="{00000000-0005-0000-0000-00006D4B0000}"/>
    <cellStyle name="Normal 6 3 2 3 2 5 6" xfId="9956" xr:uid="{00000000-0005-0000-0000-00006E4B0000}"/>
    <cellStyle name="Normal 6 3 2 3 2 5 6 2" xfId="9957" xr:uid="{00000000-0005-0000-0000-00006F4B0000}"/>
    <cellStyle name="Normal 6 3 2 3 2 5 6 2 2" xfId="39903" xr:uid="{00000000-0005-0000-0000-0000704B0000}"/>
    <cellStyle name="Normal 6 3 2 3 2 5 6 3" xfId="29885" xr:uid="{00000000-0005-0000-0000-0000714B0000}"/>
    <cellStyle name="Normal 6 3 2 3 2 5 7" xfId="9958" xr:uid="{00000000-0005-0000-0000-0000724B0000}"/>
    <cellStyle name="Normal 6 3 2 3 2 5 7 2" xfId="35364" xr:uid="{00000000-0005-0000-0000-0000734B0000}"/>
    <cellStyle name="Normal 6 3 2 3 2 5 8" xfId="24768" xr:uid="{00000000-0005-0000-0000-0000744B0000}"/>
    <cellStyle name="Normal 6 3 2 3 2 6" xfId="9959" xr:uid="{00000000-0005-0000-0000-0000754B0000}"/>
    <cellStyle name="Normal 6 3 2 3 2 6 2" xfId="9960" xr:uid="{00000000-0005-0000-0000-0000764B0000}"/>
    <cellStyle name="Normal 6 3 2 3 2 6 2 2" xfId="9961" xr:uid="{00000000-0005-0000-0000-0000774B0000}"/>
    <cellStyle name="Normal 6 3 2 3 2 6 2 2 2" xfId="9962" xr:uid="{00000000-0005-0000-0000-0000784B0000}"/>
    <cellStyle name="Normal 6 3 2 3 2 6 2 2 2 2" xfId="39904" xr:uid="{00000000-0005-0000-0000-0000794B0000}"/>
    <cellStyle name="Normal 6 3 2 3 2 6 2 2 3" xfId="29886" xr:uid="{00000000-0005-0000-0000-00007A4B0000}"/>
    <cellStyle name="Normal 6 3 2 3 2 6 2 3" xfId="9963" xr:uid="{00000000-0005-0000-0000-00007B4B0000}"/>
    <cellStyle name="Normal 6 3 2 3 2 6 2 3 2" xfId="9964" xr:uid="{00000000-0005-0000-0000-00007C4B0000}"/>
    <cellStyle name="Normal 6 3 2 3 2 6 2 3 2 2" xfId="39905" xr:uid="{00000000-0005-0000-0000-00007D4B0000}"/>
    <cellStyle name="Normal 6 3 2 3 2 6 2 3 3" xfId="29887" xr:uid="{00000000-0005-0000-0000-00007E4B0000}"/>
    <cellStyle name="Normal 6 3 2 3 2 6 2 4" xfId="9965" xr:uid="{00000000-0005-0000-0000-00007F4B0000}"/>
    <cellStyle name="Normal 6 3 2 3 2 6 2 4 2" xfId="35371" xr:uid="{00000000-0005-0000-0000-0000804B0000}"/>
    <cellStyle name="Normal 6 3 2 3 2 6 2 5" xfId="24775" xr:uid="{00000000-0005-0000-0000-0000814B0000}"/>
    <cellStyle name="Normal 6 3 2 3 2 6 3" xfId="9966" xr:uid="{00000000-0005-0000-0000-0000824B0000}"/>
    <cellStyle name="Normal 6 3 2 3 2 6 3 2" xfId="9967" xr:uid="{00000000-0005-0000-0000-0000834B0000}"/>
    <cellStyle name="Normal 6 3 2 3 2 6 3 2 2" xfId="9968" xr:uid="{00000000-0005-0000-0000-0000844B0000}"/>
    <cellStyle name="Normal 6 3 2 3 2 6 3 2 2 2" xfId="39906" xr:uid="{00000000-0005-0000-0000-0000854B0000}"/>
    <cellStyle name="Normal 6 3 2 3 2 6 3 2 3" xfId="29888" xr:uid="{00000000-0005-0000-0000-0000864B0000}"/>
    <cellStyle name="Normal 6 3 2 3 2 6 3 3" xfId="9969" xr:uid="{00000000-0005-0000-0000-0000874B0000}"/>
    <cellStyle name="Normal 6 3 2 3 2 6 3 3 2" xfId="9970" xr:uid="{00000000-0005-0000-0000-0000884B0000}"/>
    <cellStyle name="Normal 6 3 2 3 2 6 3 3 2 2" xfId="39907" xr:uid="{00000000-0005-0000-0000-0000894B0000}"/>
    <cellStyle name="Normal 6 3 2 3 2 6 3 3 3" xfId="29889" xr:uid="{00000000-0005-0000-0000-00008A4B0000}"/>
    <cellStyle name="Normal 6 3 2 3 2 6 3 4" xfId="9971" xr:uid="{00000000-0005-0000-0000-00008B4B0000}"/>
    <cellStyle name="Normal 6 3 2 3 2 6 3 4 2" xfId="35372" xr:uid="{00000000-0005-0000-0000-00008C4B0000}"/>
    <cellStyle name="Normal 6 3 2 3 2 6 3 5" xfId="24776" xr:uid="{00000000-0005-0000-0000-00008D4B0000}"/>
    <cellStyle name="Normal 6 3 2 3 2 6 4" xfId="9972" xr:uid="{00000000-0005-0000-0000-00008E4B0000}"/>
    <cellStyle name="Normal 6 3 2 3 2 6 4 2" xfId="9973" xr:uid="{00000000-0005-0000-0000-00008F4B0000}"/>
    <cellStyle name="Normal 6 3 2 3 2 6 4 2 2" xfId="39908" xr:uid="{00000000-0005-0000-0000-0000904B0000}"/>
    <cellStyle name="Normal 6 3 2 3 2 6 4 3" xfId="29890" xr:uid="{00000000-0005-0000-0000-0000914B0000}"/>
    <cellStyle name="Normal 6 3 2 3 2 6 5" xfId="9974" xr:uid="{00000000-0005-0000-0000-0000924B0000}"/>
    <cellStyle name="Normal 6 3 2 3 2 6 5 2" xfId="9975" xr:uid="{00000000-0005-0000-0000-0000934B0000}"/>
    <cellStyle name="Normal 6 3 2 3 2 6 5 2 2" xfId="39909" xr:uid="{00000000-0005-0000-0000-0000944B0000}"/>
    <cellStyle name="Normal 6 3 2 3 2 6 5 3" xfId="29891" xr:uid="{00000000-0005-0000-0000-0000954B0000}"/>
    <cellStyle name="Normal 6 3 2 3 2 6 6" xfId="9976" xr:uid="{00000000-0005-0000-0000-0000964B0000}"/>
    <cellStyle name="Normal 6 3 2 3 2 6 6 2" xfId="35370" xr:uid="{00000000-0005-0000-0000-0000974B0000}"/>
    <cellStyle name="Normal 6 3 2 3 2 6 7" xfId="24774" xr:uid="{00000000-0005-0000-0000-0000984B0000}"/>
    <cellStyle name="Normal 6 3 2 3 2 7" xfId="9977" xr:uid="{00000000-0005-0000-0000-0000994B0000}"/>
    <cellStyle name="Normal 6 3 2 3 2 7 2" xfId="9978" xr:uid="{00000000-0005-0000-0000-00009A4B0000}"/>
    <cellStyle name="Normal 6 3 2 3 2 7 2 2" xfId="9979" xr:uid="{00000000-0005-0000-0000-00009B4B0000}"/>
    <cellStyle name="Normal 6 3 2 3 2 7 2 2 2" xfId="39910" xr:uid="{00000000-0005-0000-0000-00009C4B0000}"/>
    <cellStyle name="Normal 6 3 2 3 2 7 2 3" xfId="29892" xr:uid="{00000000-0005-0000-0000-00009D4B0000}"/>
    <cellStyle name="Normal 6 3 2 3 2 7 3" xfId="9980" xr:uid="{00000000-0005-0000-0000-00009E4B0000}"/>
    <cellStyle name="Normal 6 3 2 3 2 7 3 2" xfId="9981" xr:uid="{00000000-0005-0000-0000-00009F4B0000}"/>
    <cellStyle name="Normal 6 3 2 3 2 7 3 2 2" xfId="39911" xr:uid="{00000000-0005-0000-0000-0000A04B0000}"/>
    <cellStyle name="Normal 6 3 2 3 2 7 3 3" xfId="29893" xr:uid="{00000000-0005-0000-0000-0000A14B0000}"/>
    <cellStyle name="Normal 6 3 2 3 2 7 4" xfId="9982" xr:uid="{00000000-0005-0000-0000-0000A24B0000}"/>
    <cellStyle name="Normal 6 3 2 3 2 7 4 2" xfId="35373" xr:uid="{00000000-0005-0000-0000-0000A34B0000}"/>
    <cellStyle name="Normal 6 3 2 3 2 7 5" xfId="24777" xr:uid="{00000000-0005-0000-0000-0000A44B0000}"/>
    <cellStyle name="Normal 6 3 2 3 2 8" xfId="9983" xr:uid="{00000000-0005-0000-0000-0000A54B0000}"/>
    <cellStyle name="Normal 6 3 2 3 2 8 2" xfId="9984" xr:uid="{00000000-0005-0000-0000-0000A64B0000}"/>
    <cellStyle name="Normal 6 3 2 3 2 8 2 2" xfId="9985" xr:uid="{00000000-0005-0000-0000-0000A74B0000}"/>
    <cellStyle name="Normal 6 3 2 3 2 8 2 2 2" xfId="39912" xr:uid="{00000000-0005-0000-0000-0000A84B0000}"/>
    <cellStyle name="Normal 6 3 2 3 2 8 2 3" xfId="29894" xr:uid="{00000000-0005-0000-0000-0000A94B0000}"/>
    <cellStyle name="Normal 6 3 2 3 2 8 3" xfId="9986" xr:uid="{00000000-0005-0000-0000-0000AA4B0000}"/>
    <cellStyle name="Normal 6 3 2 3 2 8 3 2" xfId="9987" xr:uid="{00000000-0005-0000-0000-0000AB4B0000}"/>
    <cellStyle name="Normal 6 3 2 3 2 8 3 2 2" xfId="39913" xr:uid="{00000000-0005-0000-0000-0000AC4B0000}"/>
    <cellStyle name="Normal 6 3 2 3 2 8 3 3" xfId="29895" xr:uid="{00000000-0005-0000-0000-0000AD4B0000}"/>
    <cellStyle name="Normal 6 3 2 3 2 8 4" xfId="9988" xr:uid="{00000000-0005-0000-0000-0000AE4B0000}"/>
    <cellStyle name="Normal 6 3 2 3 2 8 4 2" xfId="35374" xr:uid="{00000000-0005-0000-0000-0000AF4B0000}"/>
    <cellStyle name="Normal 6 3 2 3 2 8 5" xfId="24778" xr:uid="{00000000-0005-0000-0000-0000B04B0000}"/>
    <cellStyle name="Normal 6 3 2 3 2 9" xfId="9989" xr:uid="{00000000-0005-0000-0000-0000B14B0000}"/>
    <cellStyle name="Normal 6 3 2 3 2 9 2" xfId="9990" xr:uid="{00000000-0005-0000-0000-0000B24B0000}"/>
    <cellStyle name="Normal 6 3 2 3 2 9 2 2" xfId="39914" xr:uid="{00000000-0005-0000-0000-0000B34B0000}"/>
    <cellStyle name="Normal 6 3 2 3 2 9 3" xfId="29896" xr:uid="{00000000-0005-0000-0000-0000B44B0000}"/>
    <cellStyle name="Normal 6 3 2 3 3" xfId="9991" xr:uid="{00000000-0005-0000-0000-0000B54B0000}"/>
    <cellStyle name="Normal 6 3 2 3 3 10" xfId="24779" xr:uid="{00000000-0005-0000-0000-0000B64B0000}"/>
    <cellStyle name="Normal 6 3 2 3 3 2" xfId="9992" xr:uid="{00000000-0005-0000-0000-0000B74B0000}"/>
    <cellStyle name="Normal 6 3 2 3 3 2 2" xfId="9993" xr:uid="{00000000-0005-0000-0000-0000B84B0000}"/>
    <cellStyle name="Normal 6 3 2 3 3 2 2 2" xfId="9994" xr:uid="{00000000-0005-0000-0000-0000B94B0000}"/>
    <cellStyle name="Normal 6 3 2 3 3 2 2 2 2" xfId="9995" xr:uid="{00000000-0005-0000-0000-0000BA4B0000}"/>
    <cellStyle name="Normal 6 3 2 3 3 2 2 2 2 2" xfId="9996" xr:uid="{00000000-0005-0000-0000-0000BB4B0000}"/>
    <cellStyle name="Normal 6 3 2 3 3 2 2 2 2 2 2" xfId="39915" xr:uid="{00000000-0005-0000-0000-0000BC4B0000}"/>
    <cellStyle name="Normal 6 3 2 3 3 2 2 2 2 3" xfId="29897" xr:uid="{00000000-0005-0000-0000-0000BD4B0000}"/>
    <cellStyle name="Normal 6 3 2 3 3 2 2 2 3" xfId="9997" xr:uid="{00000000-0005-0000-0000-0000BE4B0000}"/>
    <cellStyle name="Normal 6 3 2 3 3 2 2 2 3 2" xfId="9998" xr:uid="{00000000-0005-0000-0000-0000BF4B0000}"/>
    <cellStyle name="Normal 6 3 2 3 3 2 2 2 3 2 2" xfId="39916" xr:uid="{00000000-0005-0000-0000-0000C04B0000}"/>
    <cellStyle name="Normal 6 3 2 3 3 2 2 2 3 3" xfId="29898" xr:uid="{00000000-0005-0000-0000-0000C14B0000}"/>
    <cellStyle name="Normal 6 3 2 3 3 2 2 2 4" xfId="9999" xr:uid="{00000000-0005-0000-0000-0000C24B0000}"/>
    <cellStyle name="Normal 6 3 2 3 3 2 2 2 4 2" xfId="35378" xr:uid="{00000000-0005-0000-0000-0000C34B0000}"/>
    <cellStyle name="Normal 6 3 2 3 3 2 2 2 5" xfId="24782" xr:uid="{00000000-0005-0000-0000-0000C44B0000}"/>
    <cellStyle name="Normal 6 3 2 3 3 2 2 3" xfId="10000" xr:uid="{00000000-0005-0000-0000-0000C54B0000}"/>
    <cellStyle name="Normal 6 3 2 3 3 2 2 3 2" xfId="10001" xr:uid="{00000000-0005-0000-0000-0000C64B0000}"/>
    <cellStyle name="Normal 6 3 2 3 3 2 2 3 2 2" xfId="10002" xr:uid="{00000000-0005-0000-0000-0000C74B0000}"/>
    <cellStyle name="Normal 6 3 2 3 3 2 2 3 2 2 2" xfId="39917" xr:uid="{00000000-0005-0000-0000-0000C84B0000}"/>
    <cellStyle name="Normal 6 3 2 3 3 2 2 3 2 3" xfId="29899" xr:uid="{00000000-0005-0000-0000-0000C94B0000}"/>
    <cellStyle name="Normal 6 3 2 3 3 2 2 3 3" xfId="10003" xr:uid="{00000000-0005-0000-0000-0000CA4B0000}"/>
    <cellStyle name="Normal 6 3 2 3 3 2 2 3 3 2" xfId="10004" xr:uid="{00000000-0005-0000-0000-0000CB4B0000}"/>
    <cellStyle name="Normal 6 3 2 3 3 2 2 3 3 2 2" xfId="39918" xr:uid="{00000000-0005-0000-0000-0000CC4B0000}"/>
    <cellStyle name="Normal 6 3 2 3 3 2 2 3 3 3" xfId="29900" xr:uid="{00000000-0005-0000-0000-0000CD4B0000}"/>
    <cellStyle name="Normal 6 3 2 3 3 2 2 3 4" xfId="10005" xr:uid="{00000000-0005-0000-0000-0000CE4B0000}"/>
    <cellStyle name="Normal 6 3 2 3 3 2 2 3 4 2" xfId="35379" xr:uid="{00000000-0005-0000-0000-0000CF4B0000}"/>
    <cellStyle name="Normal 6 3 2 3 3 2 2 3 5" xfId="24783" xr:uid="{00000000-0005-0000-0000-0000D04B0000}"/>
    <cellStyle name="Normal 6 3 2 3 3 2 2 4" xfId="10006" xr:uid="{00000000-0005-0000-0000-0000D14B0000}"/>
    <cellStyle name="Normal 6 3 2 3 3 2 2 4 2" xfId="10007" xr:uid="{00000000-0005-0000-0000-0000D24B0000}"/>
    <cellStyle name="Normal 6 3 2 3 3 2 2 4 2 2" xfId="39919" xr:uid="{00000000-0005-0000-0000-0000D34B0000}"/>
    <cellStyle name="Normal 6 3 2 3 3 2 2 4 3" xfId="29901" xr:uid="{00000000-0005-0000-0000-0000D44B0000}"/>
    <cellStyle name="Normal 6 3 2 3 3 2 2 5" xfId="10008" xr:uid="{00000000-0005-0000-0000-0000D54B0000}"/>
    <cellStyle name="Normal 6 3 2 3 3 2 2 5 2" xfId="10009" xr:uid="{00000000-0005-0000-0000-0000D64B0000}"/>
    <cellStyle name="Normal 6 3 2 3 3 2 2 5 2 2" xfId="39920" xr:uid="{00000000-0005-0000-0000-0000D74B0000}"/>
    <cellStyle name="Normal 6 3 2 3 3 2 2 5 3" xfId="29902" xr:uid="{00000000-0005-0000-0000-0000D84B0000}"/>
    <cellStyle name="Normal 6 3 2 3 3 2 2 6" xfId="10010" xr:uid="{00000000-0005-0000-0000-0000D94B0000}"/>
    <cellStyle name="Normal 6 3 2 3 3 2 2 6 2" xfId="35377" xr:uid="{00000000-0005-0000-0000-0000DA4B0000}"/>
    <cellStyle name="Normal 6 3 2 3 3 2 2 7" xfId="24781" xr:uid="{00000000-0005-0000-0000-0000DB4B0000}"/>
    <cellStyle name="Normal 6 3 2 3 3 2 3" xfId="10011" xr:uid="{00000000-0005-0000-0000-0000DC4B0000}"/>
    <cellStyle name="Normal 6 3 2 3 3 2 3 2" xfId="10012" xr:uid="{00000000-0005-0000-0000-0000DD4B0000}"/>
    <cellStyle name="Normal 6 3 2 3 3 2 3 2 2" xfId="10013" xr:uid="{00000000-0005-0000-0000-0000DE4B0000}"/>
    <cellStyle name="Normal 6 3 2 3 3 2 3 2 2 2" xfId="39921" xr:uid="{00000000-0005-0000-0000-0000DF4B0000}"/>
    <cellStyle name="Normal 6 3 2 3 3 2 3 2 3" xfId="29903" xr:uid="{00000000-0005-0000-0000-0000E04B0000}"/>
    <cellStyle name="Normal 6 3 2 3 3 2 3 3" xfId="10014" xr:uid="{00000000-0005-0000-0000-0000E14B0000}"/>
    <cellStyle name="Normal 6 3 2 3 3 2 3 3 2" xfId="10015" xr:uid="{00000000-0005-0000-0000-0000E24B0000}"/>
    <cellStyle name="Normal 6 3 2 3 3 2 3 3 2 2" xfId="39922" xr:uid="{00000000-0005-0000-0000-0000E34B0000}"/>
    <cellStyle name="Normal 6 3 2 3 3 2 3 3 3" xfId="29904" xr:uid="{00000000-0005-0000-0000-0000E44B0000}"/>
    <cellStyle name="Normal 6 3 2 3 3 2 3 4" xfId="10016" xr:uid="{00000000-0005-0000-0000-0000E54B0000}"/>
    <cellStyle name="Normal 6 3 2 3 3 2 3 4 2" xfId="35380" xr:uid="{00000000-0005-0000-0000-0000E64B0000}"/>
    <cellStyle name="Normal 6 3 2 3 3 2 3 5" xfId="24784" xr:uid="{00000000-0005-0000-0000-0000E74B0000}"/>
    <cellStyle name="Normal 6 3 2 3 3 2 4" xfId="10017" xr:uid="{00000000-0005-0000-0000-0000E84B0000}"/>
    <cellStyle name="Normal 6 3 2 3 3 2 4 2" xfId="10018" xr:uid="{00000000-0005-0000-0000-0000E94B0000}"/>
    <cellStyle name="Normal 6 3 2 3 3 2 4 2 2" xfId="10019" xr:uid="{00000000-0005-0000-0000-0000EA4B0000}"/>
    <cellStyle name="Normal 6 3 2 3 3 2 4 2 2 2" xfId="39923" xr:uid="{00000000-0005-0000-0000-0000EB4B0000}"/>
    <cellStyle name="Normal 6 3 2 3 3 2 4 2 3" xfId="29905" xr:uid="{00000000-0005-0000-0000-0000EC4B0000}"/>
    <cellStyle name="Normal 6 3 2 3 3 2 4 3" xfId="10020" xr:uid="{00000000-0005-0000-0000-0000ED4B0000}"/>
    <cellStyle name="Normal 6 3 2 3 3 2 4 3 2" xfId="10021" xr:uid="{00000000-0005-0000-0000-0000EE4B0000}"/>
    <cellStyle name="Normal 6 3 2 3 3 2 4 3 2 2" xfId="39924" xr:uid="{00000000-0005-0000-0000-0000EF4B0000}"/>
    <cellStyle name="Normal 6 3 2 3 3 2 4 3 3" xfId="29906" xr:uid="{00000000-0005-0000-0000-0000F04B0000}"/>
    <cellStyle name="Normal 6 3 2 3 3 2 4 4" xfId="10022" xr:uid="{00000000-0005-0000-0000-0000F14B0000}"/>
    <cellStyle name="Normal 6 3 2 3 3 2 4 4 2" xfId="35381" xr:uid="{00000000-0005-0000-0000-0000F24B0000}"/>
    <cellStyle name="Normal 6 3 2 3 3 2 4 5" xfId="24785" xr:uid="{00000000-0005-0000-0000-0000F34B0000}"/>
    <cellStyle name="Normal 6 3 2 3 3 2 5" xfId="10023" xr:uid="{00000000-0005-0000-0000-0000F44B0000}"/>
    <cellStyle name="Normal 6 3 2 3 3 2 5 2" xfId="10024" xr:uid="{00000000-0005-0000-0000-0000F54B0000}"/>
    <cellStyle name="Normal 6 3 2 3 3 2 5 2 2" xfId="39925" xr:uid="{00000000-0005-0000-0000-0000F64B0000}"/>
    <cellStyle name="Normal 6 3 2 3 3 2 5 3" xfId="29907" xr:uid="{00000000-0005-0000-0000-0000F74B0000}"/>
    <cellStyle name="Normal 6 3 2 3 3 2 6" xfId="10025" xr:uid="{00000000-0005-0000-0000-0000F84B0000}"/>
    <cellStyle name="Normal 6 3 2 3 3 2 6 2" xfId="10026" xr:uid="{00000000-0005-0000-0000-0000F94B0000}"/>
    <cellStyle name="Normal 6 3 2 3 3 2 6 2 2" xfId="39926" xr:uid="{00000000-0005-0000-0000-0000FA4B0000}"/>
    <cellStyle name="Normal 6 3 2 3 3 2 6 3" xfId="29908" xr:uid="{00000000-0005-0000-0000-0000FB4B0000}"/>
    <cellStyle name="Normal 6 3 2 3 3 2 7" xfId="10027" xr:uid="{00000000-0005-0000-0000-0000FC4B0000}"/>
    <cellStyle name="Normal 6 3 2 3 3 2 7 2" xfId="35376" xr:uid="{00000000-0005-0000-0000-0000FD4B0000}"/>
    <cellStyle name="Normal 6 3 2 3 3 2 8" xfId="24780" xr:uid="{00000000-0005-0000-0000-0000FE4B0000}"/>
    <cellStyle name="Normal 6 3 2 3 3 3" xfId="10028" xr:uid="{00000000-0005-0000-0000-0000FF4B0000}"/>
    <cellStyle name="Normal 6 3 2 3 3 3 2" xfId="10029" xr:uid="{00000000-0005-0000-0000-0000004C0000}"/>
    <cellStyle name="Normal 6 3 2 3 3 3 2 2" xfId="10030" xr:uid="{00000000-0005-0000-0000-0000014C0000}"/>
    <cellStyle name="Normal 6 3 2 3 3 3 2 2 2" xfId="10031" xr:uid="{00000000-0005-0000-0000-0000024C0000}"/>
    <cellStyle name="Normal 6 3 2 3 3 3 2 2 2 2" xfId="10032" xr:uid="{00000000-0005-0000-0000-0000034C0000}"/>
    <cellStyle name="Normal 6 3 2 3 3 3 2 2 2 2 2" xfId="39927" xr:uid="{00000000-0005-0000-0000-0000044C0000}"/>
    <cellStyle name="Normal 6 3 2 3 3 3 2 2 2 3" xfId="29909" xr:uid="{00000000-0005-0000-0000-0000054C0000}"/>
    <cellStyle name="Normal 6 3 2 3 3 3 2 2 3" xfId="10033" xr:uid="{00000000-0005-0000-0000-0000064C0000}"/>
    <cellStyle name="Normal 6 3 2 3 3 3 2 2 3 2" xfId="10034" xr:uid="{00000000-0005-0000-0000-0000074C0000}"/>
    <cellStyle name="Normal 6 3 2 3 3 3 2 2 3 2 2" xfId="39928" xr:uid="{00000000-0005-0000-0000-0000084C0000}"/>
    <cellStyle name="Normal 6 3 2 3 3 3 2 2 3 3" xfId="29910" xr:uid="{00000000-0005-0000-0000-0000094C0000}"/>
    <cellStyle name="Normal 6 3 2 3 3 3 2 2 4" xfId="10035" xr:uid="{00000000-0005-0000-0000-00000A4C0000}"/>
    <cellStyle name="Normal 6 3 2 3 3 3 2 2 4 2" xfId="35384" xr:uid="{00000000-0005-0000-0000-00000B4C0000}"/>
    <cellStyle name="Normal 6 3 2 3 3 3 2 2 5" xfId="24788" xr:uid="{00000000-0005-0000-0000-00000C4C0000}"/>
    <cellStyle name="Normal 6 3 2 3 3 3 2 3" xfId="10036" xr:uid="{00000000-0005-0000-0000-00000D4C0000}"/>
    <cellStyle name="Normal 6 3 2 3 3 3 2 3 2" xfId="10037" xr:uid="{00000000-0005-0000-0000-00000E4C0000}"/>
    <cellStyle name="Normal 6 3 2 3 3 3 2 3 2 2" xfId="10038" xr:uid="{00000000-0005-0000-0000-00000F4C0000}"/>
    <cellStyle name="Normal 6 3 2 3 3 3 2 3 2 2 2" xfId="39929" xr:uid="{00000000-0005-0000-0000-0000104C0000}"/>
    <cellStyle name="Normal 6 3 2 3 3 3 2 3 2 3" xfId="29911" xr:uid="{00000000-0005-0000-0000-0000114C0000}"/>
    <cellStyle name="Normal 6 3 2 3 3 3 2 3 3" xfId="10039" xr:uid="{00000000-0005-0000-0000-0000124C0000}"/>
    <cellStyle name="Normal 6 3 2 3 3 3 2 3 3 2" xfId="10040" xr:uid="{00000000-0005-0000-0000-0000134C0000}"/>
    <cellStyle name="Normal 6 3 2 3 3 3 2 3 3 2 2" xfId="39930" xr:uid="{00000000-0005-0000-0000-0000144C0000}"/>
    <cellStyle name="Normal 6 3 2 3 3 3 2 3 3 3" xfId="29912" xr:uid="{00000000-0005-0000-0000-0000154C0000}"/>
    <cellStyle name="Normal 6 3 2 3 3 3 2 3 4" xfId="10041" xr:uid="{00000000-0005-0000-0000-0000164C0000}"/>
    <cellStyle name="Normal 6 3 2 3 3 3 2 3 4 2" xfId="35385" xr:uid="{00000000-0005-0000-0000-0000174C0000}"/>
    <cellStyle name="Normal 6 3 2 3 3 3 2 3 5" xfId="24789" xr:uid="{00000000-0005-0000-0000-0000184C0000}"/>
    <cellStyle name="Normal 6 3 2 3 3 3 2 4" xfId="10042" xr:uid="{00000000-0005-0000-0000-0000194C0000}"/>
    <cellStyle name="Normal 6 3 2 3 3 3 2 4 2" xfId="10043" xr:uid="{00000000-0005-0000-0000-00001A4C0000}"/>
    <cellStyle name="Normal 6 3 2 3 3 3 2 4 2 2" xfId="39931" xr:uid="{00000000-0005-0000-0000-00001B4C0000}"/>
    <cellStyle name="Normal 6 3 2 3 3 3 2 4 3" xfId="29913" xr:uid="{00000000-0005-0000-0000-00001C4C0000}"/>
    <cellStyle name="Normal 6 3 2 3 3 3 2 5" xfId="10044" xr:uid="{00000000-0005-0000-0000-00001D4C0000}"/>
    <cellStyle name="Normal 6 3 2 3 3 3 2 5 2" xfId="10045" xr:uid="{00000000-0005-0000-0000-00001E4C0000}"/>
    <cellStyle name="Normal 6 3 2 3 3 3 2 5 2 2" xfId="39932" xr:uid="{00000000-0005-0000-0000-00001F4C0000}"/>
    <cellStyle name="Normal 6 3 2 3 3 3 2 5 3" xfId="29914" xr:uid="{00000000-0005-0000-0000-0000204C0000}"/>
    <cellStyle name="Normal 6 3 2 3 3 3 2 6" xfId="10046" xr:uid="{00000000-0005-0000-0000-0000214C0000}"/>
    <cellStyle name="Normal 6 3 2 3 3 3 2 6 2" xfId="35383" xr:uid="{00000000-0005-0000-0000-0000224C0000}"/>
    <cellStyle name="Normal 6 3 2 3 3 3 2 7" xfId="24787" xr:uid="{00000000-0005-0000-0000-0000234C0000}"/>
    <cellStyle name="Normal 6 3 2 3 3 3 3" xfId="10047" xr:uid="{00000000-0005-0000-0000-0000244C0000}"/>
    <cellStyle name="Normal 6 3 2 3 3 3 3 2" xfId="10048" xr:uid="{00000000-0005-0000-0000-0000254C0000}"/>
    <cellStyle name="Normal 6 3 2 3 3 3 3 2 2" xfId="10049" xr:uid="{00000000-0005-0000-0000-0000264C0000}"/>
    <cellStyle name="Normal 6 3 2 3 3 3 3 2 2 2" xfId="39933" xr:uid="{00000000-0005-0000-0000-0000274C0000}"/>
    <cellStyle name="Normal 6 3 2 3 3 3 3 2 3" xfId="29915" xr:uid="{00000000-0005-0000-0000-0000284C0000}"/>
    <cellStyle name="Normal 6 3 2 3 3 3 3 3" xfId="10050" xr:uid="{00000000-0005-0000-0000-0000294C0000}"/>
    <cellStyle name="Normal 6 3 2 3 3 3 3 3 2" xfId="10051" xr:uid="{00000000-0005-0000-0000-00002A4C0000}"/>
    <cellStyle name="Normal 6 3 2 3 3 3 3 3 2 2" xfId="39934" xr:uid="{00000000-0005-0000-0000-00002B4C0000}"/>
    <cellStyle name="Normal 6 3 2 3 3 3 3 3 3" xfId="29916" xr:uid="{00000000-0005-0000-0000-00002C4C0000}"/>
    <cellStyle name="Normal 6 3 2 3 3 3 3 4" xfId="10052" xr:uid="{00000000-0005-0000-0000-00002D4C0000}"/>
    <cellStyle name="Normal 6 3 2 3 3 3 3 4 2" xfId="35386" xr:uid="{00000000-0005-0000-0000-00002E4C0000}"/>
    <cellStyle name="Normal 6 3 2 3 3 3 3 5" xfId="24790" xr:uid="{00000000-0005-0000-0000-00002F4C0000}"/>
    <cellStyle name="Normal 6 3 2 3 3 3 4" xfId="10053" xr:uid="{00000000-0005-0000-0000-0000304C0000}"/>
    <cellStyle name="Normal 6 3 2 3 3 3 4 2" xfId="10054" xr:uid="{00000000-0005-0000-0000-0000314C0000}"/>
    <cellStyle name="Normal 6 3 2 3 3 3 4 2 2" xfId="10055" xr:uid="{00000000-0005-0000-0000-0000324C0000}"/>
    <cellStyle name="Normal 6 3 2 3 3 3 4 2 2 2" xfId="39935" xr:uid="{00000000-0005-0000-0000-0000334C0000}"/>
    <cellStyle name="Normal 6 3 2 3 3 3 4 2 3" xfId="29917" xr:uid="{00000000-0005-0000-0000-0000344C0000}"/>
    <cellStyle name="Normal 6 3 2 3 3 3 4 3" xfId="10056" xr:uid="{00000000-0005-0000-0000-0000354C0000}"/>
    <cellStyle name="Normal 6 3 2 3 3 3 4 3 2" xfId="10057" xr:uid="{00000000-0005-0000-0000-0000364C0000}"/>
    <cellStyle name="Normal 6 3 2 3 3 3 4 3 2 2" xfId="39936" xr:uid="{00000000-0005-0000-0000-0000374C0000}"/>
    <cellStyle name="Normal 6 3 2 3 3 3 4 3 3" xfId="29918" xr:uid="{00000000-0005-0000-0000-0000384C0000}"/>
    <cellStyle name="Normal 6 3 2 3 3 3 4 4" xfId="10058" xr:uid="{00000000-0005-0000-0000-0000394C0000}"/>
    <cellStyle name="Normal 6 3 2 3 3 3 4 4 2" xfId="35387" xr:uid="{00000000-0005-0000-0000-00003A4C0000}"/>
    <cellStyle name="Normal 6 3 2 3 3 3 4 5" xfId="24791" xr:uid="{00000000-0005-0000-0000-00003B4C0000}"/>
    <cellStyle name="Normal 6 3 2 3 3 3 5" xfId="10059" xr:uid="{00000000-0005-0000-0000-00003C4C0000}"/>
    <cellStyle name="Normal 6 3 2 3 3 3 5 2" xfId="10060" xr:uid="{00000000-0005-0000-0000-00003D4C0000}"/>
    <cellStyle name="Normal 6 3 2 3 3 3 5 2 2" xfId="39937" xr:uid="{00000000-0005-0000-0000-00003E4C0000}"/>
    <cellStyle name="Normal 6 3 2 3 3 3 5 3" xfId="29919" xr:uid="{00000000-0005-0000-0000-00003F4C0000}"/>
    <cellStyle name="Normal 6 3 2 3 3 3 6" xfId="10061" xr:uid="{00000000-0005-0000-0000-0000404C0000}"/>
    <cellStyle name="Normal 6 3 2 3 3 3 6 2" xfId="10062" xr:uid="{00000000-0005-0000-0000-0000414C0000}"/>
    <cellStyle name="Normal 6 3 2 3 3 3 6 2 2" xfId="39938" xr:uid="{00000000-0005-0000-0000-0000424C0000}"/>
    <cellStyle name="Normal 6 3 2 3 3 3 6 3" xfId="29920" xr:uid="{00000000-0005-0000-0000-0000434C0000}"/>
    <cellStyle name="Normal 6 3 2 3 3 3 7" xfId="10063" xr:uid="{00000000-0005-0000-0000-0000444C0000}"/>
    <cellStyle name="Normal 6 3 2 3 3 3 7 2" xfId="35382" xr:uid="{00000000-0005-0000-0000-0000454C0000}"/>
    <cellStyle name="Normal 6 3 2 3 3 3 8" xfId="24786" xr:uid="{00000000-0005-0000-0000-0000464C0000}"/>
    <cellStyle name="Normal 6 3 2 3 3 4" xfId="10064" xr:uid="{00000000-0005-0000-0000-0000474C0000}"/>
    <cellStyle name="Normal 6 3 2 3 3 4 2" xfId="10065" xr:uid="{00000000-0005-0000-0000-0000484C0000}"/>
    <cellStyle name="Normal 6 3 2 3 3 4 2 2" xfId="10066" xr:uid="{00000000-0005-0000-0000-0000494C0000}"/>
    <cellStyle name="Normal 6 3 2 3 3 4 2 2 2" xfId="10067" xr:uid="{00000000-0005-0000-0000-00004A4C0000}"/>
    <cellStyle name="Normal 6 3 2 3 3 4 2 2 2 2" xfId="39939" xr:uid="{00000000-0005-0000-0000-00004B4C0000}"/>
    <cellStyle name="Normal 6 3 2 3 3 4 2 2 3" xfId="29921" xr:uid="{00000000-0005-0000-0000-00004C4C0000}"/>
    <cellStyle name="Normal 6 3 2 3 3 4 2 3" xfId="10068" xr:uid="{00000000-0005-0000-0000-00004D4C0000}"/>
    <cellStyle name="Normal 6 3 2 3 3 4 2 3 2" xfId="10069" xr:uid="{00000000-0005-0000-0000-00004E4C0000}"/>
    <cellStyle name="Normal 6 3 2 3 3 4 2 3 2 2" xfId="39940" xr:uid="{00000000-0005-0000-0000-00004F4C0000}"/>
    <cellStyle name="Normal 6 3 2 3 3 4 2 3 3" xfId="29922" xr:uid="{00000000-0005-0000-0000-0000504C0000}"/>
    <cellStyle name="Normal 6 3 2 3 3 4 2 4" xfId="10070" xr:uid="{00000000-0005-0000-0000-0000514C0000}"/>
    <cellStyle name="Normal 6 3 2 3 3 4 2 4 2" xfId="35389" xr:uid="{00000000-0005-0000-0000-0000524C0000}"/>
    <cellStyle name="Normal 6 3 2 3 3 4 2 5" xfId="24793" xr:uid="{00000000-0005-0000-0000-0000534C0000}"/>
    <cellStyle name="Normal 6 3 2 3 3 4 3" xfId="10071" xr:uid="{00000000-0005-0000-0000-0000544C0000}"/>
    <cellStyle name="Normal 6 3 2 3 3 4 3 2" xfId="10072" xr:uid="{00000000-0005-0000-0000-0000554C0000}"/>
    <cellStyle name="Normal 6 3 2 3 3 4 3 2 2" xfId="10073" xr:uid="{00000000-0005-0000-0000-0000564C0000}"/>
    <cellStyle name="Normal 6 3 2 3 3 4 3 2 2 2" xfId="39941" xr:uid="{00000000-0005-0000-0000-0000574C0000}"/>
    <cellStyle name="Normal 6 3 2 3 3 4 3 2 3" xfId="29923" xr:uid="{00000000-0005-0000-0000-0000584C0000}"/>
    <cellStyle name="Normal 6 3 2 3 3 4 3 3" xfId="10074" xr:uid="{00000000-0005-0000-0000-0000594C0000}"/>
    <cellStyle name="Normal 6 3 2 3 3 4 3 3 2" xfId="10075" xr:uid="{00000000-0005-0000-0000-00005A4C0000}"/>
    <cellStyle name="Normal 6 3 2 3 3 4 3 3 2 2" xfId="39942" xr:uid="{00000000-0005-0000-0000-00005B4C0000}"/>
    <cellStyle name="Normal 6 3 2 3 3 4 3 3 3" xfId="29924" xr:uid="{00000000-0005-0000-0000-00005C4C0000}"/>
    <cellStyle name="Normal 6 3 2 3 3 4 3 4" xfId="10076" xr:uid="{00000000-0005-0000-0000-00005D4C0000}"/>
    <cellStyle name="Normal 6 3 2 3 3 4 3 4 2" xfId="35390" xr:uid="{00000000-0005-0000-0000-00005E4C0000}"/>
    <cellStyle name="Normal 6 3 2 3 3 4 3 5" xfId="24794" xr:uid="{00000000-0005-0000-0000-00005F4C0000}"/>
    <cellStyle name="Normal 6 3 2 3 3 4 4" xfId="10077" xr:uid="{00000000-0005-0000-0000-0000604C0000}"/>
    <cellStyle name="Normal 6 3 2 3 3 4 4 2" xfId="10078" xr:uid="{00000000-0005-0000-0000-0000614C0000}"/>
    <cellStyle name="Normal 6 3 2 3 3 4 4 2 2" xfId="39943" xr:uid="{00000000-0005-0000-0000-0000624C0000}"/>
    <cellStyle name="Normal 6 3 2 3 3 4 4 3" xfId="29925" xr:uid="{00000000-0005-0000-0000-0000634C0000}"/>
    <cellStyle name="Normal 6 3 2 3 3 4 5" xfId="10079" xr:uid="{00000000-0005-0000-0000-0000644C0000}"/>
    <cellStyle name="Normal 6 3 2 3 3 4 5 2" xfId="10080" xr:uid="{00000000-0005-0000-0000-0000654C0000}"/>
    <cellStyle name="Normal 6 3 2 3 3 4 5 2 2" xfId="39944" xr:uid="{00000000-0005-0000-0000-0000664C0000}"/>
    <cellStyle name="Normal 6 3 2 3 3 4 5 3" xfId="29926" xr:uid="{00000000-0005-0000-0000-0000674C0000}"/>
    <cellStyle name="Normal 6 3 2 3 3 4 6" xfId="10081" xr:uid="{00000000-0005-0000-0000-0000684C0000}"/>
    <cellStyle name="Normal 6 3 2 3 3 4 6 2" xfId="35388" xr:uid="{00000000-0005-0000-0000-0000694C0000}"/>
    <cellStyle name="Normal 6 3 2 3 3 4 7" xfId="24792" xr:uid="{00000000-0005-0000-0000-00006A4C0000}"/>
    <cellStyle name="Normal 6 3 2 3 3 5" xfId="10082" xr:uid="{00000000-0005-0000-0000-00006B4C0000}"/>
    <cellStyle name="Normal 6 3 2 3 3 5 2" xfId="10083" xr:uid="{00000000-0005-0000-0000-00006C4C0000}"/>
    <cellStyle name="Normal 6 3 2 3 3 5 2 2" xfId="10084" xr:uid="{00000000-0005-0000-0000-00006D4C0000}"/>
    <cellStyle name="Normal 6 3 2 3 3 5 2 2 2" xfId="39945" xr:uid="{00000000-0005-0000-0000-00006E4C0000}"/>
    <cellStyle name="Normal 6 3 2 3 3 5 2 3" xfId="29927" xr:uid="{00000000-0005-0000-0000-00006F4C0000}"/>
    <cellStyle name="Normal 6 3 2 3 3 5 3" xfId="10085" xr:uid="{00000000-0005-0000-0000-0000704C0000}"/>
    <cellStyle name="Normal 6 3 2 3 3 5 3 2" xfId="10086" xr:uid="{00000000-0005-0000-0000-0000714C0000}"/>
    <cellStyle name="Normal 6 3 2 3 3 5 3 2 2" xfId="39946" xr:uid="{00000000-0005-0000-0000-0000724C0000}"/>
    <cellStyle name="Normal 6 3 2 3 3 5 3 3" xfId="29928" xr:uid="{00000000-0005-0000-0000-0000734C0000}"/>
    <cellStyle name="Normal 6 3 2 3 3 5 4" xfId="10087" xr:uid="{00000000-0005-0000-0000-0000744C0000}"/>
    <cellStyle name="Normal 6 3 2 3 3 5 4 2" xfId="35391" xr:uid="{00000000-0005-0000-0000-0000754C0000}"/>
    <cellStyle name="Normal 6 3 2 3 3 5 5" xfId="24795" xr:uid="{00000000-0005-0000-0000-0000764C0000}"/>
    <cellStyle name="Normal 6 3 2 3 3 6" xfId="10088" xr:uid="{00000000-0005-0000-0000-0000774C0000}"/>
    <cellStyle name="Normal 6 3 2 3 3 6 2" xfId="10089" xr:uid="{00000000-0005-0000-0000-0000784C0000}"/>
    <cellStyle name="Normal 6 3 2 3 3 6 2 2" xfId="10090" xr:uid="{00000000-0005-0000-0000-0000794C0000}"/>
    <cellStyle name="Normal 6 3 2 3 3 6 2 2 2" xfId="39947" xr:uid="{00000000-0005-0000-0000-00007A4C0000}"/>
    <cellStyle name="Normal 6 3 2 3 3 6 2 3" xfId="29929" xr:uid="{00000000-0005-0000-0000-00007B4C0000}"/>
    <cellStyle name="Normal 6 3 2 3 3 6 3" xfId="10091" xr:uid="{00000000-0005-0000-0000-00007C4C0000}"/>
    <cellStyle name="Normal 6 3 2 3 3 6 3 2" xfId="10092" xr:uid="{00000000-0005-0000-0000-00007D4C0000}"/>
    <cellStyle name="Normal 6 3 2 3 3 6 3 2 2" xfId="39948" xr:uid="{00000000-0005-0000-0000-00007E4C0000}"/>
    <cellStyle name="Normal 6 3 2 3 3 6 3 3" xfId="29930" xr:uid="{00000000-0005-0000-0000-00007F4C0000}"/>
    <cellStyle name="Normal 6 3 2 3 3 6 4" xfId="10093" xr:uid="{00000000-0005-0000-0000-0000804C0000}"/>
    <cellStyle name="Normal 6 3 2 3 3 6 4 2" xfId="35392" xr:uid="{00000000-0005-0000-0000-0000814C0000}"/>
    <cellStyle name="Normal 6 3 2 3 3 6 5" xfId="24796" xr:uid="{00000000-0005-0000-0000-0000824C0000}"/>
    <cellStyle name="Normal 6 3 2 3 3 7" xfId="10094" xr:uid="{00000000-0005-0000-0000-0000834C0000}"/>
    <cellStyle name="Normal 6 3 2 3 3 7 2" xfId="10095" xr:uid="{00000000-0005-0000-0000-0000844C0000}"/>
    <cellStyle name="Normal 6 3 2 3 3 7 2 2" xfId="39949" xr:uid="{00000000-0005-0000-0000-0000854C0000}"/>
    <cellStyle name="Normal 6 3 2 3 3 7 3" xfId="29931" xr:uid="{00000000-0005-0000-0000-0000864C0000}"/>
    <cellStyle name="Normal 6 3 2 3 3 8" xfId="10096" xr:uid="{00000000-0005-0000-0000-0000874C0000}"/>
    <cellStyle name="Normal 6 3 2 3 3 8 2" xfId="10097" xr:uid="{00000000-0005-0000-0000-0000884C0000}"/>
    <cellStyle name="Normal 6 3 2 3 3 8 2 2" xfId="39950" xr:uid="{00000000-0005-0000-0000-0000894C0000}"/>
    <cellStyle name="Normal 6 3 2 3 3 8 3" xfId="29932" xr:uid="{00000000-0005-0000-0000-00008A4C0000}"/>
    <cellStyle name="Normal 6 3 2 3 3 9" xfId="10098" xr:uid="{00000000-0005-0000-0000-00008B4C0000}"/>
    <cellStyle name="Normal 6 3 2 3 3 9 2" xfId="35375" xr:uid="{00000000-0005-0000-0000-00008C4C0000}"/>
    <cellStyle name="Normal 6 3 2 3 4" xfId="10099" xr:uid="{00000000-0005-0000-0000-00008D4C0000}"/>
    <cellStyle name="Normal 6 3 2 3 4 2" xfId="10100" xr:uid="{00000000-0005-0000-0000-00008E4C0000}"/>
    <cellStyle name="Normal 6 3 2 3 4 2 2" xfId="10101" xr:uid="{00000000-0005-0000-0000-00008F4C0000}"/>
    <cellStyle name="Normal 6 3 2 3 4 2 2 2" xfId="10102" xr:uid="{00000000-0005-0000-0000-0000904C0000}"/>
    <cellStyle name="Normal 6 3 2 3 4 2 2 2 2" xfId="10103" xr:uid="{00000000-0005-0000-0000-0000914C0000}"/>
    <cellStyle name="Normal 6 3 2 3 4 2 2 2 2 2" xfId="39951" xr:uid="{00000000-0005-0000-0000-0000924C0000}"/>
    <cellStyle name="Normal 6 3 2 3 4 2 2 2 3" xfId="29933" xr:uid="{00000000-0005-0000-0000-0000934C0000}"/>
    <cellStyle name="Normal 6 3 2 3 4 2 2 3" xfId="10104" xr:uid="{00000000-0005-0000-0000-0000944C0000}"/>
    <cellStyle name="Normal 6 3 2 3 4 2 2 3 2" xfId="10105" xr:uid="{00000000-0005-0000-0000-0000954C0000}"/>
    <cellStyle name="Normal 6 3 2 3 4 2 2 3 2 2" xfId="39952" xr:uid="{00000000-0005-0000-0000-0000964C0000}"/>
    <cellStyle name="Normal 6 3 2 3 4 2 2 3 3" xfId="29934" xr:uid="{00000000-0005-0000-0000-0000974C0000}"/>
    <cellStyle name="Normal 6 3 2 3 4 2 2 4" xfId="10106" xr:uid="{00000000-0005-0000-0000-0000984C0000}"/>
    <cellStyle name="Normal 6 3 2 3 4 2 2 4 2" xfId="35395" xr:uid="{00000000-0005-0000-0000-0000994C0000}"/>
    <cellStyle name="Normal 6 3 2 3 4 2 2 5" xfId="24799" xr:uid="{00000000-0005-0000-0000-00009A4C0000}"/>
    <cellStyle name="Normal 6 3 2 3 4 2 3" xfId="10107" xr:uid="{00000000-0005-0000-0000-00009B4C0000}"/>
    <cellStyle name="Normal 6 3 2 3 4 2 3 2" xfId="10108" xr:uid="{00000000-0005-0000-0000-00009C4C0000}"/>
    <cellStyle name="Normal 6 3 2 3 4 2 3 2 2" xfId="10109" xr:uid="{00000000-0005-0000-0000-00009D4C0000}"/>
    <cellStyle name="Normal 6 3 2 3 4 2 3 2 2 2" xfId="39953" xr:uid="{00000000-0005-0000-0000-00009E4C0000}"/>
    <cellStyle name="Normal 6 3 2 3 4 2 3 2 3" xfId="29935" xr:uid="{00000000-0005-0000-0000-00009F4C0000}"/>
    <cellStyle name="Normal 6 3 2 3 4 2 3 3" xfId="10110" xr:uid="{00000000-0005-0000-0000-0000A04C0000}"/>
    <cellStyle name="Normal 6 3 2 3 4 2 3 3 2" xfId="10111" xr:uid="{00000000-0005-0000-0000-0000A14C0000}"/>
    <cellStyle name="Normal 6 3 2 3 4 2 3 3 2 2" xfId="39954" xr:uid="{00000000-0005-0000-0000-0000A24C0000}"/>
    <cellStyle name="Normal 6 3 2 3 4 2 3 3 3" xfId="29936" xr:uid="{00000000-0005-0000-0000-0000A34C0000}"/>
    <cellStyle name="Normal 6 3 2 3 4 2 3 4" xfId="10112" xr:uid="{00000000-0005-0000-0000-0000A44C0000}"/>
    <cellStyle name="Normal 6 3 2 3 4 2 3 4 2" xfId="35396" xr:uid="{00000000-0005-0000-0000-0000A54C0000}"/>
    <cellStyle name="Normal 6 3 2 3 4 2 3 5" xfId="24800" xr:uid="{00000000-0005-0000-0000-0000A64C0000}"/>
    <cellStyle name="Normal 6 3 2 3 4 2 4" xfId="10113" xr:uid="{00000000-0005-0000-0000-0000A74C0000}"/>
    <cellStyle name="Normal 6 3 2 3 4 2 4 2" xfId="10114" xr:uid="{00000000-0005-0000-0000-0000A84C0000}"/>
    <cellStyle name="Normal 6 3 2 3 4 2 4 2 2" xfId="39955" xr:uid="{00000000-0005-0000-0000-0000A94C0000}"/>
    <cellStyle name="Normal 6 3 2 3 4 2 4 3" xfId="29937" xr:uid="{00000000-0005-0000-0000-0000AA4C0000}"/>
    <cellStyle name="Normal 6 3 2 3 4 2 5" xfId="10115" xr:uid="{00000000-0005-0000-0000-0000AB4C0000}"/>
    <cellStyle name="Normal 6 3 2 3 4 2 5 2" xfId="10116" xr:uid="{00000000-0005-0000-0000-0000AC4C0000}"/>
    <cellStyle name="Normal 6 3 2 3 4 2 5 2 2" xfId="39956" xr:uid="{00000000-0005-0000-0000-0000AD4C0000}"/>
    <cellStyle name="Normal 6 3 2 3 4 2 5 3" xfId="29938" xr:uid="{00000000-0005-0000-0000-0000AE4C0000}"/>
    <cellStyle name="Normal 6 3 2 3 4 2 6" xfId="10117" xr:uid="{00000000-0005-0000-0000-0000AF4C0000}"/>
    <cellStyle name="Normal 6 3 2 3 4 2 6 2" xfId="35394" xr:uid="{00000000-0005-0000-0000-0000B04C0000}"/>
    <cellStyle name="Normal 6 3 2 3 4 2 7" xfId="24798" xr:uid="{00000000-0005-0000-0000-0000B14C0000}"/>
    <cellStyle name="Normal 6 3 2 3 4 3" xfId="10118" xr:uid="{00000000-0005-0000-0000-0000B24C0000}"/>
    <cellStyle name="Normal 6 3 2 3 4 3 2" xfId="10119" xr:uid="{00000000-0005-0000-0000-0000B34C0000}"/>
    <cellStyle name="Normal 6 3 2 3 4 3 2 2" xfId="10120" xr:uid="{00000000-0005-0000-0000-0000B44C0000}"/>
    <cellStyle name="Normal 6 3 2 3 4 3 2 2 2" xfId="39957" xr:uid="{00000000-0005-0000-0000-0000B54C0000}"/>
    <cellStyle name="Normal 6 3 2 3 4 3 2 3" xfId="29939" xr:uid="{00000000-0005-0000-0000-0000B64C0000}"/>
    <cellStyle name="Normal 6 3 2 3 4 3 3" xfId="10121" xr:uid="{00000000-0005-0000-0000-0000B74C0000}"/>
    <cellStyle name="Normal 6 3 2 3 4 3 3 2" xfId="10122" xr:uid="{00000000-0005-0000-0000-0000B84C0000}"/>
    <cellStyle name="Normal 6 3 2 3 4 3 3 2 2" xfId="39958" xr:uid="{00000000-0005-0000-0000-0000B94C0000}"/>
    <cellStyle name="Normal 6 3 2 3 4 3 3 3" xfId="29940" xr:uid="{00000000-0005-0000-0000-0000BA4C0000}"/>
    <cellStyle name="Normal 6 3 2 3 4 3 4" xfId="10123" xr:uid="{00000000-0005-0000-0000-0000BB4C0000}"/>
    <cellStyle name="Normal 6 3 2 3 4 3 4 2" xfId="35397" xr:uid="{00000000-0005-0000-0000-0000BC4C0000}"/>
    <cellStyle name="Normal 6 3 2 3 4 3 5" xfId="24801" xr:uid="{00000000-0005-0000-0000-0000BD4C0000}"/>
    <cellStyle name="Normal 6 3 2 3 4 4" xfId="10124" xr:uid="{00000000-0005-0000-0000-0000BE4C0000}"/>
    <cellStyle name="Normal 6 3 2 3 4 4 2" xfId="10125" xr:uid="{00000000-0005-0000-0000-0000BF4C0000}"/>
    <cellStyle name="Normal 6 3 2 3 4 4 2 2" xfId="10126" xr:uid="{00000000-0005-0000-0000-0000C04C0000}"/>
    <cellStyle name="Normal 6 3 2 3 4 4 2 2 2" xfId="39959" xr:uid="{00000000-0005-0000-0000-0000C14C0000}"/>
    <cellStyle name="Normal 6 3 2 3 4 4 2 3" xfId="29941" xr:uid="{00000000-0005-0000-0000-0000C24C0000}"/>
    <cellStyle name="Normal 6 3 2 3 4 4 3" xfId="10127" xr:uid="{00000000-0005-0000-0000-0000C34C0000}"/>
    <cellStyle name="Normal 6 3 2 3 4 4 3 2" xfId="10128" xr:uid="{00000000-0005-0000-0000-0000C44C0000}"/>
    <cellStyle name="Normal 6 3 2 3 4 4 3 2 2" xfId="39960" xr:uid="{00000000-0005-0000-0000-0000C54C0000}"/>
    <cellStyle name="Normal 6 3 2 3 4 4 3 3" xfId="29942" xr:uid="{00000000-0005-0000-0000-0000C64C0000}"/>
    <cellStyle name="Normal 6 3 2 3 4 4 4" xfId="10129" xr:uid="{00000000-0005-0000-0000-0000C74C0000}"/>
    <cellStyle name="Normal 6 3 2 3 4 4 4 2" xfId="35398" xr:uid="{00000000-0005-0000-0000-0000C84C0000}"/>
    <cellStyle name="Normal 6 3 2 3 4 4 5" xfId="24802" xr:uid="{00000000-0005-0000-0000-0000C94C0000}"/>
    <cellStyle name="Normal 6 3 2 3 4 5" xfId="10130" xr:uid="{00000000-0005-0000-0000-0000CA4C0000}"/>
    <cellStyle name="Normal 6 3 2 3 4 5 2" xfId="10131" xr:uid="{00000000-0005-0000-0000-0000CB4C0000}"/>
    <cellStyle name="Normal 6 3 2 3 4 5 2 2" xfId="39961" xr:uid="{00000000-0005-0000-0000-0000CC4C0000}"/>
    <cellStyle name="Normal 6 3 2 3 4 5 3" xfId="29943" xr:uid="{00000000-0005-0000-0000-0000CD4C0000}"/>
    <cellStyle name="Normal 6 3 2 3 4 6" xfId="10132" xr:uid="{00000000-0005-0000-0000-0000CE4C0000}"/>
    <cellStyle name="Normal 6 3 2 3 4 6 2" xfId="10133" xr:uid="{00000000-0005-0000-0000-0000CF4C0000}"/>
    <cellStyle name="Normal 6 3 2 3 4 6 2 2" xfId="39962" xr:uid="{00000000-0005-0000-0000-0000D04C0000}"/>
    <cellStyle name="Normal 6 3 2 3 4 6 3" xfId="29944" xr:uid="{00000000-0005-0000-0000-0000D14C0000}"/>
    <cellStyle name="Normal 6 3 2 3 4 7" xfId="10134" xr:uid="{00000000-0005-0000-0000-0000D24C0000}"/>
    <cellStyle name="Normal 6 3 2 3 4 7 2" xfId="35393" xr:uid="{00000000-0005-0000-0000-0000D34C0000}"/>
    <cellStyle name="Normal 6 3 2 3 4 8" xfId="24797" xr:uid="{00000000-0005-0000-0000-0000D44C0000}"/>
    <cellStyle name="Normal 6 3 2 3 5" xfId="10135" xr:uid="{00000000-0005-0000-0000-0000D54C0000}"/>
    <cellStyle name="Normal 6 3 2 3 5 2" xfId="10136" xr:uid="{00000000-0005-0000-0000-0000D64C0000}"/>
    <cellStyle name="Normal 6 3 2 3 5 2 2" xfId="10137" xr:uid="{00000000-0005-0000-0000-0000D74C0000}"/>
    <cellStyle name="Normal 6 3 2 3 5 2 2 2" xfId="10138" xr:uid="{00000000-0005-0000-0000-0000D84C0000}"/>
    <cellStyle name="Normal 6 3 2 3 5 2 2 2 2" xfId="10139" xr:uid="{00000000-0005-0000-0000-0000D94C0000}"/>
    <cellStyle name="Normal 6 3 2 3 5 2 2 2 2 2" xfId="39963" xr:uid="{00000000-0005-0000-0000-0000DA4C0000}"/>
    <cellStyle name="Normal 6 3 2 3 5 2 2 2 3" xfId="29945" xr:uid="{00000000-0005-0000-0000-0000DB4C0000}"/>
    <cellStyle name="Normal 6 3 2 3 5 2 2 3" xfId="10140" xr:uid="{00000000-0005-0000-0000-0000DC4C0000}"/>
    <cellStyle name="Normal 6 3 2 3 5 2 2 3 2" xfId="10141" xr:uid="{00000000-0005-0000-0000-0000DD4C0000}"/>
    <cellStyle name="Normal 6 3 2 3 5 2 2 3 2 2" xfId="39964" xr:uid="{00000000-0005-0000-0000-0000DE4C0000}"/>
    <cellStyle name="Normal 6 3 2 3 5 2 2 3 3" xfId="29946" xr:uid="{00000000-0005-0000-0000-0000DF4C0000}"/>
    <cellStyle name="Normal 6 3 2 3 5 2 2 4" xfId="10142" xr:uid="{00000000-0005-0000-0000-0000E04C0000}"/>
    <cellStyle name="Normal 6 3 2 3 5 2 2 4 2" xfId="35401" xr:uid="{00000000-0005-0000-0000-0000E14C0000}"/>
    <cellStyle name="Normal 6 3 2 3 5 2 2 5" xfId="24805" xr:uid="{00000000-0005-0000-0000-0000E24C0000}"/>
    <cellStyle name="Normal 6 3 2 3 5 2 3" xfId="10143" xr:uid="{00000000-0005-0000-0000-0000E34C0000}"/>
    <cellStyle name="Normal 6 3 2 3 5 2 3 2" xfId="10144" xr:uid="{00000000-0005-0000-0000-0000E44C0000}"/>
    <cellStyle name="Normal 6 3 2 3 5 2 3 2 2" xfId="10145" xr:uid="{00000000-0005-0000-0000-0000E54C0000}"/>
    <cellStyle name="Normal 6 3 2 3 5 2 3 2 2 2" xfId="39965" xr:uid="{00000000-0005-0000-0000-0000E64C0000}"/>
    <cellStyle name="Normal 6 3 2 3 5 2 3 2 3" xfId="29947" xr:uid="{00000000-0005-0000-0000-0000E74C0000}"/>
    <cellStyle name="Normal 6 3 2 3 5 2 3 3" xfId="10146" xr:uid="{00000000-0005-0000-0000-0000E84C0000}"/>
    <cellStyle name="Normal 6 3 2 3 5 2 3 3 2" xfId="10147" xr:uid="{00000000-0005-0000-0000-0000E94C0000}"/>
    <cellStyle name="Normal 6 3 2 3 5 2 3 3 2 2" xfId="39966" xr:uid="{00000000-0005-0000-0000-0000EA4C0000}"/>
    <cellStyle name="Normal 6 3 2 3 5 2 3 3 3" xfId="29948" xr:uid="{00000000-0005-0000-0000-0000EB4C0000}"/>
    <cellStyle name="Normal 6 3 2 3 5 2 3 4" xfId="10148" xr:uid="{00000000-0005-0000-0000-0000EC4C0000}"/>
    <cellStyle name="Normal 6 3 2 3 5 2 3 4 2" xfId="35402" xr:uid="{00000000-0005-0000-0000-0000ED4C0000}"/>
    <cellStyle name="Normal 6 3 2 3 5 2 3 5" xfId="24806" xr:uid="{00000000-0005-0000-0000-0000EE4C0000}"/>
    <cellStyle name="Normal 6 3 2 3 5 2 4" xfId="10149" xr:uid="{00000000-0005-0000-0000-0000EF4C0000}"/>
    <cellStyle name="Normal 6 3 2 3 5 2 4 2" xfId="10150" xr:uid="{00000000-0005-0000-0000-0000F04C0000}"/>
    <cellStyle name="Normal 6 3 2 3 5 2 4 2 2" xfId="39967" xr:uid="{00000000-0005-0000-0000-0000F14C0000}"/>
    <cellStyle name="Normal 6 3 2 3 5 2 4 3" xfId="29949" xr:uid="{00000000-0005-0000-0000-0000F24C0000}"/>
    <cellStyle name="Normal 6 3 2 3 5 2 5" xfId="10151" xr:uid="{00000000-0005-0000-0000-0000F34C0000}"/>
    <cellStyle name="Normal 6 3 2 3 5 2 5 2" xfId="10152" xr:uid="{00000000-0005-0000-0000-0000F44C0000}"/>
    <cellStyle name="Normal 6 3 2 3 5 2 5 2 2" xfId="39968" xr:uid="{00000000-0005-0000-0000-0000F54C0000}"/>
    <cellStyle name="Normal 6 3 2 3 5 2 5 3" xfId="29950" xr:uid="{00000000-0005-0000-0000-0000F64C0000}"/>
    <cellStyle name="Normal 6 3 2 3 5 2 6" xfId="10153" xr:uid="{00000000-0005-0000-0000-0000F74C0000}"/>
    <cellStyle name="Normal 6 3 2 3 5 2 6 2" xfId="35400" xr:uid="{00000000-0005-0000-0000-0000F84C0000}"/>
    <cellStyle name="Normal 6 3 2 3 5 2 7" xfId="24804" xr:uid="{00000000-0005-0000-0000-0000F94C0000}"/>
    <cellStyle name="Normal 6 3 2 3 5 3" xfId="10154" xr:uid="{00000000-0005-0000-0000-0000FA4C0000}"/>
    <cellStyle name="Normal 6 3 2 3 5 3 2" xfId="10155" xr:uid="{00000000-0005-0000-0000-0000FB4C0000}"/>
    <cellStyle name="Normal 6 3 2 3 5 3 2 2" xfId="10156" xr:uid="{00000000-0005-0000-0000-0000FC4C0000}"/>
    <cellStyle name="Normal 6 3 2 3 5 3 2 2 2" xfId="39969" xr:uid="{00000000-0005-0000-0000-0000FD4C0000}"/>
    <cellStyle name="Normal 6 3 2 3 5 3 2 3" xfId="29951" xr:uid="{00000000-0005-0000-0000-0000FE4C0000}"/>
    <cellStyle name="Normal 6 3 2 3 5 3 3" xfId="10157" xr:uid="{00000000-0005-0000-0000-0000FF4C0000}"/>
    <cellStyle name="Normal 6 3 2 3 5 3 3 2" xfId="10158" xr:uid="{00000000-0005-0000-0000-0000004D0000}"/>
    <cellStyle name="Normal 6 3 2 3 5 3 3 2 2" xfId="39970" xr:uid="{00000000-0005-0000-0000-0000014D0000}"/>
    <cellStyle name="Normal 6 3 2 3 5 3 3 3" xfId="29952" xr:uid="{00000000-0005-0000-0000-0000024D0000}"/>
    <cellStyle name="Normal 6 3 2 3 5 3 4" xfId="10159" xr:uid="{00000000-0005-0000-0000-0000034D0000}"/>
    <cellStyle name="Normal 6 3 2 3 5 3 4 2" xfId="35403" xr:uid="{00000000-0005-0000-0000-0000044D0000}"/>
    <cellStyle name="Normal 6 3 2 3 5 3 5" xfId="24807" xr:uid="{00000000-0005-0000-0000-0000054D0000}"/>
    <cellStyle name="Normal 6 3 2 3 5 4" xfId="10160" xr:uid="{00000000-0005-0000-0000-0000064D0000}"/>
    <cellStyle name="Normal 6 3 2 3 5 4 2" xfId="10161" xr:uid="{00000000-0005-0000-0000-0000074D0000}"/>
    <cellStyle name="Normal 6 3 2 3 5 4 2 2" xfId="10162" xr:uid="{00000000-0005-0000-0000-0000084D0000}"/>
    <cellStyle name="Normal 6 3 2 3 5 4 2 2 2" xfId="39971" xr:uid="{00000000-0005-0000-0000-0000094D0000}"/>
    <cellStyle name="Normal 6 3 2 3 5 4 2 3" xfId="29953" xr:uid="{00000000-0005-0000-0000-00000A4D0000}"/>
    <cellStyle name="Normal 6 3 2 3 5 4 3" xfId="10163" xr:uid="{00000000-0005-0000-0000-00000B4D0000}"/>
    <cellStyle name="Normal 6 3 2 3 5 4 3 2" xfId="10164" xr:uid="{00000000-0005-0000-0000-00000C4D0000}"/>
    <cellStyle name="Normal 6 3 2 3 5 4 3 2 2" xfId="39972" xr:uid="{00000000-0005-0000-0000-00000D4D0000}"/>
    <cellStyle name="Normal 6 3 2 3 5 4 3 3" xfId="29954" xr:uid="{00000000-0005-0000-0000-00000E4D0000}"/>
    <cellStyle name="Normal 6 3 2 3 5 4 4" xfId="10165" xr:uid="{00000000-0005-0000-0000-00000F4D0000}"/>
    <cellStyle name="Normal 6 3 2 3 5 4 4 2" xfId="35404" xr:uid="{00000000-0005-0000-0000-0000104D0000}"/>
    <cellStyle name="Normal 6 3 2 3 5 4 5" xfId="24808" xr:uid="{00000000-0005-0000-0000-0000114D0000}"/>
    <cellStyle name="Normal 6 3 2 3 5 5" xfId="10166" xr:uid="{00000000-0005-0000-0000-0000124D0000}"/>
    <cellStyle name="Normal 6 3 2 3 5 5 2" xfId="10167" xr:uid="{00000000-0005-0000-0000-0000134D0000}"/>
    <cellStyle name="Normal 6 3 2 3 5 5 2 2" xfId="39973" xr:uid="{00000000-0005-0000-0000-0000144D0000}"/>
    <cellStyle name="Normal 6 3 2 3 5 5 3" xfId="29955" xr:uid="{00000000-0005-0000-0000-0000154D0000}"/>
    <cellStyle name="Normal 6 3 2 3 5 6" xfId="10168" xr:uid="{00000000-0005-0000-0000-0000164D0000}"/>
    <cellStyle name="Normal 6 3 2 3 5 6 2" xfId="10169" xr:uid="{00000000-0005-0000-0000-0000174D0000}"/>
    <cellStyle name="Normal 6 3 2 3 5 6 2 2" xfId="39974" xr:uid="{00000000-0005-0000-0000-0000184D0000}"/>
    <cellStyle name="Normal 6 3 2 3 5 6 3" xfId="29956" xr:uid="{00000000-0005-0000-0000-0000194D0000}"/>
    <cellStyle name="Normal 6 3 2 3 5 7" xfId="10170" xr:uid="{00000000-0005-0000-0000-00001A4D0000}"/>
    <cellStyle name="Normal 6 3 2 3 5 7 2" xfId="35399" xr:uid="{00000000-0005-0000-0000-00001B4D0000}"/>
    <cellStyle name="Normal 6 3 2 3 5 8" xfId="24803" xr:uid="{00000000-0005-0000-0000-00001C4D0000}"/>
    <cellStyle name="Normal 6 3 2 3 6" xfId="10171" xr:uid="{00000000-0005-0000-0000-00001D4D0000}"/>
    <cellStyle name="Normal 6 3 2 3 6 2" xfId="10172" xr:uid="{00000000-0005-0000-0000-00001E4D0000}"/>
    <cellStyle name="Normal 6 3 2 3 6 2 2" xfId="10173" xr:uid="{00000000-0005-0000-0000-00001F4D0000}"/>
    <cellStyle name="Normal 6 3 2 3 6 2 2 2" xfId="10174" xr:uid="{00000000-0005-0000-0000-0000204D0000}"/>
    <cellStyle name="Normal 6 3 2 3 6 2 2 2 2" xfId="10175" xr:uid="{00000000-0005-0000-0000-0000214D0000}"/>
    <cellStyle name="Normal 6 3 2 3 6 2 2 2 2 2" xfId="39975" xr:uid="{00000000-0005-0000-0000-0000224D0000}"/>
    <cellStyle name="Normal 6 3 2 3 6 2 2 2 3" xfId="29957" xr:uid="{00000000-0005-0000-0000-0000234D0000}"/>
    <cellStyle name="Normal 6 3 2 3 6 2 2 3" xfId="10176" xr:uid="{00000000-0005-0000-0000-0000244D0000}"/>
    <cellStyle name="Normal 6 3 2 3 6 2 2 3 2" xfId="10177" xr:uid="{00000000-0005-0000-0000-0000254D0000}"/>
    <cellStyle name="Normal 6 3 2 3 6 2 2 3 2 2" xfId="39976" xr:uid="{00000000-0005-0000-0000-0000264D0000}"/>
    <cellStyle name="Normal 6 3 2 3 6 2 2 3 3" xfId="29958" xr:uid="{00000000-0005-0000-0000-0000274D0000}"/>
    <cellStyle name="Normal 6 3 2 3 6 2 2 4" xfId="10178" xr:uid="{00000000-0005-0000-0000-0000284D0000}"/>
    <cellStyle name="Normal 6 3 2 3 6 2 2 4 2" xfId="35407" xr:uid="{00000000-0005-0000-0000-0000294D0000}"/>
    <cellStyle name="Normal 6 3 2 3 6 2 2 5" xfId="24811" xr:uid="{00000000-0005-0000-0000-00002A4D0000}"/>
    <cellStyle name="Normal 6 3 2 3 6 2 3" xfId="10179" xr:uid="{00000000-0005-0000-0000-00002B4D0000}"/>
    <cellStyle name="Normal 6 3 2 3 6 2 3 2" xfId="10180" xr:uid="{00000000-0005-0000-0000-00002C4D0000}"/>
    <cellStyle name="Normal 6 3 2 3 6 2 3 2 2" xfId="10181" xr:uid="{00000000-0005-0000-0000-00002D4D0000}"/>
    <cellStyle name="Normal 6 3 2 3 6 2 3 2 2 2" xfId="39977" xr:uid="{00000000-0005-0000-0000-00002E4D0000}"/>
    <cellStyle name="Normal 6 3 2 3 6 2 3 2 3" xfId="29959" xr:uid="{00000000-0005-0000-0000-00002F4D0000}"/>
    <cellStyle name="Normal 6 3 2 3 6 2 3 3" xfId="10182" xr:uid="{00000000-0005-0000-0000-0000304D0000}"/>
    <cellStyle name="Normal 6 3 2 3 6 2 3 3 2" xfId="10183" xr:uid="{00000000-0005-0000-0000-0000314D0000}"/>
    <cellStyle name="Normal 6 3 2 3 6 2 3 3 2 2" xfId="39978" xr:uid="{00000000-0005-0000-0000-0000324D0000}"/>
    <cellStyle name="Normal 6 3 2 3 6 2 3 3 3" xfId="29960" xr:uid="{00000000-0005-0000-0000-0000334D0000}"/>
    <cellStyle name="Normal 6 3 2 3 6 2 3 4" xfId="10184" xr:uid="{00000000-0005-0000-0000-0000344D0000}"/>
    <cellStyle name="Normal 6 3 2 3 6 2 3 4 2" xfId="35408" xr:uid="{00000000-0005-0000-0000-0000354D0000}"/>
    <cellStyle name="Normal 6 3 2 3 6 2 3 5" xfId="24812" xr:uid="{00000000-0005-0000-0000-0000364D0000}"/>
    <cellStyle name="Normal 6 3 2 3 6 2 4" xfId="10185" xr:uid="{00000000-0005-0000-0000-0000374D0000}"/>
    <cellStyle name="Normal 6 3 2 3 6 2 4 2" xfId="10186" xr:uid="{00000000-0005-0000-0000-0000384D0000}"/>
    <cellStyle name="Normal 6 3 2 3 6 2 4 2 2" xfId="39979" xr:uid="{00000000-0005-0000-0000-0000394D0000}"/>
    <cellStyle name="Normal 6 3 2 3 6 2 4 3" xfId="29961" xr:uid="{00000000-0005-0000-0000-00003A4D0000}"/>
    <cellStyle name="Normal 6 3 2 3 6 2 5" xfId="10187" xr:uid="{00000000-0005-0000-0000-00003B4D0000}"/>
    <cellStyle name="Normal 6 3 2 3 6 2 5 2" xfId="10188" xr:uid="{00000000-0005-0000-0000-00003C4D0000}"/>
    <cellStyle name="Normal 6 3 2 3 6 2 5 2 2" xfId="39980" xr:uid="{00000000-0005-0000-0000-00003D4D0000}"/>
    <cellStyle name="Normal 6 3 2 3 6 2 5 3" xfId="29962" xr:uid="{00000000-0005-0000-0000-00003E4D0000}"/>
    <cellStyle name="Normal 6 3 2 3 6 2 6" xfId="10189" xr:uid="{00000000-0005-0000-0000-00003F4D0000}"/>
    <cellStyle name="Normal 6 3 2 3 6 2 6 2" xfId="35406" xr:uid="{00000000-0005-0000-0000-0000404D0000}"/>
    <cellStyle name="Normal 6 3 2 3 6 2 7" xfId="24810" xr:uid="{00000000-0005-0000-0000-0000414D0000}"/>
    <cellStyle name="Normal 6 3 2 3 6 3" xfId="10190" xr:uid="{00000000-0005-0000-0000-0000424D0000}"/>
    <cellStyle name="Normal 6 3 2 3 6 3 2" xfId="10191" xr:uid="{00000000-0005-0000-0000-0000434D0000}"/>
    <cellStyle name="Normal 6 3 2 3 6 3 2 2" xfId="10192" xr:uid="{00000000-0005-0000-0000-0000444D0000}"/>
    <cellStyle name="Normal 6 3 2 3 6 3 2 2 2" xfId="39981" xr:uid="{00000000-0005-0000-0000-0000454D0000}"/>
    <cellStyle name="Normal 6 3 2 3 6 3 2 3" xfId="29963" xr:uid="{00000000-0005-0000-0000-0000464D0000}"/>
    <cellStyle name="Normal 6 3 2 3 6 3 3" xfId="10193" xr:uid="{00000000-0005-0000-0000-0000474D0000}"/>
    <cellStyle name="Normal 6 3 2 3 6 3 3 2" xfId="10194" xr:uid="{00000000-0005-0000-0000-0000484D0000}"/>
    <cellStyle name="Normal 6 3 2 3 6 3 3 2 2" xfId="39982" xr:uid="{00000000-0005-0000-0000-0000494D0000}"/>
    <cellStyle name="Normal 6 3 2 3 6 3 3 3" xfId="29964" xr:uid="{00000000-0005-0000-0000-00004A4D0000}"/>
    <cellStyle name="Normal 6 3 2 3 6 3 4" xfId="10195" xr:uid="{00000000-0005-0000-0000-00004B4D0000}"/>
    <cellStyle name="Normal 6 3 2 3 6 3 4 2" xfId="35409" xr:uid="{00000000-0005-0000-0000-00004C4D0000}"/>
    <cellStyle name="Normal 6 3 2 3 6 3 5" xfId="24813" xr:uid="{00000000-0005-0000-0000-00004D4D0000}"/>
    <cellStyle name="Normal 6 3 2 3 6 4" xfId="10196" xr:uid="{00000000-0005-0000-0000-00004E4D0000}"/>
    <cellStyle name="Normal 6 3 2 3 6 4 2" xfId="10197" xr:uid="{00000000-0005-0000-0000-00004F4D0000}"/>
    <cellStyle name="Normal 6 3 2 3 6 4 2 2" xfId="10198" xr:uid="{00000000-0005-0000-0000-0000504D0000}"/>
    <cellStyle name="Normal 6 3 2 3 6 4 2 2 2" xfId="39983" xr:uid="{00000000-0005-0000-0000-0000514D0000}"/>
    <cellStyle name="Normal 6 3 2 3 6 4 2 3" xfId="29965" xr:uid="{00000000-0005-0000-0000-0000524D0000}"/>
    <cellStyle name="Normal 6 3 2 3 6 4 3" xfId="10199" xr:uid="{00000000-0005-0000-0000-0000534D0000}"/>
    <cellStyle name="Normal 6 3 2 3 6 4 3 2" xfId="10200" xr:uid="{00000000-0005-0000-0000-0000544D0000}"/>
    <cellStyle name="Normal 6 3 2 3 6 4 3 2 2" xfId="39984" xr:uid="{00000000-0005-0000-0000-0000554D0000}"/>
    <cellStyle name="Normal 6 3 2 3 6 4 3 3" xfId="29966" xr:uid="{00000000-0005-0000-0000-0000564D0000}"/>
    <cellStyle name="Normal 6 3 2 3 6 4 4" xfId="10201" xr:uid="{00000000-0005-0000-0000-0000574D0000}"/>
    <cellStyle name="Normal 6 3 2 3 6 4 4 2" xfId="35410" xr:uid="{00000000-0005-0000-0000-0000584D0000}"/>
    <cellStyle name="Normal 6 3 2 3 6 4 5" xfId="24814" xr:uid="{00000000-0005-0000-0000-0000594D0000}"/>
    <cellStyle name="Normal 6 3 2 3 6 5" xfId="10202" xr:uid="{00000000-0005-0000-0000-00005A4D0000}"/>
    <cellStyle name="Normal 6 3 2 3 6 5 2" xfId="10203" xr:uid="{00000000-0005-0000-0000-00005B4D0000}"/>
    <cellStyle name="Normal 6 3 2 3 6 5 2 2" xfId="39985" xr:uid="{00000000-0005-0000-0000-00005C4D0000}"/>
    <cellStyle name="Normal 6 3 2 3 6 5 3" xfId="29967" xr:uid="{00000000-0005-0000-0000-00005D4D0000}"/>
    <cellStyle name="Normal 6 3 2 3 6 6" xfId="10204" xr:uid="{00000000-0005-0000-0000-00005E4D0000}"/>
    <cellStyle name="Normal 6 3 2 3 6 6 2" xfId="10205" xr:uid="{00000000-0005-0000-0000-00005F4D0000}"/>
    <cellStyle name="Normal 6 3 2 3 6 6 2 2" xfId="39986" xr:uid="{00000000-0005-0000-0000-0000604D0000}"/>
    <cellStyle name="Normal 6 3 2 3 6 6 3" xfId="29968" xr:uid="{00000000-0005-0000-0000-0000614D0000}"/>
    <cellStyle name="Normal 6 3 2 3 6 7" xfId="10206" xr:uid="{00000000-0005-0000-0000-0000624D0000}"/>
    <cellStyle name="Normal 6 3 2 3 6 7 2" xfId="35405" xr:uid="{00000000-0005-0000-0000-0000634D0000}"/>
    <cellStyle name="Normal 6 3 2 3 6 8" xfId="24809" xr:uid="{00000000-0005-0000-0000-0000644D0000}"/>
    <cellStyle name="Normal 6 3 2 3 7" xfId="10207" xr:uid="{00000000-0005-0000-0000-0000654D0000}"/>
    <cellStyle name="Normal 6 3 2 3 7 2" xfId="10208" xr:uid="{00000000-0005-0000-0000-0000664D0000}"/>
    <cellStyle name="Normal 6 3 2 3 7 2 2" xfId="10209" xr:uid="{00000000-0005-0000-0000-0000674D0000}"/>
    <cellStyle name="Normal 6 3 2 3 7 2 2 2" xfId="10210" xr:uid="{00000000-0005-0000-0000-0000684D0000}"/>
    <cellStyle name="Normal 6 3 2 3 7 2 2 2 2" xfId="39987" xr:uid="{00000000-0005-0000-0000-0000694D0000}"/>
    <cellStyle name="Normal 6 3 2 3 7 2 2 3" xfId="29969" xr:uid="{00000000-0005-0000-0000-00006A4D0000}"/>
    <cellStyle name="Normal 6 3 2 3 7 2 3" xfId="10211" xr:uid="{00000000-0005-0000-0000-00006B4D0000}"/>
    <cellStyle name="Normal 6 3 2 3 7 2 3 2" xfId="10212" xr:uid="{00000000-0005-0000-0000-00006C4D0000}"/>
    <cellStyle name="Normal 6 3 2 3 7 2 3 2 2" xfId="39988" xr:uid="{00000000-0005-0000-0000-00006D4D0000}"/>
    <cellStyle name="Normal 6 3 2 3 7 2 3 3" xfId="29970" xr:uid="{00000000-0005-0000-0000-00006E4D0000}"/>
    <cellStyle name="Normal 6 3 2 3 7 2 4" xfId="10213" xr:uid="{00000000-0005-0000-0000-00006F4D0000}"/>
    <cellStyle name="Normal 6 3 2 3 7 2 4 2" xfId="35412" xr:uid="{00000000-0005-0000-0000-0000704D0000}"/>
    <cellStyle name="Normal 6 3 2 3 7 2 5" xfId="24816" xr:uid="{00000000-0005-0000-0000-0000714D0000}"/>
    <cellStyle name="Normal 6 3 2 3 7 3" xfId="10214" xr:uid="{00000000-0005-0000-0000-0000724D0000}"/>
    <cellStyle name="Normal 6 3 2 3 7 3 2" xfId="10215" xr:uid="{00000000-0005-0000-0000-0000734D0000}"/>
    <cellStyle name="Normal 6 3 2 3 7 3 2 2" xfId="10216" xr:uid="{00000000-0005-0000-0000-0000744D0000}"/>
    <cellStyle name="Normal 6 3 2 3 7 3 2 2 2" xfId="39989" xr:uid="{00000000-0005-0000-0000-0000754D0000}"/>
    <cellStyle name="Normal 6 3 2 3 7 3 2 3" xfId="29971" xr:uid="{00000000-0005-0000-0000-0000764D0000}"/>
    <cellStyle name="Normal 6 3 2 3 7 3 3" xfId="10217" xr:uid="{00000000-0005-0000-0000-0000774D0000}"/>
    <cellStyle name="Normal 6 3 2 3 7 3 3 2" xfId="10218" xr:uid="{00000000-0005-0000-0000-0000784D0000}"/>
    <cellStyle name="Normal 6 3 2 3 7 3 3 2 2" xfId="39990" xr:uid="{00000000-0005-0000-0000-0000794D0000}"/>
    <cellStyle name="Normal 6 3 2 3 7 3 3 3" xfId="29972" xr:uid="{00000000-0005-0000-0000-00007A4D0000}"/>
    <cellStyle name="Normal 6 3 2 3 7 3 4" xfId="10219" xr:uid="{00000000-0005-0000-0000-00007B4D0000}"/>
    <cellStyle name="Normal 6 3 2 3 7 3 4 2" xfId="35413" xr:uid="{00000000-0005-0000-0000-00007C4D0000}"/>
    <cellStyle name="Normal 6 3 2 3 7 3 5" xfId="24817" xr:uid="{00000000-0005-0000-0000-00007D4D0000}"/>
    <cellStyle name="Normal 6 3 2 3 7 4" xfId="10220" xr:uid="{00000000-0005-0000-0000-00007E4D0000}"/>
    <cellStyle name="Normal 6 3 2 3 7 4 2" xfId="10221" xr:uid="{00000000-0005-0000-0000-00007F4D0000}"/>
    <cellStyle name="Normal 6 3 2 3 7 4 2 2" xfId="39991" xr:uid="{00000000-0005-0000-0000-0000804D0000}"/>
    <cellStyle name="Normal 6 3 2 3 7 4 3" xfId="29973" xr:uid="{00000000-0005-0000-0000-0000814D0000}"/>
    <cellStyle name="Normal 6 3 2 3 7 5" xfId="10222" xr:uid="{00000000-0005-0000-0000-0000824D0000}"/>
    <cellStyle name="Normal 6 3 2 3 7 5 2" xfId="10223" xr:uid="{00000000-0005-0000-0000-0000834D0000}"/>
    <cellStyle name="Normal 6 3 2 3 7 5 2 2" xfId="39992" xr:uid="{00000000-0005-0000-0000-0000844D0000}"/>
    <cellStyle name="Normal 6 3 2 3 7 5 3" xfId="29974" xr:uid="{00000000-0005-0000-0000-0000854D0000}"/>
    <cellStyle name="Normal 6 3 2 3 7 6" xfId="10224" xr:uid="{00000000-0005-0000-0000-0000864D0000}"/>
    <cellStyle name="Normal 6 3 2 3 7 6 2" xfId="35411" xr:uid="{00000000-0005-0000-0000-0000874D0000}"/>
    <cellStyle name="Normal 6 3 2 3 7 7" xfId="24815" xr:uid="{00000000-0005-0000-0000-0000884D0000}"/>
    <cellStyle name="Normal 6 3 2 3 8" xfId="10225" xr:uid="{00000000-0005-0000-0000-0000894D0000}"/>
    <cellStyle name="Normal 6 3 2 3 8 2" xfId="10226" xr:uid="{00000000-0005-0000-0000-00008A4D0000}"/>
    <cellStyle name="Normal 6 3 2 3 8 2 2" xfId="10227" xr:uid="{00000000-0005-0000-0000-00008B4D0000}"/>
    <cellStyle name="Normal 6 3 2 3 8 2 2 2" xfId="39993" xr:uid="{00000000-0005-0000-0000-00008C4D0000}"/>
    <cellStyle name="Normal 6 3 2 3 8 2 3" xfId="29975" xr:uid="{00000000-0005-0000-0000-00008D4D0000}"/>
    <cellStyle name="Normal 6 3 2 3 8 3" xfId="10228" xr:uid="{00000000-0005-0000-0000-00008E4D0000}"/>
    <cellStyle name="Normal 6 3 2 3 8 3 2" xfId="10229" xr:uid="{00000000-0005-0000-0000-00008F4D0000}"/>
    <cellStyle name="Normal 6 3 2 3 8 3 2 2" xfId="39994" xr:uid="{00000000-0005-0000-0000-0000904D0000}"/>
    <cellStyle name="Normal 6 3 2 3 8 3 3" xfId="29976" xr:uid="{00000000-0005-0000-0000-0000914D0000}"/>
    <cellStyle name="Normal 6 3 2 3 8 4" xfId="10230" xr:uid="{00000000-0005-0000-0000-0000924D0000}"/>
    <cellStyle name="Normal 6 3 2 3 8 4 2" xfId="35414" xr:uid="{00000000-0005-0000-0000-0000934D0000}"/>
    <cellStyle name="Normal 6 3 2 3 8 5" xfId="24818" xr:uid="{00000000-0005-0000-0000-0000944D0000}"/>
    <cellStyle name="Normal 6 3 2 3 9" xfId="10231" xr:uid="{00000000-0005-0000-0000-0000954D0000}"/>
    <cellStyle name="Normal 6 3 2 3 9 2" xfId="10232" xr:uid="{00000000-0005-0000-0000-0000964D0000}"/>
    <cellStyle name="Normal 6 3 2 3 9 2 2" xfId="10233" xr:uid="{00000000-0005-0000-0000-0000974D0000}"/>
    <cellStyle name="Normal 6 3 2 3 9 2 2 2" xfId="39995" xr:uid="{00000000-0005-0000-0000-0000984D0000}"/>
    <cellStyle name="Normal 6 3 2 3 9 2 3" xfId="29977" xr:uid="{00000000-0005-0000-0000-0000994D0000}"/>
    <cellStyle name="Normal 6 3 2 3 9 3" xfId="10234" xr:uid="{00000000-0005-0000-0000-00009A4D0000}"/>
    <cellStyle name="Normal 6 3 2 3 9 3 2" xfId="10235" xr:uid="{00000000-0005-0000-0000-00009B4D0000}"/>
    <cellStyle name="Normal 6 3 2 3 9 3 2 2" xfId="39996" xr:uid="{00000000-0005-0000-0000-00009C4D0000}"/>
    <cellStyle name="Normal 6 3 2 3 9 3 3" xfId="29978" xr:uid="{00000000-0005-0000-0000-00009D4D0000}"/>
    <cellStyle name="Normal 6 3 2 3 9 4" xfId="10236" xr:uid="{00000000-0005-0000-0000-00009E4D0000}"/>
    <cellStyle name="Normal 6 3 2 3 9 4 2" xfId="35415" xr:uid="{00000000-0005-0000-0000-00009F4D0000}"/>
    <cellStyle name="Normal 6 3 2 3 9 5" xfId="24819" xr:uid="{00000000-0005-0000-0000-0000A04D0000}"/>
    <cellStyle name="Normal 6 3 2 4" xfId="10237" xr:uid="{00000000-0005-0000-0000-0000A14D0000}"/>
    <cellStyle name="Normal 6 3 2 4 10" xfId="10238" xr:uid="{00000000-0005-0000-0000-0000A24D0000}"/>
    <cellStyle name="Normal 6 3 2 4 10 2" xfId="10239" xr:uid="{00000000-0005-0000-0000-0000A34D0000}"/>
    <cellStyle name="Normal 6 3 2 4 10 2 2" xfId="39997" xr:uid="{00000000-0005-0000-0000-0000A44D0000}"/>
    <cellStyle name="Normal 6 3 2 4 10 3" xfId="29979" xr:uid="{00000000-0005-0000-0000-0000A54D0000}"/>
    <cellStyle name="Normal 6 3 2 4 11" xfId="10240" xr:uid="{00000000-0005-0000-0000-0000A64D0000}"/>
    <cellStyle name="Normal 6 3 2 4 11 2" xfId="10241" xr:uid="{00000000-0005-0000-0000-0000A74D0000}"/>
    <cellStyle name="Normal 6 3 2 4 11 2 2" xfId="39998" xr:uid="{00000000-0005-0000-0000-0000A84D0000}"/>
    <cellStyle name="Normal 6 3 2 4 11 3" xfId="29980" xr:uid="{00000000-0005-0000-0000-0000A94D0000}"/>
    <cellStyle name="Normal 6 3 2 4 12" xfId="10242" xr:uid="{00000000-0005-0000-0000-0000AA4D0000}"/>
    <cellStyle name="Normal 6 3 2 4 12 2" xfId="35416" xr:uid="{00000000-0005-0000-0000-0000AB4D0000}"/>
    <cellStyle name="Normal 6 3 2 4 13" xfId="24820" xr:uid="{00000000-0005-0000-0000-0000AC4D0000}"/>
    <cellStyle name="Normal 6 3 2 4 14" xfId="46413" xr:uid="{00000000-0005-0000-0000-0000AD4D0000}"/>
    <cellStyle name="Normal 6 3 2 4 2" xfId="10243" xr:uid="{00000000-0005-0000-0000-0000AE4D0000}"/>
    <cellStyle name="Normal 6 3 2 4 2 10" xfId="10244" xr:uid="{00000000-0005-0000-0000-0000AF4D0000}"/>
    <cellStyle name="Normal 6 3 2 4 2 10 2" xfId="10245" xr:uid="{00000000-0005-0000-0000-0000B04D0000}"/>
    <cellStyle name="Normal 6 3 2 4 2 10 2 2" xfId="39999" xr:uid="{00000000-0005-0000-0000-0000B14D0000}"/>
    <cellStyle name="Normal 6 3 2 4 2 10 3" xfId="29981" xr:uid="{00000000-0005-0000-0000-0000B24D0000}"/>
    <cellStyle name="Normal 6 3 2 4 2 11" xfId="10246" xr:uid="{00000000-0005-0000-0000-0000B34D0000}"/>
    <cellStyle name="Normal 6 3 2 4 2 11 2" xfId="35417" xr:uid="{00000000-0005-0000-0000-0000B44D0000}"/>
    <cellStyle name="Normal 6 3 2 4 2 12" xfId="24821" xr:uid="{00000000-0005-0000-0000-0000B54D0000}"/>
    <cellStyle name="Normal 6 3 2 4 2 2" xfId="10247" xr:uid="{00000000-0005-0000-0000-0000B64D0000}"/>
    <cellStyle name="Normal 6 3 2 4 2 2 10" xfId="24822" xr:uid="{00000000-0005-0000-0000-0000B74D0000}"/>
    <cellStyle name="Normal 6 3 2 4 2 2 2" xfId="10248" xr:uid="{00000000-0005-0000-0000-0000B84D0000}"/>
    <cellStyle name="Normal 6 3 2 4 2 2 2 2" xfId="10249" xr:uid="{00000000-0005-0000-0000-0000B94D0000}"/>
    <cellStyle name="Normal 6 3 2 4 2 2 2 2 2" xfId="10250" xr:uid="{00000000-0005-0000-0000-0000BA4D0000}"/>
    <cellStyle name="Normal 6 3 2 4 2 2 2 2 2 2" xfId="10251" xr:uid="{00000000-0005-0000-0000-0000BB4D0000}"/>
    <cellStyle name="Normal 6 3 2 4 2 2 2 2 2 2 2" xfId="10252" xr:uid="{00000000-0005-0000-0000-0000BC4D0000}"/>
    <cellStyle name="Normal 6 3 2 4 2 2 2 2 2 2 2 2" xfId="40000" xr:uid="{00000000-0005-0000-0000-0000BD4D0000}"/>
    <cellStyle name="Normal 6 3 2 4 2 2 2 2 2 2 3" xfId="29982" xr:uid="{00000000-0005-0000-0000-0000BE4D0000}"/>
    <cellStyle name="Normal 6 3 2 4 2 2 2 2 2 3" xfId="10253" xr:uid="{00000000-0005-0000-0000-0000BF4D0000}"/>
    <cellStyle name="Normal 6 3 2 4 2 2 2 2 2 3 2" xfId="10254" xr:uid="{00000000-0005-0000-0000-0000C04D0000}"/>
    <cellStyle name="Normal 6 3 2 4 2 2 2 2 2 3 2 2" xfId="40001" xr:uid="{00000000-0005-0000-0000-0000C14D0000}"/>
    <cellStyle name="Normal 6 3 2 4 2 2 2 2 2 3 3" xfId="29983" xr:uid="{00000000-0005-0000-0000-0000C24D0000}"/>
    <cellStyle name="Normal 6 3 2 4 2 2 2 2 2 4" xfId="10255" xr:uid="{00000000-0005-0000-0000-0000C34D0000}"/>
    <cellStyle name="Normal 6 3 2 4 2 2 2 2 2 4 2" xfId="35421" xr:uid="{00000000-0005-0000-0000-0000C44D0000}"/>
    <cellStyle name="Normal 6 3 2 4 2 2 2 2 2 5" xfId="24825" xr:uid="{00000000-0005-0000-0000-0000C54D0000}"/>
    <cellStyle name="Normal 6 3 2 4 2 2 2 2 3" xfId="10256" xr:uid="{00000000-0005-0000-0000-0000C64D0000}"/>
    <cellStyle name="Normal 6 3 2 4 2 2 2 2 3 2" xfId="10257" xr:uid="{00000000-0005-0000-0000-0000C74D0000}"/>
    <cellStyle name="Normal 6 3 2 4 2 2 2 2 3 2 2" xfId="10258" xr:uid="{00000000-0005-0000-0000-0000C84D0000}"/>
    <cellStyle name="Normal 6 3 2 4 2 2 2 2 3 2 2 2" xfId="40002" xr:uid="{00000000-0005-0000-0000-0000C94D0000}"/>
    <cellStyle name="Normal 6 3 2 4 2 2 2 2 3 2 3" xfId="29984" xr:uid="{00000000-0005-0000-0000-0000CA4D0000}"/>
    <cellStyle name="Normal 6 3 2 4 2 2 2 2 3 3" xfId="10259" xr:uid="{00000000-0005-0000-0000-0000CB4D0000}"/>
    <cellStyle name="Normal 6 3 2 4 2 2 2 2 3 3 2" xfId="10260" xr:uid="{00000000-0005-0000-0000-0000CC4D0000}"/>
    <cellStyle name="Normal 6 3 2 4 2 2 2 2 3 3 2 2" xfId="40003" xr:uid="{00000000-0005-0000-0000-0000CD4D0000}"/>
    <cellStyle name="Normal 6 3 2 4 2 2 2 2 3 3 3" xfId="29985" xr:uid="{00000000-0005-0000-0000-0000CE4D0000}"/>
    <cellStyle name="Normal 6 3 2 4 2 2 2 2 3 4" xfId="10261" xr:uid="{00000000-0005-0000-0000-0000CF4D0000}"/>
    <cellStyle name="Normal 6 3 2 4 2 2 2 2 3 4 2" xfId="35422" xr:uid="{00000000-0005-0000-0000-0000D04D0000}"/>
    <cellStyle name="Normal 6 3 2 4 2 2 2 2 3 5" xfId="24826" xr:uid="{00000000-0005-0000-0000-0000D14D0000}"/>
    <cellStyle name="Normal 6 3 2 4 2 2 2 2 4" xfId="10262" xr:uid="{00000000-0005-0000-0000-0000D24D0000}"/>
    <cellStyle name="Normal 6 3 2 4 2 2 2 2 4 2" xfId="10263" xr:uid="{00000000-0005-0000-0000-0000D34D0000}"/>
    <cellStyle name="Normal 6 3 2 4 2 2 2 2 4 2 2" xfId="40004" xr:uid="{00000000-0005-0000-0000-0000D44D0000}"/>
    <cellStyle name="Normal 6 3 2 4 2 2 2 2 4 3" xfId="29986" xr:uid="{00000000-0005-0000-0000-0000D54D0000}"/>
    <cellStyle name="Normal 6 3 2 4 2 2 2 2 5" xfId="10264" xr:uid="{00000000-0005-0000-0000-0000D64D0000}"/>
    <cellStyle name="Normal 6 3 2 4 2 2 2 2 5 2" xfId="10265" xr:uid="{00000000-0005-0000-0000-0000D74D0000}"/>
    <cellStyle name="Normal 6 3 2 4 2 2 2 2 5 2 2" xfId="40005" xr:uid="{00000000-0005-0000-0000-0000D84D0000}"/>
    <cellStyle name="Normal 6 3 2 4 2 2 2 2 5 3" xfId="29987" xr:uid="{00000000-0005-0000-0000-0000D94D0000}"/>
    <cellStyle name="Normal 6 3 2 4 2 2 2 2 6" xfId="10266" xr:uid="{00000000-0005-0000-0000-0000DA4D0000}"/>
    <cellStyle name="Normal 6 3 2 4 2 2 2 2 6 2" xfId="35420" xr:uid="{00000000-0005-0000-0000-0000DB4D0000}"/>
    <cellStyle name="Normal 6 3 2 4 2 2 2 2 7" xfId="24824" xr:uid="{00000000-0005-0000-0000-0000DC4D0000}"/>
    <cellStyle name="Normal 6 3 2 4 2 2 2 3" xfId="10267" xr:uid="{00000000-0005-0000-0000-0000DD4D0000}"/>
    <cellStyle name="Normal 6 3 2 4 2 2 2 3 2" xfId="10268" xr:uid="{00000000-0005-0000-0000-0000DE4D0000}"/>
    <cellStyle name="Normal 6 3 2 4 2 2 2 3 2 2" xfId="10269" xr:uid="{00000000-0005-0000-0000-0000DF4D0000}"/>
    <cellStyle name="Normal 6 3 2 4 2 2 2 3 2 2 2" xfId="40006" xr:uid="{00000000-0005-0000-0000-0000E04D0000}"/>
    <cellStyle name="Normal 6 3 2 4 2 2 2 3 2 3" xfId="29988" xr:uid="{00000000-0005-0000-0000-0000E14D0000}"/>
    <cellStyle name="Normal 6 3 2 4 2 2 2 3 3" xfId="10270" xr:uid="{00000000-0005-0000-0000-0000E24D0000}"/>
    <cellStyle name="Normal 6 3 2 4 2 2 2 3 3 2" xfId="10271" xr:uid="{00000000-0005-0000-0000-0000E34D0000}"/>
    <cellStyle name="Normal 6 3 2 4 2 2 2 3 3 2 2" xfId="40007" xr:uid="{00000000-0005-0000-0000-0000E44D0000}"/>
    <cellStyle name="Normal 6 3 2 4 2 2 2 3 3 3" xfId="29989" xr:uid="{00000000-0005-0000-0000-0000E54D0000}"/>
    <cellStyle name="Normal 6 3 2 4 2 2 2 3 4" xfId="10272" xr:uid="{00000000-0005-0000-0000-0000E64D0000}"/>
    <cellStyle name="Normal 6 3 2 4 2 2 2 3 4 2" xfId="35423" xr:uid="{00000000-0005-0000-0000-0000E74D0000}"/>
    <cellStyle name="Normal 6 3 2 4 2 2 2 3 5" xfId="24827" xr:uid="{00000000-0005-0000-0000-0000E84D0000}"/>
    <cellStyle name="Normal 6 3 2 4 2 2 2 4" xfId="10273" xr:uid="{00000000-0005-0000-0000-0000E94D0000}"/>
    <cellStyle name="Normal 6 3 2 4 2 2 2 4 2" xfId="10274" xr:uid="{00000000-0005-0000-0000-0000EA4D0000}"/>
    <cellStyle name="Normal 6 3 2 4 2 2 2 4 2 2" xfId="10275" xr:uid="{00000000-0005-0000-0000-0000EB4D0000}"/>
    <cellStyle name="Normal 6 3 2 4 2 2 2 4 2 2 2" xfId="40008" xr:uid="{00000000-0005-0000-0000-0000EC4D0000}"/>
    <cellStyle name="Normal 6 3 2 4 2 2 2 4 2 3" xfId="29990" xr:uid="{00000000-0005-0000-0000-0000ED4D0000}"/>
    <cellStyle name="Normal 6 3 2 4 2 2 2 4 3" xfId="10276" xr:uid="{00000000-0005-0000-0000-0000EE4D0000}"/>
    <cellStyle name="Normal 6 3 2 4 2 2 2 4 3 2" xfId="10277" xr:uid="{00000000-0005-0000-0000-0000EF4D0000}"/>
    <cellStyle name="Normal 6 3 2 4 2 2 2 4 3 2 2" xfId="40009" xr:uid="{00000000-0005-0000-0000-0000F04D0000}"/>
    <cellStyle name="Normal 6 3 2 4 2 2 2 4 3 3" xfId="29991" xr:uid="{00000000-0005-0000-0000-0000F14D0000}"/>
    <cellStyle name="Normal 6 3 2 4 2 2 2 4 4" xfId="10278" xr:uid="{00000000-0005-0000-0000-0000F24D0000}"/>
    <cellStyle name="Normal 6 3 2 4 2 2 2 4 4 2" xfId="35424" xr:uid="{00000000-0005-0000-0000-0000F34D0000}"/>
    <cellStyle name="Normal 6 3 2 4 2 2 2 4 5" xfId="24828" xr:uid="{00000000-0005-0000-0000-0000F44D0000}"/>
    <cellStyle name="Normal 6 3 2 4 2 2 2 5" xfId="10279" xr:uid="{00000000-0005-0000-0000-0000F54D0000}"/>
    <cellStyle name="Normal 6 3 2 4 2 2 2 5 2" xfId="10280" xr:uid="{00000000-0005-0000-0000-0000F64D0000}"/>
    <cellStyle name="Normal 6 3 2 4 2 2 2 5 2 2" xfId="40010" xr:uid="{00000000-0005-0000-0000-0000F74D0000}"/>
    <cellStyle name="Normal 6 3 2 4 2 2 2 5 3" xfId="29992" xr:uid="{00000000-0005-0000-0000-0000F84D0000}"/>
    <cellStyle name="Normal 6 3 2 4 2 2 2 6" xfId="10281" xr:uid="{00000000-0005-0000-0000-0000F94D0000}"/>
    <cellStyle name="Normal 6 3 2 4 2 2 2 6 2" xfId="10282" xr:uid="{00000000-0005-0000-0000-0000FA4D0000}"/>
    <cellStyle name="Normal 6 3 2 4 2 2 2 6 2 2" xfId="40011" xr:uid="{00000000-0005-0000-0000-0000FB4D0000}"/>
    <cellStyle name="Normal 6 3 2 4 2 2 2 6 3" xfId="29993" xr:uid="{00000000-0005-0000-0000-0000FC4D0000}"/>
    <cellStyle name="Normal 6 3 2 4 2 2 2 7" xfId="10283" xr:uid="{00000000-0005-0000-0000-0000FD4D0000}"/>
    <cellStyle name="Normal 6 3 2 4 2 2 2 7 2" xfId="35419" xr:uid="{00000000-0005-0000-0000-0000FE4D0000}"/>
    <cellStyle name="Normal 6 3 2 4 2 2 2 8" xfId="24823" xr:uid="{00000000-0005-0000-0000-0000FF4D0000}"/>
    <cellStyle name="Normal 6 3 2 4 2 2 3" xfId="10284" xr:uid="{00000000-0005-0000-0000-0000004E0000}"/>
    <cellStyle name="Normal 6 3 2 4 2 2 3 2" xfId="10285" xr:uid="{00000000-0005-0000-0000-0000014E0000}"/>
    <cellStyle name="Normal 6 3 2 4 2 2 3 2 2" xfId="10286" xr:uid="{00000000-0005-0000-0000-0000024E0000}"/>
    <cellStyle name="Normal 6 3 2 4 2 2 3 2 2 2" xfId="10287" xr:uid="{00000000-0005-0000-0000-0000034E0000}"/>
    <cellStyle name="Normal 6 3 2 4 2 2 3 2 2 2 2" xfId="10288" xr:uid="{00000000-0005-0000-0000-0000044E0000}"/>
    <cellStyle name="Normal 6 3 2 4 2 2 3 2 2 2 2 2" xfId="40012" xr:uid="{00000000-0005-0000-0000-0000054E0000}"/>
    <cellStyle name="Normal 6 3 2 4 2 2 3 2 2 2 3" xfId="29994" xr:uid="{00000000-0005-0000-0000-0000064E0000}"/>
    <cellStyle name="Normal 6 3 2 4 2 2 3 2 2 3" xfId="10289" xr:uid="{00000000-0005-0000-0000-0000074E0000}"/>
    <cellStyle name="Normal 6 3 2 4 2 2 3 2 2 3 2" xfId="10290" xr:uid="{00000000-0005-0000-0000-0000084E0000}"/>
    <cellStyle name="Normal 6 3 2 4 2 2 3 2 2 3 2 2" xfId="40013" xr:uid="{00000000-0005-0000-0000-0000094E0000}"/>
    <cellStyle name="Normal 6 3 2 4 2 2 3 2 2 3 3" xfId="29995" xr:uid="{00000000-0005-0000-0000-00000A4E0000}"/>
    <cellStyle name="Normal 6 3 2 4 2 2 3 2 2 4" xfId="10291" xr:uid="{00000000-0005-0000-0000-00000B4E0000}"/>
    <cellStyle name="Normal 6 3 2 4 2 2 3 2 2 4 2" xfId="35427" xr:uid="{00000000-0005-0000-0000-00000C4E0000}"/>
    <cellStyle name="Normal 6 3 2 4 2 2 3 2 2 5" xfId="24831" xr:uid="{00000000-0005-0000-0000-00000D4E0000}"/>
    <cellStyle name="Normal 6 3 2 4 2 2 3 2 3" xfId="10292" xr:uid="{00000000-0005-0000-0000-00000E4E0000}"/>
    <cellStyle name="Normal 6 3 2 4 2 2 3 2 3 2" xfId="10293" xr:uid="{00000000-0005-0000-0000-00000F4E0000}"/>
    <cellStyle name="Normal 6 3 2 4 2 2 3 2 3 2 2" xfId="10294" xr:uid="{00000000-0005-0000-0000-0000104E0000}"/>
    <cellStyle name="Normal 6 3 2 4 2 2 3 2 3 2 2 2" xfId="40014" xr:uid="{00000000-0005-0000-0000-0000114E0000}"/>
    <cellStyle name="Normal 6 3 2 4 2 2 3 2 3 2 3" xfId="29996" xr:uid="{00000000-0005-0000-0000-0000124E0000}"/>
    <cellStyle name="Normal 6 3 2 4 2 2 3 2 3 3" xfId="10295" xr:uid="{00000000-0005-0000-0000-0000134E0000}"/>
    <cellStyle name="Normal 6 3 2 4 2 2 3 2 3 3 2" xfId="10296" xr:uid="{00000000-0005-0000-0000-0000144E0000}"/>
    <cellStyle name="Normal 6 3 2 4 2 2 3 2 3 3 2 2" xfId="40015" xr:uid="{00000000-0005-0000-0000-0000154E0000}"/>
    <cellStyle name="Normal 6 3 2 4 2 2 3 2 3 3 3" xfId="29997" xr:uid="{00000000-0005-0000-0000-0000164E0000}"/>
    <cellStyle name="Normal 6 3 2 4 2 2 3 2 3 4" xfId="10297" xr:uid="{00000000-0005-0000-0000-0000174E0000}"/>
    <cellStyle name="Normal 6 3 2 4 2 2 3 2 3 4 2" xfId="35428" xr:uid="{00000000-0005-0000-0000-0000184E0000}"/>
    <cellStyle name="Normal 6 3 2 4 2 2 3 2 3 5" xfId="24832" xr:uid="{00000000-0005-0000-0000-0000194E0000}"/>
    <cellStyle name="Normal 6 3 2 4 2 2 3 2 4" xfId="10298" xr:uid="{00000000-0005-0000-0000-00001A4E0000}"/>
    <cellStyle name="Normal 6 3 2 4 2 2 3 2 4 2" xfId="10299" xr:uid="{00000000-0005-0000-0000-00001B4E0000}"/>
    <cellStyle name="Normal 6 3 2 4 2 2 3 2 4 2 2" xfId="40016" xr:uid="{00000000-0005-0000-0000-00001C4E0000}"/>
    <cellStyle name="Normal 6 3 2 4 2 2 3 2 4 3" xfId="29998" xr:uid="{00000000-0005-0000-0000-00001D4E0000}"/>
    <cellStyle name="Normal 6 3 2 4 2 2 3 2 5" xfId="10300" xr:uid="{00000000-0005-0000-0000-00001E4E0000}"/>
    <cellStyle name="Normal 6 3 2 4 2 2 3 2 5 2" xfId="10301" xr:uid="{00000000-0005-0000-0000-00001F4E0000}"/>
    <cellStyle name="Normal 6 3 2 4 2 2 3 2 5 2 2" xfId="40017" xr:uid="{00000000-0005-0000-0000-0000204E0000}"/>
    <cellStyle name="Normal 6 3 2 4 2 2 3 2 5 3" xfId="29999" xr:uid="{00000000-0005-0000-0000-0000214E0000}"/>
    <cellStyle name="Normal 6 3 2 4 2 2 3 2 6" xfId="10302" xr:uid="{00000000-0005-0000-0000-0000224E0000}"/>
    <cellStyle name="Normal 6 3 2 4 2 2 3 2 6 2" xfId="35426" xr:uid="{00000000-0005-0000-0000-0000234E0000}"/>
    <cellStyle name="Normal 6 3 2 4 2 2 3 2 7" xfId="24830" xr:uid="{00000000-0005-0000-0000-0000244E0000}"/>
    <cellStyle name="Normal 6 3 2 4 2 2 3 3" xfId="10303" xr:uid="{00000000-0005-0000-0000-0000254E0000}"/>
    <cellStyle name="Normal 6 3 2 4 2 2 3 3 2" xfId="10304" xr:uid="{00000000-0005-0000-0000-0000264E0000}"/>
    <cellStyle name="Normal 6 3 2 4 2 2 3 3 2 2" xfId="10305" xr:uid="{00000000-0005-0000-0000-0000274E0000}"/>
    <cellStyle name="Normal 6 3 2 4 2 2 3 3 2 2 2" xfId="40018" xr:uid="{00000000-0005-0000-0000-0000284E0000}"/>
    <cellStyle name="Normal 6 3 2 4 2 2 3 3 2 3" xfId="30000" xr:uid="{00000000-0005-0000-0000-0000294E0000}"/>
    <cellStyle name="Normal 6 3 2 4 2 2 3 3 3" xfId="10306" xr:uid="{00000000-0005-0000-0000-00002A4E0000}"/>
    <cellStyle name="Normal 6 3 2 4 2 2 3 3 3 2" xfId="10307" xr:uid="{00000000-0005-0000-0000-00002B4E0000}"/>
    <cellStyle name="Normal 6 3 2 4 2 2 3 3 3 2 2" xfId="40019" xr:uid="{00000000-0005-0000-0000-00002C4E0000}"/>
    <cellStyle name="Normal 6 3 2 4 2 2 3 3 3 3" xfId="30001" xr:uid="{00000000-0005-0000-0000-00002D4E0000}"/>
    <cellStyle name="Normal 6 3 2 4 2 2 3 3 4" xfId="10308" xr:uid="{00000000-0005-0000-0000-00002E4E0000}"/>
    <cellStyle name="Normal 6 3 2 4 2 2 3 3 4 2" xfId="35429" xr:uid="{00000000-0005-0000-0000-00002F4E0000}"/>
    <cellStyle name="Normal 6 3 2 4 2 2 3 3 5" xfId="24833" xr:uid="{00000000-0005-0000-0000-0000304E0000}"/>
    <cellStyle name="Normal 6 3 2 4 2 2 3 4" xfId="10309" xr:uid="{00000000-0005-0000-0000-0000314E0000}"/>
    <cellStyle name="Normal 6 3 2 4 2 2 3 4 2" xfId="10310" xr:uid="{00000000-0005-0000-0000-0000324E0000}"/>
    <cellStyle name="Normal 6 3 2 4 2 2 3 4 2 2" xfId="10311" xr:uid="{00000000-0005-0000-0000-0000334E0000}"/>
    <cellStyle name="Normal 6 3 2 4 2 2 3 4 2 2 2" xfId="40020" xr:uid="{00000000-0005-0000-0000-0000344E0000}"/>
    <cellStyle name="Normal 6 3 2 4 2 2 3 4 2 3" xfId="30002" xr:uid="{00000000-0005-0000-0000-0000354E0000}"/>
    <cellStyle name="Normal 6 3 2 4 2 2 3 4 3" xfId="10312" xr:uid="{00000000-0005-0000-0000-0000364E0000}"/>
    <cellStyle name="Normal 6 3 2 4 2 2 3 4 3 2" xfId="10313" xr:uid="{00000000-0005-0000-0000-0000374E0000}"/>
    <cellStyle name="Normal 6 3 2 4 2 2 3 4 3 2 2" xfId="40021" xr:uid="{00000000-0005-0000-0000-0000384E0000}"/>
    <cellStyle name="Normal 6 3 2 4 2 2 3 4 3 3" xfId="30003" xr:uid="{00000000-0005-0000-0000-0000394E0000}"/>
    <cellStyle name="Normal 6 3 2 4 2 2 3 4 4" xfId="10314" xr:uid="{00000000-0005-0000-0000-00003A4E0000}"/>
    <cellStyle name="Normal 6 3 2 4 2 2 3 4 4 2" xfId="35430" xr:uid="{00000000-0005-0000-0000-00003B4E0000}"/>
    <cellStyle name="Normal 6 3 2 4 2 2 3 4 5" xfId="24834" xr:uid="{00000000-0005-0000-0000-00003C4E0000}"/>
    <cellStyle name="Normal 6 3 2 4 2 2 3 5" xfId="10315" xr:uid="{00000000-0005-0000-0000-00003D4E0000}"/>
    <cellStyle name="Normal 6 3 2 4 2 2 3 5 2" xfId="10316" xr:uid="{00000000-0005-0000-0000-00003E4E0000}"/>
    <cellStyle name="Normal 6 3 2 4 2 2 3 5 2 2" xfId="40022" xr:uid="{00000000-0005-0000-0000-00003F4E0000}"/>
    <cellStyle name="Normal 6 3 2 4 2 2 3 5 3" xfId="30004" xr:uid="{00000000-0005-0000-0000-0000404E0000}"/>
    <cellStyle name="Normal 6 3 2 4 2 2 3 6" xfId="10317" xr:uid="{00000000-0005-0000-0000-0000414E0000}"/>
    <cellStyle name="Normal 6 3 2 4 2 2 3 6 2" xfId="10318" xr:uid="{00000000-0005-0000-0000-0000424E0000}"/>
    <cellStyle name="Normal 6 3 2 4 2 2 3 6 2 2" xfId="40023" xr:uid="{00000000-0005-0000-0000-0000434E0000}"/>
    <cellStyle name="Normal 6 3 2 4 2 2 3 6 3" xfId="30005" xr:uid="{00000000-0005-0000-0000-0000444E0000}"/>
    <cellStyle name="Normal 6 3 2 4 2 2 3 7" xfId="10319" xr:uid="{00000000-0005-0000-0000-0000454E0000}"/>
    <cellStyle name="Normal 6 3 2 4 2 2 3 7 2" xfId="35425" xr:uid="{00000000-0005-0000-0000-0000464E0000}"/>
    <cellStyle name="Normal 6 3 2 4 2 2 3 8" xfId="24829" xr:uid="{00000000-0005-0000-0000-0000474E0000}"/>
    <cellStyle name="Normal 6 3 2 4 2 2 4" xfId="10320" xr:uid="{00000000-0005-0000-0000-0000484E0000}"/>
    <cellStyle name="Normal 6 3 2 4 2 2 4 2" xfId="10321" xr:uid="{00000000-0005-0000-0000-0000494E0000}"/>
    <cellStyle name="Normal 6 3 2 4 2 2 4 2 2" xfId="10322" xr:uid="{00000000-0005-0000-0000-00004A4E0000}"/>
    <cellStyle name="Normal 6 3 2 4 2 2 4 2 2 2" xfId="10323" xr:uid="{00000000-0005-0000-0000-00004B4E0000}"/>
    <cellStyle name="Normal 6 3 2 4 2 2 4 2 2 2 2" xfId="40024" xr:uid="{00000000-0005-0000-0000-00004C4E0000}"/>
    <cellStyle name="Normal 6 3 2 4 2 2 4 2 2 3" xfId="30006" xr:uid="{00000000-0005-0000-0000-00004D4E0000}"/>
    <cellStyle name="Normal 6 3 2 4 2 2 4 2 3" xfId="10324" xr:uid="{00000000-0005-0000-0000-00004E4E0000}"/>
    <cellStyle name="Normal 6 3 2 4 2 2 4 2 3 2" xfId="10325" xr:uid="{00000000-0005-0000-0000-00004F4E0000}"/>
    <cellStyle name="Normal 6 3 2 4 2 2 4 2 3 2 2" xfId="40025" xr:uid="{00000000-0005-0000-0000-0000504E0000}"/>
    <cellStyle name="Normal 6 3 2 4 2 2 4 2 3 3" xfId="30007" xr:uid="{00000000-0005-0000-0000-0000514E0000}"/>
    <cellStyle name="Normal 6 3 2 4 2 2 4 2 4" xfId="10326" xr:uid="{00000000-0005-0000-0000-0000524E0000}"/>
    <cellStyle name="Normal 6 3 2 4 2 2 4 2 4 2" xfId="35432" xr:uid="{00000000-0005-0000-0000-0000534E0000}"/>
    <cellStyle name="Normal 6 3 2 4 2 2 4 2 5" xfId="24836" xr:uid="{00000000-0005-0000-0000-0000544E0000}"/>
    <cellStyle name="Normal 6 3 2 4 2 2 4 3" xfId="10327" xr:uid="{00000000-0005-0000-0000-0000554E0000}"/>
    <cellStyle name="Normal 6 3 2 4 2 2 4 3 2" xfId="10328" xr:uid="{00000000-0005-0000-0000-0000564E0000}"/>
    <cellStyle name="Normal 6 3 2 4 2 2 4 3 2 2" xfId="10329" xr:uid="{00000000-0005-0000-0000-0000574E0000}"/>
    <cellStyle name="Normal 6 3 2 4 2 2 4 3 2 2 2" xfId="40026" xr:uid="{00000000-0005-0000-0000-0000584E0000}"/>
    <cellStyle name="Normal 6 3 2 4 2 2 4 3 2 3" xfId="30008" xr:uid="{00000000-0005-0000-0000-0000594E0000}"/>
    <cellStyle name="Normal 6 3 2 4 2 2 4 3 3" xfId="10330" xr:uid="{00000000-0005-0000-0000-00005A4E0000}"/>
    <cellStyle name="Normal 6 3 2 4 2 2 4 3 3 2" xfId="10331" xr:uid="{00000000-0005-0000-0000-00005B4E0000}"/>
    <cellStyle name="Normal 6 3 2 4 2 2 4 3 3 2 2" xfId="40027" xr:uid="{00000000-0005-0000-0000-00005C4E0000}"/>
    <cellStyle name="Normal 6 3 2 4 2 2 4 3 3 3" xfId="30009" xr:uid="{00000000-0005-0000-0000-00005D4E0000}"/>
    <cellStyle name="Normal 6 3 2 4 2 2 4 3 4" xfId="10332" xr:uid="{00000000-0005-0000-0000-00005E4E0000}"/>
    <cellStyle name="Normal 6 3 2 4 2 2 4 3 4 2" xfId="35433" xr:uid="{00000000-0005-0000-0000-00005F4E0000}"/>
    <cellStyle name="Normal 6 3 2 4 2 2 4 3 5" xfId="24837" xr:uid="{00000000-0005-0000-0000-0000604E0000}"/>
    <cellStyle name="Normal 6 3 2 4 2 2 4 4" xfId="10333" xr:uid="{00000000-0005-0000-0000-0000614E0000}"/>
    <cellStyle name="Normal 6 3 2 4 2 2 4 4 2" xfId="10334" xr:uid="{00000000-0005-0000-0000-0000624E0000}"/>
    <cellStyle name="Normal 6 3 2 4 2 2 4 4 2 2" xfId="40028" xr:uid="{00000000-0005-0000-0000-0000634E0000}"/>
    <cellStyle name="Normal 6 3 2 4 2 2 4 4 3" xfId="30010" xr:uid="{00000000-0005-0000-0000-0000644E0000}"/>
    <cellStyle name="Normal 6 3 2 4 2 2 4 5" xfId="10335" xr:uid="{00000000-0005-0000-0000-0000654E0000}"/>
    <cellStyle name="Normal 6 3 2 4 2 2 4 5 2" xfId="10336" xr:uid="{00000000-0005-0000-0000-0000664E0000}"/>
    <cellStyle name="Normal 6 3 2 4 2 2 4 5 2 2" xfId="40029" xr:uid="{00000000-0005-0000-0000-0000674E0000}"/>
    <cellStyle name="Normal 6 3 2 4 2 2 4 5 3" xfId="30011" xr:uid="{00000000-0005-0000-0000-0000684E0000}"/>
    <cellStyle name="Normal 6 3 2 4 2 2 4 6" xfId="10337" xr:uid="{00000000-0005-0000-0000-0000694E0000}"/>
    <cellStyle name="Normal 6 3 2 4 2 2 4 6 2" xfId="35431" xr:uid="{00000000-0005-0000-0000-00006A4E0000}"/>
    <cellStyle name="Normal 6 3 2 4 2 2 4 7" xfId="24835" xr:uid="{00000000-0005-0000-0000-00006B4E0000}"/>
    <cellStyle name="Normal 6 3 2 4 2 2 5" xfId="10338" xr:uid="{00000000-0005-0000-0000-00006C4E0000}"/>
    <cellStyle name="Normal 6 3 2 4 2 2 5 2" xfId="10339" xr:uid="{00000000-0005-0000-0000-00006D4E0000}"/>
    <cellStyle name="Normal 6 3 2 4 2 2 5 2 2" xfId="10340" xr:uid="{00000000-0005-0000-0000-00006E4E0000}"/>
    <cellStyle name="Normal 6 3 2 4 2 2 5 2 2 2" xfId="40030" xr:uid="{00000000-0005-0000-0000-00006F4E0000}"/>
    <cellStyle name="Normal 6 3 2 4 2 2 5 2 3" xfId="30012" xr:uid="{00000000-0005-0000-0000-0000704E0000}"/>
    <cellStyle name="Normal 6 3 2 4 2 2 5 3" xfId="10341" xr:uid="{00000000-0005-0000-0000-0000714E0000}"/>
    <cellStyle name="Normal 6 3 2 4 2 2 5 3 2" xfId="10342" xr:uid="{00000000-0005-0000-0000-0000724E0000}"/>
    <cellStyle name="Normal 6 3 2 4 2 2 5 3 2 2" xfId="40031" xr:uid="{00000000-0005-0000-0000-0000734E0000}"/>
    <cellStyle name="Normal 6 3 2 4 2 2 5 3 3" xfId="30013" xr:uid="{00000000-0005-0000-0000-0000744E0000}"/>
    <cellStyle name="Normal 6 3 2 4 2 2 5 4" xfId="10343" xr:uid="{00000000-0005-0000-0000-0000754E0000}"/>
    <cellStyle name="Normal 6 3 2 4 2 2 5 4 2" xfId="35434" xr:uid="{00000000-0005-0000-0000-0000764E0000}"/>
    <cellStyle name="Normal 6 3 2 4 2 2 5 5" xfId="24838" xr:uid="{00000000-0005-0000-0000-0000774E0000}"/>
    <cellStyle name="Normal 6 3 2 4 2 2 6" xfId="10344" xr:uid="{00000000-0005-0000-0000-0000784E0000}"/>
    <cellStyle name="Normal 6 3 2 4 2 2 6 2" xfId="10345" xr:uid="{00000000-0005-0000-0000-0000794E0000}"/>
    <cellStyle name="Normal 6 3 2 4 2 2 6 2 2" xfId="10346" xr:uid="{00000000-0005-0000-0000-00007A4E0000}"/>
    <cellStyle name="Normal 6 3 2 4 2 2 6 2 2 2" xfId="40032" xr:uid="{00000000-0005-0000-0000-00007B4E0000}"/>
    <cellStyle name="Normal 6 3 2 4 2 2 6 2 3" xfId="30014" xr:uid="{00000000-0005-0000-0000-00007C4E0000}"/>
    <cellStyle name="Normal 6 3 2 4 2 2 6 3" xfId="10347" xr:uid="{00000000-0005-0000-0000-00007D4E0000}"/>
    <cellStyle name="Normal 6 3 2 4 2 2 6 3 2" xfId="10348" xr:uid="{00000000-0005-0000-0000-00007E4E0000}"/>
    <cellStyle name="Normal 6 3 2 4 2 2 6 3 2 2" xfId="40033" xr:uid="{00000000-0005-0000-0000-00007F4E0000}"/>
    <cellStyle name="Normal 6 3 2 4 2 2 6 3 3" xfId="30015" xr:uid="{00000000-0005-0000-0000-0000804E0000}"/>
    <cellStyle name="Normal 6 3 2 4 2 2 6 4" xfId="10349" xr:uid="{00000000-0005-0000-0000-0000814E0000}"/>
    <cellStyle name="Normal 6 3 2 4 2 2 6 4 2" xfId="35435" xr:uid="{00000000-0005-0000-0000-0000824E0000}"/>
    <cellStyle name="Normal 6 3 2 4 2 2 6 5" xfId="24839" xr:uid="{00000000-0005-0000-0000-0000834E0000}"/>
    <cellStyle name="Normal 6 3 2 4 2 2 7" xfId="10350" xr:uid="{00000000-0005-0000-0000-0000844E0000}"/>
    <cellStyle name="Normal 6 3 2 4 2 2 7 2" xfId="10351" xr:uid="{00000000-0005-0000-0000-0000854E0000}"/>
    <cellStyle name="Normal 6 3 2 4 2 2 7 2 2" xfId="40034" xr:uid="{00000000-0005-0000-0000-0000864E0000}"/>
    <cellStyle name="Normal 6 3 2 4 2 2 7 3" xfId="30016" xr:uid="{00000000-0005-0000-0000-0000874E0000}"/>
    <cellStyle name="Normal 6 3 2 4 2 2 8" xfId="10352" xr:uid="{00000000-0005-0000-0000-0000884E0000}"/>
    <cellStyle name="Normal 6 3 2 4 2 2 8 2" xfId="10353" xr:uid="{00000000-0005-0000-0000-0000894E0000}"/>
    <cellStyle name="Normal 6 3 2 4 2 2 8 2 2" xfId="40035" xr:uid="{00000000-0005-0000-0000-00008A4E0000}"/>
    <cellStyle name="Normal 6 3 2 4 2 2 8 3" xfId="30017" xr:uid="{00000000-0005-0000-0000-00008B4E0000}"/>
    <cellStyle name="Normal 6 3 2 4 2 2 9" xfId="10354" xr:uid="{00000000-0005-0000-0000-00008C4E0000}"/>
    <cellStyle name="Normal 6 3 2 4 2 2 9 2" xfId="35418" xr:uid="{00000000-0005-0000-0000-00008D4E0000}"/>
    <cellStyle name="Normal 6 3 2 4 2 3" xfId="10355" xr:uid="{00000000-0005-0000-0000-00008E4E0000}"/>
    <cellStyle name="Normal 6 3 2 4 2 3 2" xfId="10356" xr:uid="{00000000-0005-0000-0000-00008F4E0000}"/>
    <cellStyle name="Normal 6 3 2 4 2 3 2 2" xfId="10357" xr:uid="{00000000-0005-0000-0000-0000904E0000}"/>
    <cellStyle name="Normal 6 3 2 4 2 3 2 2 2" xfId="10358" xr:uid="{00000000-0005-0000-0000-0000914E0000}"/>
    <cellStyle name="Normal 6 3 2 4 2 3 2 2 2 2" xfId="10359" xr:uid="{00000000-0005-0000-0000-0000924E0000}"/>
    <cellStyle name="Normal 6 3 2 4 2 3 2 2 2 2 2" xfId="40036" xr:uid="{00000000-0005-0000-0000-0000934E0000}"/>
    <cellStyle name="Normal 6 3 2 4 2 3 2 2 2 3" xfId="30018" xr:uid="{00000000-0005-0000-0000-0000944E0000}"/>
    <cellStyle name="Normal 6 3 2 4 2 3 2 2 3" xfId="10360" xr:uid="{00000000-0005-0000-0000-0000954E0000}"/>
    <cellStyle name="Normal 6 3 2 4 2 3 2 2 3 2" xfId="10361" xr:uid="{00000000-0005-0000-0000-0000964E0000}"/>
    <cellStyle name="Normal 6 3 2 4 2 3 2 2 3 2 2" xfId="40037" xr:uid="{00000000-0005-0000-0000-0000974E0000}"/>
    <cellStyle name="Normal 6 3 2 4 2 3 2 2 3 3" xfId="30019" xr:uid="{00000000-0005-0000-0000-0000984E0000}"/>
    <cellStyle name="Normal 6 3 2 4 2 3 2 2 4" xfId="10362" xr:uid="{00000000-0005-0000-0000-0000994E0000}"/>
    <cellStyle name="Normal 6 3 2 4 2 3 2 2 4 2" xfId="35438" xr:uid="{00000000-0005-0000-0000-00009A4E0000}"/>
    <cellStyle name="Normal 6 3 2 4 2 3 2 2 5" xfId="24842" xr:uid="{00000000-0005-0000-0000-00009B4E0000}"/>
    <cellStyle name="Normal 6 3 2 4 2 3 2 3" xfId="10363" xr:uid="{00000000-0005-0000-0000-00009C4E0000}"/>
    <cellStyle name="Normal 6 3 2 4 2 3 2 3 2" xfId="10364" xr:uid="{00000000-0005-0000-0000-00009D4E0000}"/>
    <cellStyle name="Normal 6 3 2 4 2 3 2 3 2 2" xfId="10365" xr:uid="{00000000-0005-0000-0000-00009E4E0000}"/>
    <cellStyle name="Normal 6 3 2 4 2 3 2 3 2 2 2" xfId="40038" xr:uid="{00000000-0005-0000-0000-00009F4E0000}"/>
    <cellStyle name="Normal 6 3 2 4 2 3 2 3 2 3" xfId="30020" xr:uid="{00000000-0005-0000-0000-0000A04E0000}"/>
    <cellStyle name="Normal 6 3 2 4 2 3 2 3 3" xfId="10366" xr:uid="{00000000-0005-0000-0000-0000A14E0000}"/>
    <cellStyle name="Normal 6 3 2 4 2 3 2 3 3 2" xfId="10367" xr:uid="{00000000-0005-0000-0000-0000A24E0000}"/>
    <cellStyle name="Normal 6 3 2 4 2 3 2 3 3 2 2" xfId="40039" xr:uid="{00000000-0005-0000-0000-0000A34E0000}"/>
    <cellStyle name="Normal 6 3 2 4 2 3 2 3 3 3" xfId="30021" xr:uid="{00000000-0005-0000-0000-0000A44E0000}"/>
    <cellStyle name="Normal 6 3 2 4 2 3 2 3 4" xfId="10368" xr:uid="{00000000-0005-0000-0000-0000A54E0000}"/>
    <cellStyle name="Normal 6 3 2 4 2 3 2 3 4 2" xfId="35439" xr:uid="{00000000-0005-0000-0000-0000A64E0000}"/>
    <cellStyle name="Normal 6 3 2 4 2 3 2 3 5" xfId="24843" xr:uid="{00000000-0005-0000-0000-0000A74E0000}"/>
    <cellStyle name="Normal 6 3 2 4 2 3 2 4" xfId="10369" xr:uid="{00000000-0005-0000-0000-0000A84E0000}"/>
    <cellStyle name="Normal 6 3 2 4 2 3 2 4 2" xfId="10370" xr:uid="{00000000-0005-0000-0000-0000A94E0000}"/>
    <cellStyle name="Normal 6 3 2 4 2 3 2 4 2 2" xfId="40040" xr:uid="{00000000-0005-0000-0000-0000AA4E0000}"/>
    <cellStyle name="Normal 6 3 2 4 2 3 2 4 3" xfId="30022" xr:uid="{00000000-0005-0000-0000-0000AB4E0000}"/>
    <cellStyle name="Normal 6 3 2 4 2 3 2 5" xfId="10371" xr:uid="{00000000-0005-0000-0000-0000AC4E0000}"/>
    <cellStyle name="Normal 6 3 2 4 2 3 2 5 2" xfId="10372" xr:uid="{00000000-0005-0000-0000-0000AD4E0000}"/>
    <cellStyle name="Normal 6 3 2 4 2 3 2 5 2 2" xfId="40041" xr:uid="{00000000-0005-0000-0000-0000AE4E0000}"/>
    <cellStyle name="Normal 6 3 2 4 2 3 2 5 3" xfId="30023" xr:uid="{00000000-0005-0000-0000-0000AF4E0000}"/>
    <cellStyle name="Normal 6 3 2 4 2 3 2 6" xfId="10373" xr:uid="{00000000-0005-0000-0000-0000B04E0000}"/>
    <cellStyle name="Normal 6 3 2 4 2 3 2 6 2" xfId="35437" xr:uid="{00000000-0005-0000-0000-0000B14E0000}"/>
    <cellStyle name="Normal 6 3 2 4 2 3 2 7" xfId="24841" xr:uid="{00000000-0005-0000-0000-0000B24E0000}"/>
    <cellStyle name="Normal 6 3 2 4 2 3 3" xfId="10374" xr:uid="{00000000-0005-0000-0000-0000B34E0000}"/>
    <cellStyle name="Normal 6 3 2 4 2 3 3 2" xfId="10375" xr:uid="{00000000-0005-0000-0000-0000B44E0000}"/>
    <cellStyle name="Normal 6 3 2 4 2 3 3 2 2" xfId="10376" xr:uid="{00000000-0005-0000-0000-0000B54E0000}"/>
    <cellStyle name="Normal 6 3 2 4 2 3 3 2 2 2" xfId="40042" xr:uid="{00000000-0005-0000-0000-0000B64E0000}"/>
    <cellStyle name="Normal 6 3 2 4 2 3 3 2 3" xfId="30024" xr:uid="{00000000-0005-0000-0000-0000B74E0000}"/>
    <cellStyle name="Normal 6 3 2 4 2 3 3 3" xfId="10377" xr:uid="{00000000-0005-0000-0000-0000B84E0000}"/>
    <cellStyle name="Normal 6 3 2 4 2 3 3 3 2" xfId="10378" xr:uid="{00000000-0005-0000-0000-0000B94E0000}"/>
    <cellStyle name="Normal 6 3 2 4 2 3 3 3 2 2" xfId="40043" xr:uid="{00000000-0005-0000-0000-0000BA4E0000}"/>
    <cellStyle name="Normal 6 3 2 4 2 3 3 3 3" xfId="30025" xr:uid="{00000000-0005-0000-0000-0000BB4E0000}"/>
    <cellStyle name="Normal 6 3 2 4 2 3 3 4" xfId="10379" xr:uid="{00000000-0005-0000-0000-0000BC4E0000}"/>
    <cellStyle name="Normal 6 3 2 4 2 3 3 4 2" xfId="35440" xr:uid="{00000000-0005-0000-0000-0000BD4E0000}"/>
    <cellStyle name="Normal 6 3 2 4 2 3 3 5" xfId="24844" xr:uid="{00000000-0005-0000-0000-0000BE4E0000}"/>
    <cellStyle name="Normal 6 3 2 4 2 3 4" xfId="10380" xr:uid="{00000000-0005-0000-0000-0000BF4E0000}"/>
    <cellStyle name="Normal 6 3 2 4 2 3 4 2" xfId="10381" xr:uid="{00000000-0005-0000-0000-0000C04E0000}"/>
    <cellStyle name="Normal 6 3 2 4 2 3 4 2 2" xfId="10382" xr:uid="{00000000-0005-0000-0000-0000C14E0000}"/>
    <cellStyle name="Normal 6 3 2 4 2 3 4 2 2 2" xfId="40044" xr:uid="{00000000-0005-0000-0000-0000C24E0000}"/>
    <cellStyle name="Normal 6 3 2 4 2 3 4 2 3" xfId="30026" xr:uid="{00000000-0005-0000-0000-0000C34E0000}"/>
    <cellStyle name="Normal 6 3 2 4 2 3 4 3" xfId="10383" xr:uid="{00000000-0005-0000-0000-0000C44E0000}"/>
    <cellStyle name="Normal 6 3 2 4 2 3 4 3 2" xfId="10384" xr:uid="{00000000-0005-0000-0000-0000C54E0000}"/>
    <cellStyle name="Normal 6 3 2 4 2 3 4 3 2 2" xfId="40045" xr:uid="{00000000-0005-0000-0000-0000C64E0000}"/>
    <cellStyle name="Normal 6 3 2 4 2 3 4 3 3" xfId="30027" xr:uid="{00000000-0005-0000-0000-0000C74E0000}"/>
    <cellStyle name="Normal 6 3 2 4 2 3 4 4" xfId="10385" xr:uid="{00000000-0005-0000-0000-0000C84E0000}"/>
    <cellStyle name="Normal 6 3 2 4 2 3 4 4 2" xfId="35441" xr:uid="{00000000-0005-0000-0000-0000C94E0000}"/>
    <cellStyle name="Normal 6 3 2 4 2 3 4 5" xfId="24845" xr:uid="{00000000-0005-0000-0000-0000CA4E0000}"/>
    <cellStyle name="Normal 6 3 2 4 2 3 5" xfId="10386" xr:uid="{00000000-0005-0000-0000-0000CB4E0000}"/>
    <cellStyle name="Normal 6 3 2 4 2 3 5 2" xfId="10387" xr:uid="{00000000-0005-0000-0000-0000CC4E0000}"/>
    <cellStyle name="Normal 6 3 2 4 2 3 5 2 2" xfId="40046" xr:uid="{00000000-0005-0000-0000-0000CD4E0000}"/>
    <cellStyle name="Normal 6 3 2 4 2 3 5 3" xfId="30028" xr:uid="{00000000-0005-0000-0000-0000CE4E0000}"/>
    <cellStyle name="Normal 6 3 2 4 2 3 6" xfId="10388" xr:uid="{00000000-0005-0000-0000-0000CF4E0000}"/>
    <cellStyle name="Normal 6 3 2 4 2 3 6 2" xfId="10389" xr:uid="{00000000-0005-0000-0000-0000D04E0000}"/>
    <cellStyle name="Normal 6 3 2 4 2 3 6 2 2" xfId="40047" xr:uid="{00000000-0005-0000-0000-0000D14E0000}"/>
    <cellStyle name="Normal 6 3 2 4 2 3 6 3" xfId="30029" xr:uid="{00000000-0005-0000-0000-0000D24E0000}"/>
    <cellStyle name="Normal 6 3 2 4 2 3 7" xfId="10390" xr:uid="{00000000-0005-0000-0000-0000D34E0000}"/>
    <cellStyle name="Normal 6 3 2 4 2 3 7 2" xfId="35436" xr:uid="{00000000-0005-0000-0000-0000D44E0000}"/>
    <cellStyle name="Normal 6 3 2 4 2 3 8" xfId="24840" xr:uid="{00000000-0005-0000-0000-0000D54E0000}"/>
    <cellStyle name="Normal 6 3 2 4 2 4" xfId="10391" xr:uid="{00000000-0005-0000-0000-0000D64E0000}"/>
    <cellStyle name="Normal 6 3 2 4 2 4 2" xfId="10392" xr:uid="{00000000-0005-0000-0000-0000D74E0000}"/>
    <cellStyle name="Normal 6 3 2 4 2 4 2 2" xfId="10393" xr:uid="{00000000-0005-0000-0000-0000D84E0000}"/>
    <cellStyle name="Normal 6 3 2 4 2 4 2 2 2" xfId="10394" xr:uid="{00000000-0005-0000-0000-0000D94E0000}"/>
    <cellStyle name="Normal 6 3 2 4 2 4 2 2 2 2" xfId="10395" xr:uid="{00000000-0005-0000-0000-0000DA4E0000}"/>
    <cellStyle name="Normal 6 3 2 4 2 4 2 2 2 2 2" xfId="40048" xr:uid="{00000000-0005-0000-0000-0000DB4E0000}"/>
    <cellStyle name="Normal 6 3 2 4 2 4 2 2 2 3" xfId="30030" xr:uid="{00000000-0005-0000-0000-0000DC4E0000}"/>
    <cellStyle name="Normal 6 3 2 4 2 4 2 2 3" xfId="10396" xr:uid="{00000000-0005-0000-0000-0000DD4E0000}"/>
    <cellStyle name="Normal 6 3 2 4 2 4 2 2 3 2" xfId="10397" xr:uid="{00000000-0005-0000-0000-0000DE4E0000}"/>
    <cellStyle name="Normal 6 3 2 4 2 4 2 2 3 2 2" xfId="40049" xr:uid="{00000000-0005-0000-0000-0000DF4E0000}"/>
    <cellStyle name="Normal 6 3 2 4 2 4 2 2 3 3" xfId="30031" xr:uid="{00000000-0005-0000-0000-0000E04E0000}"/>
    <cellStyle name="Normal 6 3 2 4 2 4 2 2 4" xfId="10398" xr:uid="{00000000-0005-0000-0000-0000E14E0000}"/>
    <cellStyle name="Normal 6 3 2 4 2 4 2 2 4 2" xfId="35444" xr:uid="{00000000-0005-0000-0000-0000E24E0000}"/>
    <cellStyle name="Normal 6 3 2 4 2 4 2 2 5" xfId="24848" xr:uid="{00000000-0005-0000-0000-0000E34E0000}"/>
    <cellStyle name="Normal 6 3 2 4 2 4 2 3" xfId="10399" xr:uid="{00000000-0005-0000-0000-0000E44E0000}"/>
    <cellStyle name="Normal 6 3 2 4 2 4 2 3 2" xfId="10400" xr:uid="{00000000-0005-0000-0000-0000E54E0000}"/>
    <cellStyle name="Normal 6 3 2 4 2 4 2 3 2 2" xfId="10401" xr:uid="{00000000-0005-0000-0000-0000E64E0000}"/>
    <cellStyle name="Normal 6 3 2 4 2 4 2 3 2 2 2" xfId="40050" xr:uid="{00000000-0005-0000-0000-0000E74E0000}"/>
    <cellStyle name="Normal 6 3 2 4 2 4 2 3 2 3" xfId="30032" xr:uid="{00000000-0005-0000-0000-0000E84E0000}"/>
    <cellStyle name="Normal 6 3 2 4 2 4 2 3 3" xfId="10402" xr:uid="{00000000-0005-0000-0000-0000E94E0000}"/>
    <cellStyle name="Normal 6 3 2 4 2 4 2 3 3 2" xfId="10403" xr:uid="{00000000-0005-0000-0000-0000EA4E0000}"/>
    <cellStyle name="Normal 6 3 2 4 2 4 2 3 3 2 2" xfId="40051" xr:uid="{00000000-0005-0000-0000-0000EB4E0000}"/>
    <cellStyle name="Normal 6 3 2 4 2 4 2 3 3 3" xfId="30033" xr:uid="{00000000-0005-0000-0000-0000EC4E0000}"/>
    <cellStyle name="Normal 6 3 2 4 2 4 2 3 4" xfId="10404" xr:uid="{00000000-0005-0000-0000-0000ED4E0000}"/>
    <cellStyle name="Normal 6 3 2 4 2 4 2 3 4 2" xfId="35445" xr:uid="{00000000-0005-0000-0000-0000EE4E0000}"/>
    <cellStyle name="Normal 6 3 2 4 2 4 2 3 5" xfId="24849" xr:uid="{00000000-0005-0000-0000-0000EF4E0000}"/>
    <cellStyle name="Normal 6 3 2 4 2 4 2 4" xfId="10405" xr:uid="{00000000-0005-0000-0000-0000F04E0000}"/>
    <cellStyle name="Normal 6 3 2 4 2 4 2 4 2" xfId="10406" xr:uid="{00000000-0005-0000-0000-0000F14E0000}"/>
    <cellStyle name="Normal 6 3 2 4 2 4 2 4 2 2" xfId="40052" xr:uid="{00000000-0005-0000-0000-0000F24E0000}"/>
    <cellStyle name="Normal 6 3 2 4 2 4 2 4 3" xfId="30034" xr:uid="{00000000-0005-0000-0000-0000F34E0000}"/>
    <cellStyle name="Normal 6 3 2 4 2 4 2 5" xfId="10407" xr:uid="{00000000-0005-0000-0000-0000F44E0000}"/>
    <cellStyle name="Normal 6 3 2 4 2 4 2 5 2" xfId="10408" xr:uid="{00000000-0005-0000-0000-0000F54E0000}"/>
    <cellStyle name="Normal 6 3 2 4 2 4 2 5 2 2" xfId="40053" xr:uid="{00000000-0005-0000-0000-0000F64E0000}"/>
    <cellStyle name="Normal 6 3 2 4 2 4 2 5 3" xfId="30035" xr:uid="{00000000-0005-0000-0000-0000F74E0000}"/>
    <cellStyle name="Normal 6 3 2 4 2 4 2 6" xfId="10409" xr:uid="{00000000-0005-0000-0000-0000F84E0000}"/>
    <cellStyle name="Normal 6 3 2 4 2 4 2 6 2" xfId="35443" xr:uid="{00000000-0005-0000-0000-0000F94E0000}"/>
    <cellStyle name="Normal 6 3 2 4 2 4 2 7" xfId="24847" xr:uid="{00000000-0005-0000-0000-0000FA4E0000}"/>
    <cellStyle name="Normal 6 3 2 4 2 4 3" xfId="10410" xr:uid="{00000000-0005-0000-0000-0000FB4E0000}"/>
    <cellStyle name="Normal 6 3 2 4 2 4 3 2" xfId="10411" xr:uid="{00000000-0005-0000-0000-0000FC4E0000}"/>
    <cellStyle name="Normal 6 3 2 4 2 4 3 2 2" xfId="10412" xr:uid="{00000000-0005-0000-0000-0000FD4E0000}"/>
    <cellStyle name="Normal 6 3 2 4 2 4 3 2 2 2" xfId="40054" xr:uid="{00000000-0005-0000-0000-0000FE4E0000}"/>
    <cellStyle name="Normal 6 3 2 4 2 4 3 2 3" xfId="30036" xr:uid="{00000000-0005-0000-0000-0000FF4E0000}"/>
    <cellStyle name="Normal 6 3 2 4 2 4 3 3" xfId="10413" xr:uid="{00000000-0005-0000-0000-0000004F0000}"/>
    <cellStyle name="Normal 6 3 2 4 2 4 3 3 2" xfId="10414" xr:uid="{00000000-0005-0000-0000-0000014F0000}"/>
    <cellStyle name="Normal 6 3 2 4 2 4 3 3 2 2" xfId="40055" xr:uid="{00000000-0005-0000-0000-0000024F0000}"/>
    <cellStyle name="Normal 6 3 2 4 2 4 3 3 3" xfId="30037" xr:uid="{00000000-0005-0000-0000-0000034F0000}"/>
    <cellStyle name="Normal 6 3 2 4 2 4 3 4" xfId="10415" xr:uid="{00000000-0005-0000-0000-0000044F0000}"/>
    <cellStyle name="Normal 6 3 2 4 2 4 3 4 2" xfId="35446" xr:uid="{00000000-0005-0000-0000-0000054F0000}"/>
    <cellStyle name="Normal 6 3 2 4 2 4 3 5" xfId="24850" xr:uid="{00000000-0005-0000-0000-0000064F0000}"/>
    <cellStyle name="Normal 6 3 2 4 2 4 4" xfId="10416" xr:uid="{00000000-0005-0000-0000-0000074F0000}"/>
    <cellStyle name="Normal 6 3 2 4 2 4 4 2" xfId="10417" xr:uid="{00000000-0005-0000-0000-0000084F0000}"/>
    <cellStyle name="Normal 6 3 2 4 2 4 4 2 2" xfId="10418" xr:uid="{00000000-0005-0000-0000-0000094F0000}"/>
    <cellStyle name="Normal 6 3 2 4 2 4 4 2 2 2" xfId="40056" xr:uid="{00000000-0005-0000-0000-00000A4F0000}"/>
    <cellStyle name="Normal 6 3 2 4 2 4 4 2 3" xfId="30038" xr:uid="{00000000-0005-0000-0000-00000B4F0000}"/>
    <cellStyle name="Normal 6 3 2 4 2 4 4 3" xfId="10419" xr:uid="{00000000-0005-0000-0000-00000C4F0000}"/>
    <cellStyle name="Normal 6 3 2 4 2 4 4 3 2" xfId="10420" xr:uid="{00000000-0005-0000-0000-00000D4F0000}"/>
    <cellStyle name="Normal 6 3 2 4 2 4 4 3 2 2" xfId="40057" xr:uid="{00000000-0005-0000-0000-00000E4F0000}"/>
    <cellStyle name="Normal 6 3 2 4 2 4 4 3 3" xfId="30039" xr:uid="{00000000-0005-0000-0000-00000F4F0000}"/>
    <cellStyle name="Normal 6 3 2 4 2 4 4 4" xfId="10421" xr:uid="{00000000-0005-0000-0000-0000104F0000}"/>
    <cellStyle name="Normal 6 3 2 4 2 4 4 4 2" xfId="35447" xr:uid="{00000000-0005-0000-0000-0000114F0000}"/>
    <cellStyle name="Normal 6 3 2 4 2 4 4 5" xfId="24851" xr:uid="{00000000-0005-0000-0000-0000124F0000}"/>
    <cellStyle name="Normal 6 3 2 4 2 4 5" xfId="10422" xr:uid="{00000000-0005-0000-0000-0000134F0000}"/>
    <cellStyle name="Normal 6 3 2 4 2 4 5 2" xfId="10423" xr:uid="{00000000-0005-0000-0000-0000144F0000}"/>
    <cellStyle name="Normal 6 3 2 4 2 4 5 2 2" xfId="40058" xr:uid="{00000000-0005-0000-0000-0000154F0000}"/>
    <cellStyle name="Normal 6 3 2 4 2 4 5 3" xfId="30040" xr:uid="{00000000-0005-0000-0000-0000164F0000}"/>
    <cellStyle name="Normal 6 3 2 4 2 4 6" xfId="10424" xr:uid="{00000000-0005-0000-0000-0000174F0000}"/>
    <cellStyle name="Normal 6 3 2 4 2 4 6 2" xfId="10425" xr:uid="{00000000-0005-0000-0000-0000184F0000}"/>
    <cellStyle name="Normal 6 3 2 4 2 4 6 2 2" xfId="40059" xr:uid="{00000000-0005-0000-0000-0000194F0000}"/>
    <cellStyle name="Normal 6 3 2 4 2 4 6 3" xfId="30041" xr:uid="{00000000-0005-0000-0000-00001A4F0000}"/>
    <cellStyle name="Normal 6 3 2 4 2 4 7" xfId="10426" xr:uid="{00000000-0005-0000-0000-00001B4F0000}"/>
    <cellStyle name="Normal 6 3 2 4 2 4 7 2" xfId="35442" xr:uid="{00000000-0005-0000-0000-00001C4F0000}"/>
    <cellStyle name="Normal 6 3 2 4 2 4 8" xfId="24846" xr:uid="{00000000-0005-0000-0000-00001D4F0000}"/>
    <cellStyle name="Normal 6 3 2 4 2 5" xfId="10427" xr:uid="{00000000-0005-0000-0000-00001E4F0000}"/>
    <cellStyle name="Normal 6 3 2 4 2 5 2" xfId="10428" xr:uid="{00000000-0005-0000-0000-00001F4F0000}"/>
    <cellStyle name="Normal 6 3 2 4 2 5 2 2" xfId="10429" xr:uid="{00000000-0005-0000-0000-0000204F0000}"/>
    <cellStyle name="Normal 6 3 2 4 2 5 2 2 2" xfId="10430" xr:uid="{00000000-0005-0000-0000-0000214F0000}"/>
    <cellStyle name="Normal 6 3 2 4 2 5 2 2 2 2" xfId="10431" xr:uid="{00000000-0005-0000-0000-0000224F0000}"/>
    <cellStyle name="Normal 6 3 2 4 2 5 2 2 2 2 2" xfId="40060" xr:uid="{00000000-0005-0000-0000-0000234F0000}"/>
    <cellStyle name="Normal 6 3 2 4 2 5 2 2 2 3" xfId="30042" xr:uid="{00000000-0005-0000-0000-0000244F0000}"/>
    <cellStyle name="Normal 6 3 2 4 2 5 2 2 3" xfId="10432" xr:uid="{00000000-0005-0000-0000-0000254F0000}"/>
    <cellStyle name="Normal 6 3 2 4 2 5 2 2 3 2" xfId="10433" xr:uid="{00000000-0005-0000-0000-0000264F0000}"/>
    <cellStyle name="Normal 6 3 2 4 2 5 2 2 3 2 2" xfId="40061" xr:uid="{00000000-0005-0000-0000-0000274F0000}"/>
    <cellStyle name="Normal 6 3 2 4 2 5 2 2 3 3" xfId="30043" xr:uid="{00000000-0005-0000-0000-0000284F0000}"/>
    <cellStyle name="Normal 6 3 2 4 2 5 2 2 4" xfId="10434" xr:uid="{00000000-0005-0000-0000-0000294F0000}"/>
    <cellStyle name="Normal 6 3 2 4 2 5 2 2 4 2" xfId="35450" xr:uid="{00000000-0005-0000-0000-00002A4F0000}"/>
    <cellStyle name="Normal 6 3 2 4 2 5 2 2 5" xfId="24854" xr:uid="{00000000-0005-0000-0000-00002B4F0000}"/>
    <cellStyle name="Normal 6 3 2 4 2 5 2 3" xfId="10435" xr:uid="{00000000-0005-0000-0000-00002C4F0000}"/>
    <cellStyle name="Normal 6 3 2 4 2 5 2 3 2" xfId="10436" xr:uid="{00000000-0005-0000-0000-00002D4F0000}"/>
    <cellStyle name="Normal 6 3 2 4 2 5 2 3 2 2" xfId="10437" xr:uid="{00000000-0005-0000-0000-00002E4F0000}"/>
    <cellStyle name="Normal 6 3 2 4 2 5 2 3 2 2 2" xfId="40062" xr:uid="{00000000-0005-0000-0000-00002F4F0000}"/>
    <cellStyle name="Normal 6 3 2 4 2 5 2 3 2 3" xfId="30044" xr:uid="{00000000-0005-0000-0000-0000304F0000}"/>
    <cellStyle name="Normal 6 3 2 4 2 5 2 3 3" xfId="10438" xr:uid="{00000000-0005-0000-0000-0000314F0000}"/>
    <cellStyle name="Normal 6 3 2 4 2 5 2 3 3 2" xfId="10439" xr:uid="{00000000-0005-0000-0000-0000324F0000}"/>
    <cellStyle name="Normal 6 3 2 4 2 5 2 3 3 2 2" xfId="40063" xr:uid="{00000000-0005-0000-0000-0000334F0000}"/>
    <cellStyle name="Normal 6 3 2 4 2 5 2 3 3 3" xfId="30045" xr:uid="{00000000-0005-0000-0000-0000344F0000}"/>
    <cellStyle name="Normal 6 3 2 4 2 5 2 3 4" xfId="10440" xr:uid="{00000000-0005-0000-0000-0000354F0000}"/>
    <cellStyle name="Normal 6 3 2 4 2 5 2 3 4 2" xfId="35451" xr:uid="{00000000-0005-0000-0000-0000364F0000}"/>
    <cellStyle name="Normal 6 3 2 4 2 5 2 3 5" xfId="24855" xr:uid="{00000000-0005-0000-0000-0000374F0000}"/>
    <cellStyle name="Normal 6 3 2 4 2 5 2 4" xfId="10441" xr:uid="{00000000-0005-0000-0000-0000384F0000}"/>
    <cellStyle name="Normal 6 3 2 4 2 5 2 4 2" xfId="10442" xr:uid="{00000000-0005-0000-0000-0000394F0000}"/>
    <cellStyle name="Normal 6 3 2 4 2 5 2 4 2 2" xfId="40064" xr:uid="{00000000-0005-0000-0000-00003A4F0000}"/>
    <cellStyle name="Normal 6 3 2 4 2 5 2 4 3" xfId="30046" xr:uid="{00000000-0005-0000-0000-00003B4F0000}"/>
    <cellStyle name="Normal 6 3 2 4 2 5 2 5" xfId="10443" xr:uid="{00000000-0005-0000-0000-00003C4F0000}"/>
    <cellStyle name="Normal 6 3 2 4 2 5 2 5 2" xfId="10444" xr:uid="{00000000-0005-0000-0000-00003D4F0000}"/>
    <cellStyle name="Normal 6 3 2 4 2 5 2 5 2 2" xfId="40065" xr:uid="{00000000-0005-0000-0000-00003E4F0000}"/>
    <cellStyle name="Normal 6 3 2 4 2 5 2 5 3" xfId="30047" xr:uid="{00000000-0005-0000-0000-00003F4F0000}"/>
    <cellStyle name="Normal 6 3 2 4 2 5 2 6" xfId="10445" xr:uid="{00000000-0005-0000-0000-0000404F0000}"/>
    <cellStyle name="Normal 6 3 2 4 2 5 2 6 2" xfId="35449" xr:uid="{00000000-0005-0000-0000-0000414F0000}"/>
    <cellStyle name="Normal 6 3 2 4 2 5 2 7" xfId="24853" xr:uid="{00000000-0005-0000-0000-0000424F0000}"/>
    <cellStyle name="Normal 6 3 2 4 2 5 3" xfId="10446" xr:uid="{00000000-0005-0000-0000-0000434F0000}"/>
    <cellStyle name="Normal 6 3 2 4 2 5 3 2" xfId="10447" xr:uid="{00000000-0005-0000-0000-0000444F0000}"/>
    <cellStyle name="Normal 6 3 2 4 2 5 3 2 2" xfId="10448" xr:uid="{00000000-0005-0000-0000-0000454F0000}"/>
    <cellStyle name="Normal 6 3 2 4 2 5 3 2 2 2" xfId="40066" xr:uid="{00000000-0005-0000-0000-0000464F0000}"/>
    <cellStyle name="Normal 6 3 2 4 2 5 3 2 3" xfId="30048" xr:uid="{00000000-0005-0000-0000-0000474F0000}"/>
    <cellStyle name="Normal 6 3 2 4 2 5 3 3" xfId="10449" xr:uid="{00000000-0005-0000-0000-0000484F0000}"/>
    <cellStyle name="Normal 6 3 2 4 2 5 3 3 2" xfId="10450" xr:uid="{00000000-0005-0000-0000-0000494F0000}"/>
    <cellStyle name="Normal 6 3 2 4 2 5 3 3 2 2" xfId="40067" xr:uid="{00000000-0005-0000-0000-00004A4F0000}"/>
    <cellStyle name="Normal 6 3 2 4 2 5 3 3 3" xfId="30049" xr:uid="{00000000-0005-0000-0000-00004B4F0000}"/>
    <cellStyle name="Normal 6 3 2 4 2 5 3 4" xfId="10451" xr:uid="{00000000-0005-0000-0000-00004C4F0000}"/>
    <cellStyle name="Normal 6 3 2 4 2 5 3 4 2" xfId="35452" xr:uid="{00000000-0005-0000-0000-00004D4F0000}"/>
    <cellStyle name="Normal 6 3 2 4 2 5 3 5" xfId="24856" xr:uid="{00000000-0005-0000-0000-00004E4F0000}"/>
    <cellStyle name="Normal 6 3 2 4 2 5 4" xfId="10452" xr:uid="{00000000-0005-0000-0000-00004F4F0000}"/>
    <cellStyle name="Normal 6 3 2 4 2 5 4 2" xfId="10453" xr:uid="{00000000-0005-0000-0000-0000504F0000}"/>
    <cellStyle name="Normal 6 3 2 4 2 5 4 2 2" xfId="10454" xr:uid="{00000000-0005-0000-0000-0000514F0000}"/>
    <cellStyle name="Normal 6 3 2 4 2 5 4 2 2 2" xfId="40068" xr:uid="{00000000-0005-0000-0000-0000524F0000}"/>
    <cellStyle name="Normal 6 3 2 4 2 5 4 2 3" xfId="30050" xr:uid="{00000000-0005-0000-0000-0000534F0000}"/>
    <cellStyle name="Normal 6 3 2 4 2 5 4 3" xfId="10455" xr:uid="{00000000-0005-0000-0000-0000544F0000}"/>
    <cellStyle name="Normal 6 3 2 4 2 5 4 3 2" xfId="10456" xr:uid="{00000000-0005-0000-0000-0000554F0000}"/>
    <cellStyle name="Normal 6 3 2 4 2 5 4 3 2 2" xfId="40069" xr:uid="{00000000-0005-0000-0000-0000564F0000}"/>
    <cellStyle name="Normal 6 3 2 4 2 5 4 3 3" xfId="30051" xr:uid="{00000000-0005-0000-0000-0000574F0000}"/>
    <cellStyle name="Normal 6 3 2 4 2 5 4 4" xfId="10457" xr:uid="{00000000-0005-0000-0000-0000584F0000}"/>
    <cellStyle name="Normal 6 3 2 4 2 5 4 4 2" xfId="35453" xr:uid="{00000000-0005-0000-0000-0000594F0000}"/>
    <cellStyle name="Normal 6 3 2 4 2 5 4 5" xfId="24857" xr:uid="{00000000-0005-0000-0000-00005A4F0000}"/>
    <cellStyle name="Normal 6 3 2 4 2 5 5" xfId="10458" xr:uid="{00000000-0005-0000-0000-00005B4F0000}"/>
    <cellStyle name="Normal 6 3 2 4 2 5 5 2" xfId="10459" xr:uid="{00000000-0005-0000-0000-00005C4F0000}"/>
    <cellStyle name="Normal 6 3 2 4 2 5 5 2 2" xfId="40070" xr:uid="{00000000-0005-0000-0000-00005D4F0000}"/>
    <cellStyle name="Normal 6 3 2 4 2 5 5 3" xfId="30052" xr:uid="{00000000-0005-0000-0000-00005E4F0000}"/>
    <cellStyle name="Normal 6 3 2 4 2 5 6" xfId="10460" xr:uid="{00000000-0005-0000-0000-00005F4F0000}"/>
    <cellStyle name="Normal 6 3 2 4 2 5 6 2" xfId="10461" xr:uid="{00000000-0005-0000-0000-0000604F0000}"/>
    <cellStyle name="Normal 6 3 2 4 2 5 6 2 2" xfId="40071" xr:uid="{00000000-0005-0000-0000-0000614F0000}"/>
    <cellStyle name="Normal 6 3 2 4 2 5 6 3" xfId="30053" xr:uid="{00000000-0005-0000-0000-0000624F0000}"/>
    <cellStyle name="Normal 6 3 2 4 2 5 7" xfId="10462" xr:uid="{00000000-0005-0000-0000-0000634F0000}"/>
    <cellStyle name="Normal 6 3 2 4 2 5 7 2" xfId="35448" xr:uid="{00000000-0005-0000-0000-0000644F0000}"/>
    <cellStyle name="Normal 6 3 2 4 2 5 8" xfId="24852" xr:uid="{00000000-0005-0000-0000-0000654F0000}"/>
    <cellStyle name="Normal 6 3 2 4 2 6" xfId="10463" xr:uid="{00000000-0005-0000-0000-0000664F0000}"/>
    <cellStyle name="Normal 6 3 2 4 2 6 2" xfId="10464" xr:uid="{00000000-0005-0000-0000-0000674F0000}"/>
    <cellStyle name="Normal 6 3 2 4 2 6 2 2" xfId="10465" xr:uid="{00000000-0005-0000-0000-0000684F0000}"/>
    <cellStyle name="Normal 6 3 2 4 2 6 2 2 2" xfId="10466" xr:uid="{00000000-0005-0000-0000-0000694F0000}"/>
    <cellStyle name="Normal 6 3 2 4 2 6 2 2 2 2" xfId="40072" xr:uid="{00000000-0005-0000-0000-00006A4F0000}"/>
    <cellStyle name="Normal 6 3 2 4 2 6 2 2 3" xfId="30054" xr:uid="{00000000-0005-0000-0000-00006B4F0000}"/>
    <cellStyle name="Normal 6 3 2 4 2 6 2 3" xfId="10467" xr:uid="{00000000-0005-0000-0000-00006C4F0000}"/>
    <cellStyle name="Normal 6 3 2 4 2 6 2 3 2" xfId="10468" xr:uid="{00000000-0005-0000-0000-00006D4F0000}"/>
    <cellStyle name="Normal 6 3 2 4 2 6 2 3 2 2" xfId="40073" xr:uid="{00000000-0005-0000-0000-00006E4F0000}"/>
    <cellStyle name="Normal 6 3 2 4 2 6 2 3 3" xfId="30055" xr:uid="{00000000-0005-0000-0000-00006F4F0000}"/>
    <cellStyle name="Normal 6 3 2 4 2 6 2 4" xfId="10469" xr:uid="{00000000-0005-0000-0000-0000704F0000}"/>
    <cellStyle name="Normal 6 3 2 4 2 6 2 4 2" xfId="35455" xr:uid="{00000000-0005-0000-0000-0000714F0000}"/>
    <cellStyle name="Normal 6 3 2 4 2 6 2 5" xfId="24859" xr:uid="{00000000-0005-0000-0000-0000724F0000}"/>
    <cellStyle name="Normal 6 3 2 4 2 6 3" xfId="10470" xr:uid="{00000000-0005-0000-0000-0000734F0000}"/>
    <cellStyle name="Normal 6 3 2 4 2 6 3 2" xfId="10471" xr:uid="{00000000-0005-0000-0000-0000744F0000}"/>
    <cellStyle name="Normal 6 3 2 4 2 6 3 2 2" xfId="10472" xr:uid="{00000000-0005-0000-0000-0000754F0000}"/>
    <cellStyle name="Normal 6 3 2 4 2 6 3 2 2 2" xfId="40074" xr:uid="{00000000-0005-0000-0000-0000764F0000}"/>
    <cellStyle name="Normal 6 3 2 4 2 6 3 2 3" xfId="30056" xr:uid="{00000000-0005-0000-0000-0000774F0000}"/>
    <cellStyle name="Normal 6 3 2 4 2 6 3 3" xfId="10473" xr:uid="{00000000-0005-0000-0000-0000784F0000}"/>
    <cellStyle name="Normal 6 3 2 4 2 6 3 3 2" xfId="10474" xr:uid="{00000000-0005-0000-0000-0000794F0000}"/>
    <cellStyle name="Normal 6 3 2 4 2 6 3 3 2 2" xfId="40075" xr:uid="{00000000-0005-0000-0000-00007A4F0000}"/>
    <cellStyle name="Normal 6 3 2 4 2 6 3 3 3" xfId="30057" xr:uid="{00000000-0005-0000-0000-00007B4F0000}"/>
    <cellStyle name="Normal 6 3 2 4 2 6 3 4" xfId="10475" xr:uid="{00000000-0005-0000-0000-00007C4F0000}"/>
    <cellStyle name="Normal 6 3 2 4 2 6 3 4 2" xfId="35456" xr:uid="{00000000-0005-0000-0000-00007D4F0000}"/>
    <cellStyle name="Normal 6 3 2 4 2 6 3 5" xfId="24860" xr:uid="{00000000-0005-0000-0000-00007E4F0000}"/>
    <cellStyle name="Normal 6 3 2 4 2 6 4" xfId="10476" xr:uid="{00000000-0005-0000-0000-00007F4F0000}"/>
    <cellStyle name="Normal 6 3 2 4 2 6 4 2" xfId="10477" xr:uid="{00000000-0005-0000-0000-0000804F0000}"/>
    <cellStyle name="Normal 6 3 2 4 2 6 4 2 2" xfId="40076" xr:uid="{00000000-0005-0000-0000-0000814F0000}"/>
    <cellStyle name="Normal 6 3 2 4 2 6 4 3" xfId="30058" xr:uid="{00000000-0005-0000-0000-0000824F0000}"/>
    <cellStyle name="Normal 6 3 2 4 2 6 5" xfId="10478" xr:uid="{00000000-0005-0000-0000-0000834F0000}"/>
    <cellStyle name="Normal 6 3 2 4 2 6 5 2" xfId="10479" xr:uid="{00000000-0005-0000-0000-0000844F0000}"/>
    <cellStyle name="Normal 6 3 2 4 2 6 5 2 2" xfId="40077" xr:uid="{00000000-0005-0000-0000-0000854F0000}"/>
    <cellStyle name="Normal 6 3 2 4 2 6 5 3" xfId="30059" xr:uid="{00000000-0005-0000-0000-0000864F0000}"/>
    <cellStyle name="Normal 6 3 2 4 2 6 6" xfId="10480" xr:uid="{00000000-0005-0000-0000-0000874F0000}"/>
    <cellStyle name="Normal 6 3 2 4 2 6 6 2" xfId="35454" xr:uid="{00000000-0005-0000-0000-0000884F0000}"/>
    <cellStyle name="Normal 6 3 2 4 2 6 7" xfId="24858" xr:uid="{00000000-0005-0000-0000-0000894F0000}"/>
    <cellStyle name="Normal 6 3 2 4 2 7" xfId="10481" xr:uid="{00000000-0005-0000-0000-00008A4F0000}"/>
    <cellStyle name="Normal 6 3 2 4 2 7 2" xfId="10482" xr:uid="{00000000-0005-0000-0000-00008B4F0000}"/>
    <cellStyle name="Normal 6 3 2 4 2 7 2 2" xfId="10483" xr:uid="{00000000-0005-0000-0000-00008C4F0000}"/>
    <cellStyle name="Normal 6 3 2 4 2 7 2 2 2" xfId="40078" xr:uid="{00000000-0005-0000-0000-00008D4F0000}"/>
    <cellStyle name="Normal 6 3 2 4 2 7 2 3" xfId="30060" xr:uid="{00000000-0005-0000-0000-00008E4F0000}"/>
    <cellStyle name="Normal 6 3 2 4 2 7 3" xfId="10484" xr:uid="{00000000-0005-0000-0000-00008F4F0000}"/>
    <cellStyle name="Normal 6 3 2 4 2 7 3 2" xfId="10485" xr:uid="{00000000-0005-0000-0000-0000904F0000}"/>
    <cellStyle name="Normal 6 3 2 4 2 7 3 2 2" xfId="40079" xr:uid="{00000000-0005-0000-0000-0000914F0000}"/>
    <cellStyle name="Normal 6 3 2 4 2 7 3 3" xfId="30061" xr:uid="{00000000-0005-0000-0000-0000924F0000}"/>
    <cellStyle name="Normal 6 3 2 4 2 7 4" xfId="10486" xr:uid="{00000000-0005-0000-0000-0000934F0000}"/>
    <cellStyle name="Normal 6 3 2 4 2 7 4 2" xfId="35457" xr:uid="{00000000-0005-0000-0000-0000944F0000}"/>
    <cellStyle name="Normal 6 3 2 4 2 7 5" xfId="24861" xr:uid="{00000000-0005-0000-0000-0000954F0000}"/>
    <cellStyle name="Normal 6 3 2 4 2 8" xfId="10487" xr:uid="{00000000-0005-0000-0000-0000964F0000}"/>
    <cellStyle name="Normal 6 3 2 4 2 8 2" xfId="10488" xr:uid="{00000000-0005-0000-0000-0000974F0000}"/>
    <cellStyle name="Normal 6 3 2 4 2 8 2 2" xfId="10489" xr:uid="{00000000-0005-0000-0000-0000984F0000}"/>
    <cellStyle name="Normal 6 3 2 4 2 8 2 2 2" xfId="40080" xr:uid="{00000000-0005-0000-0000-0000994F0000}"/>
    <cellStyle name="Normal 6 3 2 4 2 8 2 3" xfId="30062" xr:uid="{00000000-0005-0000-0000-00009A4F0000}"/>
    <cellStyle name="Normal 6 3 2 4 2 8 3" xfId="10490" xr:uid="{00000000-0005-0000-0000-00009B4F0000}"/>
    <cellStyle name="Normal 6 3 2 4 2 8 3 2" xfId="10491" xr:uid="{00000000-0005-0000-0000-00009C4F0000}"/>
    <cellStyle name="Normal 6 3 2 4 2 8 3 2 2" xfId="40081" xr:uid="{00000000-0005-0000-0000-00009D4F0000}"/>
    <cellStyle name="Normal 6 3 2 4 2 8 3 3" xfId="30063" xr:uid="{00000000-0005-0000-0000-00009E4F0000}"/>
    <cellStyle name="Normal 6 3 2 4 2 8 4" xfId="10492" xr:uid="{00000000-0005-0000-0000-00009F4F0000}"/>
    <cellStyle name="Normal 6 3 2 4 2 8 4 2" xfId="35458" xr:uid="{00000000-0005-0000-0000-0000A04F0000}"/>
    <cellStyle name="Normal 6 3 2 4 2 8 5" xfId="24862" xr:uid="{00000000-0005-0000-0000-0000A14F0000}"/>
    <cellStyle name="Normal 6 3 2 4 2 9" xfId="10493" xr:uid="{00000000-0005-0000-0000-0000A24F0000}"/>
    <cellStyle name="Normal 6 3 2 4 2 9 2" xfId="10494" xr:uid="{00000000-0005-0000-0000-0000A34F0000}"/>
    <cellStyle name="Normal 6 3 2 4 2 9 2 2" xfId="40082" xr:uid="{00000000-0005-0000-0000-0000A44F0000}"/>
    <cellStyle name="Normal 6 3 2 4 2 9 3" xfId="30064" xr:uid="{00000000-0005-0000-0000-0000A54F0000}"/>
    <cellStyle name="Normal 6 3 2 4 3" xfId="10495" xr:uid="{00000000-0005-0000-0000-0000A64F0000}"/>
    <cellStyle name="Normal 6 3 2 4 3 10" xfId="24863" xr:uid="{00000000-0005-0000-0000-0000A74F0000}"/>
    <cellStyle name="Normal 6 3 2 4 3 2" xfId="10496" xr:uid="{00000000-0005-0000-0000-0000A84F0000}"/>
    <cellStyle name="Normal 6 3 2 4 3 2 2" xfId="10497" xr:uid="{00000000-0005-0000-0000-0000A94F0000}"/>
    <cellStyle name="Normal 6 3 2 4 3 2 2 2" xfId="10498" xr:uid="{00000000-0005-0000-0000-0000AA4F0000}"/>
    <cellStyle name="Normal 6 3 2 4 3 2 2 2 2" xfId="10499" xr:uid="{00000000-0005-0000-0000-0000AB4F0000}"/>
    <cellStyle name="Normal 6 3 2 4 3 2 2 2 2 2" xfId="10500" xr:uid="{00000000-0005-0000-0000-0000AC4F0000}"/>
    <cellStyle name="Normal 6 3 2 4 3 2 2 2 2 2 2" xfId="40083" xr:uid="{00000000-0005-0000-0000-0000AD4F0000}"/>
    <cellStyle name="Normal 6 3 2 4 3 2 2 2 2 3" xfId="30065" xr:uid="{00000000-0005-0000-0000-0000AE4F0000}"/>
    <cellStyle name="Normal 6 3 2 4 3 2 2 2 3" xfId="10501" xr:uid="{00000000-0005-0000-0000-0000AF4F0000}"/>
    <cellStyle name="Normal 6 3 2 4 3 2 2 2 3 2" xfId="10502" xr:uid="{00000000-0005-0000-0000-0000B04F0000}"/>
    <cellStyle name="Normal 6 3 2 4 3 2 2 2 3 2 2" xfId="40084" xr:uid="{00000000-0005-0000-0000-0000B14F0000}"/>
    <cellStyle name="Normal 6 3 2 4 3 2 2 2 3 3" xfId="30066" xr:uid="{00000000-0005-0000-0000-0000B24F0000}"/>
    <cellStyle name="Normal 6 3 2 4 3 2 2 2 4" xfId="10503" xr:uid="{00000000-0005-0000-0000-0000B34F0000}"/>
    <cellStyle name="Normal 6 3 2 4 3 2 2 2 4 2" xfId="35462" xr:uid="{00000000-0005-0000-0000-0000B44F0000}"/>
    <cellStyle name="Normal 6 3 2 4 3 2 2 2 5" xfId="24866" xr:uid="{00000000-0005-0000-0000-0000B54F0000}"/>
    <cellStyle name="Normal 6 3 2 4 3 2 2 3" xfId="10504" xr:uid="{00000000-0005-0000-0000-0000B64F0000}"/>
    <cellStyle name="Normal 6 3 2 4 3 2 2 3 2" xfId="10505" xr:uid="{00000000-0005-0000-0000-0000B74F0000}"/>
    <cellStyle name="Normal 6 3 2 4 3 2 2 3 2 2" xfId="10506" xr:uid="{00000000-0005-0000-0000-0000B84F0000}"/>
    <cellStyle name="Normal 6 3 2 4 3 2 2 3 2 2 2" xfId="40085" xr:uid="{00000000-0005-0000-0000-0000B94F0000}"/>
    <cellStyle name="Normal 6 3 2 4 3 2 2 3 2 3" xfId="30067" xr:uid="{00000000-0005-0000-0000-0000BA4F0000}"/>
    <cellStyle name="Normal 6 3 2 4 3 2 2 3 3" xfId="10507" xr:uid="{00000000-0005-0000-0000-0000BB4F0000}"/>
    <cellStyle name="Normal 6 3 2 4 3 2 2 3 3 2" xfId="10508" xr:uid="{00000000-0005-0000-0000-0000BC4F0000}"/>
    <cellStyle name="Normal 6 3 2 4 3 2 2 3 3 2 2" xfId="40086" xr:uid="{00000000-0005-0000-0000-0000BD4F0000}"/>
    <cellStyle name="Normal 6 3 2 4 3 2 2 3 3 3" xfId="30068" xr:uid="{00000000-0005-0000-0000-0000BE4F0000}"/>
    <cellStyle name="Normal 6 3 2 4 3 2 2 3 4" xfId="10509" xr:uid="{00000000-0005-0000-0000-0000BF4F0000}"/>
    <cellStyle name="Normal 6 3 2 4 3 2 2 3 4 2" xfId="35463" xr:uid="{00000000-0005-0000-0000-0000C04F0000}"/>
    <cellStyle name="Normal 6 3 2 4 3 2 2 3 5" xfId="24867" xr:uid="{00000000-0005-0000-0000-0000C14F0000}"/>
    <cellStyle name="Normal 6 3 2 4 3 2 2 4" xfId="10510" xr:uid="{00000000-0005-0000-0000-0000C24F0000}"/>
    <cellStyle name="Normal 6 3 2 4 3 2 2 4 2" xfId="10511" xr:uid="{00000000-0005-0000-0000-0000C34F0000}"/>
    <cellStyle name="Normal 6 3 2 4 3 2 2 4 2 2" xfId="40087" xr:uid="{00000000-0005-0000-0000-0000C44F0000}"/>
    <cellStyle name="Normal 6 3 2 4 3 2 2 4 3" xfId="30069" xr:uid="{00000000-0005-0000-0000-0000C54F0000}"/>
    <cellStyle name="Normal 6 3 2 4 3 2 2 5" xfId="10512" xr:uid="{00000000-0005-0000-0000-0000C64F0000}"/>
    <cellStyle name="Normal 6 3 2 4 3 2 2 5 2" xfId="10513" xr:uid="{00000000-0005-0000-0000-0000C74F0000}"/>
    <cellStyle name="Normal 6 3 2 4 3 2 2 5 2 2" xfId="40088" xr:uid="{00000000-0005-0000-0000-0000C84F0000}"/>
    <cellStyle name="Normal 6 3 2 4 3 2 2 5 3" xfId="30070" xr:uid="{00000000-0005-0000-0000-0000C94F0000}"/>
    <cellStyle name="Normal 6 3 2 4 3 2 2 6" xfId="10514" xr:uid="{00000000-0005-0000-0000-0000CA4F0000}"/>
    <cellStyle name="Normal 6 3 2 4 3 2 2 6 2" xfId="35461" xr:uid="{00000000-0005-0000-0000-0000CB4F0000}"/>
    <cellStyle name="Normal 6 3 2 4 3 2 2 7" xfId="24865" xr:uid="{00000000-0005-0000-0000-0000CC4F0000}"/>
    <cellStyle name="Normal 6 3 2 4 3 2 3" xfId="10515" xr:uid="{00000000-0005-0000-0000-0000CD4F0000}"/>
    <cellStyle name="Normal 6 3 2 4 3 2 3 2" xfId="10516" xr:uid="{00000000-0005-0000-0000-0000CE4F0000}"/>
    <cellStyle name="Normal 6 3 2 4 3 2 3 2 2" xfId="10517" xr:uid="{00000000-0005-0000-0000-0000CF4F0000}"/>
    <cellStyle name="Normal 6 3 2 4 3 2 3 2 2 2" xfId="40089" xr:uid="{00000000-0005-0000-0000-0000D04F0000}"/>
    <cellStyle name="Normal 6 3 2 4 3 2 3 2 3" xfId="30071" xr:uid="{00000000-0005-0000-0000-0000D14F0000}"/>
    <cellStyle name="Normal 6 3 2 4 3 2 3 3" xfId="10518" xr:uid="{00000000-0005-0000-0000-0000D24F0000}"/>
    <cellStyle name="Normal 6 3 2 4 3 2 3 3 2" xfId="10519" xr:uid="{00000000-0005-0000-0000-0000D34F0000}"/>
    <cellStyle name="Normal 6 3 2 4 3 2 3 3 2 2" xfId="40090" xr:uid="{00000000-0005-0000-0000-0000D44F0000}"/>
    <cellStyle name="Normal 6 3 2 4 3 2 3 3 3" xfId="30072" xr:uid="{00000000-0005-0000-0000-0000D54F0000}"/>
    <cellStyle name="Normal 6 3 2 4 3 2 3 4" xfId="10520" xr:uid="{00000000-0005-0000-0000-0000D64F0000}"/>
    <cellStyle name="Normal 6 3 2 4 3 2 3 4 2" xfId="35464" xr:uid="{00000000-0005-0000-0000-0000D74F0000}"/>
    <cellStyle name="Normal 6 3 2 4 3 2 3 5" xfId="24868" xr:uid="{00000000-0005-0000-0000-0000D84F0000}"/>
    <cellStyle name="Normal 6 3 2 4 3 2 4" xfId="10521" xr:uid="{00000000-0005-0000-0000-0000D94F0000}"/>
    <cellStyle name="Normal 6 3 2 4 3 2 4 2" xfId="10522" xr:uid="{00000000-0005-0000-0000-0000DA4F0000}"/>
    <cellStyle name="Normal 6 3 2 4 3 2 4 2 2" xfId="10523" xr:uid="{00000000-0005-0000-0000-0000DB4F0000}"/>
    <cellStyle name="Normal 6 3 2 4 3 2 4 2 2 2" xfId="40091" xr:uid="{00000000-0005-0000-0000-0000DC4F0000}"/>
    <cellStyle name="Normal 6 3 2 4 3 2 4 2 3" xfId="30073" xr:uid="{00000000-0005-0000-0000-0000DD4F0000}"/>
    <cellStyle name="Normal 6 3 2 4 3 2 4 3" xfId="10524" xr:uid="{00000000-0005-0000-0000-0000DE4F0000}"/>
    <cellStyle name="Normal 6 3 2 4 3 2 4 3 2" xfId="10525" xr:uid="{00000000-0005-0000-0000-0000DF4F0000}"/>
    <cellStyle name="Normal 6 3 2 4 3 2 4 3 2 2" xfId="40092" xr:uid="{00000000-0005-0000-0000-0000E04F0000}"/>
    <cellStyle name="Normal 6 3 2 4 3 2 4 3 3" xfId="30074" xr:uid="{00000000-0005-0000-0000-0000E14F0000}"/>
    <cellStyle name="Normal 6 3 2 4 3 2 4 4" xfId="10526" xr:uid="{00000000-0005-0000-0000-0000E24F0000}"/>
    <cellStyle name="Normal 6 3 2 4 3 2 4 4 2" xfId="35465" xr:uid="{00000000-0005-0000-0000-0000E34F0000}"/>
    <cellStyle name="Normal 6 3 2 4 3 2 4 5" xfId="24869" xr:uid="{00000000-0005-0000-0000-0000E44F0000}"/>
    <cellStyle name="Normal 6 3 2 4 3 2 5" xfId="10527" xr:uid="{00000000-0005-0000-0000-0000E54F0000}"/>
    <cellStyle name="Normal 6 3 2 4 3 2 5 2" xfId="10528" xr:uid="{00000000-0005-0000-0000-0000E64F0000}"/>
    <cellStyle name="Normal 6 3 2 4 3 2 5 2 2" xfId="40093" xr:uid="{00000000-0005-0000-0000-0000E74F0000}"/>
    <cellStyle name="Normal 6 3 2 4 3 2 5 3" xfId="30075" xr:uid="{00000000-0005-0000-0000-0000E84F0000}"/>
    <cellStyle name="Normal 6 3 2 4 3 2 6" xfId="10529" xr:uid="{00000000-0005-0000-0000-0000E94F0000}"/>
    <cellStyle name="Normal 6 3 2 4 3 2 6 2" xfId="10530" xr:uid="{00000000-0005-0000-0000-0000EA4F0000}"/>
    <cellStyle name="Normal 6 3 2 4 3 2 6 2 2" xfId="40094" xr:uid="{00000000-0005-0000-0000-0000EB4F0000}"/>
    <cellStyle name="Normal 6 3 2 4 3 2 6 3" xfId="30076" xr:uid="{00000000-0005-0000-0000-0000EC4F0000}"/>
    <cellStyle name="Normal 6 3 2 4 3 2 7" xfId="10531" xr:uid="{00000000-0005-0000-0000-0000ED4F0000}"/>
    <cellStyle name="Normal 6 3 2 4 3 2 7 2" xfId="35460" xr:uid="{00000000-0005-0000-0000-0000EE4F0000}"/>
    <cellStyle name="Normal 6 3 2 4 3 2 8" xfId="24864" xr:uid="{00000000-0005-0000-0000-0000EF4F0000}"/>
    <cellStyle name="Normal 6 3 2 4 3 3" xfId="10532" xr:uid="{00000000-0005-0000-0000-0000F04F0000}"/>
    <cellStyle name="Normal 6 3 2 4 3 3 2" xfId="10533" xr:uid="{00000000-0005-0000-0000-0000F14F0000}"/>
    <cellStyle name="Normal 6 3 2 4 3 3 2 2" xfId="10534" xr:uid="{00000000-0005-0000-0000-0000F24F0000}"/>
    <cellStyle name="Normal 6 3 2 4 3 3 2 2 2" xfId="10535" xr:uid="{00000000-0005-0000-0000-0000F34F0000}"/>
    <cellStyle name="Normal 6 3 2 4 3 3 2 2 2 2" xfId="10536" xr:uid="{00000000-0005-0000-0000-0000F44F0000}"/>
    <cellStyle name="Normal 6 3 2 4 3 3 2 2 2 2 2" xfId="40095" xr:uid="{00000000-0005-0000-0000-0000F54F0000}"/>
    <cellStyle name="Normal 6 3 2 4 3 3 2 2 2 3" xfId="30077" xr:uid="{00000000-0005-0000-0000-0000F64F0000}"/>
    <cellStyle name="Normal 6 3 2 4 3 3 2 2 3" xfId="10537" xr:uid="{00000000-0005-0000-0000-0000F74F0000}"/>
    <cellStyle name="Normal 6 3 2 4 3 3 2 2 3 2" xfId="10538" xr:uid="{00000000-0005-0000-0000-0000F84F0000}"/>
    <cellStyle name="Normal 6 3 2 4 3 3 2 2 3 2 2" xfId="40096" xr:uid="{00000000-0005-0000-0000-0000F94F0000}"/>
    <cellStyle name="Normal 6 3 2 4 3 3 2 2 3 3" xfId="30078" xr:uid="{00000000-0005-0000-0000-0000FA4F0000}"/>
    <cellStyle name="Normal 6 3 2 4 3 3 2 2 4" xfId="10539" xr:uid="{00000000-0005-0000-0000-0000FB4F0000}"/>
    <cellStyle name="Normal 6 3 2 4 3 3 2 2 4 2" xfId="35468" xr:uid="{00000000-0005-0000-0000-0000FC4F0000}"/>
    <cellStyle name="Normal 6 3 2 4 3 3 2 2 5" xfId="24872" xr:uid="{00000000-0005-0000-0000-0000FD4F0000}"/>
    <cellStyle name="Normal 6 3 2 4 3 3 2 3" xfId="10540" xr:uid="{00000000-0005-0000-0000-0000FE4F0000}"/>
    <cellStyle name="Normal 6 3 2 4 3 3 2 3 2" xfId="10541" xr:uid="{00000000-0005-0000-0000-0000FF4F0000}"/>
    <cellStyle name="Normal 6 3 2 4 3 3 2 3 2 2" xfId="10542" xr:uid="{00000000-0005-0000-0000-000000500000}"/>
    <cellStyle name="Normal 6 3 2 4 3 3 2 3 2 2 2" xfId="40097" xr:uid="{00000000-0005-0000-0000-000001500000}"/>
    <cellStyle name="Normal 6 3 2 4 3 3 2 3 2 3" xfId="30079" xr:uid="{00000000-0005-0000-0000-000002500000}"/>
    <cellStyle name="Normal 6 3 2 4 3 3 2 3 3" xfId="10543" xr:uid="{00000000-0005-0000-0000-000003500000}"/>
    <cellStyle name="Normal 6 3 2 4 3 3 2 3 3 2" xfId="10544" xr:uid="{00000000-0005-0000-0000-000004500000}"/>
    <cellStyle name="Normal 6 3 2 4 3 3 2 3 3 2 2" xfId="40098" xr:uid="{00000000-0005-0000-0000-000005500000}"/>
    <cellStyle name="Normal 6 3 2 4 3 3 2 3 3 3" xfId="30080" xr:uid="{00000000-0005-0000-0000-000006500000}"/>
    <cellStyle name="Normal 6 3 2 4 3 3 2 3 4" xfId="10545" xr:uid="{00000000-0005-0000-0000-000007500000}"/>
    <cellStyle name="Normal 6 3 2 4 3 3 2 3 4 2" xfId="35469" xr:uid="{00000000-0005-0000-0000-000008500000}"/>
    <cellStyle name="Normal 6 3 2 4 3 3 2 3 5" xfId="24873" xr:uid="{00000000-0005-0000-0000-000009500000}"/>
    <cellStyle name="Normal 6 3 2 4 3 3 2 4" xfId="10546" xr:uid="{00000000-0005-0000-0000-00000A500000}"/>
    <cellStyle name="Normal 6 3 2 4 3 3 2 4 2" xfId="10547" xr:uid="{00000000-0005-0000-0000-00000B500000}"/>
    <cellStyle name="Normal 6 3 2 4 3 3 2 4 2 2" xfId="40099" xr:uid="{00000000-0005-0000-0000-00000C500000}"/>
    <cellStyle name="Normal 6 3 2 4 3 3 2 4 3" xfId="30081" xr:uid="{00000000-0005-0000-0000-00000D500000}"/>
    <cellStyle name="Normal 6 3 2 4 3 3 2 5" xfId="10548" xr:uid="{00000000-0005-0000-0000-00000E500000}"/>
    <cellStyle name="Normal 6 3 2 4 3 3 2 5 2" xfId="10549" xr:uid="{00000000-0005-0000-0000-00000F500000}"/>
    <cellStyle name="Normal 6 3 2 4 3 3 2 5 2 2" xfId="40100" xr:uid="{00000000-0005-0000-0000-000010500000}"/>
    <cellStyle name="Normal 6 3 2 4 3 3 2 5 3" xfId="30082" xr:uid="{00000000-0005-0000-0000-000011500000}"/>
    <cellStyle name="Normal 6 3 2 4 3 3 2 6" xfId="10550" xr:uid="{00000000-0005-0000-0000-000012500000}"/>
    <cellStyle name="Normal 6 3 2 4 3 3 2 6 2" xfId="35467" xr:uid="{00000000-0005-0000-0000-000013500000}"/>
    <cellStyle name="Normal 6 3 2 4 3 3 2 7" xfId="24871" xr:uid="{00000000-0005-0000-0000-000014500000}"/>
    <cellStyle name="Normal 6 3 2 4 3 3 3" xfId="10551" xr:uid="{00000000-0005-0000-0000-000015500000}"/>
    <cellStyle name="Normal 6 3 2 4 3 3 3 2" xfId="10552" xr:uid="{00000000-0005-0000-0000-000016500000}"/>
    <cellStyle name="Normal 6 3 2 4 3 3 3 2 2" xfId="10553" xr:uid="{00000000-0005-0000-0000-000017500000}"/>
    <cellStyle name="Normal 6 3 2 4 3 3 3 2 2 2" xfId="40101" xr:uid="{00000000-0005-0000-0000-000018500000}"/>
    <cellStyle name="Normal 6 3 2 4 3 3 3 2 3" xfId="30083" xr:uid="{00000000-0005-0000-0000-000019500000}"/>
    <cellStyle name="Normal 6 3 2 4 3 3 3 3" xfId="10554" xr:uid="{00000000-0005-0000-0000-00001A500000}"/>
    <cellStyle name="Normal 6 3 2 4 3 3 3 3 2" xfId="10555" xr:uid="{00000000-0005-0000-0000-00001B500000}"/>
    <cellStyle name="Normal 6 3 2 4 3 3 3 3 2 2" xfId="40102" xr:uid="{00000000-0005-0000-0000-00001C500000}"/>
    <cellStyle name="Normal 6 3 2 4 3 3 3 3 3" xfId="30084" xr:uid="{00000000-0005-0000-0000-00001D500000}"/>
    <cellStyle name="Normal 6 3 2 4 3 3 3 4" xfId="10556" xr:uid="{00000000-0005-0000-0000-00001E500000}"/>
    <cellStyle name="Normal 6 3 2 4 3 3 3 4 2" xfId="35470" xr:uid="{00000000-0005-0000-0000-00001F500000}"/>
    <cellStyle name="Normal 6 3 2 4 3 3 3 5" xfId="24874" xr:uid="{00000000-0005-0000-0000-000020500000}"/>
    <cellStyle name="Normal 6 3 2 4 3 3 4" xfId="10557" xr:uid="{00000000-0005-0000-0000-000021500000}"/>
    <cellStyle name="Normal 6 3 2 4 3 3 4 2" xfId="10558" xr:uid="{00000000-0005-0000-0000-000022500000}"/>
    <cellStyle name="Normal 6 3 2 4 3 3 4 2 2" xfId="10559" xr:uid="{00000000-0005-0000-0000-000023500000}"/>
    <cellStyle name="Normal 6 3 2 4 3 3 4 2 2 2" xfId="40103" xr:uid="{00000000-0005-0000-0000-000024500000}"/>
    <cellStyle name="Normal 6 3 2 4 3 3 4 2 3" xfId="30085" xr:uid="{00000000-0005-0000-0000-000025500000}"/>
    <cellStyle name="Normal 6 3 2 4 3 3 4 3" xfId="10560" xr:uid="{00000000-0005-0000-0000-000026500000}"/>
    <cellStyle name="Normal 6 3 2 4 3 3 4 3 2" xfId="10561" xr:uid="{00000000-0005-0000-0000-000027500000}"/>
    <cellStyle name="Normal 6 3 2 4 3 3 4 3 2 2" xfId="40104" xr:uid="{00000000-0005-0000-0000-000028500000}"/>
    <cellStyle name="Normal 6 3 2 4 3 3 4 3 3" xfId="30086" xr:uid="{00000000-0005-0000-0000-000029500000}"/>
    <cellStyle name="Normal 6 3 2 4 3 3 4 4" xfId="10562" xr:uid="{00000000-0005-0000-0000-00002A500000}"/>
    <cellStyle name="Normal 6 3 2 4 3 3 4 4 2" xfId="35471" xr:uid="{00000000-0005-0000-0000-00002B500000}"/>
    <cellStyle name="Normal 6 3 2 4 3 3 4 5" xfId="24875" xr:uid="{00000000-0005-0000-0000-00002C500000}"/>
    <cellStyle name="Normal 6 3 2 4 3 3 5" xfId="10563" xr:uid="{00000000-0005-0000-0000-00002D500000}"/>
    <cellStyle name="Normal 6 3 2 4 3 3 5 2" xfId="10564" xr:uid="{00000000-0005-0000-0000-00002E500000}"/>
    <cellStyle name="Normal 6 3 2 4 3 3 5 2 2" xfId="40105" xr:uid="{00000000-0005-0000-0000-00002F500000}"/>
    <cellStyle name="Normal 6 3 2 4 3 3 5 3" xfId="30087" xr:uid="{00000000-0005-0000-0000-000030500000}"/>
    <cellStyle name="Normal 6 3 2 4 3 3 6" xfId="10565" xr:uid="{00000000-0005-0000-0000-000031500000}"/>
    <cellStyle name="Normal 6 3 2 4 3 3 6 2" xfId="10566" xr:uid="{00000000-0005-0000-0000-000032500000}"/>
    <cellStyle name="Normal 6 3 2 4 3 3 6 2 2" xfId="40106" xr:uid="{00000000-0005-0000-0000-000033500000}"/>
    <cellStyle name="Normal 6 3 2 4 3 3 6 3" xfId="30088" xr:uid="{00000000-0005-0000-0000-000034500000}"/>
    <cellStyle name="Normal 6 3 2 4 3 3 7" xfId="10567" xr:uid="{00000000-0005-0000-0000-000035500000}"/>
    <cellStyle name="Normal 6 3 2 4 3 3 7 2" xfId="35466" xr:uid="{00000000-0005-0000-0000-000036500000}"/>
    <cellStyle name="Normal 6 3 2 4 3 3 8" xfId="24870" xr:uid="{00000000-0005-0000-0000-000037500000}"/>
    <cellStyle name="Normal 6 3 2 4 3 4" xfId="10568" xr:uid="{00000000-0005-0000-0000-000038500000}"/>
    <cellStyle name="Normal 6 3 2 4 3 4 2" xfId="10569" xr:uid="{00000000-0005-0000-0000-000039500000}"/>
    <cellStyle name="Normal 6 3 2 4 3 4 2 2" xfId="10570" xr:uid="{00000000-0005-0000-0000-00003A500000}"/>
    <cellStyle name="Normal 6 3 2 4 3 4 2 2 2" xfId="10571" xr:uid="{00000000-0005-0000-0000-00003B500000}"/>
    <cellStyle name="Normal 6 3 2 4 3 4 2 2 2 2" xfId="40107" xr:uid="{00000000-0005-0000-0000-00003C500000}"/>
    <cellStyle name="Normal 6 3 2 4 3 4 2 2 3" xfId="30089" xr:uid="{00000000-0005-0000-0000-00003D500000}"/>
    <cellStyle name="Normal 6 3 2 4 3 4 2 3" xfId="10572" xr:uid="{00000000-0005-0000-0000-00003E500000}"/>
    <cellStyle name="Normal 6 3 2 4 3 4 2 3 2" xfId="10573" xr:uid="{00000000-0005-0000-0000-00003F500000}"/>
    <cellStyle name="Normal 6 3 2 4 3 4 2 3 2 2" xfId="40108" xr:uid="{00000000-0005-0000-0000-000040500000}"/>
    <cellStyle name="Normal 6 3 2 4 3 4 2 3 3" xfId="30090" xr:uid="{00000000-0005-0000-0000-000041500000}"/>
    <cellStyle name="Normal 6 3 2 4 3 4 2 4" xfId="10574" xr:uid="{00000000-0005-0000-0000-000042500000}"/>
    <cellStyle name="Normal 6 3 2 4 3 4 2 4 2" xfId="35473" xr:uid="{00000000-0005-0000-0000-000043500000}"/>
    <cellStyle name="Normal 6 3 2 4 3 4 2 5" xfId="24877" xr:uid="{00000000-0005-0000-0000-000044500000}"/>
    <cellStyle name="Normal 6 3 2 4 3 4 3" xfId="10575" xr:uid="{00000000-0005-0000-0000-000045500000}"/>
    <cellStyle name="Normal 6 3 2 4 3 4 3 2" xfId="10576" xr:uid="{00000000-0005-0000-0000-000046500000}"/>
    <cellStyle name="Normal 6 3 2 4 3 4 3 2 2" xfId="10577" xr:uid="{00000000-0005-0000-0000-000047500000}"/>
    <cellStyle name="Normal 6 3 2 4 3 4 3 2 2 2" xfId="40109" xr:uid="{00000000-0005-0000-0000-000048500000}"/>
    <cellStyle name="Normal 6 3 2 4 3 4 3 2 3" xfId="30091" xr:uid="{00000000-0005-0000-0000-000049500000}"/>
    <cellStyle name="Normal 6 3 2 4 3 4 3 3" xfId="10578" xr:uid="{00000000-0005-0000-0000-00004A500000}"/>
    <cellStyle name="Normal 6 3 2 4 3 4 3 3 2" xfId="10579" xr:uid="{00000000-0005-0000-0000-00004B500000}"/>
    <cellStyle name="Normal 6 3 2 4 3 4 3 3 2 2" xfId="40110" xr:uid="{00000000-0005-0000-0000-00004C500000}"/>
    <cellStyle name="Normal 6 3 2 4 3 4 3 3 3" xfId="30092" xr:uid="{00000000-0005-0000-0000-00004D500000}"/>
    <cellStyle name="Normal 6 3 2 4 3 4 3 4" xfId="10580" xr:uid="{00000000-0005-0000-0000-00004E500000}"/>
    <cellStyle name="Normal 6 3 2 4 3 4 3 4 2" xfId="35474" xr:uid="{00000000-0005-0000-0000-00004F500000}"/>
    <cellStyle name="Normal 6 3 2 4 3 4 3 5" xfId="24878" xr:uid="{00000000-0005-0000-0000-000050500000}"/>
    <cellStyle name="Normal 6 3 2 4 3 4 4" xfId="10581" xr:uid="{00000000-0005-0000-0000-000051500000}"/>
    <cellStyle name="Normal 6 3 2 4 3 4 4 2" xfId="10582" xr:uid="{00000000-0005-0000-0000-000052500000}"/>
    <cellStyle name="Normal 6 3 2 4 3 4 4 2 2" xfId="40111" xr:uid="{00000000-0005-0000-0000-000053500000}"/>
    <cellStyle name="Normal 6 3 2 4 3 4 4 3" xfId="30093" xr:uid="{00000000-0005-0000-0000-000054500000}"/>
    <cellStyle name="Normal 6 3 2 4 3 4 5" xfId="10583" xr:uid="{00000000-0005-0000-0000-000055500000}"/>
    <cellStyle name="Normal 6 3 2 4 3 4 5 2" xfId="10584" xr:uid="{00000000-0005-0000-0000-000056500000}"/>
    <cellStyle name="Normal 6 3 2 4 3 4 5 2 2" xfId="40112" xr:uid="{00000000-0005-0000-0000-000057500000}"/>
    <cellStyle name="Normal 6 3 2 4 3 4 5 3" xfId="30094" xr:uid="{00000000-0005-0000-0000-000058500000}"/>
    <cellStyle name="Normal 6 3 2 4 3 4 6" xfId="10585" xr:uid="{00000000-0005-0000-0000-000059500000}"/>
    <cellStyle name="Normal 6 3 2 4 3 4 6 2" xfId="35472" xr:uid="{00000000-0005-0000-0000-00005A500000}"/>
    <cellStyle name="Normal 6 3 2 4 3 4 7" xfId="24876" xr:uid="{00000000-0005-0000-0000-00005B500000}"/>
    <cellStyle name="Normal 6 3 2 4 3 5" xfId="10586" xr:uid="{00000000-0005-0000-0000-00005C500000}"/>
    <cellStyle name="Normal 6 3 2 4 3 5 2" xfId="10587" xr:uid="{00000000-0005-0000-0000-00005D500000}"/>
    <cellStyle name="Normal 6 3 2 4 3 5 2 2" xfId="10588" xr:uid="{00000000-0005-0000-0000-00005E500000}"/>
    <cellStyle name="Normal 6 3 2 4 3 5 2 2 2" xfId="40113" xr:uid="{00000000-0005-0000-0000-00005F500000}"/>
    <cellStyle name="Normal 6 3 2 4 3 5 2 3" xfId="30095" xr:uid="{00000000-0005-0000-0000-000060500000}"/>
    <cellStyle name="Normal 6 3 2 4 3 5 3" xfId="10589" xr:uid="{00000000-0005-0000-0000-000061500000}"/>
    <cellStyle name="Normal 6 3 2 4 3 5 3 2" xfId="10590" xr:uid="{00000000-0005-0000-0000-000062500000}"/>
    <cellStyle name="Normal 6 3 2 4 3 5 3 2 2" xfId="40114" xr:uid="{00000000-0005-0000-0000-000063500000}"/>
    <cellStyle name="Normal 6 3 2 4 3 5 3 3" xfId="30096" xr:uid="{00000000-0005-0000-0000-000064500000}"/>
    <cellStyle name="Normal 6 3 2 4 3 5 4" xfId="10591" xr:uid="{00000000-0005-0000-0000-000065500000}"/>
    <cellStyle name="Normal 6 3 2 4 3 5 4 2" xfId="35475" xr:uid="{00000000-0005-0000-0000-000066500000}"/>
    <cellStyle name="Normal 6 3 2 4 3 5 5" xfId="24879" xr:uid="{00000000-0005-0000-0000-000067500000}"/>
    <cellStyle name="Normal 6 3 2 4 3 6" xfId="10592" xr:uid="{00000000-0005-0000-0000-000068500000}"/>
    <cellStyle name="Normal 6 3 2 4 3 6 2" xfId="10593" xr:uid="{00000000-0005-0000-0000-000069500000}"/>
    <cellStyle name="Normal 6 3 2 4 3 6 2 2" xfId="10594" xr:uid="{00000000-0005-0000-0000-00006A500000}"/>
    <cellStyle name="Normal 6 3 2 4 3 6 2 2 2" xfId="40115" xr:uid="{00000000-0005-0000-0000-00006B500000}"/>
    <cellStyle name="Normal 6 3 2 4 3 6 2 3" xfId="30097" xr:uid="{00000000-0005-0000-0000-00006C500000}"/>
    <cellStyle name="Normal 6 3 2 4 3 6 3" xfId="10595" xr:uid="{00000000-0005-0000-0000-00006D500000}"/>
    <cellStyle name="Normal 6 3 2 4 3 6 3 2" xfId="10596" xr:uid="{00000000-0005-0000-0000-00006E500000}"/>
    <cellStyle name="Normal 6 3 2 4 3 6 3 2 2" xfId="40116" xr:uid="{00000000-0005-0000-0000-00006F500000}"/>
    <cellStyle name="Normal 6 3 2 4 3 6 3 3" xfId="30098" xr:uid="{00000000-0005-0000-0000-000070500000}"/>
    <cellStyle name="Normal 6 3 2 4 3 6 4" xfId="10597" xr:uid="{00000000-0005-0000-0000-000071500000}"/>
    <cellStyle name="Normal 6 3 2 4 3 6 4 2" xfId="35476" xr:uid="{00000000-0005-0000-0000-000072500000}"/>
    <cellStyle name="Normal 6 3 2 4 3 6 5" xfId="24880" xr:uid="{00000000-0005-0000-0000-000073500000}"/>
    <cellStyle name="Normal 6 3 2 4 3 7" xfId="10598" xr:uid="{00000000-0005-0000-0000-000074500000}"/>
    <cellStyle name="Normal 6 3 2 4 3 7 2" xfId="10599" xr:uid="{00000000-0005-0000-0000-000075500000}"/>
    <cellStyle name="Normal 6 3 2 4 3 7 2 2" xfId="40117" xr:uid="{00000000-0005-0000-0000-000076500000}"/>
    <cellStyle name="Normal 6 3 2 4 3 7 3" xfId="30099" xr:uid="{00000000-0005-0000-0000-000077500000}"/>
    <cellStyle name="Normal 6 3 2 4 3 8" xfId="10600" xr:uid="{00000000-0005-0000-0000-000078500000}"/>
    <cellStyle name="Normal 6 3 2 4 3 8 2" xfId="10601" xr:uid="{00000000-0005-0000-0000-000079500000}"/>
    <cellStyle name="Normal 6 3 2 4 3 8 2 2" xfId="40118" xr:uid="{00000000-0005-0000-0000-00007A500000}"/>
    <cellStyle name="Normal 6 3 2 4 3 8 3" xfId="30100" xr:uid="{00000000-0005-0000-0000-00007B500000}"/>
    <cellStyle name="Normal 6 3 2 4 3 9" xfId="10602" xr:uid="{00000000-0005-0000-0000-00007C500000}"/>
    <cellStyle name="Normal 6 3 2 4 3 9 2" xfId="35459" xr:uid="{00000000-0005-0000-0000-00007D500000}"/>
    <cellStyle name="Normal 6 3 2 4 4" xfId="10603" xr:uid="{00000000-0005-0000-0000-00007E500000}"/>
    <cellStyle name="Normal 6 3 2 4 4 2" xfId="10604" xr:uid="{00000000-0005-0000-0000-00007F500000}"/>
    <cellStyle name="Normal 6 3 2 4 4 2 2" xfId="10605" xr:uid="{00000000-0005-0000-0000-000080500000}"/>
    <cellStyle name="Normal 6 3 2 4 4 2 2 2" xfId="10606" xr:uid="{00000000-0005-0000-0000-000081500000}"/>
    <cellStyle name="Normal 6 3 2 4 4 2 2 2 2" xfId="10607" xr:uid="{00000000-0005-0000-0000-000082500000}"/>
    <cellStyle name="Normal 6 3 2 4 4 2 2 2 2 2" xfId="40119" xr:uid="{00000000-0005-0000-0000-000083500000}"/>
    <cellStyle name="Normal 6 3 2 4 4 2 2 2 3" xfId="30101" xr:uid="{00000000-0005-0000-0000-000084500000}"/>
    <cellStyle name="Normal 6 3 2 4 4 2 2 3" xfId="10608" xr:uid="{00000000-0005-0000-0000-000085500000}"/>
    <cellStyle name="Normal 6 3 2 4 4 2 2 3 2" xfId="10609" xr:uid="{00000000-0005-0000-0000-000086500000}"/>
    <cellStyle name="Normal 6 3 2 4 4 2 2 3 2 2" xfId="40120" xr:uid="{00000000-0005-0000-0000-000087500000}"/>
    <cellStyle name="Normal 6 3 2 4 4 2 2 3 3" xfId="30102" xr:uid="{00000000-0005-0000-0000-000088500000}"/>
    <cellStyle name="Normal 6 3 2 4 4 2 2 4" xfId="10610" xr:uid="{00000000-0005-0000-0000-000089500000}"/>
    <cellStyle name="Normal 6 3 2 4 4 2 2 4 2" xfId="35479" xr:uid="{00000000-0005-0000-0000-00008A500000}"/>
    <cellStyle name="Normal 6 3 2 4 4 2 2 5" xfId="24883" xr:uid="{00000000-0005-0000-0000-00008B500000}"/>
    <cellStyle name="Normal 6 3 2 4 4 2 3" xfId="10611" xr:uid="{00000000-0005-0000-0000-00008C500000}"/>
    <cellStyle name="Normal 6 3 2 4 4 2 3 2" xfId="10612" xr:uid="{00000000-0005-0000-0000-00008D500000}"/>
    <cellStyle name="Normal 6 3 2 4 4 2 3 2 2" xfId="10613" xr:uid="{00000000-0005-0000-0000-00008E500000}"/>
    <cellStyle name="Normal 6 3 2 4 4 2 3 2 2 2" xfId="40121" xr:uid="{00000000-0005-0000-0000-00008F500000}"/>
    <cellStyle name="Normal 6 3 2 4 4 2 3 2 3" xfId="30103" xr:uid="{00000000-0005-0000-0000-000090500000}"/>
    <cellStyle name="Normal 6 3 2 4 4 2 3 3" xfId="10614" xr:uid="{00000000-0005-0000-0000-000091500000}"/>
    <cellStyle name="Normal 6 3 2 4 4 2 3 3 2" xfId="10615" xr:uid="{00000000-0005-0000-0000-000092500000}"/>
    <cellStyle name="Normal 6 3 2 4 4 2 3 3 2 2" xfId="40122" xr:uid="{00000000-0005-0000-0000-000093500000}"/>
    <cellStyle name="Normal 6 3 2 4 4 2 3 3 3" xfId="30104" xr:uid="{00000000-0005-0000-0000-000094500000}"/>
    <cellStyle name="Normal 6 3 2 4 4 2 3 4" xfId="10616" xr:uid="{00000000-0005-0000-0000-000095500000}"/>
    <cellStyle name="Normal 6 3 2 4 4 2 3 4 2" xfId="35480" xr:uid="{00000000-0005-0000-0000-000096500000}"/>
    <cellStyle name="Normal 6 3 2 4 4 2 3 5" xfId="24884" xr:uid="{00000000-0005-0000-0000-000097500000}"/>
    <cellStyle name="Normal 6 3 2 4 4 2 4" xfId="10617" xr:uid="{00000000-0005-0000-0000-000098500000}"/>
    <cellStyle name="Normal 6 3 2 4 4 2 4 2" xfId="10618" xr:uid="{00000000-0005-0000-0000-000099500000}"/>
    <cellStyle name="Normal 6 3 2 4 4 2 4 2 2" xfId="40123" xr:uid="{00000000-0005-0000-0000-00009A500000}"/>
    <cellStyle name="Normal 6 3 2 4 4 2 4 3" xfId="30105" xr:uid="{00000000-0005-0000-0000-00009B500000}"/>
    <cellStyle name="Normal 6 3 2 4 4 2 5" xfId="10619" xr:uid="{00000000-0005-0000-0000-00009C500000}"/>
    <cellStyle name="Normal 6 3 2 4 4 2 5 2" xfId="10620" xr:uid="{00000000-0005-0000-0000-00009D500000}"/>
    <cellStyle name="Normal 6 3 2 4 4 2 5 2 2" xfId="40124" xr:uid="{00000000-0005-0000-0000-00009E500000}"/>
    <cellStyle name="Normal 6 3 2 4 4 2 5 3" xfId="30106" xr:uid="{00000000-0005-0000-0000-00009F500000}"/>
    <cellStyle name="Normal 6 3 2 4 4 2 6" xfId="10621" xr:uid="{00000000-0005-0000-0000-0000A0500000}"/>
    <cellStyle name="Normal 6 3 2 4 4 2 6 2" xfId="35478" xr:uid="{00000000-0005-0000-0000-0000A1500000}"/>
    <cellStyle name="Normal 6 3 2 4 4 2 7" xfId="24882" xr:uid="{00000000-0005-0000-0000-0000A2500000}"/>
    <cellStyle name="Normal 6 3 2 4 4 3" xfId="10622" xr:uid="{00000000-0005-0000-0000-0000A3500000}"/>
    <cellStyle name="Normal 6 3 2 4 4 3 2" xfId="10623" xr:uid="{00000000-0005-0000-0000-0000A4500000}"/>
    <cellStyle name="Normal 6 3 2 4 4 3 2 2" xfId="10624" xr:uid="{00000000-0005-0000-0000-0000A5500000}"/>
    <cellStyle name="Normal 6 3 2 4 4 3 2 2 2" xfId="40125" xr:uid="{00000000-0005-0000-0000-0000A6500000}"/>
    <cellStyle name="Normal 6 3 2 4 4 3 2 3" xfId="30107" xr:uid="{00000000-0005-0000-0000-0000A7500000}"/>
    <cellStyle name="Normal 6 3 2 4 4 3 3" xfId="10625" xr:uid="{00000000-0005-0000-0000-0000A8500000}"/>
    <cellStyle name="Normal 6 3 2 4 4 3 3 2" xfId="10626" xr:uid="{00000000-0005-0000-0000-0000A9500000}"/>
    <cellStyle name="Normal 6 3 2 4 4 3 3 2 2" xfId="40126" xr:uid="{00000000-0005-0000-0000-0000AA500000}"/>
    <cellStyle name="Normal 6 3 2 4 4 3 3 3" xfId="30108" xr:uid="{00000000-0005-0000-0000-0000AB500000}"/>
    <cellStyle name="Normal 6 3 2 4 4 3 4" xfId="10627" xr:uid="{00000000-0005-0000-0000-0000AC500000}"/>
    <cellStyle name="Normal 6 3 2 4 4 3 4 2" xfId="35481" xr:uid="{00000000-0005-0000-0000-0000AD500000}"/>
    <cellStyle name="Normal 6 3 2 4 4 3 5" xfId="24885" xr:uid="{00000000-0005-0000-0000-0000AE500000}"/>
    <cellStyle name="Normal 6 3 2 4 4 4" xfId="10628" xr:uid="{00000000-0005-0000-0000-0000AF500000}"/>
    <cellStyle name="Normal 6 3 2 4 4 4 2" xfId="10629" xr:uid="{00000000-0005-0000-0000-0000B0500000}"/>
    <cellStyle name="Normal 6 3 2 4 4 4 2 2" xfId="10630" xr:uid="{00000000-0005-0000-0000-0000B1500000}"/>
    <cellStyle name="Normal 6 3 2 4 4 4 2 2 2" xfId="40127" xr:uid="{00000000-0005-0000-0000-0000B2500000}"/>
    <cellStyle name="Normal 6 3 2 4 4 4 2 3" xfId="30109" xr:uid="{00000000-0005-0000-0000-0000B3500000}"/>
    <cellStyle name="Normal 6 3 2 4 4 4 3" xfId="10631" xr:uid="{00000000-0005-0000-0000-0000B4500000}"/>
    <cellStyle name="Normal 6 3 2 4 4 4 3 2" xfId="10632" xr:uid="{00000000-0005-0000-0000-0000B5500000}"/>
    <cellStyle name="Normal 6 3 2 4 4 4 3 2 2" xfId="40128" xr:uid="{00000000-0005-0000-0000-0000B6500000}"/>
    <cellStyle name="Normal 6 3 2 4 4 4 3 3" xfId="30110" xr:uid="{00000000-0005-0000-0000-0000B7500000}"/>
    <cellStyle name="Normal 6 3 2 4 4 4 4" xfId="10633" xr:uid="{00000000-0005-0000-0000-0000B8500000}"/>
    <cellStyle name="Normal 6 3 2 4 4 4 4 2" xfId="35482" xr:uid="{00000000-0005-0000-0000-0000B9500000}"/>
    <cellStyle name="Normal 6 3 2 4 4 4 5" xfId="24886" xr:uid="{00000000-0005-0000-0000-0000BA500000}"/>
    <cellStyle name="Normal 6 3 2 4 4 5" xfId="10634" xr:uid="{00000000-0005-0000-0000-0000BB500000}"/>
    <cellStyle name="Normal 6 3 2 4 4 5 2" xfId="10635" xr:uid="{00000000-0005-0000-0000-0000BC500000}"/>
    <cellStyle name="Normal 6 3 2 4 4 5 2 2" xfId="40129" xr:uid="{00000000-0005-0000-0000-0000BD500000}"/>
    <cellStyle name="Normal 6 3 2 4 4 5 3" xfId="30111" xr:uid="{00000000-0005-0000-0000-0000BE500000}"/>
    <cellStyle name="Normal 6 3 2 4 4 6" xfId="10636" xr:uid="{00000000-0005-0000-0000-0000BF500000}"/>
    <cellStyle name="Normal 6 3 2 4 4 6 2" xfId="10637" xr:uid="{00000000-0005-0000-0000-0000C0500000}"/>
    <cellStyle name="Normal 6 3 2 4 4 6 2 2" xfId="40130" xr:uid="{00000000-0005-0000-0000-0000C1500000}"/>
    <cellStyle name="Normal 6 3 2 4 4 6 3" xfId="30112" xr:uid="{00000000-0005-0000-0000-0000C2500000}"/>
    <cellStyle name="Normal 6 3 2 4 4 7" xfId="10638" xr:uid="{00000000-0005-0000-0000-0000C3500000}"/>
    <cellStyle name="Normal 6 3 2 4 4 7 2" xfId="35477" xr:uid="{00000000-0005-0000-0000-0000C4500000}"/>
    <cellStyle name="Normal 6 3 2 4 4 8" xfId="24881" xr:uid="{00000000-0005-0000-0000-0000C5500000}"/>
    <cellStyle name="Normal 6 3 2 4 5" xfId="10639" xr:uid="{00000000-0005-0000-0000-0000C6500000}"/>
    <cellStyle name="Normal 6 3 2 4 5 2" xfId="10640" xr:uid="{00000000-0005-0000-0000-0000C7500000}"/>
    <cellStyle name="Normal 6 3 2 4 5 2 2" xfId="10641" xr:uid="{00000000-0005-0000-0000-0000C8500000}"/>
    <cellStyle name="Normal 6 3 2 4 5 2 2 2" xfId="10642" xr:uid="{00000000-0005-0000-0000-0000C9500000}"/>
    <cellStyle name="Normal 6 3 2 4 5 2 2 2 2" xfId="10643" xr:uid="{00000000-0005-0000-0000-0000CA500000}"/>
    <cellStyle name="Normal 6 3 2 4 5 2 2 2 2 2" xfId="40131" xr:uid="{00000000-0005-0000-0000-0000CB500000}"/>
    <cellStyle name="Normal 6 3 2 4 5 2 2 2 3" xfId="30113" xr:uid="{00000000-0005-0000-0000-0000CC500000}"/>
    <cellStyle name="Normal 6 3 2 4 5 2 2 3" xfId="10644" xr:uid="{00000000-0005-0000-0000-0000CD500000}"/>
    <cellStyle name="Normal 6 3 2 4 5 2 2 3 2" xfId="10645" xr:uid="{00000000-0005-0000-0000-0000CE500000}"/>
    <cellStyle name="Normal 6 3 2 4 5 2 2 3 2 2" xfId="40132" xr:uid="{00000000-0005-0000-0000-0000CF500000}"/>
    <cellStyle name="Normal 6 3 2 4 5 2 2 3 3" xfId="30114" xr:uid="{00000000-0005-0000-0000-0000D0500000}"/>
    <cellStyle name="Normal 6 3 2 4 5 2 2 4" xfId="10646" xr:uid="{00000000-0005-0000-0000-0000D1500000}"/>
    <cellStyle name="Normal 6 3 2 4 5 2 2 4 2" xfId="35485" xr:uid="{00000000-0005-0000-0000-0000D2500000}"/>
    <cellStyle name="Normal 6 3 2 4 5 2 2 5" xfId="24889" xr:uid="{00000000-0005-0000-0000-0000D3500000}"/>
    <cellStyle name="Normal 6 3 2 4 5 2 3" xfId="10647" xr:uid="{00000000-0005-0000-0000-0000D4500000}"/>
    <cellStyle name="Normal 6 3 2 4 5 2 3 2" xfId="10648" xr:uid="{00000000-0005-0000-0000-0000D5500000}"/>
    <cellStyle name="Normal 6 3 2 4 5 2 3 2 2" xfId="10649" xr:uid="{00000000-0005-0000-0000-0000D6500000}"/>
    <cellStyle name="Normal 6 3 2 4 5 2 3 2 2 2" xfId="40133" xr:uid="{00000000-0005-0000-0000-0000D7500000}"/>
    <cellStyle name="Normal 6 3 2 4 5 2 3 2 3" xfId="30115" xr:uid="{00000000-0005-0000-0000-0000D8500000}"/>
    <cellStyle name="Normal 6 3 2 4 5 2 3 3" xfId="10650" xr:uid="{00000000-0005-0000-0000-0000D9500000}"/>
    <cellStyle name="Normal 6 3 2 4 5 2 3 3 2" xfId="10651" xr:uid="{00000000-0005-0000-0000-0000DA500000}"/>
    <cellStyle name="Normal 6 3 2 4 5 2 3 3 2 2" xfId="40134" xr:uid="{00000000-0005-0000-0000-0000DB500000}"/>
    <cellStyle name="Normal 6 3 2 4 5 2 3 3 3" xfId="30116" xr:uid="{00000000-0005-0000-0000-0000DC500000}"/>
    <cellStyle name="Normal 6 3 2 4 5 2 3 4" xfId="10652" xr:uid="{00000000-0005-0000-0000-0000DD500000}"/>
    <cellStyle name="Normal 6 3 2 4 5 2 3 4 2" xfId="35486" xr:uid="{00000000-0005-0000-0000-0000DE500000}"/>
    <cellStyle name="Normal 6 3 2 4 5 2 3 5" xfId="24890" xr:uid="{00000000-0005-0000-0000-0000DF500000}"/>
    <cellStyle name="Normal 6 3 2 4 5 2 4" xfId="10653" xr:uid="{00000000-0005-0000-0000-0000E0500000}"/>
    <cellStyle name="Normal 6 3 2 4 5 2 4 2" xfId="10654" xr:uid="{00000000-0005-0000-0000-0000E1500000}"/>
    <cellStyle name="Normal 6 3 2 4 5 2 4 2 2" xfId="40135" xr:uid="{00000000-0005-0000-0000-0000E2500000}"/>
    <cellStyle name="Normal 6 3 2 4 5 2 4 3" xfId="30117" xr:uid="{00000000-0005-0000-0000-0000E3500000}"/>
    <cellStyle name="Normal 6 3 2 4 5 2 5" xfId="10655" xr:uid="{00000000-0005-0000-0000-0000E4500000}"/>
    <cellStyle name="Normal 6 3 2 4 5 2 5 2" xfId="10656" xr:uid="{00000000-0005-0000-0000-0000E5500000}"/>
    <cellStyle name="Normal 6 3 2 4 5 2 5 2 2" xfId="40136" xr:uid="{00000000-0005-0000-0000-0000E6500000}"/>
    <cellStyle name="Normal 6 3 2 4 5 2 5 3" xfId="30118" xr:uid="{00000000-0005-0000-0000-0000E7500000}"/>
    <cellStyle name="Normal 6 3 2 4 5 2 6" xfId="10657" xr:uid="{00000000-0005-0000-0000-0000E8500000}"/>
    <cellStyle name="Normal 6 3 2 4 5 2 6 2" xfId="35484" xr:uid="{00000000-0005-0000-0000-0000E9500000}"/>
    <cellStyle name="Normal 6 3 2 4 5 2 7" xfId="24888" xr:uid="{00000000-0005-0000-0000-0000EA500000}"/>
    <cellStyle name="Normal 6 3 2 4 5 3" xfId="10658" xr:uid="{00000000-0005-0000-0000-0000EB500000}"/>
    <cellStyle name="Normal 6 3 2 4 5 3 2" xfId="10659" xr:uid="{00000000-0005-0000-0000-0000EC500000}"/>
    <cellStyle name="Normal 6 3 2 4 5 3 2 2" xfId="10660" xr:uid="{00000000-0005-0000-0000-0000ED500000}"/>
    <cellStyle name="Normal 6 3 2 4 5 3 2 2 2" xfId="40137" xr:uid="{00000000-0005-0000-0000-0000EE500000}"/>
    <cellStyle name="Normal 6 3 2 4 5 3 2 3" xfId="30119" xr:uid="{00000000-0005-0000-0000-0000EF500000}"/>
    <cellStyle name="Normal 6 3 2 4 5 3 3" xfId="10661" xr:uid="{00000000-0005-0000-0000-0000F0500000}"/>
    <cellStyle name="Normal 6 3 2 4 5 3 3 2" xfId="10662" xr:uid="{00000000-0005-0000-0000-0000F1500000}"/>
    <cellStyle name="Normal 6 3 2 4 5 3 3 2 2" xfId="40138" xr:uid="{00000000-0005-0000-0000-0000F2500000}"/>
    <cellStyle name="Normal 6 3 2 4 5 3 3 3" xfId="30120" xr:uid="{00000000-0005-0000-0000-0000F3500000}"/>
    <cellStyle name="Normal 6 3 2 4 5 3 4" xfId="10663" xr:uid="{00000000-0005-0000-0000-0000F4500000}"/>
    <cellStyle name="Normal 6 3 2 4 5 3 4 2" xfId="35487" xr:uid="{00000000-0005-0000-0000-0000F5500000}"/>
    <cellStyle name="Normal 6 3 2 4 5 3 5" xfId="24891" xr:uid="{00000000-0005-0000-0000-0000F6500000}"/>
    <cellStyle name="Normal 6 3 2 4 5 4" xfId="10664" xr:uid="{00000000-0005-0000-0000-0000F7500000}"/>
    <cellStyle name="Normal 6 3 2 4 5 4 2" xfId="10665" xr:uid="{00000000-0005-0000-0000-0000F8500000}"/>
    <cellStyle name="Normal 6 3 2 4 5 4 2 2" xfId="10666" xr:uid="{00000000-0005-0000-0000-0000F9500000}"/>
    <cellStyle name="Normal 6 3 2 4 5 4 2 2 2" xfId="40139" xr:uid="{00000000-0005-0000-0000-0000FA500000}"/>
    <cellStyle name="Normal 6 3 2 4 5 4 2 3" xfId="30121" xr:uid="{00000000-0005-0000-0000-0000FB500000}"/>
    <cellStyle name="Normal 6 3 2 4 5 4 3" xfId="10667" xr:uid="{00000000-0005-0000-0000-0000FC500000}"/>
    <cellStyle name="Normal 6 3 2 4 5 4 3 2" xfId="10668" xr:uid="{00000000-0005-0000-0000-0000FD500000}"/>
    <cellStyle name="Normal 6 3 2 4 5 4 3 2 2" xfId="40140" xr:uid="{00000000-0005-0000-0000-0000FE500000}"/>
    <cellStyle name="Normal 6 3 2 4 5 4 3 3" xfId="30122" xr:uid="{00000000-0005-0000-0000-0000FF500000}"/>
    <cellStyle name="Normal 6 3 2 4 5 4 4" xfId="10669" xr:uid="{00000000-0005-0000-0000-000000510000}"/>
    <cellStyle name="Normal 6 3 2 4 5 4 4 2" xfId="35488" xr:uid="{00000000-0005-0000-0000-000001510000}"/>
    <cellStyle name="Normal 6 3 2 4 5 4 5" xfId="24892" xr:uid="{00000000-0005-0000-0000-000002510000}"/>
    <cellStyle name="Normal 6 3 2 4 5 5" xfId="10670" xr:uid="{00000000-0005-0000-0000-000003510000}"/>
    <cellStyle name="Normal 6 3 2 4 5 5 2" xfId="10671" xr:uid="{00000000-0005-0000-0000-000004510000}"/>
    <cellStyle name="Normal 6 3 2 4 5 5 2 2" xfId="40141" xr:uid="{00000000-0005-0000-0000-000005510000}"/>
    <cellStyle name="Normal 6 3 2 4 5 5 3" xfId="30123" xr:uid="{00000000-0005-0000-0000-000006510000}"/>
    <cellStyle name="Normal 6 3 2 4 5 6" xfId="10672" xr:uid="{00000000-0005-0000-0000-000007510000}"/>
    <cellStyle name="Normal 6 3 2 4 5 6 2" xfId="10673" xr:uid="{00000000-0005-0000-0000-000008510000}"/>
    <cellStyle name="Normal 6 3 2 4 5 6 2 2" xfId="40142" xr:uid="{00000000-0005-0000-0000-000009510000}"/>
    <cellStyle name="Normal 6 3 2 4 5 6 3" xfId="30124" xr:uid="{00000000-0005-0000-0000-00000A510000}"/>
    <cellStyle name="Normal 6 3 2 4 5 7" xfId="10674" xr:uid="{00000000-0005-0000-0000-00000B510000}"/>
    <cellStyle name="Normal 6 3 2 4 5 7 2" xfId="35483" xr:uid="{00000000-0005-0000-0000-00000C510000}"/>
    <cellStyle name="Normal 6 3 2 4 5 8" xfId="24887" xr:uid="{00000000-0005-0000-0000-00000D510000}"/>
    <cellStyle name="Normal 6 3 2 4 6" xfId="10675" xr:uid="{00000000-0005-0000-0000-00000E510000}"/>
    <cellStyle name="Normal 6 3 2 4 6 2" xfId="10676" xr:uid="{00000000-0005-0000-0000-00000F510000}"/>
    <cellStyle name="Normal 6 3 2 4 6 2 2" xfId="10677" xr:uid="{00000000-0005-0000-0000-000010510000}"/>
    <cellStyle name="Normal 6 3 2 4 6 2 2 2" xfId="10678" xr:uid="{00000000-0005-0000-0000-000011510000}"/>
    <cellStyle name="Normal 6 3 2 4 6 2 2 2 2" xfId="10679" xr:uid="{00000000-0005-0000-0000-000012510000}"/>
    <cellStyle name="Normal 6 3 2 4 6 2 2 2 2 2" xfId="40143" xr:uid="{00000000-0005-0000-0000-000013510000}"/>
    <cellStyle name="Normal 6 3 2 4 6 2 2 2 3" xfId="30125" xr:uid="{00000000-0005-0000-0000-000014510000}"/>
    <cellStyle name="Normal 6 3 2 4 6 2 2 3" xfId="10680" xr:uid="{00000000-0005-0000-0000-000015510000}"/>
    <cellStyle name="Normal 6 3 2 4 6 2 2 3 2" xfId="10681" xr:uid="{00000000-0005-0000-0000-000016510000}"/>
    <cellStyle name="Normal 6 3 2 4 6 2 2 3 2 2" xfId="40144" xr:uid="{00000000-0005-0000-0000-000017510000}"/>
    <cellStyle name="Normal 6 3 2 4 6 2 2 3 3" xfId="30126" xr:uid="{00000000-0005-0000-0000-000018510000}"/>
    <cellStyle name="Normal 6 3 2 4 6 2 2 4" xfId="10682" xr:uid="{00000000-0005-0000-0000-000019510000}"/>
    <cellStyle name="Normal 6 3 2 4 6 2 2 4 2" xfId="35491" xr:uid="{00000000-0005-0000-0000-00001A510000}"/>
    <cellStyle name="Normal 6 3 2 4 6 2 2 5" xfId="24895" xr:uid="{00000000-0005-0000-0000-00001B510000}"/>
    <cellStyle name="Normal 6 3 2 4 6 2 3" xfId="10683" xr:uid="{00000000-0005-0000-0000-00001C510000}"/>
    <cellStyle name="Normal 6 3 2 4 6 2 3 2" xfId="10684" xr:uid="{00000000-0005-0000-0000-00001D510000}"/>
    <cellStyle name="Normal 6 3 2 4 6 2 3 2 2" xfId="10685" xr:uid="{00000000-0005-0000-0000-00001E510000}"/>
    <cellStyle name="Normal 6 3 2 4 6 2 3 2 2 2" xfId="40145" xr:uid="{00000000-0005-0000-0000-00001F510000}"/>
    <cellStyle name="Normal 6 3 2 4 6 2 3 2 3" xfId="30127" xr:uid="{00000000-0005-0000-0000-000020510000}"/>
    <cellStyle name="Normal 6 3 2 4 6 2 3 3" xfId="10686" xr:uid="{00000000-0005-0000-0000-000021510000}"/>
    <cellStyle name="Normal 6 3 2 4 6 2 3 3 2" xfId="10687" xr:uid="{00000000-0005-0000-0000-000022510000}"/>
    <cellStyle name="Normal 6 3 2 4 6 2 3 3 2 2" xfId="40146" xr:uid="{00000000-0005-0000-0000-000023510000}"/>
    <cellStyle name="Normal 6 3 2 4 6 2 3 3 3" xfId="30128" xr:uid="{00000000-0005-0000-0000-000024510000}"/>
    <cellStyle name="Normal 6 3 2 4 6 2 3 4" xfId="10688" xr:uid="{00000000-0005-0000-0000-000025510000}"/>
    <cellStyle name="Normal 6 3 2 4 6 2 3 4 2" xfId="35492" xr:uid="{00000000-0005-0000-0000-000026510000}"/>
    <cellStyle name="Normal 6 3 2 4 6 2 3 5" xfId="24896" xr:uid="{00000000-0005-0000-0000-000027510000}"/>
    <cellStyle name="Normal 6 3 2 4 6 2 4" xfId="10689" xr:uid="{00000000-0005-0000-0000-000028510000}"/>
    <cellStyle name="Normal 6 3 2 4 6 2 4 2" xfId="10690" xr:uid="{00000000-0005-0000-0000-000029510000}"/>
    <cellStyle name="Normal 6 3 2 4 6 2 4 2 2" xfId="40147" xr:uid="{00000000-0005-0000-0000-00002A510000}"/>
    <cellStyle name="Normal 6 3 2 4 6 2 4 3" xfId="30129" xr:uid="{00000000-0005-0000-0000-00002B510000}"/>
    <cellStyle name="Normal 6 3 2 4 6 2 5" xfId="10691" xr:uid="{00000000-0005-0000-0000-00002C510000}"/>
    <cellStyle name="Normal 6 3 2 4 6 2 5 2" xfId="10692" xr:uid="{00000000-0005-0000-0000-00002D510000}"/>
    <cellStyle name="Normal 6 3 2 4 6 2 5 2 2" xfId="40148" xr:uid="{00000000-0005-0000-0000-00002E510000}"/>
    <cellStyle name="Normal 6 3 2 4 6 2 5 3" xfId="30130" xr:uid="{00000000-0005-0000-0000-00002F510000}"/>
    <cellStyle name="Normal 6 3 2 4 6 2 6" xfId="10693" xr:uid="{00000000-0005-0000-0000-000030510000}"/>
    <cellStyle name="Normal 6 3 2 4 6 2 6 2" xfId="35490" xr:uid="{00000000-0005-0000-0000-000031510000}"/>
    <cellStyle name="Normal 6 3 2 4 6 2 7" xfId="24894" xr:uid="{00000000-0005-0000-0000-000032510000}"/>
    <cellStyle name="Normal 6 3 2 4 6 3" xfId="10694" xr:uid="{00000000-0005-0000-0000-000033510000}"/>
    <cellStyle name="Normal 6 3 2 4 6 3 2" xfId="10695" xr:uid="{00000000-0005-0000-0000-000034510000}"/>
    <cellStyle name="Normal 6 3 2 4 6 3 2 2" xfId="10696" xr:uid="{00000000-0005-0000-0000-000035510000}"/>
    <cellStyle name="Normal 6 3 2 4 6 3 2 2 2" xfId="40149" xr:uid="{00000000-0005-0000-0000-000036510000}"/>
    <cellStyle name="Normal 6 3 2 4 6 3 2 3" xfId="30131" xr:uid="{00000000-0005-0000-0000-000037510000}"/>
    <cellStyle name="Normal 6 3 2 4 6 3 3" xfId="10697" xr:uid="{00000000-0005-0000-0000-000038510000}"/>
    <cellStyle name="Normal 6 3 2 4 6 3 3 2" xfId="10698" xr:uid="{00000000-0005-0000-0000-000039510000}"/>
    <cellStyle name="Normal 6 3 2 4 6 3 3 2 2" xfId="40150" xr:uid="{00000000-0005-0000-0000-00003A510000}"/>
    <cellStyle name="Normal 6 3 2 4 6 3 3 3" xfId="30132" xr:uid="{00000000-0005-0000-0000-00003B510000}"/>
    <cellStyle name="Normal 6 3 2 4 6 3 4" xfId="10699" xr:uid="{00000000-0005-0000-0000-00003C510000}"/>
    <cellStyle name="Normal 6 3 2 4 6 3 4 2" xfId="35493" xr:uid="{00000000-0005-0000-0000-00003D510000}"/>
    <cellStyle name="Normal 6 3 2 4 6 3 5" xfId="24897" xr:uid="{00000000-0005-0000-0000-00003E510000}"/>
    <cellStyle name="Normal 6 3 2 4 6 4" xfId="10700" xr:uid="{00000000-0005-0000-0000-00003F510000}"/>
    <cellStyle name="Normal 6 3 2 4 6 4 2" xfId="10701" xr:uid="{00000000-0005-0000-0000-000040510000}"/>
    <cellStyle name="Normal 6 3 2 4 6 4 2 2" xfId="10702" xr:uid="{00000000-0005-0000-0000-000041510000}"/>
    <cellStyle name="Normal 6 3 2 4 6 4 2 2 2" xfId="40151" xr:uid="{00000000-0005-0000-0000-000042510000}"/>
    <cellStyle name="Normal 6 3 2 4 6 4 2 3" xfId="30133" xr:uid="{00000000-0005-0000-0000-000043510000}"/>
    <cellStyle name="Normal 6 3 2 4 6 4 3" xfId="10703" xr:uid="{00000000-0005-0000-0000-000044510000}"/>
    <cellStyle name="Normal 6 3 2 4 6 4 3 2" xfId="10704" xr:uid="{00000000-0005-0000-0000-000045510000}"/>
    <cellStyle name="Normal 6 3 2 4 6 4 3 2 2" xfId="40152" xr:uid="{00000000-0005-0000-0000-000046510000}"/>
    <cellStyle name="Normal 6 3 2 4 6 4 3 3" xfId="30134" xr:uid="{00000000-0005-0000-0000-000047510000}"/>
    <cellStyle name="Normal 6 3 2 4 6 4 4" xfId="10705" xr:uid="{00000000-0005-0000-0000-000048510000}"/>
    <cellStyle name="Normal 6 3 2 4 6 4 4 2" xfId="35494" xr:uid="{00000000-0005-0000-0000-000049510000}"/>
    <cellStyle name="Normal 6 3 2 4 6 4 5" xfId="24898" xr:uid="{00000000-0005-0000-0000-00004A510000}"/>
    <cellStyle name="Normal 6 3 2 4 6 5" xfId="10706" xr:uid="{00000000-0005-0000-0000-00004B510000}"/>
    <cellStyle name="Normal 6 3 2 4 6 5 2" xfId="10707" xr:uid="{00000000-0005-0000-0000-00004C510000}"/>
    <cellStyle name="Normal 6 3 2 4 6 5 2 2" xfId="40153" xr:uid="{00000000-0005-0000-0000-00004D510000}"/>
    <cellStyle name="Normal 6 3 2 4 6 5 3" xfId="30135" xr:uid="{00000000-0005-0000-0000-00004E510000}"/>
    <cellStyle name="Normal 6 3 2 4 6 6" xfId="10708" xr:uid="{00000000-0005-0000-0000-00004F510000}"/>
    <cellStyle name="Normal 6 3 2 4 6 6 2" xfId="10709" xr:uid="{00000000-0005-0000-0000-000050510000}"/>
    <cellStyle name="Normal 6 3 2 4 6 6 2 2" xfId="40154" xr:uid="{00000000-0005-0000-0000-000051510000}"/>
    <cellStyle name="Normal 6 3 2 4 6 6 3" xfId="30136" xr:uid="{00000000-0005-0000-0000-000052510000}"/>
    <cellStyle name="Normal 6 3 2 4 6 7" xfId="10710" xr:uid="{00000000-0005-0000-0000-000053510000}"/>
    <cellStyle name="Normal 6 3 2 4 6 7 2" xfId="35489" xr:uid="{00000000-0005-0000-0000-000054510000}"/>
    <cellStyle name="Normal 6 3 2 4 6 8" xfId="24893" xr:uid="{00000000-0005-0000-0000-000055510000}"/>
    <cellStyle name="Normal 6 3 2 4 7" xfId="10711" xr:uid="{00000000-0005-0000-0000-000056510000}"/>
    <cellStyle name="Normal 6 3 2 4 7 2" xfId="10712" xr:uid="{00000000-0005-0000-0000-000057510000}"/>
    <cellStyle name="Normal 6 3 2 4 7 2 2" xfId="10713" xr:uid="{00000000-0005-0000-0000-000058510000}"/>
    <cellStyle name="Normal 6 3 2 4 7 2 2 2" xfId="10714" xr:uid="{00000000-0005-0000-0000-000059510000}"/>
    <cellStyle name="Normal 6 3 2 4 7 2 2 2 2" xfId="40155" xr:uid="{00000000-0005-0000-0000-00005A510000}"/>
    <cellStyle name="Normal 6 3 2 4 7 2 2 3" xfId="30137" xr:uid="{00000000-0005-0000-0000-00005B510000}"/>
    <cellStyle name="Normal 6 3 2 4 7 2 3" xfId="10715" xr:uid="{00000000-0005-0000-0000-00005C510000}"/>
    <cellStyle name="Normal 6 3 2 4 7 2 3 2" xfId="10716" xr:uid="{00000000-0005-0000-0000-00005D510000}"/>
    <cellStyle name="Normal 6 3 2 4 7 2 3 2 2" xfId="40156" xr:uid="{00000000-0005-0000-0000-00005E510000}"/>
    <cellStyle name="Normal 6 3 2 4 7 2 3 3" xfId="30138" xr:uid="{00000000-0005-0000-0000-00005F510000}"/>
    <cellStyle name="Normal 6 3 2 4 7 2 4" xfId="10717" xr:uid="{00000000-0005-0000-0000-000060510000}"/>
    <cellStyle name="Normal 6 3 2 4 7 2 4 2" xfId="35496" xr:uid="{00000000-0005-0000-0000-000061510000}"/>
    <cellStyle name="Normal 6 3 2 4 7 2 5" xfId="24900" xr:uid="{00000000-0005-0000-0000-000062510000}"/>
    <cellStyle name="Normal 6 3 2 4 7 3" xfId="10718" xr:uid="{00000000-0005-0000-0000-000063510000}"/>
    <cellStyle name="Normal 6 3 2 4 7 3 2" xfId="10719" xr:uid="{00000000-0005-0000-0000-000064510000}"/>
    <cellStyle name="Normal 6 3 2 4 7 3 2 2" xfId="10720" xr:uid="{00000000-0005-0000-0000-000065510000}"/>
    <cellStyle name="Normal 6 3 2 4 7 3 2 2 2" xfId="40157" xr:uid="{00000000-0005-0000-0000-000066510000}"/>
    <cellStyle name="Normal 6 3 2 4 7 3 2 3" xfId="30139" xr:uid="{00000000-0005-0000-0000-000067510000}"/>
    <cellStyle name="Normal 6 3 2 4 7 3 3" xfId="10721" xr:uid="{00000000-0005-0000-0000-000068510000}"/>
    <cellStyle name="Normal 6 3 2 4 7 3 3 2" xfId="10722" xr:uid="{00000000-0005-0000-0000-000069510000}"/>
    <cellStyle name="Normal 6 3 2 4 7 3 3 2 2" xfId="40158" xr:uid="{00000000-0005-0000-0000-00006A510000}"/>
    <cellStyle name="Normal 6 3 2 4 7 3 3 3" xfId="30140" xr:uid="{00000000-0005-0000-0000-00006B510000}"/>
    <cellStyle name="Normal 6 3 2 4 7 3 4" xfId="10723" xr:uid="{00000000-0005-0000-0000-00006C510000}"/>
    <cellStyle name="Normal 6 3 2 4 7 3 4 2" xfId="35497" xr:uid="{00000000-0005-0000-0000-00006D510000}"/>
    <cellStyle name="Normal 6 3 2 4 7 3 5" xfId="24901" xr:uid="{00000000-0005-0000-0000-00006E510000}"/>
    <cellStyle name="Normal 6 3 2 4 7 4" xfId="10724" xr:uid="{00000000-0005-0000-0000-00006F510000}"/>
    <cellStyle name="Normal 6 3 2 4 7 4 2" xfId="10725" xr:uid="{00000000-0005-0000-0000-000070510000}"/>
    <cellStyle name="Normal 6 3 2 4 7 4 2 2" xfId="40159" xr:uid="{00000000-0005-0000-0000-000071510000}"/>
    <cellStyle name="Normal 6 3 2 4 7 4 3" xfId="30141" xr:uid="{00000000-0005-0000-0000-000072510000}"/>
    <cellStyle name="Normal 6 3 2 4 7 5" xfId="10726" xr:uid="{00000000-0005-0000-0000-000073510000}"/>
    <cellStyle name="Normal 6 3 2 4 7 5 2" xfId="10727" xr:uid="{00000000-0005-0000-0000-000074510000}"/>
    <cellStyle name="Normal 6 3 2 4 7 5 2 2" xfId="40160" xr:uid="{00000000-0005-0000-0000-000075510000}"/>
    <cellStyle name="Normal 6 3 2 4 7 5 3" xfId="30142" xr:uid="{00000000-0005-0000-0000-000076510000}"/>
    <cellStyle name="Normal 6 3 2 4 7 6" xfId="10728" xr:uid="{00000000-0005-0000-0000-000077510000}"/>
    <cellStyle name="Normal 6 3 2 4 7 6 2" xfId="35495" xr:uid="{00000000-0005-0000-0000-000078510000}"/>
    <cellStyle name="Normal 6 3 2 4 7 7" xfId="24899" xr:uid="{00000000-0005-0000-0000-000079510000}"/>
    <cellStyle name="Normal 6 3 2 4 8" xfId="10729" xr:uid="{00000000-0005-0000-0000-00007A510000}"/>
    <cellStyle name="Normal 6 3 2 4 8 2" xfId="10730" xr:uid="{00000000-0005-0000-0000-00007B510000}"/>
    <cellStyle name="Normal 6 3 2 4 8 2 2" xfId="10731" xr:uid="{00000000-0005-0000-0000-00007C510000}"/>
    <cellStyle name="Normal 6 3 2 4 8 2 2 2" xfId="40161" xr:uid="{00000000-0005-0000-0000-00007D510000}"/>
    <cellStyle name="Normal 6 3 2 4 8 2 3" xfId="30143" xr:uid="{00000000-0005-0000-0000-00007E510000}"/>
    <cellStyle name="Normal 6 3 2 4 8 3" xfId="10732" xr:uid="{00000000-0005-0000-0000-00007F510000}"/>
    <cellStyle name="Normal 6 3 2 4 8 3 2" xfId="10733" xr:uid="{00000000-0005-0000-0000-000080510000}"/>
    <cellStyle name="Normal 6 3 2 4 8 3 2 2" xfId="40162" xr:uid="{00000000-0005-0000-0000-000081510000}"/>
    <cellStyle name="Normal 6 3 2 4 8 3 3" xfId="30144" xr:uid="{00000000-0005-0000-0000-000082510000}"/>
    <cellStyle name="Normal 6 3 2 4 8 4" xfId="10734" xr:uid="{00000000-0005-0000-0000-000083510000}"/>
    <cellStyle name="Normal 6 3 2 4 8 4 2" xfId="35498" xr:uid="{00000000-0005-0000-0000-000084510000}"/>
    <cellStyle name="Normal 6 3 2 4 8 5" xfId="24902" xr:uid="{00000000-0005-0000-0000-000085510000}"/>
    <cellStyle name="Normal 6 3 2 4 9" xfId="10735" xr:uid="{00000000-0005-0000-0000-000086510000}"/>
    <cellStyle name="Normal 6 3 2 4 9 2" xfId="10736" xr:uid="{00000000-0005-0000-0000-000087510000}"/>
    <cellStyle name="Normal 6 3 2 4 9 2 2" xfId="10737" xr:uid="{00000000-0005-0000-0000-000088510000}"/>
    <cellStyle name="Normal 6 3 2 4 9 2 2 2" xfId="40163" xr:uid="{00000000-0005-0000-0000-000089510000}"/>
    <cellStyle name="Normal 6 3 2 4 9 2 3" xfId="30145" xr:uid="{00000000-0005-0000-0000-00008A510000}"/>
    <cellStyle name="Normal 6 3 2 4 9 3" xfId="10738" xr:uid="{00000000-0005-0000-0000-00008B510000}"/>
    <cellStyle name="Normal 6 3 2 4 9 3 2" xfId="10739" xr:uid="{00000000-0005-0000-0000-00008C510000}"/>
    <cellStyle name="Normal 6 3 2 4 9 3 2 2" xfId="40164" xr:uid="{00000000-0005-0000-0000-00008D510000}"/>
    <cellStyle name="Normal 6 3 2 4 9 3 3" xfId="30146" xr:uid="{00000000-0005-0000-0000-00008E510000}"/>
    <cellStyle name="Normal 6 3 2 4 9 4" xfId="10740" xr:uid="{00000000-0005-0000-0000-00008F510000}"/>
    <cellStyle name="Normal 6 3 2 4 9 4 2" xfId="35499" xr:uid="{00000000-0005-0000-0000-000090510000}"/>
    <cellStyle name="Normal 6 3 2 4 9 5" xfId="24903" xr:uid="{00000000-0005-0000-0000-000091510000}"/>
    <cellStyle name="Normal 6 3 2 5" xfId="10741" xr:uid="{00000000-0005-0000-0000-000092510000}"/>
    <cellStyle name="Normal 6 3 2 5 10" xfId="10742" xr:uid="{00000000-0005-0000-0000-000093510000}"/>
    <cellStyle name="Normal 6 3 2 5 10 2" xfId="10743" xr:uid="{00000000-0005-0000-0000-000094510000}"/>
    <cellStyle name="Normal 6 3 2 5 10 2 2" xfId="40165" xr:uid="{00000000-0005-0000-0000-000095510000}"/>
    <cellStyle name="Normal 6 3 2 5 10 3" xfId="30147" xr:uid="{00000000-0005-0000-0000-000096510000}"/>
    <cellStyle name="Normal 6 3 2 5 11" xfId="10744" xr:uid="{00000000-0005-0000-0000-000097510000}"/>
    <cellStyle name="Normal 6 3 2 5 11 2" xfId="35500" xr:uid="{00000000-0005-0000-0000-000098510000}"/>
    <cellStyle name="Normal 6 3 2 5 12" xfId="24904" xr:uid="{00000000-0005-0000-0000-000099510000}"/>
    <cellStyle name="Normal 6 3 2 5 2" xfId="10745" xr:uid="{00000000-0005-0000-0000-00009A510000}"/>
    <cellStyle name="Normal 6 3 2 5 2 10" xfId="24905" xr:uid="{00000000-0005-0000-0000-00009B510000}"/>
    <cellStyle name="Normal 6 3 2 5 2 2" xfId="10746" xr:uid="{00000000-0005-0000-0000-00009C510000}"/>
    <cellStyle name="Normal 6 3 2 5 2 2 2" xfId="10747" xr:uid="{00000000-0005-0000-0000-00009D510000}"/>
    <cellStyle name="Normal 6 3 2 5 2 2 2 2" xfId="10748" xr:uid="{00000000-0005-0000-0000-00009E510000}"/>
    <cellStyle name="Normal 6 3 2 5 2 2 2 2 2" xfId="10749" xr:uid="{00000000-0005-0000-0000-00009F510000}"/>
    <cellStyle name="Normal 6 3 2 5 2 2 2 2 2 2" xfId="10750" xr:uid="{00000000-0005-0000-0000-0000A0510000}"/>
    <cellStyle name="Normal 6 3 2 5 2 2 2 2 2 2 2" xfId="40166" xr:uid="{00000000-0005-0000-0000-0000A1510000}"/>
    <cellStyle name="Normal 6 3 2 5 2 2 2 2 2 3" xfId="30148" xr:uid="{00000000-0005-0000-0000-0000A2510000}"/>
    <cellStyle name="Normal 6 3 2 5 2 2 2 2 3" xfId="10751" xr:uid="{00000000-0005-0000-0000-0000A3510000}"/>
    <cellStyle name="Normal 6 3 2 5 2 2 2 2 3 2" xfId="10752" xr:uid="{00000000-0005-0000-0000-0000A4510000}"/>
    <cellStyle name="Normal 6 3 2 5 2 2 2 2 3 2 2" xfId="40167" xr:uid="{00000000-0005-0000-0000-0000A5510000}"/>
    <cellStyle name="Normal 6 3 2 5 2 2 2 2 3 3" xfId="30149" xr:uid="{00000000-0005-0000-0000-0000A6510000}"/>
    <cellStyle name="Normal 6 3 2 5 2 2 2 2 4" xfId="10753" xr:uid="{00000000-0005-0000-0000-0000A7510000}"/>
    <cellStyle name="Normal 6 3 2 5 2 2 2 2 4 2" xfId="35504" xr:uid="{00000000-0005-0000-0000-0000A8510000}"/>
    <cellStyle name="Normal 6 3 2 5 2 2 2 2 5" xfId="24908" xr:uid="{00000000-0005-0000-0000-0000A9510000}"/>
    <cellStyle name="Normal 6 3 2 5 2 2 2 3" xfId="10754" xr:uid="{00000000-0005-0000-0000-0000AA510000}"/>
    <cellStyle name="Normal 6 3 2 5 2 2 2 3 2" xfId="10755" xr:uid="{00000000-0005-0000-0000-0000AB510000}"/>
    <cellStyle name="Normal 6 3 2 5 2 2 2 3 2 2" xfId="10756" xr:uid="{00000000-0005-0000-0000-0000AC510000}"/>
    <cellStyle name="Normal 6 3 2 5 2 2 2 3 2 2 2" xfId="40168" xr:uid="{00000000-0005-0000-0000-0000AD510000}"/>
    <cellStyle name="Normal 6 3 2 5 2 2 2 3 2 3" xfId="30150" xr:uid="{00000000-0005-0000-0000-0000AE510000}"/>
    <cellStyle name="Normal 6 3 2 5 2 2 2 3 3" xfId="10757" xr:uid="{00000000-0005-0000-0000-0000AF510000}"/>
    <cellStyle name="Normal 6 3 2 5 2 2 2 3 3 2" xfId="10758" xr:uid="{00000000-0005-0000-0000-0000B0510000}"/>
    <cellStyle name="Normal 6 3 2 5 2 2 2 3 3 2 2" xfId="40169" xr:uid="{00000000-0005-0000-0000-0000B1510000}"/>
    <cellStyle name="Normal 6 3 2 5 2 2 2 3 3 3" xfId="30151" xr:uid="{00000000-0005-0000-0000-0000B2510000}"/>
    <cellStyle name="Normal 6 3 2 5 2 2 2 3 4" xfId="10759" xr:uid="{00000000-0005-0000-0000-0000B3510000}"/>
    <cellStyle name="Normal 6 3 2 5 2 2 2 3 4 2" xfId="35505" xr:uid="{00000000-0005-0000-0000-0000B4510000}"/>
    <cellStyle name="Normal 6 3 2 5 2 2 2 3 5" xfId="24909" xr:uid="{00000000-0005-0000-0000-0000B5510000}"/>
    <cellStyle name="Normal 6 3 2 5 2 2 2 4" xfId="10760" xr:uid="{00000000-0005-0000-0000-0000B6510000}"/>
    <cellStyle name="Normal 6 3 2 5 2 2 2 4 2" xfId="10761" xr:uid="{00000000-0005-0000-0000-0000B7510000}"/>
    <cellStyle name="Normal 6 3 2 5 2 2 2 4 2 2" xfId="40170" xr:uid="{00000000-0005-0000-0000-0000B8510000}"/>
    <cellStyle name="Normal 6 3 2 5 2 2 2 4 3" xfId="30152" xr:uid="{00000000-0005-0000-0000-0000B9510000}"/>
    <cellStyle name="Normal 6 3 2 5 2 2 2 5" xfId="10762" xr:uid="{00000000-0005-0000-0000-0000BA510000}"/>
    <cellStyle name="Normal 6 3 2 5 2 2 2 5 2" xfId="10763" xr:uid="{00000000-0005-0000-0000-0000BB510000}"/>
    <cellStyle name="Normal 6 3 2 5 2 2 2 5 2 2" xfId="40171" xr:uid="{00000000-0005-0000-0000-0000BC510000}"/>
    <cellStyle name="Normal 6 3 2 5 2 2 2 5 3" xfId="30153" xr:uid="{00000000-0005-0000-0000-0000BD510000}"/>
    <cellStyle name="Normal 6 3 2 5 2 2 2 6" xfId="10764" xr:uid="{00000000-0005-0000-0000-0000BE510000}"/>
    <cellStyle name="Normal 6 3 2 5 2 2 2 6 2" xfId="35503" xr:uid="{00000000-0005-0000-0000-0000BF510000}"/>
    <cellStyle name="Normal 6 3 2 5 2 2 2 7" xfId="24907" xr:uid="{00000000-0005-0000-0000-0000C0510000}"/>
    <cellStyle name="Normal 6 3 2 5 2 2 3" xfId="10765" xr:uid="{00000000-0005-0000-0000-0000C1510000}"/>
    <cellStyle name="Normal 6 3 2 5 2 2 3 2" xfId="10766" xr:uid="{00000000-0005-0000-0000-0000C2510000}"/>
    <cellStyle name="Normal 6 3 2 5 2 2 3 2 2" xfId="10767" xr:uid="{00000000-0005-0000-0000-0000C3510000}"/>
    <cellStyle name="Normal 6 3 2 5 2 2 3 2 2 2" xfId="40172" xr:uid="{00000000-0005-0000-0000-0000C4510000}"/>
    <cellStyle name="Normal 6 3 2 5 2 2 3 2 3" xfId="30154" xr:uid="{00000000-0005-0000-0000-0000C5510000}"/>
    <cellStyle name="Normal 6 3 2 5 2 2 3 3" xfId="10768" xr:uid="{00000000-0005-0000-0000-0000C6510000}"/>
    <cellStyle name="Normal 6 3 2 5 2 2 3 3 2" xfId="10769" xr:uid="{00000000-0005-0000-0000-0000C7510000}"/>
    <cellStyle name="Normal 6 3 2 5 2 2 3 3 2 2" xfId="40173" xr:uid="{00000000-0005-0000-0000-0000C8510000}"/>
    <cellStyle name="Normal 6 3 2 5 2 2 3 3 3" xfId="30155" xr:uid="{00000000-0005-0000-0000-0000C9510000}"/>
    <cellStyle name="Normal 6 3 2 5 2 2 3 4" xfId="10770" xr:uid="{00000000-0005-0000-0000-0000CA510000}"/>
    <cellStyle name="Normal 6 3 2 5 2 2 3 4 2" xfId="35506" xr:uid="{00000000-0005-0000-0000-0000CB510000}"/>
    <cellStyle name="Normal 6 3 2 5 2 2 3 5" xfId="24910" xr:uid="{00000000-0005-0000-0000-0000CC510000}"/>
    <cellStyle name="Normal 6 3 2 5 2 2 4" xfId="10771" xr:uid="{00000000-0005-0000-0000-0000CD510000}"/>
    <cellStyle name="Normal 6 3 2 5 2 2 4 2" xfId="10772" xr:uid="{00000000-0005-0000-0000-0000CE510000}"/>
    <cellStyle name="Normal 6 3 2 5 2 2 4 2 2" xfId="10773" xr:uid="{00000000-0005-0000-0000-0000CF510000}"/>
    <cellStyle name="Normal 6 3 2 5 2 2 4 2 2 2" xfId="40174" xr:uid="{00000000-0005-0000-0000-0000D0510000}"/>
    <cellStyle name="Normal 6 3 2 5 2 2 4 2 3" xfId="30156" xr:uid="{00000000-0005-0000-0000-0000D1510000}"/>
    <cellStyle name="Normal 6 3 2 5 2 2 4 3" xfId="10774" xr:uid="{00000000-0005-0000-0000-0000D2510000}"/>
    <cellStyle name="Normal 6 3 2 5 2 2 4 3 2" xfId="10775" xr:uid="{00000000-0005-0000-0000-0000D3510000}"/>
    <cellStyle name="Normal 6 3 2 5 2 2 4 3 2 2" xfId="40175" xr:uid="{00000000-0005-0000-0000-0000D4510000}"/>
    <cellStyle name="Normal 6 3 2 5 2 2 4 3 3" xfId="30157" xr:uid="{00000000-0005-0000-0000-0000D5510000}"/>
    <cellStyle name="Normal 6 3 2 5 2 2 4 4" xfId="10776" xr:uid="{00000000-0005-0000-0000-0000D6510000}"/>
    <cellStyle name="Normal 6 3 2 5 2 2 4 4 2" xfId="35507" xr:uid="{00000000-0005-0000-0000-0000D7510000}"/>
    <cellStyle name="Normal 6 3 2 5 2 2 4 5" xfId="24911" xr:uid="{00000000-0005-0000-0000-0000D8510000}"/>
    <cellStyle name="Normal 6 3 2 5 2 2 5" xfId="10777" xr:uid="{00000000-0005-0000-0000-0000D9510000}"/>
    <cellStyle name="Normal 6 3 2 5 2 2 5 2" xfId="10778" xr:uid="{00000000-0005-0000-0000-0000DA510000}"/>
    <cellStyle name="Normal 6 3 2 5 2 2 5 2 2" xfId="40176" xr:uid="{00000000-0005-0000-0000-0000DB510000}"/>
    <cellStyle name="Normal 6 3 2 5 2 2 5 3" xfId="30158" xr:uid="{00000000-0005-0000-0000-0000DC510000}"/>
    <cellStyle name="Normal 6 3 2 5 2 2 6" xfId="10779" xr:uid="{00000000-0005-0000-0000-0000DD510000}"/>
    <cellStyle name="Normal 6 3 2 5 2 2 6 2" xfId="10780" xr:uid="{00000000-0005-0000-0000-0000DE510000}"/>
    <cellStyle name="Normal 6 3 2 5 2 2 6 2 2" xfId="40177" xr:uid="{00000000-0005-0000-0000-0000DF510000}"/>
    <cellStyle name="Normal 6 3 2 5 2 2 6 3" xfId="30159" xr:uid="{00000000-0005-0000-0000-0000E0510000}"/>
    <cellStyle name="Normal 6 3 2 5 2 2 7" xfId="10781" xr:uid="{00000000-0005-0000-0000-0000E1510000}"/>
    <cellStyle name="Normal 6 3 2 5 2 2 7 2" xfId="35502" xr:uid="{00000000-0005-0000-0000-0000E2510000}"/>
    <cellStyle name="Normal 6 3 2 5 2 2 8" xfId="24906" xr:uid="{00000000-0005-0000-0000-0000E3510000}"/>
    <cellStyle name="Normal 6 3 2 5 2 3" xfId="10782" xr:uid="{00000000-0005-0000-0000-0000E4510000}"/>
    <cellStyle name="Normal 6 3 2 5 2 3 2" xfId="10783" xr:uid="{00000000-0005-0000-0000-0000E5510000}"/>
    <cellStyle name="Normal 6 3 2 5 2 3 2 2" xfId="10784" xr:uid="{00000000-0005-0000-0000-0000E6510000}"/>
    <cellStyle name="Normal 6 3 2 5 2 3 2 2 2" xfId="10785" xr:uid="{00000000-0005-0000-0000-0000E7510000}"/>
    <cellStyle name="Normal 6 3 2 5 2 3 2 2 2 2" xfId="10786" xr:uid="{00000000-0005-0000-0000-0000E8510000}"/>
    <cellStyle name="Normal 6 3 2 5 2 3 2 2 2 2 2" xfId="40178" xr:uid="{00000000-0005-0000-0000-0000E9510000}"/>
    <cellStyle name="Normal 6 3 2 5 2 3 2 2 2 3" xfId="30160" xr:uid="{00000000-0005-0000-0000-0000EA510000}"/>
    <cellStyle name="Normal 6 3 2 5 2 3 2 2 3" xfId="10787" xr:uid="{00000000-0005-0000-0000-0000EB510000}"/>
    <cellStyle name="Normal 6 3 2 5 2 3 2 2 3 2" xfId="10788" xr:uid="{00000000-0005-0000-0000-0000EC510000}"/>
    <cellStyle name="Normal 6 3 2 5 2 3 2 2 3 2 2" xfId="40179" xr:uid="{00000000-0005-0000-0000-0000ED510000}"/>
    <cellStyle name="Normal 6 3 2 5 2 3 2 2 3 3" xfId="30161" xr:uid="{00000000-0005-0000-0000-0000EE510000}"/>
    <cellStyle name="Normal 6 3 2 5 2 3 2 2 4" xfId="10789" xr:uid="{00000000-0005-0000-0000-0000EF510000}"/>
    <cellStyle name="Normal 6 3 2 5 2 3 2 2 4 2" xfId="35510" xr:uid="{00000000-0005-0000-0000-0000F0510000}"/>
    <cellStyle name="Normal 6 3 2 5 2 3 2 2 5" xfId="24914" xr:uid="{00000000-0005-0000-0000-0000F1510000}"/>
    <cellStyle name="Normal 6 3 2 5 2 3 2 3" xfId="10790" xr:uid="{00000000-0005-0000-0000-0000F2510000}"/>
    <cellStyle name="Normal 6 3 2 5 2 3 2 3 2" xfId="10791" xr:uid="{00000000-0005-0000-0000-0000F3510000}"/>
    <cellStyle name="Normal 6 3 2 5 2 3 2 3 2 2" xfId="10792" xr:uid="{00000000-0005-0000-0000-0000F4510000}"/>
    <cellStyle name="Normal 6 3 2 5 2 3 2 3 2 2 2" xfId="40180" xr:uid="{00000000-0005-0000-0000-0000F5510000}"/>
    <cellStyle name="Normal 6 3 2 5 2 3 2 3 2 3" xfId="30162" xr:uid="{00000000-0005-0000-0000-0000F6510000}"/>
    <cellStyle name="Normal 6 3 2 5 2 3 2 3 3" xfId="10793" xr:uid="{00000000-0005-0000-0000-0000F7510000}"/>
    <cellStyle name="Normal 6 3 2 5 2 3 2 3 3 2" xfId="10794" xr:uid="{00000000-0005-0000-0000-0000F8510000}"/>
    <cellStyle name="Normal 6 3 2 5 2 3 2 3 3 2 2" xfId="40181" xr:uid="{00000000-0005-0000-0000-0000F9510000}"/>
    <cellStyle name="Normal 6 3 2 5 2 3 2 3 3 3" xfId="30163" xr:uid="{00000000-0005-0000-0000-0000FA510000}"/>
    <cellStyle name="Normal 6 3 2 5 2 3 2 3 4" xfId="10795" xr:uid="{00000000-0005-0000-0000-0000FB510000}"/>
    <cellStyle name="Normal 6 3 2 5 2 3 2 3 4 2" xfId="35511" xr:uid="{00000000-0005-0000-0000-0000FC510000}"/>
    <cellStyle name="Normal 6 3 2 5 2 3 2 3 5" xfId="24915" xr:uid="{00000000-0005-0000-0000-0000FD510000}"/>
    <cellStyle name="Normal 6 3 2 5 2 3 2 4" xfId="10796" xr:uid="{00000000-0005-0000-0000-0000FE510000}"/>
    <cellStyle name="Normal 6 3 2 5 2 3 2 4 2" xfId="10797" xr:uid="{00000000-0005-0000-0000-0000FF510000}"/>
    <cellStyle name="Normal 6 3 2 5 2 3 2 4 2 2" xfId="40182" xr:uid="{00000000-0005-0000-0000-000000520000}"/>
    <cellStyle name="Normal 6 3 2 5 2 3 2 4 3" xfId="30164" xr:uid="{00000000-0005-0000-0000-000001520000}"/>
    <cellStyle name="Normal 6 3 2 5 2 3 2 5" xfId="10798" xr:uid="{00000000-0005-0000-0000-000002520000}"/>
    <cellStyle name="Normal 6 3 2 5 2 3 2 5 2" xfId="10799" xr:uid="{00000000-0005-0000-0000-000003520000}"/>
    <cellStyle name="Normal 6 3 2 5 2 3 2 5 2 2" xfId="40183" xr:uid="{00000000-0005-0000-0000-000004520000}"/>
    <cellStyle name="Normal 6 3 2 5 2 3 2 5 3" xfId="30165" xr:uid="{00000000-0005-0000-0000-000005520000}"/>
    <cellStyle name="Normal 6 3 2 5 2 3 2 6" xfId="10800" xr:uid="{00000000-0005-0000-0000-000006520000}"/>
    <cellStyle name="Normal 6 3 2 5 2 3 2 6 2" xfId="35509" xr:uid="{00000000-0005-0000-0000-000007520000}"/>
    <cellStyle name="Normal 6 3 2 5 2 3 2 7" xfId="24913" xr:uid="{00000000-0005-0000-0000-000008520000}"/>
    <cellStyle name="Normal 6 3 2 5 2 3 3" xfId="10801" xr:uid="{00000000-0005-0000-0000-000009520000}"/>
    <cellStyle name="Normal 6 3 2 5 2 3 3 2" xfId="10802" xr:uid="{00000000-0005-0000-0000-00000A520000}"/>
    <cellStyle name="Normal 6 3 2 5 2 3 3 2 2" xfId="10803" xr:uid="{00000000-0005-0000-0000-00000B520000}"/>
    <cellStyle name="Normal 6 3 2 5 2 3 3 2 2 2" xfId="40184" xr:uid="{00000000-0005-0000-0000-00000C520000}"/>
    <cellStyle name="Normal 6 3 2 5 2 3 3 2 3" xfId="30166" xr:uid="{00000000-0005-0000-0000-00000D520000}"/>
    <cellStyle name="Normal 6 3 2 5 2 3 3 3" xfId="10804" xr:uid="{00000000-0005-0000-0000-00000E520000}"/>
    <cellStyle name="Normal 6 3 2 5 2 3 3 3 2" xfId="10805" xr:uid="{00000000-0005-0000-0000-00000F520000}"/>
    <cellStyle name="Normal 6 3 2 5 2 3 3 3 2 2" xfId="40185" xr:uid="{00000000-0005-0000-0000-000010520000}"/>
    <cellStyle name="Normal 6 3 2 5 2 3 3 3 3" xfId="30167" xr:uid="{00000000-0005-0000-0000-000011520000}"/>
    <cellStyle name="Normal 6 3 2 5 2 3 3 4" xfId="10806" xr:uid="{00000000-0005-0000-0000-000012520000}"/>
    <cellStyle name="Normal 6 3 2 5 2 3 3 4 2" xfId="35512" xr:uid="{00000000-0005-0000-0000-000013520000}"/>
    <cellStyle name="Normal 6 3 2 5 2 3 3 5" xfId="24916" xr:uid="{00000000-0005-0000-0000-000014520000}"/>
    <cellStyle name="Normal 6 3 2 5 2 3 4" xfId="10807" xr:uid="{00000000-0005-0000-0000-000015520000}"/>
    <cellStyle name="Normal 6 3 2 5 2 3 4 2" xfId="10808" xr:uid="{00000000-0005-0000-0000-000016520000}"/>
    <cellStyle name="Normal 6 3 2 5 2 3 4 2 2" xfId="10809" xr:uid="{00000000-0005-0000-0000-000017520000}"/>
    <cellStyle name="Normal 6 3 2 5 2 3 4 2 2 2" xfId="40186" xr:uid="{00000000-0005-0000-0000-000018520000}"/>
    <cellStyle name="Normal 6 3 2 5 2 3 4 2 3" xfId="30168" xr:uid="{00000000-0005-0000-0000-000019520000}"/>
    <cellStyle name="Normal 6 3 2 5 2 3 4 3" xfId="10810" xr:uid="{00000000-0005-0000-0000-00001A520000}"/>
    <cellStyle name="Normal 6 3 2 5 2 3 4 3 2" xfId="10811" xr:uid="{00000000-0005-0000-0000-00001B520000}"/>
    <cellStyle name="Normal 6 3 2 5 2 3 4 3 2 2" xfId="40187" xr:uid="{00000000-0005-0000-0000-00001C520000}"/>
    <cellStyle name="Normal 6 3 2 5 2 3 4 3 3" xfId="30169" xr:uid="{00000000-0005-0000-0000-00001D520000}"/>
    <cellStyle name="Normal 6 3 2 5 2 3 4 4" xfId="10812" xr:uid="{00000000-0005-0000-0000-00001E520000}"/>
    <cellStyle name="Normal 6 3 2 5 2 3 4 4 2" xfId="35513" xr:uid="{00000000-0005-0000-0000-00001F520000}"/>
    <cellStyle name="Normal 6 3 2 5 2 3 4 5" xfId="24917" xr:uid="{00000000-0005-0000-0000-000020520000}"/>
    <cellStyle name="Normal 6 3 2 5 2 3 5" xfId="10813" xr:uid="{00000000-0005-0000-0000-000021520000}"/>
    <cellStyle name="Normal 6 3 2 5 2 3 5 2" xfId="10814" xr:uid="{00000000-0005-0000-0000-000022520000}"/>
    <cellStyle name="Normal 6 3 2 5 2 3 5 2 2" xfId="40188" xr:uid="{00000000-0005-0000-0000-000023520000}"/>
    <cellStyle name="Normal 6 3 2 5 2 3 5 3" xfId="30170" xr:uid="{00000000-0005-0000-0000-000024520000}"/>
    <cellStyle name="Normal 6 3 2 5 2 3 6" xfId="10815" xr:uid="{00000000-0005-0000-0000-000025520000}"/>
    <cellStyle name="Normal 6 3 2 5 2 3 6 2" xfId="10816" xr:uid="{00000000-0005-0000-0000-000026520000}"/>
    <cellStyle name="Normal 6 3 2 5 2 3 6 2 2" xfId="40189" xr:uid="{00000000-0005-0000-0000-000027520000}"/>
    <cellStyle name="Normal 6 3 2 5 2 3 6 3" xfId="30171" xr:uid="{00000000-0005-0000-0000-000028520000}"/>
    <cellStyle name="Normal 6 3 2 5 2 3 7" xfId="10817" xr:uid="{00000000-0005-0000-0000-000029520000}"/>
    <cellStyle name="Normal 6 3 2 5 2 3 7 2" xfId="35508" xr:uid="{00000000-0005-0000-0000-00002A520000}"/>
    <cellStyle name="Normal 6 3 2 5 2 3 8" xfId="24912" xr:uid="{00000000-0005-0000-0000-00002B520000}"/>
    <cellStyle name="Normal 6 3 2 5 2 4" xfId="10818" xr:uid="{00000000-0005-0000-0000-00002C520000}"/>
    <cellStyle name="Normal 6 3 2 5 2 4 2" xfId="10819" xr:uid="{00000000-0005-0000-0000-00002D520000}"/>
    <cellStyle name="Normal 6 3 2 5 2 4 2 2" xfId="10820" xr:uid="{00000000-0005-0000-0000-00002E520000}"/>
    <cellStyle name="Normal 6 3 2 5 2 4 2 2 2" xfId="10821" xr:uid="{00000000-0005-0000-0000-00002F520000}"/>
    <cellStyle name="Normal 6 3 2 5 2 4 2 2 2 2" xfId="40190" xr:uid="{00000000-0005-0000-0000-000030520000}"/>
    <cellStyle name="Normal 6 3 2 5 2 4 2 2 3" xfId="30172" xr:uid="{00000000-0005-0000-0000-000031520000}"/>
    <cellStyle name="Normal 6 3 2 5 2 4 2 3" xfId="10822" xr:uid="{00000000-0005-0000-0000-000032520000}"/>
    <cellStyle name="Normal 6 3 2 5 2 4 2 3 2" xfId="10823" xr:uid="{00000000-0005-0000-0000-000033520000}"/>
    <cellStyle name="Normal 6 3 2 5 2 4 2 3 2 2" xfId="40191" xr:uid="{00000000-0005-0000-0000-000034520000}"/>
    <cellStyle name="Normal 6 3 2 5 2 4 2 3 3" xfId="30173" xr:uid="{00000000-0005-0000-0000-000035520000}"/>
    <cellStyle name="Normal 6 3 2 5 2 4 2 4" xfId="10824" xr:uid="{00000000-0005-0000-0000-000036520000}"/>
    <cellStyle name="Normal 6 3 2 5 2 4 2 4 2" xfId="35515" xr:uid="{00000000-0005-0000-0000-000037520000}"/>
    <cellStyle name="Normal 6 3 2 5 2 4 2 5" xfId="24919" xr:uid="{00000000-0005-0000-0000-000038520000}"/>
    <cellStyle name="Normal 6 3 2 5 2 4 3" xfId="10825" xr:uid="{00000000-0005-0000-0000-000039520000}"/>
    <cellStyle name="Normal 6 3 2 5 2 4 3 2" xfId="10826" xr:uid="{00000000-0005-0000-0000-00003A520000}"/>
    <cellStyle name="Normal 6 3 2 5 2 4 3 2 2" xfId="10827" xr:uid="{00000000-0005-0000-0000-00003B520000}"/>
    <cellStyle name="Normal 6 3 2 5 2 4 3 2 2 2" xfId="40192" xr:uid="{00000000-0005-0000-0000-00003C520000}"/>
    <cellStyle name="Normal 6 3 2 5 2 4 3 2 3" xfId="30174" xr:uid="{00000000-0005-0000-0000-00003D520000}"/>
    <cellStyle name="Normal 6 3 2 5 2 4 3 3" xfId="10828" xr:uid="{00000000-0005-0000-0000-00003E520000}"/>
    <cellStyle name="Normal 6 3 2 5 2 4 3 3 2" xfId="10829" xr:uid="{00000000-0005-0000-0000-00003F520000}"/>
    <cellStyle name="Normal 6 3 2 5 2 4 3 3 2 2" xfId="40193" xr:uid="{00000000-0005-0000-0000-000040520000}"/>
    <cellStyle name="Normal 6 3 2 5 2 4 3 3 3" xfId="30175" xr:uid="{00000000-0005-0000-0000-000041520000}"/>
    <cellStyle name="Normal 6 3 2 5 2 4 3 4" xfId="10830" xr:uid="{00000000-0005-0000-0000-000042520000}"/>
    <cellStyle name="Normal 6 3 2 5 2 4 3 4 2" xfId="35516" xr:uid="{00000000-0005-0000-0000-000043520000}"/>
    <cellStyle name="Normal 6 3 2 5 2 4 3 5" xfId="24920" xr:uid="{00000000-0005-0000-0000-000044520000}"/>
    <cellStyle name="Normal 6 3 2 5 2 4 4" xfId="10831" xr:uid="{00000000-0005-0000-0000-000045520000}"/>
    <cellStyle name="Normal 6 3 2 5 2 4 4 2" xfId="10832" xr:uid="{00000000-0005-0000-0000-000046520000}"/>
    <cellStyle name="Normal 6 3 2 5 2 4 4 2 2" xfId="40194" xr:uid="{00000000-0005-0000-0000-000047520000}"/>
    <cellStyle name="Normal 6 3 2 5 2 4 4 3" xfId="30176" xr:uid="{00000000-0005-0000-0000-000048520000}"/>
    <cellStyle name="Normal 6 3 2 5 2 4 5" xfId="10833" xr:uid="{00000000-0005-0000-0000-000049520000}"/>
    <cellStyle name="Normal 6 3 2 5 2 4 5 2" xfId="10834" xr:uid="{00000000-0005-0000-0000-00004A520000}"/>
    <cellStyle name="Normal 6 3 2 5 2 4 5 2 2" xfId="40195" xr:uid="{00000000-0005-0000-0000-00004B520000}"/>
    <cellStyle name="Normal 6 3 2 5 2 4 5 3" xfId="30177" xr:uid="{00000000-0005-0000-0000-00004C520000}"/>
    <cellStyle name="Normal 6 3 2 5 2 4 6" xfId="10835" xr:uid="{00000000-0005-0000-0000-00004D520000}"/>
    <cellStyle name="Normal 6 3 2 5 2 4 6 2" xfId="35514" xr:uid="{00000000-0005-0000-0000-00004E520000}"/>
    <cellStyle name="Normal 6 3 2 5 2 4 7" xfId="24918" xr:uid="{00000000-0005-0000-0000-00004F520000}"/>
    <cellStyle name="Normal 6 3 2 5 2 5" xfId="10836" xr:uid="{00000000-0005-0000-0000-000050520000}"/>
    <cellStyle name="Normal 6 3 2 5 2 5 2" xfId="10837" xr:uid="{00000000-0005-0000-0000-000051520000}"/>
    <cellStyle name="Normal 6 3 2 5 2 5 2 2" xfId="10838" xr:uid="{00000000-0005-0000-0000-000052520000}"/>
    <cellStyle name="Normal 6 3 2 5 2 5 2 2 2" xfId="40196" xr:uid="{00000000-0005-0000-0000-000053520000}"/>
    <cellStyle name="Normal 6 3 2 5 2 5 2 3" xfId="30178" xr:uid="{00000000-0005-0000-0000-000054520000}"/>
    <cellStyle name="Normal 6 3 2 5 2 5 3" xfId="10839" xr:uid="{00000000-0005-0000-0000-000055520000}"/>
    <cellStyle name="Normal 6 3 2 5 2 5 3 2" xfId="10840" xr:uid="{00000000-0005-0000-0000-000056520000}"/>
    <cellStyle name="Normal 6 3 2 5 2 5 3 2 2" xfId="40197" xr:uid="{00000000-0005-0000-0000-000057520000}"/>
    <cellStyle name="Normal 6 3 2 5 2 5 3 3" xfId="30179" xr:uid="{00000000-0005-0000-0000-000058520000}"/>
    <cellStyle name="Normal 6 3 2 5 2 5 4" xfId="10841" xr:uid="{00000000-0005-0000-0000-000059520000}"/>
    <cellStyle name="Normal 6 3 2 5 2 5 4 2" xfId="35517" xr:uid="{00000000-0005-0000-0000-00005A520000}"/>
    <cellStyle name="Normal 6 3 2 5 2 5 5" xfId="24921" xr:uid="{00000000-0005-0000-0000-00005B520000}"/>
    <cellStyle name="Normal 6 3 2 5 2 6" xfId="10842" xr:uid="{00000000-0005-0000-0000-00005C520000}"/>
    <cellStyle name="Normal 6 3 2 5 2 6 2" xfId="10843" xr:uid="{00000000-0005-0000-0000-00005D520000}"/>
    <cellStyle name="Normal 6 3 2 5 2 6 2 2" xfId="10844" xr:uid="{00000000-0005-0000-0000-00005E520000}"/>
    <cellStyle name="Normal 6 3 2 5 2 6 2 2 2" xfId="40198" xr:uid="{00000000-0005-0000-0000-00005F520000}"/>
    <cellStyle name="Normal 6 3 2 5 2 6 2 3" xfId="30180" xr:uid="{00000000-0005-0000-0000-000060520000}"/>
    <cellStyle name="Normal 6 3 2 5 2 6 3" xfId="10845" xr:uid="{00000000-0005-0000-0000-000061520000}"/>
    <cellStyle name="Normal 6 3 2 5 2 6 3 2" xfId="10846" xr:uid="{00000000-0005-0000-0000-000062520000}"/>
    <cellStyle name="Normal 6 3 2 5 2 6 3 2 2" xfId="40199" xr:uid="{00000000-0005-0000-0000-000063520000}"/>
    <cellStyle name="Normal 6 3 2 5 2 6 3 3" xfId="30181" xr:uid="{00000000-0005-0000-0000-000064520000}"/>
    <cellStyle name="Normal 6 3 2 5 2 6 4" xfId="10847" xr:uid="{00000000-0005-0000-0000-000065520000}"/>
    <cellStyle name="Normal 6 3 2 5 2 6 4 2" xfId="35518" xr:uid="{00000000-0005-0000-0000-000066520000}"/>
    <cellStyle name="Normal 6 3 2 5 2 6 5" xfId="24922" xr:uid="{00000000-0005-0000-0000-000067520000}"/>
    <cellStyle name="Normal 6 3 2 5 2 7" xfId="10848" xr:uid="{00000000-0005-0000-0000-000068520000}"/>
    <cellStyle name="Normal 6 3 2 5 2 7 2" xfId="10849" xr:uid="{00000000-0005-0000-0000-000069520000}"/>
    <cellStyle name="Normal 6 3 2 5 2 7 2 2" xfId="40200" xr:uid="{00000000-0005-0000-0000-00006A520000}"/>
    <cellStyle name="Normal 6 3 2 5 2 7 3" xfId="30182" xr:uid="{00000000-0005-0000-0000-00006B520000}"/>
    <cellStyle name="Normal 6 3 2 5 2 8" xfId="10850" xr:uid="{00000000-0005-0000-0000-00006C520000}"/>
    <cellStyle name="Normal 6 3 2 5 2 8 2" xfId="10851" xr:uid="{00000000-0005-0000-0000-00006D520000}"/>
    <cellStyle name="Normal 6 3 2 5 2 8 2 2" xfId="40201" xr:uid="{00000000-0005-0000-0000-00006E520000}"/>
    <cellStyle name="Normal 6 3 2 5 2 8 3" xfId="30183" xr:uid="{00000000-0005-0000-0000-00006F520000}"/>
    <cellStyle name="Normal 6 3 2 5 2 9" xfId="10852" xr:uid="{00000000-0005-0000-0000-000070520000}"/>
    <cellStyle name="Normal 6 3 2 5 2 9 2" xfId="35501" xr:uid="{00000000-0005-0000-0000-000071520000}"/>
    <cellStyle name="Normal 6 3 2 5 3" xfId="10853" xr:uid="{00000000-0005-0000-0000-000072520000}"/>
    <cellStyle name="Normal 6 3 2 5 3 2" xfId="10854" xr:uid="{00000000-0005-0000-0000-000073520000}"/>
    <cellStyle name="Normal 6 3 2 5 3 2 2" xfId="10855" xr:uid="{00000000-0005-0000-0000-000074520000}"/>
    <cellStyle name="Normal 6 3 2 5 3 2 2 2" xfId="10856" xr:uid="{00000000-0005-0000-0000-000075520000}"/>
    <cellStyle name="Normal 6 3 2 5 3 2 2 2 2" xfId="10857" xr:uid="{00000000-0005-0000-0000-000076520000}"/>
    <cellStyle name="Normal 6 3 2 5 3 2 2 2 2 2" xfId="40202" xr:uid="{00000000-0005-0000-0000-000077520000}"/>
    <cellStyle name="Normal 6 3 2 5 3 2 2 2 3" xfId="30184" xr:uid="{00000000-0005-0000-0000-000078520000}"/>
    <cellStyle name="Normal 6 3 2 5 3 2 2 3" xfId="10858" xr:uid="{00000000-0005-0000-0000-000079520000}"/>
    <cellStyle name="Normal 6 3 2 5 3 2 2 3 2" xfId="10859" xr:uid="{00000000-0005-0000-0000-00007A520000}"/>
    <cellStyle name="Normal 6 3 2 5 3 2 2 3 2 2" xfId="40203" xr:uid="{00000000-0005-0000-0000-00007B520000}"/>
    <cellStyle name="Normal 6 3 2 5 3 2 2 3 3" xfId="30185" xr:uid="{00000000-0005-0000-0000-00007C520000}"/>
    <cellStyle name="Normal 6 3 2 5 3 2 2 4" xfId="10860" xr:uid="{00000000-0005-0000-0000-00007D520000}"/>
    <cellStyle name="Normal 6 3 2 5 3 2 2 4 2" xfId="35521" xr:uid="{00000000-0005-0000-0000-00007E520000}"/>
    <cellStyle name="Normal 6 3 2 5 3 2 2 5" xfId="24925" xr:uid="{00000000-0005-0000-0000-00007F520000}"/>
    <cellStyle name="Normal 6 3 2 5 3 2 3" xfId="10861" xr:uid="{00000000-0005-0000-0000-000080520000}"/>
    <cellStyle name="Normal 6 3 2 5 3 2 3 2" xfId="10862" xr:uid="{00000000-0005-0000-0000-000081520000}"/>
    <cellStyle name="Normal 6 3 2 5 3 2 3 2 2" xfId="10863" xr:uid="{00000000-0005-0000-0000-000082520000}"/>
    <cellStyle name="Normal 6 3 2 5 3 2 3 2 2 2" xfId="40204" xr:uid="{00000000-0005-0000-0000-000083520000}"/>
    <cellStyle name="Normal 6 3 2 5 3 2 3 2 3" xfId="30186" xr:uid="{00000000-0005-0000-0000-000084520000}"/>
    <cellStyle name="Normal 6 3 2 5 3 2 3 3" xfId="10864" xr:uid="{00000000-0005-0000-0000-000085520000}"/>
    <cellStyle name="Normal 6 3 2 5 3 2 3 3 2" xfId="10865" xr:uid="{00000000-0005-0000-0000-000086520000}"/>
    <cellStyle name="Normal 6 3 2 5 3 2 3 3 2 2" xfId="40205" xr:uid="{00000000-0005-0000-0000-000087520000}"/>
    <cellStyle name="Normal 6 3 2 5 3 2 3 3 3" xfId="30187" xr:uid="{00000000-0005-0000-0000-000088520000}"/>
    <cellStyle name="Normal 6 3 2 5 3 2 3 4" xfId="10866" xr:uid="{00000000-0005-0000-0000-000089520000}"/>
    <cellStyle name="Normal 6 3 2 5 3 2 3 4 2" xfId="35522" xr:uid="{00000000-0005-0000-0000-00008A520000}"/>
    <cellStyle name="Normal 6 3 2 5 3 2 3 5" xfId="24926" xr:uid="{00000000-0005-0000-0000-00008B520000}"/>
    <cellStyle name="Normal 6 3 2 5 3 2 4" xfId="10867" xr:uid="{00000000-0005-0000-0000-00008C520000}"/>
    <cellStyle name="Normal 6 3 2 5 3 2 4 2" xfId="10868" xr:uid="{00000000-0005-0000-0000-00008D520000}"/>
    <cellStyle name="Normal 6 3 2 5 3 2 4 2 2" xfId="40206" xr:uid="{00000000-0005-0000-0000-00008E520000}"/>
    <cellStyle name="Normal 6 3 2 5 3 2 4 3" xfId="30188" xr:uid="{00000000-0005-0000-0000-00008F520000}"/>
    <cellStyle name="Normal 6 3 2 5 3 2 5" xfId="10869" xr:uid="{00000000-0005-0000-0000-000090520000}"/>
    <cellStyle name="Normal 6 3 2 5 3 2 5 2" xfId="10870" xr:uid="{00000000-0005-0000-0000-000091520000}"/>
    <cellStyle name="Normal 6 3 2 5 3 2 5 2 2" xfId="40207" xr:uid="{00000000-0005-0000-0000-000092520000}"/>
    <cellStyle name="Normal 6 3 2 5 3 2 5 3" xfId="30189" xr:uid="{00000000-0005-0000-0000-000093520000}"/>
    <cellStyle name="Normal 6 3 2 5 3 2 6" xfId="10871" xr:uid="{00000000-0005-0000-0000-000094520000}"/>
    <cellStyle name="Normal 6 3 2 5 3 2 6 2" xfId="35520" xr:uid="{00000000-0005-0000-0000-000095520000}"/>
    <cellStyle name="Normal 6 3 2 5 3 2 7" xfId="24924" xr:uid="{00000000-0005-0000-0000-000096520000}"/>
    <cellStyle name="Normal 6 3 2 5 3 3" xfId="10872" xr:uid="{00000000-0005-0000-0000-000097520000}"/>
    <cellStyle name="Normal 6 3 2 5 3 3 2" xfId="10873" xr:uid="{00000000-0005-0000-0000-000098520000}"/>
    <cellStyle name="Normal 6 3 2 5 3 3 2 2" xfId="10874" xr:uid="{00000000-0005-0000-0000-000099520000}"/>
    <cellStyle name="Normal 6 3 2 5 3 3 2 2 2" xfId="40208" xr:uid="{00000000-0005-0000-0000-00009A520000}"/>
    <cellStyle name="Normal 6 3 2 5 3 3 2 3" xfId="30190" xr:uid="{00000000-0005-0000-0000-00009B520000}"/>
    <cellStyle name="Normal 6 3 2 5 3 3 3" xfId="10875" xr:uid="{00000000-0005-0000-0000-00009C520000}"/>
    <cellStyle name="Normal 6 3 2 5 3 3 3 2" xfId="10876" xr:uid="{00000000-0005-0000-0000-00009D520000}"/>
    <cellStyle name="Normal 6 3 2 5 3 3 3 2 2" xfId="40209" xr:uid="{00000000-0005-0000-0000-00009E520000}"/>
    <cellStyle name="Normal 6 3 2 5 3 3 3 3" xfId="30191" xr:uid="{00000000-0005-0000-0000-00009F520000}"/>
    <cellStyle name="Normal 6 3 2 5 3 3 4" xfId="10877" xr:uid="{00000000-0005-0000-0000-0000A0520000}"/>
    <cellStyle name="Normal 6 3 2 5 3 3 4 2" xfId="35523" xr:uid="{00000000-0005-0000-0000-0000A1520000}"/>
    <cellStyle name="Normal 6 3 2 5 3 3 5" xfId="24927" xr:uid="{00000000-0005-0000-0000-0000A2520000}"/>
    <cellStyle name="Normal 6 3 2 5 3 4" xfId="10878" xr:uid="{00000000-0005-0000-0000-0000A3520000}"/>
    <cellStyle name="Normal 6 3 2 5 3 4 2" xfId="10879" xr:uid="{00000000-0005-0000-0000-0000A4520000}"/>
    <cellStyle name="Normal 6 3 2 5 3 4 2 2" xfId="10880" xr:uid="{00000000-0005-0000-0000-0000A5520000}"/>
    <cellStyle name="Normal 6 3 2 5 3 4 2 2 2" xfId="40210" xr:uid="{00000000-0005-0000-0000-0000A6520000}"/>
    <cellStyle name="Normal 6 3 2 5 3 4 2 3" xfId="30192" xr:uid="{00000000-0005-0000-0000-0000A7520000}"/>
    <cellStyle name="Normal 6 3 2 5 3 4 3" xfId="10881" xr:uid="{00000000-0005-0000-0000-0000A8520000}"/>
    <cellStyle name="Normal 6 3 2 5 3 4 3 2" xfId="10882" xr:uid="{00000000-0005-0000-0000-0000A9520000}"/>
    <cellStyle name="Normal 6 3 2 5 3 4 3 2 2" xfId="40211" xr:uid="{00000000-0005-0000-0000-0000AA520000}"/>
    <cellStyle name="Normal 6 3 2 5 3 4 3 3" xfId="30193" xr:uid="{00000000-0005-0000-0000-0000AB520000}"/>
    <cellStyle name="Normal 6 3 2 5 3 4 4" xfId="10883" xr:uid="{00000000-0005-0000-0000-0000AC520000}"/>
    <cellStyle name="Normal 6 3 2 5 3 4 4 2" xfId="35524" xr:uid="{00000000-0005-0000-0000-0000AD520000}"/>
    <cellStyle name="Normal 6 3 2 5 3 4 5" xfId="24928" xr:uid="{00000000-0005-0000-0000-0000AE520000}"/>
    <cellStyle name="Normal 6 3 2 5 3 5" xfId="10884" xr:uid="{00000000-0005-0000-0000-0000AF520000}"/>
    <cellStyle name="Normal 6 3 2 5 3 5 2" xfId="10885" xr:uid="{00000000-0005-0000-0000-0000B0520000}"/>
    <cellStyle name="Normal 6 3 2 5 3 5 2 2" xfId="40212" xr:uid="{00000000-0005-0000-0000-0000B1520000}"/>
    <cellStyle name="Normal 6 3 2 5 3 5 3" xfId="30194" xr:uid="{00000000-0005-0000-0000-0000B2520000}"/>
    <cellStyle name="Normal 6 3 2 5 3 6" xfId="10886" xr:uid="{00000000-0005-0000-0000-0000B3520000}"/>
    <cellStyle name="Normal 6 3 2 5 3 6 2" xfId="10887" xr:uid="{00000000-0005-0000-0000-0000B4520000}"/>
    <cellStyle name="Normal 6 3 2 5 3 6 2 2" xfId="40213" xr:uid="{00000000-0005-0000-0000-0000B5520000}"/>
    <cellStyle name="Normal 6 3 2 5 3 6 3" xfId="30195" xr:uid="{00000000-0005-0000-0000-0000B6520000}"/>
    <cellStyle name="Normal 6 3 2 5 3 7" xfId="10888" xr:uid="{00000000-0005-0000-0000-0000B7520000}"/>
    <cellStyle name="Normal 6 3 2 5 3 7 2" xfId="35519" xr:uid="{00000000-0005-0000-0000-0000B8520000}"/>
    <cellStyle name="Normal 6 3 2 5 3 8" xfId="24923" xr:uid="{00000000-0005-0000-0000-0000B9520000}"/>
    <cellStyle name="Normal 6 3 2 5 4" xfId="10889" xr:uid="{00000000-0005-0000-0000-0000BA520000}"/>
    <cellStyle name="Normal 6 3 2 5 4 2" xfId="10890" xr:uid="{00000000-0005-0000-0000-0000BB520000}"/>
    <cellStyle name="Normal 6 3 2 5 4 2 2" xfId="10891" xr:uid="{00000000-0005-0000-0000-0000BC520000}"/>
    <cellStyle name="Normal 6 3 2 5 4 2 2 2" xfId="10892" xr:uid="{00000000-0005-0000-0000-0000BD520000}"/>
    <cellStyle name="Normal 6 3 2 5 4 2 2 2 2" xfId="10893" xr:uid="{00000000-0005-0000-0000-0000BE520000}"/>
    <cellStyle name="Normal 6 3 2 5 4 2 2 2 2 2" xfId="40214" xr:uid="{00000000-0005-0000-0000-0000BF520000}"/>
    <cellStyle name="Normal 6 3 2 5 4 2 2 2 3" xfId="30196" xr:uid="{00000000-0005-0000-0000-0000C0520000}"/>
    <cellStyle name="Normal 6 3 2 5 4 2 2 3" xfId="10894" xr:uid="{00000000-0005-0000-0000-0000C1520000}"/>
    <cellStyle name="Normal 6 3 2 5 4 2 2 3 2" xfId="10895" xr:uid="{00000000-0005-0000-0000-0000C2520000}"/>
    <cellStyle name="Normal 6 3 2 5 4 2 2 3 2 2" xfId="40215" xr:uid="{00000000-0005-0000-0000-0000C3520000}"/>
    <cellStyle name="Normal 6 3 2 5 4 2 2 3 3" xfId="30197" xr:uid="{00000000-0005-0000-0000-0000C4520000}"/>
    <cellStyle name="Normal 6 3 2 5 4 2 2 4" xfId="10896" xr:uid="{00000000-0005-0000-0000-0000C5520000}"/>
    <cellStyle name="Normal 6 3 2 5 4 2 2 4 2" xfId="35527" xr:uid="{00000000-0005-0000-0000-0000C6520000}"/>
    <cellStyle name="Normal 6 3 2 5 4 2 2 5" xfId="24931" xr:uid="{00000000-0005-0000-0000-0000C7520000}"/>
    <cellStyle name="Normal 6 3 2 5 4 2 3" xfId="10897" xr:uid="{00000000-0005-0000-0000-0000C8520000}"/>
    <cellStyle name="Normal 6 3 2 5 4 2 3 2" xfId="10898" xr:uid="{00000000-0005-0000-0000-0000C9520000}"/>
    <cellStyle name="Normal 6 3 2 5 4 2 3 2 2" xfId="10899" xr:uid="{00000000-0005-0000-0000-0000CA520000}"/>
    <cellStyle name="Normal 6 3 2 5 4 2 3 2 2 2" xfId="40216" xr:uid="{00000000-0005-0000-0000-0000CB520000}"/>
    <cellStyle name="Normal 6 3 2 5 4 2 3 2 3" xfId="30198" xr:uid="{00000000-0005-0000-0000-0000CC520000}"/>
    <cellStyle name="Normal 6 3 2 5 4 2 3 3" xfId="10900" xr:uid="{00000000-0005-0000-0000-0000CD520000}"/>
    <cellStyle name="Normal 6 3 2 5 4 2 3 3 2" xfId="10901" xr:uid="{00000000-0005-0000-0000-0000CE520000}"/>
    <cellStyle name="Normal 6 3 2 5 4 2 3 3 2 2" xfId="40217" xr:uid="{00000000-0005-0000-0000-0000CF520000}"/>
    <cellStyle name="Normal 6 3 2 5 4 2 3 3 3" xfId="30199" xr:uid="{00000000-0005-0000-0000-0000D0520000}"/>
    <cellStyle name="Normal 6 3 2 5 4 2 3 4" xfId="10902" xr:uid="{00000000-0005-0000-0000-0000D1520000}"/>
    <cellStyle name="Normal 6 3 2 5 4 2 3 4 2" xfId="35528" xr:uid="{00000000-0005-0000-0000-0000D2520000}"/>
    <cellStyle name="Normal 6 3 2 5 4 2 3 5" xfId="24932" xr:uid="{00000000-0005-0000-0000-0000D3520000}"/>
    <cellStyle name="Normal 6 3 2 5 4 2 4" xfId="10903" xr:uid="{00000000-0005-0000-0000-0000D4520000}"/>
    <cellStyle name="Normal 6 3 2 5 4 2 4 2" xfId="10904" xr:uid="{00000000-0005-0000-0000-0000D5520000}"/>
    <cellStyle name="Normal 6 3 2 5 4 2 4 2 2" xfId="40218" xr:uid="{00000000-0005-0000-0000-0000D6520000}"/>
    <cellStyle name="Normal 6 3 2 5 4 2 4 3" xfId="30200" xr:uid="{00000000-0005-0000-0000-0000D7520000}"/>
    <cellStyle name="Normal 6 3 2 5 4 2 5" xfId="10905" xr:uid="{00000000-0005-0000-0000-0000D8520000}"/>
    <cellStyle name="Normal 6 3 2 5 4 2 5 2" xfId="10906" xr:uid="{00000000-0005-0000-0000-0000D9520000}"/>
    <cellStyle name="Normal 6 3 2 5 4 2 5 2 2" xfId="40219" xr:uid="{00000000-0005-0000-0000-0000DA520000}"/>
    <cellStyle name="Normal 6 3 2 5 4 2 5 3" xfId="30201" xr:uid="{00000000-0005-0000-0000-0000DB520000}"/>
    <cellStyle name="Normal 6 3 2 5 4 2 6" xfId="10907" xr:uid="{00000000-0005-0000-0000-0000DC520000}"/>
    <cellStyle name="Normal 6 3 2 5 4 2 6 2" xfId="35526" xr:uid="{00000000-0005-0000-0000-0000DD520000}"/>
    <cellStyle name="Normal 6 3 2 5 4 2 7" xfId="24930" xr:uid="{00000000-0005-0000-0000-0000DE520000}"/>
    <cellStyle name="Normal 6 3 2 5 4 3" xfId="10908" xr:uid="{00000000-0005-0000-0000-0000DF520000}"/>
    <cellStyle name="Normal 6 3 2 5 4 3 2" xfId="10909" xr:uid="{00000000-0005-0000-0000-0000E0520000}"/>
    <cellStyle name="Normal 6 3 2 5 4 3 2 2" xfId="10910" xr:uid="{00000000-0005-0000-0000-0000E1520000}"/>
    <cellStyle name="Normal 6 3 2 5 4 3 2 2 2" xfId="40220" xr:uid="{00000000-0005-0000-0000-0000E2520000}"/>
    <cellStyle name="Normal 6 3 2 5 4 3 2 3" xfId="30202" xr:uid="{00000000-0005-0000-0000-0000E3520000}"/>
    <cellStyle name="Normal 6 3 2 5 4 3 3" xfId="10911" xr:uid="{00000000-0005-0000-0000-0000E4520000}"/>
    <cellStyle name="Normal 6 3 2 5 4 3 3 2" xfId="10912" xr:uid="{00000000-0005-0000-0000-0000E5520000}"/>
    <cellStyle name="Normal 6 3 2 5 4 3 3 2 2" xfId="40221" xr:uid="{00000000-0005-0000-0000-0000E6520000}"/>
    <cellStyle name="Normal 6 3 2 5 4 3 3 3" xfId="30203" xr:uid="{00000000-0005-0000-0000-0000E7520000}"/>
    <cellStyle name="Normal 6 3 2 5 4 3 4" xfId="10913" xr:uid="{00000000-0005-0000-0000-0000E8520000}"/>
    <cellStyle name="Normal 6 3 2 5 4 3 4 2" xfId="35529" xr:uid="{00000000-0005-0000-0000-0000E9520000}"/>
    <cellStyle name="Normal 6 3 2 5 4 3 5" xfId="24933" xr:uid="{00000000-0005-0000-0000-0000EA520000}"/>
    <cellStyle name="Normal 6 3 2 5 4 4" xfId="10914" xr:uid="{00000000-0005-0000-0000-0000EB520000}"/>
    <cellStyle name="Normal 6 3 2 5 4 4 2" xfId="10915" xr:uid="{00000000-0005-0000-0000-0000EC520000}"/>
    <cellStyle name="Normal 6 3 2 5 4 4 2 2" xfId="10916" xr:uid="{00000000-0005-0000-0000-0000ED520000}"/>
    <cellStyle name="Normal 6 3 2 5 4 4 2 2 2" xfId="40222" xr:uid="{00000000-0005-0000-0000-0000EE520000}"/>
    <cellStyle name="Normal 6 3 2 5 4 4 2 3" xfId="30204" xr:uid="{00000000-0005-0000-0000-0000EF520000}"/>
    <cellStyle name="Normal 6 3 2 5 4 4 3" xfId="10917" xr:uid="{00000000-0005-0000-0000-0000F0520000}"/>
    <cellStyle name="Normal 6 3 2 5 4 4 3 2" xfId="10918" xr:uid="{00000000-0005-0000-0000-0000F1520000}"/>
    <cellStyle name="Normal 6 3 2 5 4 4 3 2 2" xfId="40223" xr:uid="{00000000-0005-0000-0000-0000F2520000}"/>
    <cellStyle name="Normal 6 3 2 5 4 4 3 3" xfId="30205" xr:uid="{00000000-0005-0000-0000-0000F3520000}"/>
    <cellStyle name="Normal 6 3 2 5 4 4 4" xfId="10919" xr:uid="{00000000-0005-0000-0000-0000F4520000}"/>
    <cellStyle name="Normal 6 3 2 5 4 4 4 2" xfId="35530" xr:uid="{00000000-0005-0000-0000-0000F5520000}"/>
    <cellStyle name="Normal 6 3 2 5 4 4 5" xfId="24934" xr:uid="{00000000-0005-0000-0000-0000F6520000}"/>
    <cellStyle name="Normal 6 3 2 5 4 5" xfId="10920" xr:uid="{00000000-0005-0000-0000-0000F7520000}"/>
    <cellStyle name="Normal 6 3 2 5 4 5 2" xfId="10921" xr:uid="{00000000-0005-0000-0000-0000F8520000}"/>
    <cellStyle name="Normal 6 3 2 5 4 5 2 2" xfId="40224" xr:uid="{00000000-0005-0000-0000-0000F9520000}"/>
    <cellStyle name="Normal 6 3 2 5 4 5 3" xfId="30206" xr:uid="{00000000-0005-0000-0000-0000FA520000}"/>
    <cellStyle name="Normal 6 3 2 5 4 6" xfId="10922" xr:uid="{00000000-0005-0000-0000-0000FB520000}"/>
    <cellStyle name="Normal 6 3 2 5 4 6 2" xfId="10923" xr:uid="{00000000-0005-0000-0000-0000FC520000}"/>
    <cellStyle name="Normal 6 3 2 5 4 6 2 2" xfId="40225" xr:uid="{00000000-0005-0000-0000-0000FD520000}"/>
    <cellStyle name="Normal 6 3 2 5 4 6 3" xfId="30207" xr:uid="{00000000-0005-0000-0000-0000FE520000}"/>
    <cellStyle name="Normal 6 3 2 5 4 7" xfId="10924" xr:uid="{00000000-0005-0000-0000-0000FF520000}"/>
    <cellStyle name="Normal 6 3 2 5 4 7 2" xfId="35525" xr:uid="{00000000-0005-0000-0000-000000530000}"/>
    <cellStyle name="Normal 6 3 2 5 4 8" xfId="24929" xr:uid="{00000000-0005-0000-0000-000001530000}"/>
    <cellStyle name="Normal 6 3 2 5 5" xfId="10925" xr:uid="{00000000-0005-0000-0000-000002530000}"/>
    <cellStyle name="Normal 6 3 2 5 5 2" xfId="10926" xr:uid="{00000000-0005-0000-0000-000003530000}"/>
    <cellStyle name="Normal 6 3 2 5 5 2 2" xfId="10927" xr:uid="{00000000-0005-0000-0000-000004530000}"/>
    <cellStyle name="Normal 6 3 2 5 5 2 2 2" xfId="10928" xr:uid="{00000000-0005-0000-0000-000005530000}"/>
    <cellStyle name="Normal 6 3 2 5 5 2 2 2 2" xfId="10929" xr:uid="{00000000-0005-0000-0000-000006530000}"/>
    <cellStyle name="Normal 6 3 2 5 5 2 2 2 2 2" xfId="40226" xr:uid="{00000000-0005-0000-0000-000007530000}"/>
    <cellStyle name="Normal 6 3 2 5 5 2 2 2 3" xfId="30208" xr:uid="{00000000-0005-0000-0000-000008530000}"/>
    <cellStyle name="Normal 6 3 2 5 5 2 2 3" xfId="10930" xr:uid="{00000000-0005-0000-0000-000009530000}"/>
    <cellStyle name="Normal 6 3 2 5 5 2 2 3 2" xfId="10931" xr:uid="{00000000-0005-0000-0000-00000A530000}"/>
    <cellStyle name="Normal 6 3 2 5 5 2 2 3 2 2" xfId="40227" xr:uid="{00000000-0005-0000-0000-00000B530000}"/>
    <cellStyle name="Normal 6 3 2 5 5 2 2 3 3" xfId="30209" xr:uid="{00000000-0005-0000-0000-00000C530000}"/>
    <cellStyle name="Normal 6 3 2 5 5 2 2 4" xfId="10932" xr:uid="{00000000-0005-0000-0000-00000D530000}"/>
    <cellStyle name="Normal 6 3 2 5 5 2 2 4 2" xfId="35533" xr:uid="{00000000-0005-0000-0000-00000E530000}"/>
    <cellStyle name="Normal 6 3 2 5 5 2 2 5" xfId="24937" xr:uid="{00000000-0005-0000-0000-00000F530000}"/>
    <cellStyle name="Normal 6 3 2 5 5 2 3" xfId="10933" xr:uid="{00000000-0005-0000-0000-000010530000}"/>
    <cellStyle name="Normal 6 3 2 5 5 2 3 2" xfId="10934" xr:uid="{00000000-0005-0000-0000-000011530000}"/>
    <cellStyle name="Normal 6 3 2 5 5 2 3 2 2" xfId="10935" xr:uid="{00000000-0005-0000-0000-000012530000}"/>
    <cellStyle name="Normal 6 3 2 5 5 2 3 2 2 2" xfId="40228" xr:uid="{00000000-0005-0000-0000-000013530000}"/>
    <cellStyle name="Normal 6 3 2 5 5 2 3 2 3" xfId="30210" xr:uid="{00000000-0005-0000-0000-000014530000}"/>
    <cellStyle name="Normal 6 3 2 5 5 2 3 3" xfId="10936" xr:uid="{00000000-0005-0000-0000-000015530000}"/>
    <cellStyle name="Normal 6 3 2 5 5 2 3 3 2" xfId="10937" xr:uid="{00000000-0005-0000-0000-000016530000}"/>
    <cellStyle name="Normal 6 3 2 5 5 2 3 3 2 2" xfId="40229" xr:uid="{00000000-0005-0000-0000-000017530000}"/>
    <cellStyle name="Normal 6 3 2 5 5 2 3 3 3" xfId="30211" xr:uid="{00000000-0005-0000-0000-000018530000}"/>
    <cellStyle name="Normal 6 3 2 5 5 2 3 4" xfId="10938" xr:uid="{00000000-0005-0000-0000-000019530000}"/>
    <cellStyle name="Normal 6 3 2 5 5 2 3 4 2" xfId="35534" xr:uid="{00000000-0005-0000-0000-00001A530000}"/>
    <cellStyle name="Normal 6 3 2 5 5 2 3 5" xfId="24938" xr:uid="{00000000-0005-0000-0000-00001B530000}"/>
    <cellStyle name="Normal 6 3 2 5 5 2 4" xfId="10939" xr:uid="{00000000-0005-0000-0000-00001C530000}"/>
    <cellStyle name="Normal 6 3 2 5 5 2 4 2" xfId="10940" xr:uid="{00000000-0005-0000-0000-00001D530000}"/>
    <cellStyle name="Normal 6 3 2 5 5 2 4 2 2" xfId="40230" xr:uid="{00000000-0005-0000-0000-00001E530000}"/>
    <cellStyle name="Normal 6 3 2 5 5 2 4 3" xfId="30212" xr:uid="{00000000-0005-0000-0000-00001F530000}"/>
    <cellStyle name="Normal 6 3 2 5 5 2 5" xfId="10941" xr:uid="{00000000-0005-0000-0000-000020530000}"/>
    <cellStyle name="Normal 6 3 2 5 5 2 5 2" xfId="10942" xr:uid="{00000000-0005-0000-0000-000021530000}"/>
    <cellStyle name="Normal 6 3 2 5 5 2 5 2 2" xfId="40231" xr:uid="{00000000-0005-0000-0000-000022530000}"/>
    <cellStyle name="Normal 6 3 2 5 5 2 5 3" xfId="30213" xr:uid="{00000000-0005-0000-0000-000023530000}"/>
    <cellStyle name="Normal 6 3 2 5 5 2 6" xfId="10943" xr:uid="{00000000-0005-0000-0000-000024530000}"/>
    <cellStyle name="Normal 6 3 2 5 5 2 6 2" xfId="35532" xr:uid="{00000000-0005-0000-0000-000025530000}"/>
    <cellStyle name="Normal 6 3 2 5 5 2 7" xfId="24936" xr:uid="{00000000-0005-0000-0000-000026530000}"/>
    <cellStyle name="Normal 6 3 2 5 5 3" xfId="10944" xr:uid="{00000000-0005-0000-0000-000027530000}"/>
    <cellStyle name="Normal 6 3 2 5 5 3 2" xfId="10945" xr:uid="{00000000-0005-0000-0000-000028530000}"/>
    <cellStyle name="Normal 6 3 2 5 5 3 2 2" xfId="10946" xr:uid="{00000000-0005-0000-0000-000029530000}"/>
    <cellStyle name="Normal 6 3 2 5 5 3 2 2 2" xfId="40232" xr:uid="{00000000-0005-0000-0000-00002A530000}"/>
    <cellStyle name="Normal 6 3 2 5 5 3 2 3" xfId="30214" xr:uid="{00000000-0005-0000-0000-00002B530000}"/>
    <cellStyle name="Normal 6 3 2 5 5 3 3" xfId="10947" xr:uid="{00000000-0005-0000-0000-00002C530000}"/>
    <cellStyle name="Normal 6 3 2 5 5 3 3 2" xfId="10948" xr:uid="{00000000-0005-0000-0000-00002D530000}"/>
    <cellStyle name="Normal 6 3 2 5 5 3 3 2 2" xfId="40233" xr:uid="{00000000-0005-0000-0000-00002E530000}"/>
    <cellStyle name="Normal 6 3 2 5 5 3 3 3" xfId="30215" xr:uid="{00000000-0005-0000-0000-00002F530000}"/>
    <cellStyle name="Normal 6 3 2 5 5 3 4" xfId="10949" xr:uid="{00000000-0005-0000-0000-000030530000}"/>
    <cellStyle name="Normal 6 3 2 5 5 3 4 2" xfId="35535" xr:uid="{00000000-0005-0000-0000-000031530000}"/>
    <cellStyle name="Normal 6 3 2 5 5 3 5" xfId="24939" xr:uid="{00000000-0005-0000-0000-000032530000}"/>
    <cellStyle name="Normal 6 3 2 5 5 4" xfId="10950" xr:uid="{00000000-0005-0000-0000-000033530000}"/>
    <cellStyle name="Normal 6 3 2 5 5 4 2" xfId="10951" xr:uid="{00000000-0005-0000-0000-000034530000}"/>
    <cellStyle name="Normal 6 3 2 5 5 4 2 2" xfId="10952" xr:uid="{00000000-0005-0000-0000-000035530000}"/>
    <cellStyle name="Normal 6 3 2 5 5 4 2 2 2" xfId="40234" xr:uid="{00000000-0005-0000-0000-000036530000}"/>
    <cellStyle name="Normal 6 3 2 5 5 4 2 3" xfId="30216" xr:uid="{00000000-0005-0000-0000-000037530000}"/>
    <cellStyle name="Normal 6 3 2 5 5 4 3" xfId="10953" xr:uid="{00000000-0005-0000-0000-000038530000}"/>
    <cellStyle name="Normal 6 3 2 5 5 4 3 2" xfId="10954" xr:uid="{00000000-0005-0000-0000-000039530000}"/>
    <cellStyle name="Normal 6 3 2 5 5 4 3 2 2" xfId="40235" xr:uid="{00000000-0005-0000-0000-00003A530000}"/>
    <cellStyle name="Normal 6 3 2 5 5 4 3 3" xfId="30217" xr:uid="{00000000-0005-0000-0000-00003B530000}"/>
    <cellStyle name="Normal 6 3 2 5 5 4 4" xfId="10955" xr:uid="{00000000-0005-0000-0000-00003C530000}"/>
    <cellStyle name="Normal 6 3 2 5 5 4 4 2" xfId="35536" xr:uid="{00000000-0005-0000-0000-00003D530000}"/>
    <cellStyle name="Normal 6 3 2 5 5 4 5" xfId="24940" xr:uid="{00000000-0005-0000-0000-00003E530000}"/>
    <cellStyle name="Normal 6 3 2 5 5 5" xfId="10956" xr:uid="{00000000-0005-0000-0000-00003F530000}"/>
    <cellStyle name="Normal 6 3 2 5 5 5 2" xfId="10957" xr:uid="{00000000-0005-0000-0000-000040530000}"/>
    <cellStyle name="Normal 6 3 2 5 5 5 2 2" xfId="40236" xr:uid="{00000000-0005-0000-0000-000041530000}"/>
    <cellStyle name="Normal 6 3 2 5 5 5 3" xfId="30218" xr:uid="{00000000-0005-0000-0000-000042530000}"/>
    <cellStyle name="Normal 6 3 2 5 5 6" xfId="10958" xr:uid="{00000000-0005-0000-0000-000043530000}"/>
    <cellStyle name="Normal 6 3 2 5 5 6 2" xfId="10959" xr:uid="{00000000-0005-0000-0000-000044530000}"/>
    <cellStyle name="Normal 6 3 2 5 5 6 2 2" xfId="40237" xr:uid="{00000000-0005-0000-0000-000045530000}"/>
    <cellStyle name="Normal 6 3 2 5 5 6 3" xfId="30219" xr:uid="{00000000-0005-0000-0000-000046530000}"/>
    <cellStyle name="Normal 6 3 2 5 5 7" xfId="10960" xr:uid="{00000000-0005-0000-0000-000047530000}"/>
    <cellStyle name="Normal 6 3 2 5 5 7 2" xfId="35531" xr:uid="{00000000-0005-0000-0000-000048530000}"/>
    <cellStyle name="Normal 6 3 2 5 5 8" xfId="24935" xr:uid="{00000000-0005-0000-0000-000049530000}"/>
    <cellStyle name="Normal 6 3 2 5 6" xfId="10961" xr:uid="{00000000-0005-0000-0000-00004A530000}"/>
    <cellStyle name="Normal 6 3 2 5 6 2" xfId="10962" xr:uid="{00000000-0005-0000-0000-00004B530000}"/>
    <cellStyle name="Normal 6 3 2 5 6 2 2" xfId="10963" xr:uid="{00000000-0005-0000-0000-00004C530000}"/>
    <cellStyle name="Normal 6 3 2 5 6 2 2 2" xfId="10964" xr:uid="{00000000-0005-0000-0000-00004D530000}"/>
    <cellStyle name="Normal 6 3 2 5 6 2 2 2 2" xfId="40238" xr:uid="{00000000-0005-0000-0000-00004E530000}"/>
    <cellStyle name="Normal 6 3 2 5 6 2 2 3" xfId="30220" xr:uid="{00000000-0005-0000-0000-00004F530000}"/>
    <cellStyle name="Normal 6 3 2 5 6 2 3" xfId="10965" xr:uid="{00000000-0005-0000-0000-000050530000}"/>
    <cellStyle name="Normal 6 3 2 5 6 2 3 2" xfId="10966" xr:uid="{00000000-0005-0000-0000-000051530000}"/>
    <cellStyle name="Normal 6 3 2 5 6 2 3 2 2" xfId="40239" xr:uid="{00000000-0005-0000-0000-000052530000}"/>
    <cellStyle name="Normal 6 3 2 5 6 2 3 3" xfId="30221" xr:uid="{00000000-0005-0000-0000-000053530000}"/>
    <cellStyle name="Normal 6 3 2 5 6 2 4" xfId="10967" xr:uid="{00000000-0005-0000-0000-000054530000}"/>
    <cellStyle name="Normal 6 3 2 5 6 2 4 2" xfId="35538" xr:uid="{00000000-0005-0000-0000-000055530000}"/>
    <cellStyle name="Normal 6 3 2 5 6 2 5" xfId="24942" xr:uid="{00000000-0005-0000-0000-000056530000}"/>
    <cellStyle name="Normal 6 3 2 5 6 3" xfId="10968" xr:uid="{00000000-0005-0000-0000-000057530000}"/>
    <cellStyle name="Normal 6 3 2 5 6 3 2" xfId="10969" xr:uid="{00000000-0005-0000-0000-000058530000}"/>
    <cellStyle name="Normal 6 3 2 5 6 3 2 2" xfId="10970" xr:uid="{00000000-0005-0000-0000-000059530000}"/>
    <cellStyle name="Normal 6 3 2 5 6 3 2 2 2" xfId="40240" xr:uid="{00000000-0005-0000-0000-00005A530000}"/>
    <cellStyle name="Normal 6 3 2 5 6 3 2 3" xfId="30222" xr:uid="{00000000-0005-0000-0000-00005B530000}"/>
    <cellStyle name="Normal 6 3 2 5 6 3 3" xfId="10971" xr:uid="{00000000-0005-0000-0000-00005C530000}"/>
    <cellStyle name="Normal 6 3 2 5 6 3 3 2" xfId="10972" xr:uid="{00000000-0005-0000-0000-00005D530000}"/>
    <cellStyle name="Normal 6 3 2 5 6 3 3 2 2" xfId="40241" xr:uid="{00000000-0005-0000-0000-00005E530000}"/>
    <cellStyle name="Normal 6 3 2 5 6 3 3 3" xfId="30223" xr:uid="{00000000-0005-0000-0000-00005F530000}"/>
    <cellStyle name="Normal 6 3 2 5 6 3 4" xfId="10973" xr:uid="{00000000-0005-0000-0000-000060530000}"/>
    <cellStyle name="Normal 6 3 2 5 6 3 4 2" xfId="35539" xr:uid="{00000000-0005-0000-0000-000061530000}"/>
    <cellStyle name="Normal 6 3 2 5 6 3 5" xfId="24943" xr:uid="{00000000-0005-0000-0000-000062530000}"/>
    <cellStyle name="Normal 6 3 2 5 6 4" xfId="10974" xr:uid="{00000000-0005-0000-0000-000063530000}"/>
    <cellStyle name="Normal 6 3 2 5 6 4 2" xfId="10975" xr:uid="{00000000-0005-0000-0000-000064530000}"/>
    <cellStyle name="Normal 6 3 2 5 6 4 2 2" xfId="40242" xr:uid="{00000000-0005-0000-0000-000065530000}"/>
    <cellStyle name="Normal 6 3 2 5 6 4 3" xfId="30224" xr:uid="{00000000-0005-0000-0000-000066530000}"/>
    <cellStyle name="Normal 6 3 2 5 6 5" xfId="10976" xr:uid="{00000000-0005-0000-0000-000067530000}"/>
    <cellStyle name="Normal 6 3 2 5 6 5 2" xfId="10977" xr:uid="{00000000-0005-0000-0000-000068530000}"/>
    <cellStyle name="Normal 6 3 2 5 6 5 2 2" xfId="40243" xr:uid="{00000000-0005-0000-0000-000069530000}"/>
    <cellStyle name="Normal 6 3 2 5 6 5 3" xfId="30225" xr:uid="{00000000-0005-0000-0000-00006A530000}"/>
    <cellStyle name="Normal 6 3 2 5 6 6" xfId="10978" xr:uid="{00000000-0005-0000-0000-00006B530000}"/>
    <cellStyle name="Normal 6 3 2 5 6 6 2" xfId="35537" xr:uid="{00000000-0005-0000-0000-00006C530000}"/>
    <cellStyle name="Normal 6 3 2 5 6 7" xfId="24941" xr:uid="{00000000-0005-0000-0000-00006D530000}"/>
    <cellStyle name="Normal 6 3 2 5 7" xfId="10979" xr:uid="{00000000-0005-0000-0000-00006E530000}"/>
    <cellStyle name="Normal 6 3 2 5 7 2" xfId="10980" xr:uid="{00000000-0005-0000-0000-00006F530000}"/>
    <cellStyle name="Normal 6 3 2 5 7 2 2" xfId="10981" xr:uid="{00000000-0005-0000-0000-000070530000}"/>
    <cellStyle name="Normal 6 3 2 5 7 2 2 2" xfId="40244" xr:uid="{00000000-0005-0000-0000-000071530000}"/>
    <cellStyle name="Normal 6 3 2 5 7 2 3" xfId="30226" xr:uid="{00000000-0005-0000-0000-000072530000}"/>
    <cellStyle name="Normal 6 3 2 5 7 3" xfId="10982" xr:uid="{00000000-0005-0000-0000-000073530000}"/>
    <cellStyle name="Normal 6 3 2 5 7 3 2" xfId="10983" xr:uid="{00000000-0005-0000-0000-000074530000}"/>
    <cellStyle name="Normal 6 3 2 5 7 3 2 2" xfId="40245" xr:uid="{00000000-0005-0000-0000-000075530000}"/>
    <cellStyle name="Normal 6 3 2 5 7 3 3" xfId="30227" xr:uid="{00000000-0005-0000-0000-000076530000}"/>
    <cellStyle name="Normal 6 3 2 5 7 4" xfId="10984" xr:uid="{00000000-0005-0000-0000-000077530000}"/>
    <cellStyle name="Normal 6 3 2 5 7 4 2" xfId="35540" xr:uid="{00000000-0005-0000-0000-000078530000}"/>
    <cellStyle name="Normal 6 3 2 5 7 5" xfId="24944" xr:uid="{00000000-0005-0000-0000-000079530000}"/>
    <cellStyle name="Normal 6 3 2 5 8" xfId="10985" xr:uid="{00000000-0005-0000-0000-00007A530000}"/>
    <cellStyle name="Normal 6 3 2 5 8 2" xfId="10986" xr:uid="{00000000-0005-0000-0000-00007B530000}"/>
    <cellStyle name="Normal 6 3 2 5 8 2 2" xfId="10987" xr:uid="{00000000-0005-0000-0000-00007C530000}"/>
    <cellStyle name="Normal 6 3 2 5 8 2 2 2" xfId="40246" xr:uid="{00000000-0005-0000-0000-00007D530000}"/>
    <cellStyle name="Normal 6 3 2 5 8 2 3" xfId="30228" xr:uid="{00000000-0005-0000-0000-00007E530000}"/>
    <cellStyle name="Normal 6 3 2 5 8 3" xfId="10988" xr:uid="{00000000-0005-0000-0000-00007F530000}"/>
    <cellStyle name="Normal 6 3 2 5 8 3 2" xfId="10989" xr:uid="{00000000-0005-0000-0000-000080530000}"/>
    <cellStyle name="Normal 6 3 2 5 8 3 2 2" xfId="40247" xr:uid="{00000000-0005-0000-0000-000081530000}"/>
    <cellStyle name="Normal 6 3 2 5 8 3 3" xfId="30229" xr:uid="{00000000-0005-0000-0000-000082530000}"/>
    <cellStyle name="Normal 6 3 2 5 8 4" xfId="10990" xr:uid="{00000000-0005-0000-0000-000083530000}"/>
    <cellStyle name="Normal 6 3 2 5 8 4 2" xfId="35541" xr:uid="{00000000-0005-0000-0000-000084530000}"/>
    <cellStyle name="Normal 6 3 2 5 8 5" xfId="24945" xr:uid="{00000000-0005-0000-0000-000085530000}"/>
    <cellStyle name="Normal 6 3 2 5 9" xfId="10991" xr:uid="{00000000-0005-0000-0000-000086530000}"/>
    <cellStyle name="Normal 6 3 2 5 9 2" xfId="10992" xr:uid="{00000000-0005-0000-0000-000087530000}"/>
    <cellStyle name="Normal 6 3 2 5 9 2 2" xfId="40248" xr:uid="{00000000-0005-0000-0000-000088530000}"/>
    <cellStyle name="Normal 6 3 2 5 9 3" xfId="30230" xr:uid="{00000000-0005-0000-0000-000089530000}"/>
    <cellStyle name="Normal 6 3 2 6" xfId="10993" xr:uid="{00000000-0005-0000-0000-00008A530000}"/>
    <cellStyle name="Normal 6 3 2 6 10" xfId="10994" xr:uid="{00000000-0005-0000-0000-00008B530000}"/>
    <cellStyle name="Normal 6 3 2 6 10 2" xfId="35542" xr:uid="{00000000-0005-0000-0000-00008C530000}"/>
    <cellStyle name="Normal 6 3 2 6 11" xfId="24946" xr:uid="{00000000-0005-0000-0000-00008D530000}"/>
    <cellStyle name="Normal 6 3 2 6 2" xfId="10995" xr:uid="{00000000-0005-0000-0000-00008E530000}"/>
    <cellStyle name="Normal 6 3 2 6 2 10" xfId="24947" xr:uid="{00000000-0005-0000-0000-00008F530000}"/>
    <cellStyle name="Normal 6 3 2 6 2 2" xfId="10996" xr:uid="{00000000-0005-0000-0000-000090530000}"/>
    <cellStyle name="Normal 6 3 2 6 2 2 2" xfId="10997" xr:uid="{00000000-0005-0000-0000-000091530000}"/>
    <cellStyle name="Normal 6 3 2 6 2 2 2 2" xfId="10998" xr:uid="{00000000-0005-0000-0000-000092530000}"/>
    <cellStyle name="Normal 6 3 2 6 2 2 2 2 2" xfId="10999" xr:uid="{00000000-0005-0000-0000-000093530000}"/>
    <cellStyle name="Normal 6 3 2 6 2 2 2 2 2 2" xfId="11000" xr:uid="{00000000-0005-0000-0000-000094530000}"/>
    <cellStyle name="Normal 6 3 2 6 2 2 2 2 2 2 2" xfId="40249" xr:uid="{00000000-0005-0000-0000-000095530000}"/>
    <cellStyle name="Normal 6 3 2 6 2 2 2 2 2 3" xfId="30231" xr:uid="{00000000-0005-0000-0000-000096530000}"/>
    <cellStyle name="Normal 6 3 2 6 2 2 2 2 3" xfId="11001" xr:uid="{00000000-0005-0000-0000-000097530000}"/>
    <cellStyle name="Normal 6 3 2 6 2 2 2 2 3 2" xfId="11002" xr:uid="{00000000-0005-0000-0000-000098530000}"/>
    <cellStyle name="Normal 6 3 2 6 2 2 2 2 3 2 2" xfId="40250" xr:uid="{00000000-0005-0000-0000-000099530000}"/>
    <cellStyle name="Normal 6 3 2 6 2 2 2 2 3 3" xfId="30232" xr:uid="{00000000-0005-0000-0000-00009A530000}"/>
    <cellStyle name="Normal 6 3 2 6 2 2 2 2 4" xfId="11003" xr:uid="{00000000-0005-0000-0000-00009B530000}"/>
    <cellStyle name="Normal 6 3 2 6 2 2 2 2 4 2" xfId="35546" xr:uid="{00000000-0005-0000-0000-00009C530000}"/>
    <cellStyle name="Normal 6 3 2 6 2 2 2 2 5" xfId="24950" xr:uid="{00000000-0005-0000-0000-00009D530000}"/>
    <cellStyle name="Normal 6 3 2 6 2 2 2 3" xfId="11004" xr:uid="{00000000-0005-0000-0000-00009E530000}"/>
    <cellStyle name="Normal 6 3 2 6 2 2 2 3 2" xfId="11005" xr:uid="{00000000-0005-0000-0000-00009F530000}"/>
    <cellStyle name="Normal 6 3 2 6 2 2 2 3 2 2" xfId="11006" xr:uid="{00000000-0005-0000-0000-0000A0530000}"/>
    <cellStyle name="Normal 6 3 2 6 2 2 2 3 2 2 2" xfId="40251" xr:uid="{00000000-0005-0000-0000-0000A1530000}"/>
    <cellStyle name="Normal 6 3 2 6 2 2 2 3 2 3" xfId="30233" xr:uid="{00000000-0005-0000-0000-0000A2530000}"/>
    <cellStyle name="Normal 6 3 2 6 2 2 2 3 3" xfId="11007" xr:uid="{00000000-0005-0000-0000-0000A3530000}"/>
    <cellStyle name="Normal 6 3 2 6 2 2 2 3 3 2" xfId="11008" xr:uid="{00000000-0005-0000-0000-0000A4530000}"/>
    <cellStyle name="Normal 6 3 2 6 2 2 2 3 3 2 2" xfId="40252" xr:uid="{00000000-0005-0000-0000-0000A5530000}"/>
    <cellStyle name="Normal 6 3 2 6 2 2 2 3 3 3" xfId="30234" xr:uid="{00000000-0005-0000-0000-0000A6530000}"/>
    <cellStyle name="Normal 6 3 2 6 2 2 2 3 4" xfId="11009" xr:uid="{00000000-0005-0000-0000-0000A7530000}"/>
    <cellStyle name="Normal 6 3 2 6 2 2 2 3 4 2" xfId="35547" xr:uid="{00000000-0005-0000-0000-0000A8530000}"/>
    <cellStyle name="Normal 6 3 2 6 2 2 2 3 5" xfId="24951" xr:uid="{00000000-0005-0000-0000-0000A9530000}"/>
    <cellStyle name="Normal 6 3 2 6 2 2 2 4" xfId="11010" xr:uid="{00000000-0005-0000-0000-0000AA530000}"/>
    <cellStyle name="Normal 6 3 2 6 2 2 2 4 2" xfId="11011" xr:uid="{00000000-0005-0000-0000-0000AB530000}"/>
    <cellStyle name="Normal 6 3 2 6 2 2 2 4 2 2" xfId="40253" xr:uid="{00000000-0005-0000-0000-0000AC530000}"/>
    <cellStyle name="Normal 6 3 2 6 2 2 2 4 3" xfId="30235" xr:uid="{00000000-0005-0000-0000-0000AD530000}"/>
    <cellStyle name="Normal 6 3 2 6 2 2 2 5" xfId="11012" xr:uid="{00000000-0005-0000-0000-0000AE530000}"/>
    <cellStyle name="Normal 6 3 2 6 2 2 2 5 2" xfId="11013" xr:uid="{00000000-0005-0000-0000-0000AF530000}"/>
    <cellStyle name="Normal 6 3 2 6 2 2 2 5 2 2" xfId="40254" xr:uid="{00000000-0005-0000-0000-0000B0530000}"/>
    <cellStyle name="Normal 6 3 2 6 2 2 2 5 3" xfId="30236" xr:uid="{00000000-0005-0000-0000-0000B1530000}"/>
    <cellStyle name="Normal 6 3 2 6 2 2 2 6" xfId="11014" xr:uid="{00000000-0005-0000-0000-0000B2530000}"/>
    <cellStyle name="Normal 6 3 2 6 2 2 2 6 2" xfId="35545" xr:uid="{00000000-0005-0000-0000-0000B3530000}"/>
    <cellStyle name="Normal 6 3 2 6 2 2 2 7" xfId="24949" xr:uid="{00000000-0005-0000-0000-0000B4530000}"/>
    <cellStyle name="Normal 6 3 2 6 2 2 3" xfId="11015" xr:uid="{00000000-0005-0000-0000-0000B5530000}"/>
    <cellStyle name="Normal 6 3 2 6 2 2 3 2" xfId="11016" xr:uid="{00000000-0005-0000-0000-0000B6530000}"/>
    <cellStyle name="Normal 6 3 2 6 2 2 3 2 2" xfId="11017" xr:uid="{00000000-0005-0000-0000-0000B7530000}"/>
    <cellStyle name="Normal 6 3 2 6 2 2 3 2 2 2" xfId="40255" xr:uid="{00000000-0005-0000-0000-0000B8530000}"/>
    <cellStyle name="Normal 6 3 2 6 2 2 3 2 3" xfId="30237" xr:uid="{00000000-0005-0000-0000-0000B9530000}"/>
    <cellStyle name="Normal 6 3 2 6 2 2 3 3" xfId="11018" xr:uid="{00000000-0005-0000-0000-0000BA530000}"/>
    <cellStyle name="Normal 6 3 2 6 2 2 3 3 2" xfId="11019" xr:uid="{00000000-0005-0000-0000-0000BB530000}"/>
    <cellStyle name="Normal 6 3 2 6 2 2 3 3 2 2" xfId="40256" xr:uid="{00000000-0005-0000-0000-0000BC530000}"/>
    <cellStyle name="Normal 6 3 2 6 2 2 3 3 3" xfId="30238" xr:uid="{00000000-0005-0000-0000-0000BD530000}"/>
    <cellStyle name="Normal 6 3 2 6 2 2 3 4" xfId="11020" xr:uid="{00000000-0005-0000-0000-0000BE530000}"/>
    <cellStyle name="Normal 6 3 2 6 2 2 3 4 2" xfId="35548" xr:uid="{00000000-0005-0000-0000-0000BF530000}"/>
    <cellStyle name="Normal 6 3 2 6 2 2 3 5" xfId="24952" xr:uid="{00000000-0005-0000-0000-0000C0530000}"/>
    <cellStyle name="Normal 6 3 2 6 2 2 4" xfId="11021" xr:uid="{00000000-0005-0000-0000-0000C1530000}"/>
    <cellStyle name="Normal 6 3 2 6 2 2 4 2" xfId="11022" xr:uid="{00000000-0005-0000-0000-0000C2530000}"/>
    <cellStyle name="Normal 6 3 2 6 2 2 4 2 2" xfId="11023" xr:uid="{00000000-0005-0000-0000-0000C3530000}"/>
    <cellStyle name="Normal 6 3 2 6 2 2 4 2 2 2" xfId="40257" xr:uid="{00000000-0005-0000-0000-0000C4530000}"/>
    <cellStyle name="Normal 6 3 2 6 2 2 4 2 3" xfId="30239" xr:uid="{00000000-0005-0000-0000-0000C5530000}"/>
    <cellStyle name="Normal 6 3 2 6 2 2 4 3" xfId="11024" xr:uid="{00000000-0005-0000-0000-0000C6530000}"/>
    <cellStyle name="Normal 6 3 2 6 2 2 4 3 2" xfId="11025" xr:uid="{00000000-0005-0000-0000-0000C7530000}"/>
    <cellStyle name="Normal 6 3 2 6 2 2 4 3 2 2" xfId="40258" xr:uid="{00000000-0005-0000-0000-0000C8530000}"/>
    <cellStyle name="Normal 6 3 2 6 2 2 4 3 3" xfId="30240" xr:uid="{00000000-0005-0000-0000-0000C9530000}"/>
    <cellStyle name="Normal 6 3 2 6 2 2 4 4" xfId="11026" xr:uid="{00000000-0005-0000-0000-0000CA530000}"/>
    <cellStyle name="Normal 6 3 2 6 2 2 4 4 2" xfId="35549" xr:uid="{00000000-0005-0000-0000-0000CB530000}"/>
    <cellStyle name="Normal 6 3 2 6 2 2 4 5" xfId="24953" xr:uid="{00000000-0005-0000-0000-0000CC530000}"/>
    <cellStyle name="Normal 6 3 2 6 2 2 5" xfId="11027" xr:uid="{00000000-0005-0000-0000-0000CD530000}"/>
    <cellStyle name="Normal 6 3 2 6 2 2 5 2" xfId="11028" xr:uid="{00000000-0005-0000-0000-0000CE530000}"/>
    <cellStyle name="Normal 6 3 2 6 2 2 5 2 2" xfId="40259" xr:uid="{00000000-0005-0000-0000-0000CF530000}"/>
    <cellStyle name="Normal 6 3 2 6 2 2 5 3" xfId="30241" xr:uid="{00000000-0005-0000-0000-0000D0530000}"/>
    <cellStyle name="Normal 6 3 2 6 2 2 6" xfId="11029" xr:uid="{00000000-0005-0000-0000-0000D1530000}"/>
    <cellStyle name="Normal 6 3 2 6 2 2 6 2" xfId="11030" xr:uid="{00000000-0005-0000-0000-0000D2530000}"/>
    <cellStyle name="Normal 6 3 2 6 2 2 6 2 2" xfId="40260" xr:uid="{00000000-0005-0000-0000-0000D3530000}"/>
    <cellStyle name="Normal 6 3 2 6 2 2 6 3" xfId="30242" xr:uid="{00000000-0005-0000-0000-0000D4530000}"/>
    <cellStyle name="Normal 6 3 2 6 2 2 7" xfId="11031" xr:uid="{00000000-0005-0000-0000-0000D5530000}"/>
    <cellStyle name="Normal 6 3 2 6 2 2 7 2" xfId="35544" xr:uid="{00000000-0005-0000-0000-0000D6530000}"/>
    <cellStyle name="Normal 6 3 2 6 2 2 8" xfId="24948" xr:uid="{00000000-0005-0000-0000-0000D7530000}"/>
    <cellStyle name="Normal 6 3 2 6 2 3" xfId="11032" xr:uid="{00000000-0005-0000-0000-0000D8530000}"/>
    <cellStyle name="Normal 6 3 2 6 2 3 2" xfId="11033" xr:uid="{00000000-0005-0000-0000-0000D9530000}"/>
    <cellStyle name="Normal 6 3 2 6 2 3 2 2" xfId="11034" xr:uid="{00000000-0005-0000-0000-0000DA530000}"/>
    <cellStyle name="Normal 6 3 2 6 2 3 2 2 2" xfId="11035" xr:uid="{00000000-0005-0000-0000-0000DB530000}"/>
    <cellStyle name="Normal 6 3 2 6 2 3 2 2 2 2" xfId="11036" xr:uid="{00000000-0005-0000-0000-0000DC530000}"/>
    <cellStyle name="Normal 6 3 2 6 2 3 2 2 2 2 2" xfId="40261" xr:uid="{00000000-0005-0000-0000-0000DD530000}"/>
    <cellStyle name="Normal 6 3 2 6 2 3 2 2 2 3" xfId="30243" xr:uid="{00000000-0005-0000-0000-0000DE530000}"/>
    <cellStyle name="Normal 6 3 2 6 2 3 2 2 3" xfId="11037" xr:uid="{00000000-0005-0000-0000-0000DF530000}"/>
    <cellStyle name="Normal 6 3 2 6 2 3 2 2 3 2" xfId="11038" xr:uid="{00000000-0005-0000-0000-0000E0530000}"/>
    <cellStyle name="Normal 6 3 2 6 2 3 2 2 3 2 2" xfId="40262" xr:uid="{00000000-0005-0000-0000-0000E1530000}"/>
    <cellStyle name="Normal 6 3 2 6 2 3 2 2 3 3" xfId="30244" xr:uid="{00000000-0005-0000-0000-0000E2530000}"/>
    <cellStyle name="Normal 6 3 2 6 2 3 2 2 4" xfId="11039" xr:uid="{00000000-0005-0000-0000-0000E3530000}"/>
    <cellStyle name="Normal 6 3 2 6 2 3 2 2 4 2" xfId="35552" xr:uid="{00000000-0005-0000-0000-0000E4530000}"/>
    <cellStyle name="Normal 6 3 2 6 2 3 2 2 5" xfId="24956" xr:uid="{00000000-0005-0000-0000-0000E5530000}"/>
    <cellStyle name="Normal 6 3 2 6 2 3 2 3" xfId="11040" xr:uid="{00000000-0005-0000-0000-0000E6530000}"/>
    <cellStyle name="Normal 6 3 2 6 2 3 2 3 2" xfId="11041" xr:uid="{00000000-0005-0000-0000-0000E7530000}"/>
    <cellStyle name="Normal 6 3 2 6 2 3 2 3 2 2" xfId="11042" xr:uid="{00000000-0005-0000-0000-0000E8530000}"/>
    <cellStyle name="Normal 6 3 2 6 2 3 2 3 2 2 2" xfId="40263" xr:uid="{00000000-0005-0000-0000-0000E9530000}"/>
    <cellStyle name="Normal 6 3 2 6 2 3 2 3 2 3" xfId="30245" xr:uid="{00000000-0005-0000-0000-0000EA530000}"/>
    <cellStyle name="Normal 6 3 2 6 2 3 2 3 3" xfId="11043" xr:uid="{00000000-0005-0000-0000-0000EB530000}"/>
    <cellStyle name="Normal 6 3 2 6 2 3 2 3 3 2" xfId="11044" xr:uid="{00000000-0005-0000-0000-0000EC530000}"/>
    <cellStyle name="Normal 6 3 2 6 2 3 2 3 3 2 2" xfId="40264" xr:uid="{00000000-0005-0000-0000-0000ED530000}"/>
    <cellStyle name="Normal 6 3 2 6 2 3 2 3 3 3" xfId="30246" xr:uid="{00000000-0005-0000-0000-0000EE530000}"/>
    <cellStyle name="Normal 6 3 2 6 2 3 2 3 4" xfId="11045" xr:uid="{00000000-0005-0000-0000-0000EF530000}"/>
    <cellStyle name="Normal 6 3 2 6 2 3 2 3 4 2" xfId="35553" xr:uid="{00000000-0005-0000-0000-0000F0530000}"/>
    <cellStyle name="Normal 6 3 2 6 2 3 2 3 5" xfId="24957" xr:uid="{00000000-0005-0000-0000-0000F1530000}"/>
    <cellStyle name="Normal 6 3 2 6 2 3 2 4" xfId="11046" xr:uid="{00000000-0005-0000-0000-0000F2530000}"/>
    <cellStyle name="Normal 6 3 2 6 2 3 2 4 2" xfId="11047" xr:uid="{00000000-0005-0000-0000-0000F3530000}"/>
    <cellStyle name="Normal 6 3 2 6 2 3 2 4 2 2" xfId="40265" xr:uid="{00000000-0005-0000-0000-0000F4530000}"/>
    <cellStyle name="Normal 6 3 2 6 2 3 2 4 3" xfId="30247" xr:uid="{00000000-0005-0000-0000-0000F5530000}"/>
    <cellStyle name="Normal 6 3 2 6 2 3 2 5" xfId="11048" xr:uid="{00000000-0005-0000-0000-0000F6530000}"/>
    <cellStyle name="Normal 6 3 2 6 2 3 2 5 2" xfId="11049" xr:uid="{00000000-0005-0000-0000-0000F7530000}"/>
    <cellStyle name="Normal 6 3 2 6 2 3 2 5 2 2" xfId="40266" xr:uid="{00000000-0005-0000-0000-0000F8530000}"/>
    <cellStyle name="Normal 6 3 2 6 2 3 2 5 3" xfId="30248" xr:uid="{00000000-0005-0000-0000-0000F9530000}"/>
    <cellStyle name="Normal 6 3 2 6 2 3 2 6" xfId="11050" xr:uid="{00000000-0005-0000-0000-0000FA530000}"/>
    <cellStyle name="Normal 6 3 2 6 2 3 2 6 2" xfId="35551" xr:uid="{00000000-0005-0000-0000-0000FB530000}"/>
    <cellStyle name="Normal 6 3 2 6 2 3 2 7" xfId="24955" xr:uid="{00000000-0005-0000-0000-0000FC530000}"/>
    <cellStyle name="Normal 6 3 2 6 2 3 3" xfId="11051" xr:uid="{00000000-0005-0000-0000-0000FD530000}"/>
    <cellStyle name="Normal 6 3 2 6 2 3 3 2" xfId="11052" xr:uid="{00000000-0005-0000-0000-0000FE530000}"/>
    <cellStyle name="Normal 6 3 2 6 2 3 3 2 2" xfId="11053" xr:uid="{00000000-0005-0000-0000-0000FF530000}"/>
    <cellStyle name="Normal 6 3 2 6 2 3 3 2 2 2" xfId="40267" xr:uid="{00000000-0005-0000-0000-000000540000}"/>
    <cellStyle name="Normal 6 3 2 6 2 3 3 2 3" xfId="30249" xr:uid="{00000000-0005-0000-0000-000001540000}"/>
    <cellStyle name="Normal 6 3 2 6 2 3 3 3" xfId="11054" xr:uid="{00000000-0005-0000-0000-000002540000}"/>
    <cellStyle name="Normal 6 3 2 6 2 3 3 3 2" xfId="11055" xr:uid="{00000000-0005-0000-0000-000003540000}"/>
    <cellStyle name="Normal 6 3 2 6 2 3 3 3 2 2" xfId="40268" xr:uid="{00000000-0005-0000-0000-000004540000}"/>
    <cellStyle name="Normal 6 3 2 6 2 3 3 3 3" xfId="30250" xr:uid="{00000000-0005-0000-0000-000005540000}"/>
    <cellStyle name="Normal 6 3 2 6 2 3 3 4" xfId="11056" xr:uid="{00000000-0005-0000-0000-000006540000}"/>
    <cellStyle name="Normal 6 3 2 6 2 3 3 4 2" xfId="35554" xr:uid="{00000000-0005-0000-0000-000007540000}"/>
    <cellStyle name="Normal 6 3 2 6 2 3 3 5" xfId="24958" xr:uid="{00000000-0005-0000-0000-000008540000}"/>
    <cellStyle name="Normal 6 3 2 6 2 3 4" xfId="11057" xr:uid="{00000000-0005-0000-0000-000009540000}"/>
    <cellStyle name="Normal 6 3 2 6 2 3 4 2" xfId="11058" xr:uid="{00000000-0005-0000-0000-00000A540000}"/>
    <cellStyle name="Normal 6 3 2 6 2 3 4 2 2" xfId="11059" xr:uid="{00000000-0005-0000-0000-00000B540000}"/>
    <cellStyle name="Normal 6 3 2 6 2 3 4 2 2 2" xfId="40269" xr:uid="{00000000-0005-0000-0000-00000C540000}"/>
    <cellStyle name="Normal 6 3 2 6 2 3 4 2 3" xfId="30251" xr:uid="{00000000-0005-0000-0000-00000D540000}"/>
    <cellStyle name="Normal 6 3 2 6 2 3 4 3" xfId="11060" xr:uid="{00000000-0005-0000-0000-00000E540000}"/>
    <cellStyle name="Normal 6 3 2 6 2 3 4 3 2" xfId="11061" xr:uid="{00000000-0005-0000-0000-00000F540000}"/>
    <cellStyle name="Normal 6 3 2 6 2 3 4 3 2 2" xfId="40270" xr:uid="{00000000-0005-0000-0000-000010540000}"/>
    <cellStyle name="Normal 6 3 2 6 2 3 4 3 3" xfId="30252" xr:uid="{00000000-0005-0000-0000-000011540000}"/>
    <cellStyle name="Normal 6 3 2 6 2 3 4 4" xfId="11062" xr:uid="{00000000-0005-0000-0000-000012540000}"/>
    <cellStyle name="Normal 6 3 2 6 2 3 4 4 2" xfId="35555" xr:uid="{00000000-0005-0000-0000-000013540000}"/>
    <cellStyle name="Normal 6 3 2 6 2 3 4 5" xfId="24959" xr:uid="{00000000-0005-0000-0000-000014540000}"/>
    <cellStyle name="Normal 6 3 2 6 2 3 5" xfId="11063" xr:uid="{00000000-0005-0000-0000-000015540000}"/>
    <cellStyle name="Normal 6 3 2 6 2 3 5 2" xfId="11064" xr:uid="{00000000-0005-0000-0000-000016540000}"/>
    <cellStyle name="Normal 6 3 2 6 2 3 5 2 2" xfId="40271" xr:uid="{00000000-0005-0000-0000-000017540000}"/>
    <cellStyle name="Normal 6 3 2 6 2 3 5 3" xfId="30253" xr:uid="{00000000-0005-0000-0000-000018540000}"/>
    <cellStyle name="Normal 6 3 2 6 2 3 6" xfId="11065" xr:uid="{00000000-0005-0000-0000-000019540000}"/>
    <cellStyle name="Normal 6 3 2 6 2 3 6 2" xfId="11066" xr:uid="{00000000-0005-0000-0000-00001A540000}"/>
    <cellStyle name="Normal 6 3 2 6 2 3 6 2 2" xfId="40272" xr:uid="{00000000-0005-0000-0000-00001B540000}"/>
    <cellStyle name="Normal 6 3 2 6 2 3 6 3" xfId="30254" xr:uid="{00000000-0005-0000-0000-00001C540000}"/>
    <cellStyle name="Normal 6 3 2 6 2 3 7" xfId="11067" xr:uid="{00000000-0005-0000-0000-00001D540000}"/>
    <cellStyle name="Normal 6 3 2 6 2 3 7 2" xfId="35550" xr:uid="{00000000-0005-0000-0000-00001E540000}"/>
    <cellStyle name="Normal 6 3 2 6 2 3 8" xfId="24954" xr:uid="{00000000-0005-0000-0000-00001F540000}"/>
    <cellStyle name="Normal 6 3 2 6 2 4" xfId="11068" xr:uid="{00000000-0005-0000-0000-000020540000}"/>
    <cellStyle name="Normal 6 3 2 6 2 4 2" xfId="11069" xr:uid="{00000000-0005-0000-0000-000021540000}"/>
    <cellStyle name="Normal 6 3 2 6 2 4 2 2" xfId="11070" xr:uid="{00000000-0005-0000-0000-000022540000}"/>
    <cellStyle name="Normal 6 3 2 6 2 4 2 2 2" xfId="11071" xr:uid="{00000000-0005-0000-0000-000023540000}"/>
    <cellStyle name="Normal 6 3 2 6 2 4 2 2 2 2" xfId="40273" xr:uid="{00000000-0005-0000-0000-000024540000}"/>
    <cellStyle name="Normal 6 3 2 6 2 4 2 2 3" xfId="30255" xr:uid="{00000000-0005-0000-0000-000025540000}"/>
    <cellStyle name="Normal 6 3 2 6 2 4 2 3" xfId="11072" xr:uid="{00000000-0005-0000-0000-000026540000}"/>
    <cellStyle name="Normal 6 3 2 6 2 4 2 3 2" xfId="11073" xr:uid="{00000000-0005-0000-0000-000027540000}"/>
    <cellStyle name="Normal 6 3 2 6 2 4 2 3 2 2" xfId="40274" xr:uid="{00000000-0005-0000-0000-000028540000}"/>
    <cellStyle name="Normal 6 3 2 6 2 4 2 3 3" xfId="30256" xr:uid="{00000000-0005-0000-0000-000029540000}"/>
    <cellStyle name="Normal 6 3 2 6 2 4 2 4" xfId="11074" xr:uid="{00000000-0005-0000-0000-00002A540000}"/>
    <cellStyle name="Normal 6 3 2 6 2 4 2 4 2" xfId="35557" xr:uid="{00000000-0005-0000-0000-00002B540000}"/>
    <cellStyle name="Normal 6 3 2 6 2 4 2 5" xfId="24961" xr:uid="{00000000-0005-0000-0000-00002C540000}"/>
    <cellStyle name="Normal 6 3 2 6 2 4 3" xfId="11075" xr:uid="{00000000-0005-0000-0000-00002D540000}"/>
    <cellStyle name="Normal 6 3 2 6 2 4 3 2" xfId="11076" xr:uid="{00000000-0005-0000-0000-00002E540000}"/>
    <cellStyle name="Normal 6 3 2 6 2 4 3 2 2" xfId="11077" xr:uid="{00000000-0005-0000-0000-00002F540000}"/>
    <cellStyle name="Normal 6 3 2 6 2 4 3 2 2 2" xfId="40275" xr:uid="{00000000-0005-0000-0000-000030540000}"/>
    <cellStyle name="Normal 6 3 2 6 2 4 3 2 3" xfId="30257" xr:uid="{00000000-0005-0000-0000-000031540000}"/>
    <cellStyle name="Normal 6 3 2 6 2 4 3 3" xfId="11078" xr:uid="{00000000-0005-0000-0000-000032540000}"/>
    <cellStyle name="Normal 6 3 2 6 2 4 3 3 2" xfId="11079" xr:uid="{00000000-0005-0000-0000-000033540000}"/>
    <cellStyle name="Normal 6 3 2 6 2 4 3 3 2 2" xfId="40276" xr:uid="{00000000-0005-0000-0000-000034540000}"/>
    <cellStyle name="Normal 6 3 2 6 2 4 3 3 3" xfId="30258" xr:uid="{00000000-0005-0000-0000-000035540000}"/>
    <cellStyle name="Normal 6 3 2 6 2 4 3 4" xfId="11080" xr:uid="{00000000-0005-0000-0000-000036540000}"/>
    <cellStyle name="Normal 6 3 2 6 2 4 3 4 2" xfId="35558" xr:uid="{00000000-0005-0000-0000-000037540000}"/>
    <cellStyle name="Normal 6 3 2 6 2 4 3 5" xfId="24962" xr:uid="{00000000-0005-0000-0000-000038540000}"/>
    <cellStyle name="Normal 6 3 2 6 2 4 4" xfId="11081" xr:uid="{00000000-0005-0000-0000-000039540000}"/>
    <cellStyle name="Normal 6 3 2 6 2 4 4 2" xfId="11082" xr:uid="{00000000-0005-0000-0000-00003A540000}"/>
    <cellStyle name="Normal 6 3 2 6 2 4 4 2 2" xfId="40277" xr:uid="{00000000-0005-0000-0000-00003B540000}"/>
    <cellStyle name="Normal 6 3 2 6 2 4 4 3" xfId="30259" xr:uid="{00000000-0005-0000-0000-00003C540000}"/>
    <cellStyle name="Normal 6 3 2 6 2 4 5" xfId="11083" xr:uid="{00000000-0005-0000-0000-00003D540000}"/>
    <cellStyle name="Normal 6 3 2 6 2 4 5 2" xfId="11084" xr:uid="{00000000-0005-0000-0000-00003E540000}"/>
    <cellStyle name="Normal 6 3 2 6 2 4 5 2 2" xfId="40278" xr:uid="{00000000-0005-0000-0000-00003F540000}"/>
    <cellStyle name="Normal 6 3 2 6 2 4 5 3" xfId="30260" xr:uid="{00000000-0005-0000-0000-000040540000}"/>
    <cellStyle name="Normal 6 3 2 6 2 4 6" xfId="11085" xr:uid="{00000000-0005-0000-0000-000041540000}"/>
    <cellStyle name="Normal 6 3 2 6 2 4 6 2" xfId="35556" xr:uid="{00000000-0005-0000-0000-000042540000}"/>
    <cellStyle name="Normal 6 3 2 6 2 4 7" xfId="24960" xr:uid="{00000000-0005-0000-0000-000043540000}"/>
    <cellStyle name="Normal 6 3 2 6 2 5" xfId="11086" xr:uid="{00000000-0005-0000-0000-000044540000}"/>
    <cellStyle name="Normal 6 3 2 6 2 5 2" xfId="11087" xr:uid="{00000000-0005-0000-0000-000045540000}"/>
    <cellStyle name="Normal 6 3 2 6 2 5 2 2" xfId="11088" xr:uid="{00000000-0005-0000-0000-000046540000}"/>
    <cellStyle name="Normal 6 3 2 6 2 5 2 2 2" xfId="40279" xr:uid="{00000000-0005-0000-0000-000047540000}"/>
    <cellStyle name="Normal 6 3 2 6 2 5 2 3" xfId="30261" xr:uid="{00000000-0005-0000-0000-000048540000}"/>
    <cellStyle name="Normal 6 3 2 6 2 5 3" xfId="11089" xr:uid="{00000000-0005-0000-0000-000049540000}"/>
    <cellStyle name="Normal 6 3 2 6 2 5 3 2" xfId="11090" xr:uid="{00000000-0005-0000-0000-00004A540000}"/>
    <cellStyle name="Normal 6 3 2 6 2 5 3 2 2" xfId="40280" xr:uid="{00000000-0005-0000-0000-00004B540000}"/>
    <cellStyle name="Normal 6 3 2 6 2 5 3 3" xfId="30262" xr:uid="{00000000-0005-0000-0000-00004C540000}"/>
    <cellStyle name="Normal 6 3 2 6 2 5 4" xfId="11091" xr:uid="{00000000-0005-0000-0000-00004D540000}"/>
    <cellStyle name="Normal 6 3 2 6 2 5 4 2" xfId="35559" xr:uid="{00000000-0005-0000-0000-00004E540000}"/>
    <cellStyle name="Normal 6 3 2 6 2 5 5" xfId="24963" xr:uid="{00000000-0005-0000-0000-00004F540000}"/>
    <cellStyle name="Normal 6 3 2 6 2 6" xfId="11092" xr:uid="{00000000-0005-0000-0000-000050540000}"/>
    <cellStyle name="Normal 6 3 2 6 2 6 2" xfId="11093" xr:uid="{00000000-0005-0000-0000-000051540000}"/>
    <cellStyle name="Normal 6 3 2 6 2 6 2 2" xfId="11094" xr:uid="{00000000-0005-0000-0000-000052540000}"/>
    <cellStyle name="Normal 6 3 2 6 2 6 2 2 2" xfId="40281" xr:uid="{00000000-0005-0000-0000-000053540000}"/>
    <cellStyle name="Normal 6 3 2 6 2 6 2 3" xfId="30263" xr:uid="{00000000-0005-0000-0000-000054540000}"/>
    <cellStyle name="Normal 6 3 2 6 2 6 3" xfId="11095" xr:uid="{00000000-0005-0000-0000-000055540000}"/>
    <cellStyle name="Normal 6 3 2 6 2 6 3 2" xfId="11096" xr:uid="{00000000-0005-0000-0000-000056540000}"/>
    <cellStyle name="Normal 6 3 2 6 2 6 3 2 2" xfId="40282" xr:uid="{00000000-0005-0000-0000-000057540000}"/>
    <cellStyle name="Normal 6 3 2 6 2 6 3 3" xfId="30264" xr:uid="{00000000-0005-0000-0000-000058540000}"/>
    <cellStyle name="Normal 6 3 2 6 2 6 4" xfId="11097" xr:uid="{00000000-0005-0000-0000-000059540000}"/>
    <cellStyle name="Normal 6 3 2 6 2 6 4 2" xfId="35560" xr:uid="{00000000-0005-0000-0000-00005A540000}"/>
    <cellStyle name="Normal 6 3 2 6 2 6 5" xfId="24964" xr:uid="{00000000-0005-0000-0000-00005B540000}"/>
    <cellStyle name="Normal 6 3 2 6 2 7" xfId="11098" xr:uid="{00000000-0005-0000-0000-00005C540000}"/>
    <cellStyle name="Normal 6 3 2 6 2 7 2" xfId="11099" xr:uid="{00000000-0005-0000-0000-00005D540000}"/>
    <cellStyle name="Normal 6 3 2 6 2 7 2 2" xfId="40283" xr:uid="{00000000-0005-0000-0000-00005E540000}"/>
    <cellStyle name="Normal 6 3 2 6 2 7 3" xfId="30265" xr:uid="{00000000-0005-0000-0000-00005F540000}"/>
    <cellStyle name="Normal 6 3 2 6 2 8" xfId="11100" xr:uid="{00000000-0005-0000-0000-000060540000}"/>
    <cellStyle name="Normal 6 3 2 6 2 8 2" xfId="11101" xr:uid="{00000000-0005-0000-0000-000061540000}"/>
    <cellStyle name="Normal 6 3 2 6 2 8 2 2" xfId="40284" xr:uid="{00000000-0005-0000-0000-000062540000}"/>
    <cellStyle name="Normal 6 3 2 6 2 8 3" xfId="30266" xr:uid="{00000000-0005-0000-0000-000063540000}"/>
    <cellStyle name="Normal 6 3 2 6 2 9" xfId="11102" xr:uid="{00000000-0005-0000-0000-000064540000}"/>
    <cellStyle name="Normal 6 3 2 6 2 9 2" xfId="35543" xr:uid="{00000000-0005-0000-0000-000065540000}"/>
    <cellStyle name="Normal 6 3 2 6 3" xfId="11103" xr:uid="{00000000-0005-0000-0000-000066540000}"/>
    <cellStyle name="Normal 6 3 2 6 3 2" xfId="11104" xr:uid="{00000000-0005-0000-0000-000067540000}"/>
    <cellStyle name="Normal 6 3 2 6 3 2 2" xfId="11105" xr:uid="{00000000-0005-0000-0000-000068540000}"/>
    <cellStyle name="Normal 6 3 2 6 3 2 2 2" xfId="11106" xr:uid="{00000000-0005-0000-0000-000069540000}"/>
    <cellStyle name="Normal 6 3 2 6 3 2 2 2 2" xfId="11107" xr:uid="{00000000-0005-0000-0000-00006A540000}"/>
    <cellStyle name="Normal 6 3 2 6 3 2 2 2 2 2" xfId="40285" xr:uid="{00000000-0005-0000-0000-00006B540000}"/>
    <cellStyle name="Normal 6 3 2 6 3 2 2 2 3" xfId="30267" xr:uid="{00000000-0005-0000-0000-00006C540000}"/>
    <cellStyle name="Normal 6 3 2 6 3 2 2 3" xfId="11108" xr:uid="{00000000-0005-0000-0000-00006D540000}"/>
    <cellStyle name="Normal 6 3 2 6 3 2 2 3 2" xfId="11109" xr:uid="{00000000-0005-0000-0000-00006E540000}"/>
    <cellStyle name="Normal 6 3 2 6 3 2 2 3 2 2" xfId="40286" xr:uid="{00000000-0005-0000-0000-00006F540000}"/>
    <cellStyle name="Normal 6 3 2 6 3 2 2 3 3" xfId="30268" xr:uid="{00000000-0005-0000-0000-000070540000}"/>
    <cellStyle name="Normal 6 3 2 6 3 2 2 4" xfId="11110" xr:uid="{00000000-0005-0000-0000-000071540000}"/>
    <cellStyle name="Normal 6 3 2 6 3 2 2 4 2" xfId="35563" xr:uid="{00000000-0005-0000-0000-000072540000}"/>
    <cellStyle name="Normal 6 3 2 6 3 2 2 5" xfId="24967" xr:uid="{00000000-0005-0000-0000-000073540000}"/>
    <cellStyle name="Normal 6 3 2 6 3 2 3" xfId="11111" xr:uid="{00000000-0005-0000-0000-000074540000}"/>
    <cellStyle name="Normal 6 3 2 6 3 2 3 2" xfId="11112" xr:uid="{00000000-0005-0000-0000-000075540000}"/>
    <cellStyle name="Normal 6 3 2 6 3 2 3 2 2" xfId="11113" xr:uid="{00000000-0005-0000-0000-000076540000}"/>
    <cellStyle name="Normal 6 3 2 6 3 2 3 2 2 2" xfId="40287" xr:uid="{00000000-0005-0000-0000-000077540000}"/>
    <cellStyle name="Normal 6 3 2 6 3 2 3 2 3" xfId="30269" xr:uid="{00000000-0005-0000-0000-000078540000}"/>
    <cellStyle name="Normal 6 3 2 6 3 2 3 3" xfId="11114" xr:uid="{00000000-0005-0000-0000-000079540000}"/>
    <cellStyle name="Normal 6 3 2 6 3 2 3 3 2" xfId="11115" xr:uid="{00000000-0005-0000-0000-00007A540000}"/>
    <cellStyle name="Normal 6 3 2 6 3 2 3 3 2 2" xfId="40288" xr:uid="{00000000-0005-0000-0000-00007B540000}"/>
    <cellStyle name="Normal 6 3 2 6 3 2 3 3 3" xfId="30270" xr:uid="{00000000-0005-0000-0000-00007C540000}"/>
    <cellStyle name="Normal 6 3 2 6 3 2 3 4" xfId="11116" xr:uid="{00000000-0005-0000-0000-00007D540000}"/>
    <cellStyle name="Normal 6 3 2 6 3 2 3 4 2" xfId="35564" xr:uid="{00000000-0005-0000-0000-00007E540000}"/>
    <cellStyle name="Normal 6 3 2 6 3 2 3 5" xfId="24968" xr:uid="{00000000-0005-0000-0000-00007F540000}"/>
    <cellStyle name="Normal 6 3 2 6 3 2 4" xfId="11117" xr:uid="{00000000-0005-0000-0000-000080540000}"/>
    <cellStyle name="Normal 6 3 2 6 3 2 4 2" xfId="11118" xr:uid="{00000000-0005-0000-0000-000081540000}"/>
    <cellStyle name="Normal 6 3 2 6 3 2 4 2 2" xfId="40289" xr:uid="{00000000-0005-0000-0000-000082540000}"/>
    <cellStyle name="Normal 6 3 2 6 3 2 4 3" xfId="30271" xr:uid="{00000000-0005-0000-0000-000083540000}"/>
    <cellStyle name="Normal 6 3 2 6 3 2 5" xfId="11119" xr:uid="{00000000-0005-0000-0000-000084540000}"/>
    <cellStyle name="Normal 6 3 2 6 3 2 5 2" xfId="11120" xr:uid="{00000000-0005-0000-0000-000085540000}"/>
    <cellStyle name="Normal 6 3 2 6 3 2 5 2 2" xfId="40290" xr:uid="{00000000-0005-0000-0000-000086540000}"/>
    <cellStyle name="Normal 6 3 2 6 3 2 5 3" xfId="30272" xr:uid="{00000000-0005-0000-0000-000087540000}"/>
    <cellStyle name="Normal 6 3 2 6 3 2 6" xfId="11121" xr:uid="{00000000-0005-0000-0000-000088540000}"/>
    <cellStyle name="Normal 6 3 2 6 3 2 6 2" xfId="35562" xr:uid="{00000000-0005-0000-0000-000089540000}"/>
    <cellStyle name="Normal 6 3 2 6 3 2 7" xfId="24966" xr:uid="{00000000-0005-0000-0000-00008A540000}"/>
    <cellStyle name="Normal 6 3 2 6 3 3" xfId="11122" xr:uid="{00000000-0005-0000-0000-00008B540000}"/>
    <cellStyle name="Normal 6 3 2 6 3 3 2" xfId="11123" xr:uid="{00000000-0005-0000-0000-00008C540000}"/>
    <cellStyle name="Normal 6 3 2 6 3 3 2 2" xfId="11124" xr:uid="{00000000-0005-0000-0000-00008D540000}"/>
    <cellStyle name="Normal 6 3 2 6 3 3 2 2 2" xfId="40291" xr:uid="{00000000-0005-0000-0000-00008E540000}"/>
    <cellStyle name="Normal 6 3 2 6 3 3 2 3" xfId="30273" xr:uid="{00000000-0005-0000-0000-00008F540000}"/>
    <cellStyle name="Normal 6 3 2 6 3 3 3" xfId="11125" xr:uid="{00000000-0005-0000-0000-000090540000}"/>
    <cellStyle name="Normal 6 3 2 6 3 3 3 2" xfId="11126" xr:uid="{00000000-0005-0000-0000-000091540000}"/>
    <cellStyle name="Normal 6 3 2 6 3 3 3 2 2" xfId="40292" xr:uid="{00000000-0005-0000-0000-000092540000}"/>
    <cellStyle name="Normal 6 3 2 6 3 3 3 3" xfId="30274" xr:uid="{00000000-0005-0000-0000-000093540000}"/>
    <cellStyle name="Normal 6 3 2 6 3 3 4" xfId="11127" xr:uid="{00000000-0005-0000-0000-000094540000}"/>
    <cellStyle name="Normal 6 3 2 6 3 3 4 2" xfId="35565" xr:uid="{00000000-0005-0000-0000-000095540000}"/>
    <cellStyle name="Normal 6 3 2 6 3 3 5" xfId="24969" xr:uid="{00000000-0005-0000-0000-000096540000}"/>
    <cellStyle name="Normal 6 3 2 6 3 4" xfId="11128" xr:uid="{00000000-0005-0000-0000-000097540000}"/>
    <cellStyle name="Normal 6 3 2 6 3 4 2" xfId="11129" xr:uid="{00000000-0005-0000-0000-000098540000}"/>
    <cellStyle name="Normal 6 3 2 6 3 4 2 2" xfId="11130" xr:uid="{00000000-0005-0000-0000-000099540000}"/>
    <cellStyle name="Normal 6 3 2 6 3 4 2 2 2" xfId="40293" xr:uid="{00000000-0005-0000-0000-00009A540000}"/>
    <cellStyle name="Normal 6 3 2 6 3 4 2 3" xfId="30275" xr:uid="{00000000-0005-0000-0000-00009B540000}"/>
    <cellStyle name="Normal 6 3 2 6 3 4 3" xfId="11131" xr:uid="{00000000-0005-0000-0000-00009C540000}"/>
    <cellStyle name="Normal 6 3 2 6 3 4 3 2" xfId="11132" xr:uid="{00000000-0005-0000-0000-00009D540000}"/>
    <cellStyle name="Normal 6 3 2 6 3 4 3 2 2" xfId="40294" xr:uid="{00000000-0005-0000-0000-00009E540000}"/>
    <cellStyle name="Normal 6 3 2 6 3 4 3 3" xfId="30276" xr:uid="{00000000-0005-0000-0000-00009F540000}"/>
    <cellStyle name="Normal 6 3 2 6 3 4 4" xfId="11133" xr:uid="{00000000-0005-0000-0000-0000A0540000}"/>
    <cellStyle name="Normal 6 3 2 6 3 4 4 2" xfId="35566" xr:uid="{00000000-0005-0000-0000-0000A1540000}"/>
    <cellStyle name="Normal 6 3 2 6 3 4 5" xfId="24970" xr:uid="{00000000-0005-0000-0000-0000A2540000}"/>
    <cellStyle name="Normal 6 3 2 6 3 5" xfId="11134" xr:uid="{00000000-0005-0000-0000-0000A3540000}"/>
    <cellStyle name="Normal 6 3 2 6 3 5 2" xfId="11135" xr:uid="{00000000-0005-0000-0000-0000A4540000}"/>
    <cellStyle name="Normal 6 3 2 6 3 5 2 2" xfId="40295" xr:uid="{00000000-0005-0000-0000-0000A5540000}"/>
    <cellStyle name="Normal 6 3 2 6 3 5 3" xfId="30277" xr:uid="{00000000-0005-0000-0000-0000A6540000}"/>
    <cellStyle name="Normal 6 3 2 6 3 6" xfId="11136" xr:uid="{00000000-0005-0000-0000-0000A7540000}"/>
    <cellStyle name="Normal 6 3 2 6 3 6 2" xfId="11137" xr:uid="{00000000-0005-0000-0000-0000A8540000}"/>
    <cellStyle name="Normal 6 3 2 6 3 6 2 2" xfId="40296" xr:uid="{00000000-0005-0000-0000-0000A9540000}"/>
    <cellStyle name="Normal 6 3 2 6 3 6 3" xfId="30278" xr:uid="{00000000-0005-0000-0000-0000AA540000}"/>
    <cellStyle name="Normal 6 3 2 6 3 7" xfId="11138" xr:uid="{00000000-0005-0000-0000-0000AB540000}"/>
    <cellStyle name="Normal 6 3 2 6 3 7 2" xfId="35561" xr:uid="{00000000-0005-0000-0000-0000AC540000}"/>
    <cellStyle name="Normal 6 3 2 6 3 8" xfId="24965" xr:uid="{00000000-0005-0000-0000-0000AD540000}"/>
    <cellStyle name="Normal 6 3 2 6 4" xfId="11139" xr:uid="{00000000-0005-0000-0000-0000AE540000}"/>
    <cellStyle name="Normal 6 3 2 6 4 2" xfId="11140" xr:uid="{00000000-0005-0000-0000-0000AF540000}"/>
    <cellStyle name="Normal 6 3 2 6 4 2 2" xfId="11141" xr:uid="{00000000-0005-0000-0000-0000B0540000}"/>
    <cellStyle name="Normal 6 3 2 6 4 2 2 2" xfId="11142" xr:uid="{00000000-0005-0000-0000-0000B1540000}"/>
    <cellStyle name="Normal 6 3 2 6 4 2 2 2 2" xfId="11143" xr:uid="{00000000-0005-0000-0000-0000B2540000}"/>
    <cellStyle name="Normal 6 3 2 6 4 2 2 2 2 2" xfId="40297" xr:uid="{00000000-0005-0000-0000-0000B3540000}"/>
    <cellStyle name="Normal 6 3 2 6 4 2 2 2 3" xfId="30279" xr:uid="{00000000-0005-0000-0000-0000B4540000}"/>
    <cellStyle name="Normal 6 3 2 6 4 2 2 3" xfId="11144" xr:uid="{00000000-0005-0000-0000-0000B5540000}"/>
    <cellStyle name="Normal 6 3 2 6 4 2 2 3 2" xfId="11145" xr:uid="{00000000-0005-0000-0000-0000B6540000}"/>
    <cellStyle name="Normal 6 3 2 6 4 2 2 3 2 2" xfId="40298" xr:uid="{00000000-0005-0000-0000-0000B7540000}"/>
    <cellStyle name="Normal 6 3 2 6 4 2 2 3 3" xfId="30280" xr:uid="{00000000-0005-0000-0000-0000B8540000}"/>
    <cellStyle name="Normal 6 3 2 6 4 2 2 4" xfId="11146" xr:uid="{00000000-0005-0000-0000-0000B9540000}"/>
    <cellStyle name="Normal 6 3 2 6 4 2 2 4 2" xfId="35569" xr:uid="{00000000-0005-0000-0000-0000BA540000}"/>
    <cellStyle name="Normal 6 3 2 6 4 2 2 5" xfId="24973" xr:uid="{00000000-0005-0000-0000-0000BB540000}"/>
    <cellStyle name="Normal 6 3 2 6 4 2 3" xfId="11147" xr:uid="{00000000-0005-0000-0000-0000BC540000}"/>
    <cellStyle name="Normal 6 3 2 6 4 2 3 2" xfId="11148" xr:uid="{00000000-0005-0000-0000-0000BD540000}"/>
    <cellStyle name="Normal 6 3 2 6 4 2 3 2 2" xfId="11149" xr:uid="{00000000-0005-0000-0000-0000BE540000}"/>
    <cellStyle name="Normal 6 3 2 6 4 2 3 2 2 2" xfId="40299" xr:uid="{00000000-0005-0000-0000-0000BF540000}"/>
    <cellStyle name="Normal 6 3 2 6 4 2 3 2 3" xfId="30281" xr:uid="{00000000-0005-0000-0000-0000C0540000}"/>
    <cellStyle name="Normal 6 3 2 6 4 2 3 3" xfId="11150" xr:uid="{00000000-0005-0000-0000-0000C1540000}"/>
    <cellStyle name="Normal 6 3 2 6 4 2 3 3 2" xfId="11151" xr:uid="{00000000-0005-0000-0000-0000C2540000}"/>
    <cellStyle name="Normal 6 3 2 6 4 2 3 3 2 2" xfId="40300" xr:uid="{00000000-0005-0000-0000-0000C3540000}"/>
    <cellStyle name="Normal 6 3 2 6 4 2 3 3 3" xfId="30282" xr:uid="{00000000-0005-0000-0000-0000C4540000}"/>
    <cellStyle name="Normal 6 3 2 6 4 2 3 4" xfId="11152" xr:uid="{00000000-0005-0000-0000-0000C5540000}"/>
    <cellStyle name="Normal 6 3 2 6 4 2 3 4 2" xfId="35570" xr:uid="{00000000-0005-0000-0000-0000C6540000}"/>
    <cellStyle name="Normal 6 3 2 6 4 2 3 5" xfId="24974" xr:uid="{00000000-0005-0000-0000-0000C7540000}"/>
    <cellStyle name="Normal 6 3 2 6 4 2 4" xfId="11153" xr:uid="{00000000-0005-0000-0000-0000C8540000}"/>
    <cellStyle name="Normal 6 3 2 6 4 2 4 2" xfId="11154" xr:uid="{00000000-0005-0000-0000-0000C9540000}"/>
    <cellStyle name="Normal 6 3 2 6 4 2 4 2 2" xfId="40301" xr:uid="{00000000-0005-0000-0000-0000CA540000}"/>
    <cellStyle name="Normal 6 3 2 6 4 2 4 3" xfId="30283" xr:uid="{00000000-0005-0000-0000-0000CB540000}"/>
    <cellStyle name="Normal 6 3 2 6 4 2 5" xfId="11155" xr:uid="{00000000-0005-0000-0000-0000CC540000}"/>
    <cellStyle name="Normal 6 3 2 6 4 2 5 2" xfId="11156" xr:uid="{00000000-0005-0000-0000-0000CD540000}"/>
    <cellStyle name="Normal 6 3 2 6 4 2 5 2 2" xfId="40302" xr:uid="{00000000-0005-0000-0000-0000CE540000}"/>
    <cellStyle name="Normal 6 3 2 6 4 2 5 3" xfId="30284" xr:uid="{00000000-0005-0000-0000-0000CF540000}"/>
    <cellStyle name="Normal 6 3 2 6 4 2 6" xfId="11157" xr:uid="{00000000-0005-0000-0000-0000D0540000}"/>
    <cellStyle name="Normal 6 3 2 6 4 2 6 2" xfId="35568" xr:uid="{00000000-0005-0000-0000-0000D1540000}"/>
    <cellStyle name="Normal 6 3 2 6 4 2 7" xfId="24972" xr:uid="{00000000-0005-0000-0000-0000D2540000}"/>
    <cellStyle name="Normal 6 3 2 6 4 3" xfId="11158" xr:uid="{00000000-0005-0000-0000-0000D3540000}"/>
    <cellStyle name="Normal 6 3 2 6 4 3 2" xfId="11159" xr:uid="{00000000-0005-0000-0000-0000D4540000}"/>
    <cellStyle name="Normal 6 3 2 6 4 3 2 2" xfId="11160" xr:uid="{00000000-0005-0000-0000-0000D5540000}"/>
    <cellStyle name="Normal 6 3 2 6 4 3 2 2 2" xfId="40303" xr:uid="{00000000-0005-0000-0000-0000D6540000}"/>
    <cellStyle name="Normal 6 3 2 6 4 3 2 3" xfId="30285" xr:uid="{00000000-0005-0000-0000-0000D7540000}"/>
    <cellStyle name="Normal 6 3 2 6 4 3 3" xfId="11161" xr:uid="{00000000-0005-0000-0000-0000D8540000}"/>
    <cellStyle name="Normal 6 3 2 6 4 3 3 2" xfId="11162" xr:uid="{00000000-0005-0000-0000-0000D9540000}"/>
    <cellStyle name="Normal 6 3 2 6 4 3 3 2 2" xfId="40304" xr:uid="{00000000-0005-0000-0000-0000DA540000}"/>
    <cellStyle name="Normal 6 3 2 6 4 3 3 3" xfId="30286" xr:uid="{00000000-0005-0000-0000-0000DB540000}"/>
    <cellStyle name="Normal 6 3 2 6 4 3 4" xfId="11163" xr:uid="{00000000-0005-0000-0000-0000DC540000}"/>
    <cellStyle name="Normal 6 3 2 6 4 3 4 2" xfId="35571" xr:uid="{00000000-0005-0000-0000-0000DD540000}"/>
    <cellStyle name="Normal 6 3 2 6 4 3 5" xfId="24975" xr:uid="{00000000-0005-0000-0000-0000DE540000}"/>
    <cellStyle name="Normal 6 3 2 6 4 4" xfId="11164" xr:uid="{00000000-0005-0000-0000-0000DF540000}"/>
    <cellStyle name="Normal 6 3 2 6 4 4 2" xfId="11165" xr:uid="{00000000-0005-0000-0000-0000E0540000}"/>
    <cellStyle name="Normal 6 3 2 6 4 4 2 2" xfId="11166" xr:uid="{00000000-0005-0000-0000-0000E1540000}"/>
    <cellStyle name="Normal 6 3 2 6 4 4 2 2 2" xfId="40305" xr:uid="{00000000-0005-0000-0000-0000E2540000}"/>
    <cellStyle name="Normal 6 3 2 6 4 4 2 3" xfId="30287" xr:uid="{00000000-0005-0000-0000-0000E3540000}"/>
    <cellStyle name="Normal 6 3 2 6 4 4 3" xfId="11167" xr:uid="{00000000-0005-0000-0000-0000E4540000}"/>
    <cellStyle name="Normal 6 3 2 6 4 4 3 2" xfId="11168" xr:uid="{00000000-0005-0000-0000-0000E5540000}"/>
    <cellStyle name="Normal 6 3 2 6 4 4 3 2 2" xfId="40306" xr:uid="{00000000-0005-0000-0000-0000E6540000}"/>
    <cellStyle name="Normal 6 3 2 6 4 4 3 3" xfId="30288" xr:uid="{00000000-0005-0000-0000-0000E7540000}"/>
    <cellStyle name="Normal 6 3 2 6 4 4 4" xfId="11169" xr:uid="{00000000-0005-0000-0000-0000E8540000}"/>
    <cellStyle name="Normal 6 3 2 6 4 4 4 2" xfId="35572" xr:uid="{00000000-0005-0000-0000-0000E9540000}"/>
    <cellStyle name="Normal 6 3 2 6 4 4 5" xfId="24976" xr:uid="{00000000-0005-0000-0000-0000EA540000}"/>
    <cellStyle name="Normal 6 3 2 6 4 5" xfId="11170" xr:uid="{00000000-0005-0000-0000-0000EB540000}"/>
    <cellStyle name="Normal 6 3 2 6 4 5 2" xfId="11171" xr:uid="{00000000-0005-0000-0000-0000EC540000}"/>
    <cellStyle name="Normal 6 3 2 6 4 5 2 2" xfId="40307" xr:uid="{00000000-0005-0000-0000-0000ED540000}"/>
    <cellStyle name="Normal 6 3 2 6 4 5 3" xfId="30289" xr:uid="{00000000-0005-0000-0000-0000EE540000}"/>
    <cellStyle name="Normal 6 3 2 6 4 6" xfId="11172" xr:uid="{00000000-0005-0000-0000-0000EF540000}"/>
    <cellStyle name="Normal 6 3 2 6 4 6 2" xfId="11173" xr:uid="{00000000-0005-0000-0000-0000F0540000}"/>
    <cellStyle name="Normal 6 3 2 6 4 6 2 2" xfId="40308" xr:uid="{00000000-0005-0000-0000-0000F1540000}"/>
    <cellStyle name="Normal 6 3 2 6 4 6 3" xfId="30290" xr:uid="{00000000-0005-0000-0000-0000F2540000}"/>
    <cellStyle name="Normal 6 3 2 6 4 7" xfId="11174" xr:uid="{00000000-0005-0000-0000-0000F3540000}"/>
    <cellStyle name="Normal 6 3 2 6 4 7 2" xfId="35567" xr:uid="{00000000-0005-0000-0000-0000F4540000}"/>
    <cellStyle name="Normal 6 3 2 6 4 8" xfId="24971" xr:uid="{00000000-0005-0000-0000-0000F5540000}"/>
    <cellStyle name="Normal 6 3 2 6 5" xfId="11175" xr:uid="{00000000-0005-0000-0000-0000F6540000}"/>
    <cellStyle name="Normal 6 3 2 6 5 2" xfId="11176" xr:uid="{00000000-0005-0000-0000-0000F7540000}"/>
    <cellStyle name="Normal 6 3 2 6 5 2 2" xfId="11177" xr:uid="{00000000-0005-0000-0000-0000F8540000}"/>
    <cellStyle name="Normal 6 3 2 6 5 2 2 2" xfId="11178" xr:uid="{00000000-0005-0000-0000-0000F9540000}"/>
    <cellStyle name="Normal 6 3 2 6 5 2 2 2 2" xfId="40309" xr:uid="{00000000-0005-0000-0000-0000FA540000}"/>
    <cellStyle name="Normal 6 3 2 6 5 2 2 3" xfId="30291" xr:uid="{00000000-0005-0000-0000-0000FB540000}"/>
    <cellStyle name="Normal 6 3 2 6 5 2 3" xfId="11179" xr:uid="{00000000-0005-0000-0000-0000FC540000}"/>
    <cellStyle name="Normal 6 3 2 6 5 2 3 2" xfId="11180" xr:uid="{00000000-0005-0000-0000-0000FD540000}"/>
    <cellStyle name="Normal 6 3 2 6 5 2 3 2 2" xfId="40310" xr:uid="{00000000-0005-0000-0000-0000FE540000}"/>
    <cellStyle name="Normal 6 3 2 6 5 2 3 3" xfId="30292" xr:uid="{00000000-0005-0000-0000-0000FF540000}"/>
    <cellStyle name="Normal 6 3 2 6 5 2 4" xfId="11181" xr:uid="{00000000-0005-0000-0000-000000550000}"/>
    <cellStyle name="Normal 6 3 2 6 5 2 4 2" xfId="35574" xr:uid="{00000000-0005-0000-0000-000001550000}"/>
    <cellStyle name="Normal 6 3 2 6 5 2 5" xfId="24978" xr:uid="{00000000-0005-0000-0000-000002550000}"/>
    <cellStyle name="Normal 6 3 2 6 5 3" xfId="11182" xr:uid="{00000000-0005-0000-0000-000003550000}"/>
    <cellStyle name="Normal 6 3 2 6 5 3 2" xfId="11183" xr:uid="{00000000-0005-0000-0000-000004550000}"/>
    <cellStyle name="Normal 6 3 2 6 5 3 2 2" xfId="11184" xr:uid="{00000000-0005-0000-0000-000005550000}"/>
    <cellStyle name="Normal 6 3 2 6 5 3 2 2 2" xfId="40311" xr:uid="{00000000-0005-0000-0000-000006550000}"/>
    <cellStyle name="Normal 6 3 2 6 5 3 2 3" xfId="30293" xr:uid="{00000000-0005-0000-0000-000007550000}"/>
    <cellStyle name="Normal 6 3 2 6 5 3 3" xfId="11185" xr:uid="{00000000-0005-0000-0000-000008550000}"/>
    <cellStyle name="Normal 6 3 2 6 5 3 3 2" xfId="11186" xr:uid="{00000000-0005-0000-0000-000009550000}"/>
    <cellStyle name="Normal 6 3 2 6 5 3 3 2 2" xfId="40312" xr:uid="{00000000-0005-0000-0000-00000A550000}"/>
    <cellStyle name="Normal 6 3 2 6 5 3 3 3" xfId="30294" xr:uid="{00000000-0005-0000-0000-00000B550000}"/>
    <cellStyle name="Normal 6 3 2 6 5 3 4" xfId="11187" xr:uid="{00000000-0005-0000-0000-00000C550000}"/>
    <cellStyle name="Normal 6 3 2 6 5 3 4 2" xfId="35575" xr:uid="{00000000-0005-0000-0000-00000D550000}"/>
    <cellStyle name="Normal 6 3 2 6 5 3 5" xfId="24979" xr:uid="{00000000-0005-0000-0000-00000E550000}"/>
    <cellStyle name="Normal 6 3 2 6 5 4" xfId="11188" xr:uid="{00000000-0005-0000-0000-00000F550000}"/>
    <cellStyle name="Normal 6 3 2 6 5 4 2" xfId="11189" xr:uid="{00000000-0005-0000-0000-000010550000}"/>
    <cellStyle name="Normal 6 3 2 6 5 4 2 2" xfId="40313" xr:uid="{00000000-0005-0000-0000-000011550000}"/>
    <cellStyle name="Normal 6 3 2 6 5 4 3" xfId="30295" xr:uid="{00000000-0005-0000-0000-000012550000}"/>
    <cellStyle name="Normal 6 3 2 6 5 5" xfId="11190" xr:uid="{00000000-0005-0000-0000-000013550000}"/>
    <cellStyle name="Normal 6 3 2 6 5 5 2" xfId="11191" xr:uid="{00000000-0005-0000-0000-000014550000}"/>
    <cellStyle name="Normal 6 3 2 6 5 5 2 2" xfId="40314" xr:uid="{00000000-0005-0000-0000-000015550000}"/>
    <cellStyle name="Normal 6 3 2 6 5 5 3" xfId="30296" xr:uid="{00000000-0005-0000-0000-000016550000}"/>
    <cellStyle name="Normal 6 3 2 6 5 6" xfId="11192" xr:uid="{00000000-0005-0000-0000-000017550000}"/>
    <cellStyle name="Normal 6 3 2 6 5 6 2" xfId="35573" xr:uid="{00000000-0005-0000-0000-000018550000}"/>
    <cellStyle name="Normal 6 3 2 6 5 7" xfId="24977" xr:uid="{00000000-0005-0000-0000-000019550000}"/>
    <cellStyle name="Normal 6 3 2 6 6" xfId="11193" xr:uid="{00000000-0005-0000-0000-00001A550000}"/>
    <cellStyle name="Normal 6 3 2 6 6 2" xfId="11194" xr:uid="{00000000-0005-0000-0000-00001B550000}"/>
    <cellStyle name="Normal 6 3 2 6 6 2 2" xfId="11195" xr:uid="{00000000-0005-0000-0000-00001C550000}"/>
    <cellStyle name="Normal 6 3 2 6 6 2 2 2" xfId="40315" xr:uid="{00000000-0005-0000-0000-00001D550000}"/>
    <cellStyle name="Normal 6 3 2 6 6 2 3" xfId="30297" xr:uid="{00000000-0005-0000-0000-00001E550000}"/>
    <cellStyle name="Normal 6 3 2 6 6 3" xfId="11196" xr:uid="{00000000-0005-0000-0000-00001F550000}"/>
    <cellStyle name="Normal 6 3 2 6 6 3 2" xfId="11197" xr:uid="{00000000-0005-0000-0000-000020550000}"/>
    <cellStyle name="Normal 6 3 2 6 6 3 2 2" xfId="40316" xr:uid="{00000000-0005-0000-0000-000021550000}"/>
    <cellStyle name="Normal 6 3 2 6 6 3 3" xfId="30298" xr:uid="{00000000-0005-0000-0000-000022550000}"/>
    <cellStyle name="Normal 6 3 2 6 6 4" xfId="11198" xr:uid="{00000000-0005-0000-0000-000023550000}"/>
    <cellStyle name="Normal 6 3 2 6 6 4 2" xfId="35576" xr:uid="{00000000-0005-0000-0000-000024550000}"/>
    <cellStyle name="Normal 6 3 2 6 6 5" xfId="24980" xr:uid="{00000000-0005-0000-0000-000025550000}"/>
    <cellStyle name="Normal 6 3 2 6 7" xfId="11199" xr:uid="{00000000-0005-0000-0000-000026550000}"/>
    <cellStyle name="Normal 6 3 2 6 7 2" xfId="11200" xr:uid="{00000000-0005-0000-0000-000027550000}"/>
    <cellStyle name="Normal 6 3 2 6 7 2 2" xfId="11201" xr:uid="{00000000-0005-0000-0000-000028550000}"/>
    <cellStyle name="Normal 6 3 2 6 7 2 2 2" xfId="40317" xr:uid="{00000000-0005-0000-0000-000029550000}"/>
    <cellStyle name="Normal 6 3 2 6 7 2 3" xfId="30299" xr:uid="{00000000-0005-0000-0000-00002A550000}"/>
    <cellStyle name="Normal 6 3 2 6 7 3" xfId="11202" xr:uid="{00000000-0005-0000-0000-00002B550000}"/>
    <cellStyle name="Normal 6 3 2 6 7 3 2" xfId="11203" xr:uid="{00000000-0005-0000-0000-00002C550000}"/>
    <cellStyle name="Normal 6 3 2 6 7 3 2 2" xfId="40318" xr:uid="{00000000-0005-0000-0000-00002D550000}"/>
    <cellStyle name="Normal 6 3 2 6 7 3 3" xfId="30300" xr:uid="{00000000-0005-0000-0000-00002E550000}"/>
    <cellStyle name="Normal 6 3 2 6 7 4" xfId="11204" xr:uid="{00000000-0005-0000-0000-00002F550000}"/>
    <cellStyle name="Normal 6 3 2 6 7 4 2" xfId="35577" xr:uid="{00000000-0005-0000-0000-000030550000}"/>
    <cellStyle name="Normal 6 3 2 6 7 5" xfId="24981" xr:uid="{00000000-0005-0000-0000-000031550000}"/>
    <cellStyle name="Normal 6 3 2 6 8" xfId="11205" xr:uid="{00000000-0005-0000-0000-000032550000}"/>
    <cellStyle name="Normal 6 3 2 6 8 2" xfId="11206" xr:uid="{00000000-0005-0000-0000-000033550000}"/>
    <cellStyle name="Normal 6 3 2 6 8 2 2" xfId="40319" xr:uid="{00000000-0005-0000-0000-000034550000}"/>
    <cellStyle name="Normal 6 3 2 6 8 3" xfId="30301" xr:uid="{00000000-0005-0000-0000-000035550000}"/>
    <cellStyle name="Normal 6 3 2 6 9" xfId="11207" xr:uid="{00000000-0005-0000-0000-000036550000}"/>
    <cellStyle name="Normal 6 3 2 6 9 2" xfId="11208" xr:uid="{00000000-0005-0000-0000-000037550000}"/>
    <cellStyle name="Normal 6 3 2 6 9 2 2" xfId="40320" xr:uid="{00000000-0005-0000-0000-000038550000}"/>
    <cellStyle name="Normal 6 3 2 6 9 3" xfId="30302" xr:uid="{00000000-0005-0000-0000-000039550000}"/>
    <cellStyle name="Normal 6 3 2 7" xfId="11209" xr:uid="{00000000-0005-0000-0000-00003A550000}"/>
    <cellStyle name="Normal 6 3 2 7 10" xfId="24982" xr:uid="{00000000-0005-0000-0000-00003B550000}"/>
    <cellStyle name="Normal 6 3 2 7 2" xfId="11210" xr:uid="{00000000-0005-0000-0000-00003C550000}"/>
    <cellStyle name="Normal 6 3 2 7 2 2" xfId="11211" xr:uid="{00000000-0005-0000-0000-00003D550000}"/>
    <cellStyle name="Normal 6 3 2 7 2 2 2" xfId="11212" xr:uid="{00000000-0005-0000-0000-00003E550000}"/>
    <cellStyle name="Normal 6 3 2 7 2 2 2 2" xfId="11213" xr:uid="{00000000-0005-0000-0000-00003F550000}"/>
    <cellStyle name="Normal 6 3 2 7 2 2 2 2 2" xfId="11214" xr:uid="{00000000-0005-0000-0000-000040550000}"/>
    <cellStyle name="Normal 6 3 2 7 2 2 2 2 2 2" xfId="40321" xr:uid="{00000000-0005-0000-0000-000041550000}"/>
    <cellStyle name="Normal 6 3 2 7 2 2 2 2 3" xfId="30303" xr:uid="{00000000-0005-0000-0000-000042550000}"/>
    <cellStyle name="Normal 6 3 2 7 2 2 2 3" xfId="11215" xr:uid="{00000000-0005-0000-0000-000043550000}"/>
    <cellStyle name="Normal 6 3 2 7 2 2 2 3 2" xfId="11216" xr:uid="{00000000-0005-0000-0000-000044550000}"/>
    <cellStyle name="Normal 6 3 2 7 2 2 2 3 2 2" xfId="40322" xr:uid="{00000000-0005-0000-0000-000045550000}"/>
    <cellStyle name="Normal 6 3 2 7 2 2 2 3 3" xfId="30304" xr:uid="{00000000-0005-0000-0000-000046550000}"/>
    <cellStyle name="Normal 6 3 2 7 2 2 2 4" xfId="11217" xr:uid="{00000000-0005-0000-0000-000047550000}"/>
    <cellStyle name="Normal 6 3 2 7 2 2 2 4 2" xfId="35581" xr:uid="{00000000-0005-0000-0000-000048550000}"/>
    <cellStyle name="Normal 6 3 2 7 2 2 2 5" xfId="24985" xr:uid="{00000000-0005-0000-0000-000049550000}"/>
    <cellStyle name="Normal 6 3 2 7 2 2 3" xfId="11218" xr:uid="{00000000-0005-0000-0000-00004A550000}"/>
    <cellStyle name="Normal 6 3 2 7 2 2 3 2" xfId="11219" xr:uid="{00000000-0005-0000-0000-00004B550000}"/>
    <cellStyle name="Normal 6 3 2 7 2 2 3 2 2" xfId="11220" xr:uid="{00000000-0005-0000-0000-00004C550000}"/>
    <cellStyle name="Normal 6 3 2 7 2 2 3 2 2 2" xfId="40323" xr:uid="{00000000-0005-0000-0000-00004D550000}"/>
    <cellStyle name="Normal 6 3 2 7 2 2 3 2 3" xfId="30305" xr:uid="{00000000-0005-0000-0000-00004E550000}"/>
    <cellStyle name="Normal 6 3 2 7 2 2 3 3" xfId="11221" xr:uid="{00000000-0005-0000-0000-00004F550000}"/>
    <cellStyle name="Normal 6 3 2 7 2 2 3 3 2" xfId="11222" xr:uid="{00000000-0005-0000-0000-000050550000}"/>
    <cellStyle name="Normal 6 3 2 7 2 2 3 3 2 2" xfId="40324" xr:uid="{00000000-0005-0000-0000-000051550000}"/>
    <cellStyle name="Normal 6 3 2 7 2 2 3 3 3" xfId="30306" xr:uid="{00000000-0005-0000-0000-000052550000}"/>
    <cellStyle name="Normal 6 3 2 7 2 2 3 4" xfId="11223" xr:uid="{00000000-0005-0000-0000-000053550000}"/>
    <cellStyle name="Normal 6 3 2 7 2 2 3 4 2" xfId="35582" xr:uid="{00000000-0005-0000-0000-000054550000}"/>
    <cellStyle name="Normal 6 3 2 7 2 2 3 5" xfId="24986" xr:uid="{00000000-0005-0000-0000-000055550000}"/>
    <cellStyle name="Normal 6 3 2 7 2 2 4" xfId="11224" xr:uid="{00000000-0005-0000-0000-000056550000}"/>
    <cellStyle name="Normal 6 3 2 7 2 2 4 2" xfId="11225" xr:uid="{00000000-0005-0000-0000-000057550000}"/>
    <cellStyle name="Normal 6 3 2 7 2 2 4 2 2" xfId="40325" xr:uid="{00000000-0005-0000-0000-000058550000}"/>
    <cellStyle name="Normal 6 3 2 7 2 2 4 3" xfId="30307" xr:uid="{00000000-0005-0000-0000-000059550000}"/>
    <cellStyle name="Normal 6 3 2 7 2 2 5" xfId="11226" xr:uid="{00000000-0005-0000-0000-00005A550000}"/>
    <cellStyle name="Normal 6 3 2 7 2 2 5 2" xfId="11227" xr:uid="{00000000-0005-0000-0000-00005B550000}"/>
    <cellStyle name="Normal 6 3 2 7 2 2 5 2 2" xfId="40326" xr:uid="{00000000-0005-0000-0000-00005C550000}"/>
    <cellStyle name="Normal 6 3 2 7 2 2 5 3" xfId="30308" xr:uid="{00000000-0005-0000-0000-00005D550000}"/>
    <cellStyle name="Normal 6 3 2 7 2 2 6" xfId="11228" xr:uid="{00000000-0005-0000-0000-00005E550000}"/>
    <cellStyle name="Normal 6 3 2 7 2 2 6 2" xfId="35580" xr:uid="{00000000-0005-0000-0000-00005F550000}"/>
    <cellStyle name="Normal 6 3 2 7 2 2 7" xfId="24984" xr:uid="{00000000-0005-0000-0000-000060550000}"/>
    <cellStyle name="Normal 6 3 2 7 2 3" xfId="11229" xr:uid="{00000000-0005-0000-0000-000061550000}"/>
    <cellStyle name="Normal 6 3 2 7 2 3 2" xfId="11230" xr:uid="{00000000-0005-0000-0000-000062550000}"/>
    <cellStyle name="Normal 6 3 2 7 2 3 2 2" xfId="11231" xr:uid="{00000000-0005-0000-0000-000063550000}"/>
    <cellStyle name="Normal 6 3 2 7 2 3 2 2 2" xfId="40327" xr:uid="{00000000-0005-0000-0000-000064550000}"/>
    <cellStyle name="Normal 6 3 2 7 2 3 2 3" xfId="30309" xr:uid="{00000000-0005-0000-0000-000065550000}"/>
    <cellStyle name="Normal 6 3 2 7 2 3 3" xfId="11232" xr:uid="{00000000-0005-0000-0000-000066550000}"/>
    <cellStyle name="Normal 6 3 2 7 2 3 3 2" xfId="11233" xr:uid="{00000000-0005-0000-0000-000067550000}"/>
    <cellStyle name="Normal 6 3 2 7 2 3 3 2 2" xfId="40328" xr:uid="{00000000-0005-0000-0000-000068550000}"/>
    <cellStyle name="Normal 6 3 2 7 2 3 3 3" xfId="30310" xr:uid="{00000000-0005-0000-0000-000069550000}"/>
    <cellStyle name="Normal 6 3 2 7 2 3 4" xfId="11234" xr:uid="{00000000-0005-0000-0000-00006A550000}"/>
    <cellStyle name="Normal 6 3 2 7 2 3 4 2" xfId="35583" xr:uid="{00000000-0005-0000-0000-00006B550000}"/>
    <cellStyle name="Normal 6 3 2 7 2 3 5" xfId="24987" xr:uid="{00000000-0005-0000-0000-00006C550000}"/>
    <cellStyle name="Normal 6 3 2 7 2 4" xfId="11235" xr:uid="{00000000-0005-0000-0000-00006D550000}"/>
    <cellStyle name="Normal 6 3 2 7 2 4 2" xfId="11236" xr:uid="{00000000-0005-0000-0000-00006E550000}"/>
    <cellStyle name="Normal 6 3 2 7 2 4 2 2" xfId="11237" xr:uid="{00000000-0005-0000-0000-00006F550000}"/>
    <cellStyle name="Normal 6 3 2 7 2 4 2 2 2" xfId="40329" xr:uid="{00000000-0005-0000-0000-000070550000}"/>
    <cellStyle name="Normal 6 3 2 7 2 4 2 3" xfId="30311" xr:uid="{00000000-0005-0000-0000-000071550000}"/>
    <cellStyle name="Normal 6 3 2 7 2 4 3" xfId="11238" xr:uid="{00000000-0005-0000-0000-000072550000}"/>
    <cellStyle name="Normal 6 3 2 7 2 4 3 2" xfId="11239" xr:uid="{00000000-0005-0000-0000-000073550000}"/>
    <cellStyle name="Normal 6 3 2 7 2 4 3 2 2" xfId="40330" xr:uid="{00000000-0005-0000-0000-000074550000}"/>
    <cellStyle name="Normal 6 3 2 7 2 4 3 3" xfId="30312" xr:uid="{00000000-0005-0000-0000-000075550000}"/>
    <cellStyle name="Normal 6 3 2 7 2 4 4" xfId="11240" xr:uid="{00000000-0005-0000-0000-000076550000}"/>
    <cellStyle name="Normal 6 3 2 7 2 4 4 2" xfId="35584" xr:uid="{00000000-0005-0000-0000-000077550000}"/>
    <cellStyle name="Normal 6 3 2 7 2 4 5" xfId="24988" xr:uid="{00000000-0005-0000-0000-000078550000}"/>
    <cellStyle name="Normal 6 3 2 7 2 5" xfId="11241" xr:uid="{00000000-0005-0000-0000-000079550000}"/>
    <cellStyle name="Normal 6 3 2 7 2 5 2" xfId="11242" xr:uid="{00000000-0005-0000-0000-00007A550000}"/>
    <cellStyle name="Normal 6 3 2 7 2 5 2 2" xfId="40331" xr:uid="{00000000-0005-0000-0000-00007B550000}"/>
    <cellStyle name="Normal 6 3 2 7 2 5 3" xfId="30313" xr:uid="{00000000-0005-0000-0000-00007C550000}"/>
    <cellStyle name="Normal 6 3 2 7 2 6" xfId="11243" xr:uid="{00000000-0005-0000-0000-00007D550000}"/>
    <cellStyle name="Normal 6 3 2 7 2 6 2" xfId="11244" xr:uid="{00000000-0005-0000-0000-00007E550000}"/>
    <cellStyle name="Normal 6 3 2 7 2 6 2 2" xfId="40332" xr:uid="{00000000-0005-0000-0000-00007F550000}"/>
    <cellStyle name="Normal 6 3 2 7 2 6 3" xfId="30314" xr:uid="{00000000-0005-0000-0000-000080550000}"/>
    <cellStyle name="Normal 6 3 2 7 2 7" xfId="11245" xr:uid="{00000000-0005-0000-0000-000081550000}"/>
    <cellStyle name="Normal 6 3 2 7 2 7 2" xfId="35579" xr:uid="{00000000-0005-0000-0000-000082550000}"/>
    <cellStyle name="Normal 6 3 2 7 2 8" xfId="24983" xr:uid="{00000000-0005-0000-0000-000083550000}"/>
    <cellStyle name="Normal 6 3 2 7 3" xfId="11246" xr:uid="{00000000-0005-0000-0000-000084550000}"/>
    <cellStyle name="Normal 6 3 2 7 3 2" xfId="11247" xr:uid="{00000000-0005-0000-0000-000085550000}"/>
    <cellStyle name="Normal 6 3 2 7 3 2 2" xfId="11248" xr:uid="{00000000-0005-0000-0000-000086550000}"/>
    <cellStyle name="Normal 6 3 2 7 3 2 2 2" xfId="11249" xr:uid="{00000000-0005-0000-0000-000087550000}"/>
    <cellStyle name="Normal 6 3 2 7 3 2 2 2 2" xfId="11250" xr:uid="{00000000-0005-0000-0000-000088550000}"/>
    <cellStyle name="Normal 6 3 2 7 3 2 2 2 2 2" xfId="40333" xr:uid="{00000000-0005-0000-0000-000089550000}"/>
    <cellStyle name="Normal 6 3 2 7 3 2 2 2 3" xfId="30315" xr:uid="{00000000-0005-0000-0000-00008A550000}"/>
    <cellStyle name="Normal 6 3 2 7 3 2 2 3" xfId="11251" xr:uid="{00000000-0005-0000-0000-00008B550000}"/>
    <cellStyle name="Normal 6 3 2 7 3 2 2 3 2" xfId="11252" xr:uid="{00000000-0005-0000-0000-00008C550000}"/>
    <cellStyle name="Normal 6 3 2 7 3 2 2 3 2 2" xfId="40334" xr:uid="{00000000-0005-0000-0000-00008D550000}"/>
    <cellStyle name="Normal 6 3 2 7 3 2 2 3 3" xfId="30316" xr:uid="{00000000-0005-0000-0000-00008E550000}"/>
    <cellStyle name="Normal 6 3 2 7 3 2 2 4" xfId="11253" xr:uid="{00000000-0005-0000-0000-00008F550000}"/>
    <cellStyle name="Normal 6 3 2 7 3 2 2 4 2" xfId="35587" xr:uid="{00000000-0005-0000-0000-000090550000}"/>
    <cellStyle name="Normal 6 3 2 7 3 2 2 5" xfId="24991" xr:uid="{00000000-0005-0000-0000-000091550000}"/>
    <cellStyle name="Normal 6 3 2 7 3 2 3" xfId="11254" xr:uid="{00000000-0005-0000-0000-000092550000}"/>
    <cellStyle name="Normal 6 3 2 7 3 2 3 2" xfId="11255" xr:uid="{00000000-0005-0000-0000-000093550000}"/>
    <cellStyle name="Normal 6 3 2 7 3 2 3 2 2" xfId="11256" xr:uid="{00000000-0005-0000-0000-000094550000}"/>
    <cellStyle name="Normal 6 3 2 7 3 2 3 2 2 2" xfId="40335" xr:uid="{00000000-0005-0000-0000-000095550000}"/>
    <cellStyle name="Normal 6 3 2 7 3 2 3 2 3" xfId="30317" xr:uid="{00000000-0005-0000-0000-000096550000}"/>
    <cellStyle name="Normal 6 3 2 7 3 2 3 3" xfId="11257" xr:uid="{00000000-0005-0000-0000-000097550000}"/>
    <cellStyle name="Normal 6 3 2 7 3 2 3 3 2" xfId="11258" xr:uid="{00000000-0005-0000-0000-000098550000}"/>
    <cellStyle name="Normal 6 3 2 7 3 2 3 3 2 2" xfId="40336" xr:uid="{00000000-0005-0000-0000-000099550000}"/>
    <cellStyle name="Normal 6 3 2 7 3 2 3 3 3" xfId="30318" xr:uid="{00000000-0005-0000-0000-00009A550000}"/>
    <cellStyle name="Normal 6 3 2 7 3 2 3 4" xfId="11259" xr:uid="{00000000-0005-0000-0000-00009B550000}"/>
    <cellStyle name="Normal 6 3 2 7 3 2 3 4 2" xfId="35588" xr:uid="{00000000-0005-0000-0000-00009C550000}"/>
    <cellStyle name="Normal 6 3 2 7 3 2 3 5" xfId="24992" xr:uid="{00000000-0005-0000-0000-00009D550000}"/>
    <cellStyle name="Normal 6 3 2 7 3 2 4" xfId="11260" xr:uid="{00000000-0005-0000-0000-00009E550000}"/>
    <cellStyle name="Normal 6 3 2 7 3 2 4 2" xfId="11261" xr:uid="{00000000-0005-0000-0000-00009F550000}"/>
    <cellStyle name="Normal 6 3 2 7 3 2 4 2 2" xfId="40337" xr:uid="{00000000-0005-0000-0000-0000A0550000}"/>
    <cellStyle name="Normal 6 3 2 7 3 2 4 3" xfId="30319" xr:uid="{00000000-0005-0000-0000-0000A1550000}"/>
    <cellStyle name="Normal 6 3 2 7 3 2 5" xfId="11262" xr:uid="{00000000-0005-0000-0000-0000A2550000}"/>
    <cellStyle name="Normal 6 3 2 7 3 2 5 2" xfId="11263" xr:uid="{00000000-0005-0000-0000-0000A3550000}"/>
    <cellStyle name="Normal 6 3 2 7 3 2 5 2 2" xfId="40338" xr:uid="{00000000-0005-0000-0000-0000A4550000}"/>
    <cellStyle name="Normal 6 3 2 7 3 2 5 3" xfId="30320" xr:uid="{00000000-0005-0000-0000-0000A5550000}"/>
    <cellStyle name="Normal 6 3 2 7 3 2 6" xfId="11264" xr:uid="{00000000-0005-0000-0000-0000A6550000}"/>
    <cellStyle name="Normal 6 3 2 7 3 2 6 2" xfId="35586" xr:uid="{00000000-0005-0000-0000-0000A7550000}"/>
    <cellStyle name="Normal 6 3 2 7 3 2 7" xfId="24990" xr:uid="{00000000-0005-0000-0000-0000A8550000}"/>
    <cellStyle name="Normal 6 3 2 7 3 3" xfId="11265" xr:uid="{00000000-0005-0000-0000-0000A9550000}"/>
    <cellStyle name="Normal 6 3 2 7 3 3 2" xfId="11266" xr:uid="{00000000-0005-0000-0000-0000AA550000}"/>
    <cellStyle name="Normal 6 3 2 7 3 3 2 2" xfId="11267" xr:uid="{00000000-0005-0000-0000-0000AB550000}"/>
    <cellStyle name="Normal 6 3 2 7 3 3 2 2 2" xfId="40339" xr:uid="{00000000-0005-0000-0000-0000AC550000}"/>
    <cellStyle name="Normal 6 3 2 7 3 3 2 3" xfId="30321" xr:uid="{00000000-0005-0000-0000-0000AD550000}"/>
    <cellStyle name="Normal 6 3 2 7 3 3 3" xfId="11268" xr:uid="{00000000-0005-0000-0000-0000AE550000}"/>
    <cellStyle name="Normal 6 3 2 7 3 3 3 2" xfId="11269" xr:uid="{00000000-0005-0000-0000-0000AF550000}"/>
    <cellStyle name="Normal 6 3 2 7 3 3 3 2 2" xfId="40340" xr:uid="{00000000-0005-0000-0000-0000B0550000}"/>
    <cellStyle name="Normal 6 3 2 7 3 3 3 3" xfId="30322" xr:uid="{00000000-0005-0000-0000-0000B1550000}"/>
    <cellStyle name="Normal 6 3 2 7 3 3 4" xfId="11270" xr:uid="{00000000-0005-0000-0000-0000B2550000}"/>
    <cellStyle name="Normal 6 3 2 7 3 3 4 2" xfId="35589" xr:uid="{00000000-0005-0000-0000-0000B3550000}"/>
    <cellStyle name="Normal 6 3 2 7 3 3 5" xfId="24993" xr:uid="{00000000-0005-0000-0000-0000B4550000}"/>
    <cellStyle name="Normal 6 3 2 7 3 4" xfId="11271" xr:uid="{00000000-0005-0000-0000-0000B5550000}"/>
    <cellStyle name="Normal 6 3 2 7 3 4 2" xfId="11272" xr:uid="{00000000-0005-0000-0000-0000B6550000}"/>
    <cellStyle name="Normal 6 3 2 7 3 4 2 2" xfId="11273" xr:uid="{00000000-0005-0000-0000-0000B7550000}"/>
    <cellStyle name="Normal 6 3 2 7 3 4 2 2 2" xfId="40341" xr:uid="{00000000-0005-0000-0000-0000B8550000}"/>
    <cellStyle name="Normal 6 3 2 7 3 4 2 3" xfId="30323" xr:uid="{00000000-0005-0000-0000-0000B9550000}"/>
    <cellStyle name="Normal 6 3 2 7 3 4 3" xfId="11274" xr:uid="{00000000-0005-0000-0000-0000BA550000}"/>
    <cellStyle name="Normal 6 3 2 7 3 4 3 2" xfId="11275" xr:uid="{00000000-0005-0000-0000-0000BB550000}"/>
    <cellStyle name="Normal 6 3 2 7 3 4 3 2 2" xfId="40342" xr:uid="{00000000-0005-0000-0000-0000BC550000}"/>
    <cellStyle name="Normal 6 3 2 7 3 4 3 3" xfId="30324" xr:uid="{00000000-0005-0000-0000-0000BD550000}"/>
    <cellStyle name="Normal 6 3 2 7 3 4 4" xfId="11276" xr:uid="{00000000-0005-0000-0000-0000BE550000}"/>
    <cellStyle name="Normal 6 3 2 7 3 4 4 2" xfId="35590" xr:uid="{00000000-0005-0000-0000-0000BF550000}"/>
    <cellStyle name="Normal 6 3 2 7 3 4 5" xfId="24994" xr:uid="{00000000-0005-0000-0000-0000C0550000}"/>
    <cellStyle name="Normal 6 3 2 7 3 5" xfId="11277" xr:uid="{00000000-0005-0000-0000-0000C1550000}"/>
    <cellStyle name="Normal 6 3 2 7 3 5 2" xfId="11278" xr:uid="{00000000-0005-0000-0000-0000C2550000}"/>
    <cellStyle name="Normal 6 3 2 7 3 5 2 2" xfId="40343" xr:uid="{00000000-0005-0000-0000-0000C3550000}"/>
    <cellStyle name="Normal 6 3 2 7 3 5 3" xfId="30325" xr:uid="{00000000-0005-0000-0000-0000C4550000}"/>
    <cellStyle name="Normal 6 3 2 7 3 6" xfId="11279" xr:uid="{00000000-0005-0000-0000-0000C5550000}"/>
    <cellStyle name="Normal 6 3 2 7 3 6 2" xfId="11280" xr:uid="{00000000-0005-0000-0000-0000C6550000}"/>
    <cellStyle name="Normal 6 3 2 7 3 6 2 2" xfId="40344" xr:uid="{00000000-0005-0000-0000-0000C7550000}"/>
    <cellStyle name="Normal 6 3 2 7 3 6 3" xfId="30326" xr:uid="{00000000-0005-0000-0000-0000C8550000}"/>
    <cellStyle name="Normal 6 3 2 7 3 7" xfId="11281" xr:uid="{00000000-0005-0000-0000-0000C9550000}"/>
    <cellStyle name="Normal 6 3 2 7 3 7 2" xfId="35585" xr:uid="{00000000-0005-0000-0000-0000CA550000}"/>
    <cellStyle name="Normal 6 3 2 7 3 8" xfId="24989" xr:uid="{00000000-0005-0000-0000-0000CB550000}"/>
    <cellStyle name="Normal 6 3 2 7 4" xfId="11282" xr:uid="{00000000-0005-0000-0000-0000CC550000}"/>
    <cellStyle name="Normal 6 3 2 7 4 2" xfId="11283" xr:uid="{00000000-0005-0000-0000-0000CD550000}"/>
    <cellStyle name="Normal 6 3 2 7 4 2 2" xfId="11284" xr:uid="{00000000-0005-0000-0000-0000CE550000}"/>
    <cellStyle name="Normal 6 3 2 7 4 2 2 2" xfId="11285" xr:uid="{00000000-0005-0000-0000-0000CF550000}"/>
    <cellStyle name="Normal 6 3 2 7 4 2 2 2 2" xfId="40345" xr:uid="{00000000-0005-0000-0000-0000D0550000}"/>
    <cellStyle name="Normal 6 3 2 7 4 2 2 3" xfId="30327" xr:uid="{00000000-0005-0000-0000-0000D1550000}"/>
    <cellStyle name="Normal 6 3 2 7 4 2 3" xfId="11286" xr:uid="{00000000-0005-0000-0000-0000D2550000}"/>
    <cellStyle name="Normal 6 3 2 7 4 2 3 2" xfId="11287" xr:uid="{00000000-0005-0000-0000-0000D3550000}"/>
    <cellStyle name="Normal 6 3 2 7 4 2 3 2 2" xfId="40346" xr:uid="{00000000-0005-0000-0000-0000D4550000}"/>
    <cellStyle name="Normal 6 3 2 7 4 2 3 3" xfId="30328" xr:uid="{00000000-0005-0000-0000-0000D5550000}"/>
    <cellStyle name="Normal 6 3 2 7 4 2 4" xfId="11288" xr:uid="{00000000-0005-0000-0000-0000D6550000}"/>
    <cellStyle name="Normal 6 3 2 7 4 2 4 2" xfId="35592" xr:uid="{00000000-0005-0000-0000-0000D7550000}"/>
    <cellStyle name="Normal 6 3 2 7 4 2 5" xfId="24996" xr:uid="{00000000-0005-0000-0000-0000D8550000}"/>
    <cellStyle name="Normal 6 3 2 7 4 3" xfId="11289" xr:uid="{00000000-0005-0000-0000-0000D9550000}"/>
    <cellStyle name="Normal 6 3 2 7 4 3 2" xfId="11290" xr:uid="{00000000-0005-0000-0000-0000DA550000}"/>
    <cellStyle name="Normal 6 3 2 7 4 3 2 2" xfId="11291" xr:uid="{00000000-0005-0000-0000-0000DB550000}"/>
    <cellStyle name="Normal 6 3 2 7 4 3 2 2 2" xfId="40347" xr:uid="{00000000-0005-0000-0000-0000DC550000}"/>
    <cellStyle name="Normal 6 3 2 7 4 3 2 3" xfId="30329" xr:uid="{00000000-0005-0000-0000-0000DD550000}"/>
    <cellStyle name="Normal 6 3 2 7 4 3 3" xfId="11292" xr:uid="{00000000-0005-0000-0000-0000DE550000}"/>
    <cellStyle name="Normal 6 3 2 7 4 3 3 2" xfId="11293" xr:uid="{00000000-0005-0000-0000-0000DF550000}"/>
    <cellStyle name="Normal 6 3 2 7 4 3 3 2 2" xfId="40348" xr:uid="{00000000-0005-0000-0000-0000E0550000}"/>
    <cellStyle name="Normal 6 3 2 7 4 3 3 3" xfId="30330" xr:uid="{00000000-0005-0000-0000-0000E1550000}"/>
    <cellStyle name="Normal 6 3 2 7 4 3 4" xfId="11294" xr:uid="{00000000-0005-0000-0000-0000E2550000}"/>
    <cellStyle name="Normal 6 3 2 7 4 3 4 2" xfId="35593" xr:uid="{00000000-0005-0000-0000-0000E3550000}"/>
    <cellStyle name="Normal 6 3 2 7 4 3 5" xfId="24997" xr:uid="{00000000-0005-0000-0000-0000E4550000}"/>
    <cellStyle name="Normal 6 3 2 7 4 4" xfId="11295" xr:uid="{00000000-0005-0000-0000-0000E5550000}"/>
    <cellStyle name="Normal 6 3 2 7 4 4 2" xfId="11296" xr:uid="{00000000-0005-0000-0000-0000E6550000}"/>
    <cellStyle name="Normal 6 3 2 7 4 4 2 2" xfId="40349" xr:uid="{00000000-0005-0000-0000-0000E7550000}"/>
    <cellStyle name="Normal 6 3 2 7 4 4 3" xfId="30331" xr:uid="{00000000-0005-0000-0000-0000E8550000}"/>
    <cellStyle name="Normal 6 3 2 7 4 5" xfId="11297" xr:uid="{00000000-0005-0000-0000-0000E9550000}"/>
    <cellStyle name="Normal 6 3 2 7 4 5 2" xfId="11298" xr:uid="{00000000-0005-0000-0000-0000EA550000}"/>
    <cellStyle name="Normal 6 3 2 7 4 5 2 2" xfId="40350" xr:uid="{00000000-0005-0000-0000-0000EB550000}"/>
    <cellStyle name="Normal 6 3 2 7 4 5 3" xfId="30332" xr:uid="{00000000-0005-0000-0000-0000EC550000}"/>
    <cellStyle name="Normal 6 3 2 7 4 6" xfId="11299" xr:uid="{00000000-0005-0000-0000-0000ED550000}"/>
    <cellStyle name="Normal 6 3 2 7 4 6 2" xfId="35591" xr:uid="{00000000-0005-0000-0000-0000EE550000}"/>
    <cellStyle name="Normal 6 3 2 7 4 7" xfId="24995" xr:uid="{00000000-0005-0000-0000-0000EF550000}"/>
    <cellStyle name="Normal 6 3 2 7 5" xfId="11300" xr:uid="{00000000-0005-0000-0000-0000F0550000}"/>
    <cellStyle name="Normal 6 3 2 7 5 2" xfId="11301" xr:uid="{00000000-0005-0000-0000-0000F1550000}"/>
    <cellStyle name="Normal 6 3 2 7 5 2 2" xfId="11302" xr:uid="{00000000-0005-0000-0000-0000F2550000}"/>
    <cellStyle name="Normal 6 3 2 7 5 2 2 2" xfId="40351" xr:uid="{00000000-0005-0000-0000-0000F3550000}"/>
    <cellStyle name="Normal 6 3 2 7 5 2 3" xfId="30333" xr:uid="{00000000-0005-0000-0000-0000F4550000}"/>
    <cellStyle name="Normal 6 3 2 7 5 3" xfId="11303" xr:uid="{00000000-0005-0000-0000-0000F5550000}"/>
    <cellStyle name="Normal 6 3 2 7 5 3 2" xfId="11304" xr:uid="{00000000-0005-0000-0000-0000F6550000}"/>
    <cellStyle name="Normal 6 3 2 7 5 3 2 2" xfId="40352" xr:uid="{00000000-0005-0000-0000-0000F7550000}"/>
    <cellStyle name="Normal 6 3 2 7 5 3 3" xfId="30334" xr:uid="{00000000-0005-0000-0000-0000F8550000}"/>
    <cellStyle name="Normal 6 3 2 7 5 4" xfId="11305" xr:uid="{00000000-0005-0000-0000-0000F9550000}"/>
    <cellStyle name="Normal 6 3 2 7 5 4 2" xfId="35594" xr:uid="{00000000-0005-0000-0000-0000FA550000}"/>
    <cellStyle name="Normal 6 3 2 7 5 5" xfId="24998" xr:uid="{00000000-0005-0000-0000-0000FB550000}"/>
    <cellStyle name="Normal 6 3 2 7 6" xfId="11306" xr:uid="{00000000-0005-0000-0000-0000FC550000}"/>
    <cellStyle name="Normal 6 3 2 7 6 2" xfId="11307" xr:uid="{00000000-0005-0000-0000-0000FD550000}"/>
    <cellStyle name="Normal 6 3 2 7 6 2 2" xfId="11308" xr:uid="{00000000-0005-0000-0000-0000FE550000}"/>
    <cellStyle name="Normal 6 3 2 7 6 2 2 2" xfId="40353" xr:uid="{00000000-0005-0000-0000-0000FF550000}"/>
    <cellStyle name="Normal 6 3 2 7 6 2 3" xfId="30335" xr:uid="{00000000-0005-0000-0000-000000560000}"/>
    <cellStyle name="Normal 6 3 2 7 6 3" xfId="11309" xr:uid="{00000000-0005-0000-0000-000001560000}"/>
    <cellStyle name="Normal 6 3 2 7 6 3 2" xfId="11310" xr:uid="{00000000-0005-0000-0000-000002560000}"/>
    <cellStyle name="Normal 6 3 2 7 6 3 2 2" xfId="40354" xr:uid="{00000000-0005-0000-0000-000003560000}"/>
    <cellStyle name="Normal 6 3 2 7 6 3 3" xfId="30336" xr:uid="{00000000-0005-0000-0000-000004560000}"/>
    <cellStyle name="Normal 6 3 2 7 6 4" xfId="11311" xr:uid="{00000000-0005-0000-0000-000005560000}"/>
    <cellStyle name="Normal 6 3 2 7 6 4 2" xfId="35595" xr:uid="{00000000-0005-0000-0000-000006560000}"/>
    <cellStyle name="Normal 6 3 2 7 6 5" xfId="24999" xr:uid="{00000000-0005-0000-0000-000007560000}"/>
    <cellStyle name="Normal 6 3 2 7 7" xfId="11312" xr:uid="{00000000-0005-0000-0000-000008560000}"/>
    <cellStyle name="Normal 6 3 2 7 7 2" xfId="11313" xr:uid="{00000000-0005-0000-0000-000009560000}"/>
    <cellStyle name="Normal 6 3 2 7 7 2 2" xfId="40355" xr:uid="{00000000-0005-0000-0000-00000A560000}"/>
    <cellStyle name="Normal 6 3 2 7 7 3" xfId="30337" xr:uid="{00000000-0005-0000-0000-00000B560000}"/>
    <cellStyle name="Normal 6 3 2 7 8" xfId="11314" xr:uid="{00000000-0005-0000-0000-00000C560000}"/>
    <cellStyle name="Normal 6 3 2 7 8 2" xfId="11315" xr:uid="{00000000-0005-0000-0000-00000D560000}"/>
    <cellStyle name="Normal 6 3 2 7 8 2 2" xfId="40356" xr:uid="{00000000-0005-0000-0000-00000E560000}"/>
    <cellStyle name="Normal 6 3 2 7 8 3" xfId="30338" xr:uid="{00000000-0005-0000-0000-00000F560000}"/>
    <cellStyle name="Normal 6 3 2 7 9" xfId="11316" xr:uid="{00000000-0005-0000-0000-000010560000}"/>
    <cellStyle name="Normal 6 3 2 7 9 2" xfId="35578" xr:uid="{00000000-0005-0000-0000-000011560000}"/>
    <cellStyle name="Normal 6 3 2 8" xfId="11317" xr:uid="{00000000-0005-0000-0000-000012560000}"/>
    <cellStyle name="Normal 6 3 2 8 10" xfId="25000" xr:uid="{00000000-0005-0000-0000-000013560000}"/>
    <cellStyle name="Normal 6 3 2 8 2" xfId="11318" xr:uid="{00000000-0005-0000-0000-000014560000}"/>
    <cellStyle name="Normal 6 3 2 8 2 2" xfId="11319" xr:uid="{00000000-0005-0000-0000-000015560000}"/>
    <cellStyle name="Normal 6 3 2 8 2 2 2" xfId="11320" xr:uid="{00000000-0005-0000-0000-000016560000}"/>
    <cellStyle name="Normal 6 3 2 8 2 2 2 2" xfId="11321" xr:uid="{00000000-0005-0000-0000-000017560000}"/>
    <cellStyle name="Normal 6 3 2 8 2 2 2 2 2" xfId="11322" xr:uid="{00000000-0005-0000-0000-000018560000}"/>
    <cellStyle name="Normal 6 3 2 8 2 2 2 2 2 2" xfId="40357" xr:uid="{00000000-0005-0000-0000-000019560000}"/>
    <cellStyle name="Normal 6 3 2 8 2 2 2 2 3" xfId="30339" xr:uid="{00000000-0005-0000-0000-00001A560000}"/>
    <cellStyle name="Normal 6 3 2 8 2 2 2 3" xfId="11323" xr:uid="{00000000-0005-0000-0000-00001B560000}"/>
    <cellStyle name="Normal 6 3 2 8 2 2 2 3 2" xfId="11324" xr:uid="{00000000-0005-0000-0000-00001C560000}"/>
    <cellStyle name="Normal 6 3 2 8 2 2 2 3 2 2" xfId="40358" xr:uid="{00000000-0005-0000-0000-00001D560000}"/>
    <cellStyle name="Normal 6 3 2 8 2 2 2 3 3" xfId="30340" xr:uid="{00000000-0005-0000-0000-00001E560000}"/>
    <cellStyle name="Normal 6 3 2 8 2 2 2 4" xfId="11325" xr:uid="{00000000-0005-0000-0000-00001F560000}"/>
    <cellStyle name="Normal 6 3 2 8 2 2 2 4 2" xfId="35599" xr:uid="{00000000-0005-0000-0000-000020560000}"/>
    <cellStyle name="Normal 6 3 2 8 2 2 2 5" xfId="25003" xr:uid="{00000000-0005-0000-0000-000021560000}"/>
    <cellStyle name="Normal 6 3 2 8 2 2 3" xfId="11326" xr:uid="{00000000-0005-0000-0000-000022560000}"/>
    <cellStyle name="Normal 6 3 2 8 2 2 3 2" xfId="11327" xr:uid="{00000000-0005-0000-0000-000023560000}"/>
    <cellStyle name="Normal 6 3 2 8 2 2 3 2 2" xfId="11328" xr:uid="{00000000-0005-0000-0000-000024560000}"/>
    <cellStyle name="Normal 6 3 2 8 2 2 3 2 2 2" xfId="40359" xr:uid="{00000000-0005-0000-0000-000025560000}"/>
    <cellStyle name="Normal 6 3 2 8 2 2 3 2 3" xfId="30341" xr:uid="{00000000-0005-0000-0000-000026560000}"/>
    <cellStyle name="Normal 6 3 2 8 2 2 3 3" xfId="11329" xr:uid="{00000000-0005-0000-0000-000027560000}"/>
    <cellStyle name="Normal 6 3 2 8 2 2 3 3 2" xfId="11330" xr:uid="{00000000-0005-0000-0000-000028560000}"/>
    <cellStyle name="Normal 6 3 2 8 2 2 3 3 2 2" xfId="40360" xr:uid="{00000000-0005-0000-0000-000029560000}"/>
    <cellStyle name="Normal 6 3 2 8 2 2 3 3 3" xfId="30342" xr:uid="{00000000-0005-0000-0000-00002A560000}"/>
    <cellStyle name="Normal 6 3 2 8 2 2 3 4" xfId="11331" xr:uid="{00000000-0005-0000-0000-00002B560000}"/>
    <cellStyle name="Normal 6 3 2 8 2 2 3 4 2" xfId="35600" xr:uid="{00000000-0005-0000-0000-00002C560000}"/>
    <cellStyle name="Normal 6 3 2 8 2 2 3 5" xfId="25004" xr:uid="{00000000-0005-0000-0000-00002D560000}"/>
    <cellStyle name="Normal 6 3 2 8 2 2 4" xfId="11332" xr:uid="{00000000-0005-0000-0000-00002E560000}"/>
    <cellStyle name="Normal 6 3 2 8 2 2 4 2" xfId="11333" xr:uid="{00000000-0005-0000-0000-00002F560000}"/>
    <cellStyle name="Normal 6 3 2 8 2 2 4 2 2" xfId="40361" xr:uid="{00000000-0005-0000-0000-000030560000}"/>
    <cellStyle name="Normal 6 3 2 8 2 2 4 3" xfId="30343" xr:uid="{00000000-0005-0000-0000-000031560000}"/>
    <cellStyle name="Normal 6 3 2 8 2 2 5" xfId="11334" xr:uid="{00000000-0005-0000-0000-000032560000}"/>
    <cellStyle name="Normal 6 3 2 8 2 2 5 2" xfId="11335" xr:uid="{00000000-0005-0000-0000-000033560000}"/>
    <cellStyle name="Normal 6 3 2 8 2 2 5 2 2" xfId="40362" xr:uid="{00000000-0005-0000-0000-000034560000}"/>
    <cellStyle name="Normal 6 3 2 8 2 2 5 3" xfId="30344" xr:uid="{00000000-0005-0000-0000-000035560000}"/>
    <cellStyle name="Normal 6 3 2 8 2 2 6" xfId="11336" xr:uid="{00000000-0005-0000-0000-000036560000}"/>
    <cellStyle name="Normal 6 3 2 8 2 2 6 2" xfId="35598" xr:uid="{00000000-0005-0000-0000-000037560000}"/>
    <cellStyle name="Normal 6 3 2 8 2 2 7" xfId="25002" xr:uid="{00000000-0005-0000-0000-000038560000}"/>
    <cellStyle name="Normal 6 3 2 8 2 3" xfId="11337" xr:uid="{00000000-0005-0000-0000-000039560000}"/>
    <cellStyle name="Normal 6 3 2 8 2 3 2" xfId="11338" xr:uid="{00000000-0005-0000-0000-00003A560000}"/>
    <cellStyle name="Normal 6 3 2 8 2 3 2 2" xfId="11339" xr:uid="{00000000-0005-0000-0000-00003B560000}"/>
    <cellStyle name="Normal 6 3 2 8 2 3 2 2 2" xfId="40363" xr:uid="{00000000-0005-0000-0000-00003C560000}"/>
    <cellStyle name="Normal 6 3 2 8 2 3 2 3" xfId="30345" xr:uid="{00000000-0005-0000-0000-00003D560000}"/>
    <cellStyle name="Normal 6 3 2 8 2 3 3" xfId="11340" xr:uid="{00000000-0005-0000-0000-00003E560000}"/>
    <cellStyle name="Normal 6 3 2 8 2 3 3 2" xfId="11341" xr:uid="{00000000-0005-0000-0000-00003F560000}"/>
    <cellStyle name="Normal 6 3 2 8 2 3 3 2 2" xfId="40364" xr:uid="{00000000-0005-0000-0000-000040560000}"/>
    <cellStyle name="Normal 6 3 2 8 2 3 3 3" xfId="30346" xr:uid="{00000000-0005-0000-0000-000041560000}"/>
    <cellStyle name="Normal 6 3 2 8 2 3 4" xfId="11342" xr:uid="{00000000-0005-0000-0000-000042560000}"/>
    <cellStyle name="Normal 6 3 2 8 2 3 4 2" xfId="35601" xr:uid="{00000000-0005-0000-0000-000043560000}"/>
    <cellStyle name="Normal 6 3 2 8 2 3 5" xfId="25005" xr:uid="{00000000-0005-0000-0000-000044560000}"/>
    <cellStyle name="Normal 6 3 2 8 2 4" xfId="11343" xr:uid="{00000000-0005-0000-0000-000045560000}"/>
    <cellStyle name="Normal 6 3 2 8 2 4 2" xfId="11344" xr:uid="{00000000-0005-0000-0000-000046560000}"/>
    <cellStyle name="Normal 6 3 2 8 2 4 2 2" xfId="11345" xr:uid="{00000000-0005-0000-0000-000047560000}"/>
    <cellStyle name="Normal 6 3 2 8 2 4 2 2 2" xfId="40365" xr:uid="{00000000-0005-0000-0000-000048560000}"/>
    <cellStyle name="Normal 6 3 2 8 2 4 2 3" xfId="30347" xr:uid="{00000000-0005-0000-0000-000049560000}"/>
    <cellStyle name="Normal 6 3 2 8 2 4 3" xfId="11346" xr:uid="{00000000-0005-0000-0000-00004A560000}"/>
    <cellStyle name="Normal 6 3 2 8 2 4 3 2" xfId="11347" xr:uid="{00000000-0005-0000-0000-00004B560000}"/>
    <cellStyle name="Normal 6 3 2 8 2 4 3 2 2" xfId="40366" xr:uid="{00000000-0005-0000-0000-00004C560000}"/>
    <cellStyle name="Normal 6 3 2 8 2 4 3 3" xfId="30348" xr:uid="{00000000-0005-0000-0000-00004D560000}"/>
    <cellStyle name="Normal 6 3 2 8 2 4 4" xfId="11348" xr:uid="{00000000-0005-0000-0000-00004E560000}"/>
    <cellStyle name="Normal 6 3 2 8 2 4 4 2" xfId="35602" xr:uid="{00000000-0005-0000-0000-00004F560000}"/>
    <cellStyle name="Normal 6 3 2 8 2 4 5" xfId="25006" xr:uid="{00000000-0005-0000-0000-000050560000}"/>
    <cellStyle name="Normal 6 3 2 8 2 5" xfId="11349" xr:uid="{00000000-0005-0000-0000-000051560000}"/>
    <cellStyle name="Normal 6 3 2 8 2 5 2" xfId="11350" xr:uid="{00000000-0005-0000-0000-000052560000}"/>
    <cellStyle name="Normal 6 3 2 8 2 5 2 2" xfId="40367" xr:uid="{00000000-0005-0000-0000-000053560000}"/>
    <cellStyle name="Normal 6 3 2 8 2 5 3" xfId="30349" xr:uid="{00000000-0005-0000-0000-000054560000}"/>
    <cellStyle name="Normal 6 3 2 8 2 6" xfId="11351" xr:uid="{00000000-0005-0000-0000-000055560000}"/>
    <cellStyle name="Normal 6 3 2 8 2 6 2" xfId="11352" xr:uid="{00000000-0005-0000-0000-000056560000}"/>
    <cellStyle name="Normal 6 3 2 8 2 6 2 2" xfId="40368" xr:uid="{00000000-0005-0000-0000-000057560000}"/>
    <cellStyle name="Normal 6 3 2 8 2 6 3" xfId="30350" xr:uid="{00000000-0005-0000-0000-000058560000}"/>
    <cellStyle name="Normal 6 3 2 8 2 7" xfId="11353" xr:uid="{00000000-0005-0000-0000-000059560000}"/>
    <cellStyle name="Normal 6 3 2 8 2 7 2" xfId="35597" xr:uid="{00000000-0005-0000-0000-00005A560000}"/>
    <cellStyle name="Normal 6 3 2 8 2 8" xfId="25001" xr:uid="{00000000-0005-0000-0000-00005B560000}"/>
    <cellStyle name="Normal 6 3 2 8 3" xfId="11354" xr:uid="{00000000-0005-0000-0000-00005C560000}"/>
    <cellStyle name="Normal 6 3 2 8 3 2" xfId="11355" xr:uid="{00000000-0005-0000-0000-00005D560000}"/>
    <cellStyle name="Normal 6 3 2 8 3 2 2" xfId="11356" xr:uid="{00000000-0005-0000-0000-00005E560000}"/>
    <cellStyle name="Normal 6 3 2 8 3 2 2 2" xfId="11357" xr:uid="{00000000-0005-0000-0000-00005F560000}"/>
    <cellStyle name="Normal 6 3 2 8 3 2 2 2 2" xfId="11358" xr:uid="{00000000-0005-0000-0000-000060560000}"/>
    <cellStyle name="Normal 6 3 2 8 3 2 2 2 2 2" xfId="40369" xr:uid="{00000000-0005-0000-0000-000061560000}"/>
    <cellStyle name="Normal 6 3 2 8 3 2 2 2 3" xfId="30351" xr:uid="{00000000-0005-0000-0000-000062560000}"/>
    <cellStyle name="Normal 6 3 2 8 3 2 2 3" xfId="11359" xr:uid="{00000000-0005-0000-0000-000063560000}"/>
    <cellStyle name="Normal 6 3 2 8 3 2 2 3 2" xfId="11360" xr:uid="{00000000-0005-0000-0000-000064560000}"/>
    <cellStyle name="Normal 6 3 2 8 3 2 2 3 2 2" xfId="40370" xr:uid="{00000000-0005-0000-0000-000065560000}"/>
    <cellStyle name="Normal 6 3 2 8 3 2 2 3 3" xfId="30352" xr:uid="{00000000-0005-0000-0000-000066560000}"/>
    <cellStyle name="Normal 6 3 2 8 3 2 2 4" xfId="11361" xr:uid="{00000000-0005-0000-0000-000067560000}"/>
    <cellStyle name="Normal 6 3 2 8 3 2 2 4 2" xfId="35605" xr:uid="{00000000-0005-0000-0000-000068560000}"/>
    <cellStyle name="Normal 6 3 2 8 3 2 2 5" xfId="25009" xr:uid="{00000000-0005-0000-0000-000069560000}"/>
    <cellStyle name="Normal 6 3 2 8 3 2 3" xfId="11362" xr:uid="{00000000-0005-0000-0000-00006A560000}"/>
    <cellStyle name="Normal 6 3 2 8 3 2 3 2" xfId="11363" xr:uid="{00000000-0005-0000-0000-00006B560000}"/>
    <cellStyle name="Normal 6 3 2 8 3 2 3 2 2" xfId="11364" xr:uid="{00000000-0005-0000-0000-00006C560000}"/>
    <cellStyle name="Normal 6 3 2 8 3 2 3 2 2 2" xfId="40371" xr:uid="{00000000-0005-0000-0000-00006D560000}"/>
    <cellStyle name="Normal 6 3 2 8 3 2 3 2 3" xfId="30353" xr:uid="{00000000-0005-0000-0000-00006E560000}"/>
    <cellStyle name="Normal 6 3 2 8 3 2 3 3" xfId="11365" xr:uid="{00000000-0005-0000-0000-00006F560000}"/>
    <cellStyle name="Normal 6 3 2 8 3 2 3 3 2" xfId="11366" xr:uid="{00000000-0005-0000-0000-000070560000}"/>
    <cellStyle name="Normal 6 3 2 8 3 2 3 3 2 2" xfId="40372" xr:uid="{00000000-0005-0000-0000-000071560000}"/>
    <cellStyle name="Normal 6 3 2 8 3 2 3 3 3" xfId="30354" xr:uid="{00000000-0005-0000-0000-000072560000}"/>
    <cellStyle name="Normal 6 3 2 8 3 2 3 4" xfId="11367" xr:uid="{00000000-0005-0000-0000-000073560000}"/>
    <cellStyle name="Normal 6 3 2 8 3 2 3 4 2" xfId="35606" xr:uid="{00000000-0005-0000-0000-000074560000}"/>
    <cellStyle name="Normal 6 3 2 8 3 2 3 5" xfId="25010" xr:uid="{00000000-0005-0000-0000-000075560000}"/>
    <cellStyle name="Normal 6 3 2 8 3 2 4" xfId="11368" xr:uid="{00000000-0005-0000-0000-000076560000}"/>
    <cellStyle name="Normal 6 3 2 8 3 2 4 2" xfId="11369" xr:uid="{00000000-0005-0000-0000-000077560000}"/>
    <cellStyle name="Normal 6 3 2 8 3 2 4 2 2" xfId="40373" xr:uid="{00000000-0005-0000-0000-000078560000}"/>
    <cellStyle name="Normal 6 3 2 8 3 2 4 3" xfId="30355" xr:uid="{00000000-0005-0000-0000-000079560000}"/>
    <cellStyle name="Normal 6 3 2 8 3 2 5" xfId="11370" xr:uid="{00000000-0005-0000-0000-00007A560000}"/>
    <cellStyle name="Normal 6 3 2 8 3 2 5 2" xfId="11371" xr:uid="{00000000-0005-0000-0000-00007B560000}"/>
    <cellStyle name="Normal 6 3 2 8 3 2 5 2 2" xfId="40374" xr:uid="{00000000-0005-0000-0000-00007C560000}"/>
    <cellStyle name="Normal 6 3 2 8 3 2 5 3" xfId="30356" xr:uid="{00000000-0005-0000-0000-00007D560000}"/>
    <cellStyle name="Normal 6 3 2 8 3 2 6" xfId="11372" xr:uid="{00000000-0005-0000-0000-00007E560000}"/>
    <cellStyle name="Normal 6 3 2 8 3 2 6 2" xfId="35604" xr:uid="{00000000-0005-0000-0000-00007F560000}"/>
    <cellStyle name="Normal 6 3 2 8 3 2 7" xfId="25008" xr:uid="{00000000-0005-0000-0000-000080560000}"/>
    <cellStyle name="Normal 6 3 2 8 3 3" xfId="11373" xr:uid="{00000000-0005-0000-0000-000081560000}"/>
    <cellStyle name="Normal 6 3 2 8 3 3 2" xfId="11374" xr:uid="{00000000-0005-0000-0000-000082560000}"/>
    <cellStyle name="Normal 6 3 2 8 3 3 2 2" xfId="11375" xr:uid="{00000000-0005-0000-0000-000083560000}"/>
    <cellStyle name="Normal 6 3 2 8 3 3 2 2 2" xfId="40375" xr:uid="{00000000-0005-0000-0000-000084560000}"/>
    <cellStyle name="Normal 6 3 2 8 3 3 2 3" xfId="30357" xr:uid="{00000000-0005-0000-0000-000085560000}"/>
    <cellStyle name="Normal 6 3 2 8 3 3 3" xfId="11376" xr:uid="{00000000-0005-0000-0000-000086560000}"/>
    <cellStyle name="Normal 6 3 2 8 3 3 3 2" xfId="11377" xr:uid="{00000000-0005-0000-0000-000087560000}"/>
    <cellStyle name="Normal 6 3 2 8 3 3 3 2 2" xfId="40376" xr:uid="{00000000-0005-0000-0000-000088560000}"/>
    <cellStyle name="Normal 6 3 2 8 3 3 3 3" xfId="30358" xr:uid="{00000000-0005-0000-0000-000089560000}"/>
    <cellStyle name="Normal 6 3 2 8 3 3 4" xfId="11378" xr:uid="{00000000-0005-0000-0000-00008A560000}"/>
    <cellStyle name="Normal 6 3 2 8 3 3 4 2" xfId="35607" xr:uid="{00000000-0005-0000-0000-00008B560000}"/>
    <cellStyle name="Normal 6 3 2 8 3 3 5" xfId="25011" xr:uid="{00000000-0005-0000-0000-00008C560000}"/>
    <cellStyle name="Normal 6 3 2 8 3 4" xfId="11379" xr:uid="{00000000-0005-0000-0000-00008D560000}"/>
    <cellStyle name="Normal 6 3 2 8 3 4 2" xfId="11380" xr:uid="{00000000-0005-0000-0000-00008E560000}"/>
    <cellStyle name="Normal 6 3 2 8 3 4 2 2" xfId="11381" xr:uid="{00000000-0005-0000-0000-00008F560000}"/>
    <cellStyle name="Normal 6 3 2 8 3 4 2 2 2" xfId="40377" xr:uid="{00000000-0005-0000-0000-000090560000}"/>
    <cellStyle name="Normal 6 3 2 8 3 4 2 3" xfId="30359" xr:uid="{00000000-0005-0000-0000-000091560000}"/>
    <cellStyle name="Normal 6 3 2 8 3 4 3" xfId="11382" xr:uid="{00000000-0005-0000-0000-000092560000}"/>
    <cellStyle name="Normal 6 3 2 8 3 4 3 2" xfId="11383" xr:uid="{00000000-0005-0000-0000-000093560000}"/>
    <cellStyle name="Normal 6 3 2 8 3 4 3 2 2" xfId="40378" xr:uid="{00000000-0005-0000-0000-000094560000}"/>
    <cellStyle name="Normal 6 3 2 8 3 4 3 3" xfId="30360" xr:uid="{00000000-0005-0000-0000-000095560000}"/>
    <cellStyle name="Normal 6 3 2 8 3 4 4" xfId="11384" xr:uid="{00000000-0005-0000-0000-000096560000}"/>
    <cellStyle name="Normal 6 3 2 8 3 4 4 2" xfId="35608" xr:uid="{00000000-0005-0000-0000-000097560000}"/>
    <cellStyle name="Normal 6 3 2 8 3 4 5" xfId="25012" xr:uid="{00000000-0005-0000-0000-000098560000}"/>
    <cellStyle name="Normal 6 3 2 8 3 5" xfId="11385" xr:uid="{00000000-0005-0000-0000-000099560000}"/>
    <cellStyle name="Normal 6 3 2 8 3 5 2" xfId="11386" xr:uid="{00000000-0005-0000-0000-00009A560000}"/>
    <cellStyle name="Normal 6 3 2 8 3 5 2 2" xfId="40379" xr:uid="{00000000-0005-0000-0000-00009B560000}"/>
    <cellStyle name="Normal 6 3 2 8 3 5 3" xfId="30361" xr:uid="{00000000-0005-0000-0000-00009C560000}"/>
    <cellStyle name="Normal 6 3 2 8 3 6" xfId="11387" xr:uid="{00000000-0005-0000-0000-00009D560000}"/>
    <cellStyle name="Normal 6 3 2 8 3 6 2" xfId="11388" xr:uid="{00000000-0005-0000-0000-00009E560000}"/>
    <cellStyle name="Normal 6 3 2 8 3 6 2 2" xfId="40380" xr:uid="{00000000-0005-0000-0000-00009F560000}"/>
    <cellStyle name="Normal 6 3 2 8 3 6 3" xfId="30362" xr:uid="{00000000-0005-0000-0000-0000A0560000}"/>
    <cellStyle name="Normal 6 3 2 8 3 7" xfId="11389" xr:uid="{00000000-0005-0000-0000-0000A1560000}"/>
    <cellStyle name="Normal 6 3 2 8 3 7 2" xfId="35603" xr:uid="{00000000-0005-0000-0000-0000A2560000}"/>
    <cellStyle name="Normal 6 3 2 8 3 8" xfId="25007" xr:uid="{00000000-0005-0000-0000-0000A3560000}"/>
    <cellStyle name="Normal 6 3 2 8 4" xfId="11390" xr:uid="{00000000-0005-0000-0000-0000A4560000}"/>
    <cellStyle name="Normal 6 3 2 8 4 2" xfId="11391" xr:uid="{00000000-0005-0000-0000-0000A5560000}"/>
    <cellStyle name="Normal 6 3 2 8 4 2 2" xfId="11392" xr:uid="{00000000-0005-0000-0000-0000A6560000}"/>
    <cellStyle name="Normal 6 3 2 8 4 2 2 2" xfId="11393" xr:uid="{00000000-0005-0000-0000-0000A7560000}"/>
    <cellStyle name="Normal 6 3 2 8 4 2 2 2 2" xfId="40381" xr:uid="{00000000-0005-0000-0000-0000A8560000}"/>
    <cellStyle name="Normal 6 3 2 8 4 2 2 3" xfId="30363" xr:uid="{00000000-0005-0000-0000-0000A9560000}"/>
    <cellStyle name="Normal 6 3 2 8 4 2 3" xfId="11394" xr:uid="{00000000-0005-0000-0000-0000AA560000}"/>
    <cellStyle name="Normal 6 3 2 8 4 2 3 2" xfId="11395" xr:uid="{00000000-0005-0000-0000-0000AB560000}"/>
    <cellStyle name="Normal 6 3 2 8 4 2 3 2 2" xfId="40382" xr:uid="{00000000-0005-0000-0000-0000AC560000}"/>
    <cellStyle name="Normal 6 3 2 8 4 2 3 3" xfId="30364" xr:uid="{00000000-0005-0000-0000-0000AD560000}"/>
    <cellStyle name="Normal 6 3 2 8 4 2 4" xfId="11396" xr:uid="{00000000-0005-0000-0000-0000AE560000}"/>
    <cellStyle name="Normal 6 3 2 8 4 2 4 2" xfId="35610" xr:uid="{00000000-0005-0000-0000-0000AF560000}"/>
    <cellStyle name="Normal 6 3 2 8 4 2 5" xfId="25014" xr:uid="{00000000-0005-0000-0000-0000B0560000}"/>
    <cellStyle name="Normal 6 3 2 8 4 3" xfId="11397" xr:uid="{00000000-0005-0000-0000-0000B1560000}"/>
    <cellStyle name="Normal 6 3 2 8 4 3 2" xfId="11398" xr:uid="{00000000-0005-0000-0000-0000B2560000}"/>
    <cellStyle name="Normal 6 3 2 8 4 3 2 2" xfId="11399" xr:uid="{00000000-0005-0000-0000-0000B3560000}"/>
    <cellStyle name="Normal 6 3 2 8 4 3 2 2 2" xfId="40383" xr:uid="{00000000-0005-0000-0000-0000B4560000}"/>
    <cellStyle name="Normal 6 3 2 8 4 3 2 3" xfId="30365" xr:uid="{00000000-0005-0000-0000-0000B5560000}"/>
    <cellStyle name="Normal 6 3 2 8 4 3 3" xfId="11400" xr:uid="{00000000-0005-0000-0000-0000B6560000}"/>
    <cellStyle name="Normal 6 3 2 8 4 3 3 2" xfId="11401" xr:uid="{00000000-0005-0000-0000-0000B7560000}"/>
    <cellStyle name="Normal 6 3 2 8 4 3 3 2 2" xfId="40384" xr:uid="{00000000-0005-0000-0000-0000B8560000}"/>
    <cellStyle name="Normal 6 3 2 8 4 3 3 3" xfId="30366" xr:uid="{00000000-0005-0000-0000-0000B9560000}"/>
    <cellStyle name="Normal 6 3 2 8 4 3 4" xfId="11402" xr:uid="{00000000-0005-0000-0000-0000BA560000}"/>
    <cellStyle name="Normal 6 3 2 8 4 3 4 2" xfId="35611" xr:uid="{00000000-0005-0000-0000-0000BB560000}"/>
    <cellStyle name="Normal 6 3 2 8 4 3 5" xfId="25015" xr:uid="{00000000-0005-0000-0000-0000BC560000}"/>
    <cellStyle name="Normal 6 3 2 8 4 4" xfId="11403" xr:uid="{00000000-0005-0000-0000-0000BD560000}"/>
    <cellStyle name="Normal 6 3 2 8 4 4 2" xfId="11404" xr:uid="{00000000-0005-0000-0000-0000BE560000}"/>
    <cellStyle name="Normal 6 3 2 8 4 4 2 2" xfId="40385" xr:uid="{00000000-0005-0000-0000-0000BF560000}"/>
    <cellStyle name="Normal 6 3 2 8 4 4 3" xfId="30367" xr:uid="{00000000-0005-0000-0000-0000C0560000}"/>
    <cellStyle name="Normal 6 3 2 8 4 5" xfId="11405" xr:uid="{00000000-0005-0000-0000-0000C1560000}"/>
    <cellStyle name="Normal 6 3 2 8 4 5 2" xfId="11406" xr:uid="{00000000-0005-0000-0000-0000C2560000}"/>
    <cellStyle name="Normal 6 3 2 8 4 5 2 2" xfId="40386" xr:uid="{00000000-0005-0000-0000-0000C3560000}"/>
    <cellStyle name="Normal 6 3 2 8 4 5 3" xfId="30368" xr:uid="{00000000-0005-0000-0000-0000C4560000}"/>
    <cellStyle name="Normal 6 3 2 8 4 6" xfId="11407" xr:uid="{00000000-0005-0000-0000-0000C5560000}"/>
    <cellStyle name="Normal 6 3 2 8 4 6 2" xfId="35609" xr:uid="{00000000-0005-0000-0000-0000C6560000}"/>
    <cellStyle name="Normal 6 3 2 8 4 7" xfId="25013" xr:uid="{00000000-0005-0000-0000-0000C7560000}"/>
    <cellStyle name="Normal 6 3 2 8 5" xfId="11408" xr:uid="{00000000-0005-0000-0000-0000C8560000}"/>
    <cellStyle name="Normal 6 3 2 8 5 2" xfId="11409" xr:uid="{00000000-0005-0000-0000-0000C9560000}"/>
    <cellStyle name="Normal 6 3 2 8 5 2 2" xfId="11410" xr:uid="{00000000-0005-0000-0000-0000CA560000}"/>
    <cellStyle name="Normal 6 3 2 8 5 2 2 2" xfId="40387" xr:uid="{00000000-0005-0000-0000-0000CB560000}"/>
    <cellStyle name="Normal 6 3 2 8 5 2 3" xfId="30369" xr:uid="{00000000-0005-0000-0000-0000CC560000}"/>
    <cellStyle name="Normal 6 3 2 8 5 3" xfId="11411" xr:uid="{00000000-0005-0000-0000-0000CD560000}"/>
    <cellStyle name="Normal 6 3 2 8 5 3 2" xfId="11412" xr:uid="{00000000-0005-0000-0000-0000CE560000}"/>
    <cellStyle name="Normal 6 3 2 8 5 3 2 2" xfId="40388" xr:uid="{00000000-0005-0000-0000-0000CF560000}"/>
    <cellStyle name="Normal 6 3 2 8 5 3 3" xfId="30370" xr:uid="{00000000-0005-0000-0000-0000D0560000}"/>
    <cellStyle name="Normal 6 3 2 8 5 4" xfId="11413" xr:uid="{00000000-0005-0000-0000-0000D1560000}"/>
    <cellStyle name="Normal 6 3 2 8 5 4 2" xfId="35612" xr:uid="{00000000-0005-0000-0000-0000D2560000}"/>
    <cellStyle name="Normal 6 3 2 8 5 5" xfId="25016" xr:uid="{00000000-0005-0000-0000-0000D3560000}"/>
    <cellStyle name="Normal 6 3 2 8 6" xfId="11414" xr:uid="{00000000-0005-0000-0000-0000D4560000}"/>
    <cellStyle name="Normal 6 3 2 8 6 2" xfId="11415" xr:uid="{00000000-0005-0000-0000-0000D5560000}"/>
    <cellStyle name="Normal 6 3 2 8 6 2 2" xfId="11416" xr:uid="{00000000-0005-0000-0000-0000D6560000}"/>
    <cellStyle name="Normal 6 3 2 8 6 2 2 2" xfId="40389" xr:uid="{00000000-0005-0000-0000-0000D7560000}"/>
    <cellStyle name="Normal 6 3 2 8 6 2 3" xfId="30371" xr:uid="{00000000-0005-0000-0000-0000D8560000}"/>
    <cellStyle name="Normal 6 3 2 8 6 3" xfId="11417" xr:uid="{00000000-0005-0000-0000-0000D9560000}"/>
    <cellStyle name="Normal 6 3 2 8 6 3 2" xfId="11418" xr:uid="{00000000-0005-0000-0000-0000DA560000}"/>
    <cellStyle name="Normal 6 3 2 8 6 3 2 2" xfId="40390" xr:uid="{00000000-0005-0000-0000-0000DB560000}"/>
    <cellStyle name="Normal 6 3 2 8 6 3 3" xfId="30372" xr:uid="{00000000-0005-0000-0000-0000DC560000}"/>
    <cellStyle name="Normal 6 3 2 8 6 4" xfId="11419" xr:uid="{00000000-0005-0000-0000-0000DD560000}"/>
    <cellStyle name="Normal 6 3 2 8 6 4 2" xfId="35613" xr:uid="{00000000-0005-0000-0000-0000DE560000}"/>
    <cellStyle name="Normal 6 3 2 8 6 5" xfId="25017" xr:uid="{00000000-0005-0000-0000-0000DF560000}"/>
    <cellStyle name="Normal 6 3 2 8 7" xfId="11420" xr:uid="{00000000-0005-0000-0000-0000E0560000}"/>
    <cellStyle name="Normal 6 3 2 8 7 2" xfId="11421" xr:uid="{00000000-0005-0000-0000-0000E1560000}"/>
    <cellStyle name="Normal 6 3 2 8 7 2 2" xfId="40391" xr:uid="{00000000-0005-0000-0000-0000E2560000}"/>
    <cellStyle name="Normal 6 3 2 8 7 3" xfId="30373" xr:uid="{00000000-0005-0000-0000-0000E3560000}"/>
    <cellStyle name="Normal 6 3 2 8 8" xfId="11422" xr:uid="{00000000-0005-0000-0000-0000E4560000}"/>
    <cellStyle name="Normal 6 3 2 8 8 2" xfId="11423" xr:uid="{00000000-0005-0000-0000-0000E5560000}"/>
    <cellStyle name="Normal 6 3 2 8 8 2 2" xfId="40392" xr:uid="{00000000-0005-0000-0000-0000E6560000}"/>
    <cellStyle name="Normal 6 3 2 8 8 3" xfId="30374" xr:uid="{00000000-0005-0000-0000-0000E7560000}"/>
    <cellStyle name="Normal 6 3 2 8 9" xfId="11424" xr:uid="{00000000-0005-0000-0000-0000E8560000}"/>
    <cellStyle name="Normal 6 3 2 8 9 2" xfId="35596" xr:uid="{00000000-0005-0000-0000-0000E9560000}"/>
    <cellStyle name="Normal 6 3 2 9" xfId="11425" xr:uid="{00000000-0005-0000-0000-0000EA560000}"/>
    <cellStyle name="Normal 6 3 2 9 2" xfId="11426" xr:uid="{00000000-0005-0000-0000-0000EB560000}"/>
    <cellStyle name="Normal 6 3 2 9 2 2" xfId="11427" xr:uid="{00000000-0005-0000-0000-0000EC560000}"/>
    <cellStyle name="Normal 6 3 2 9 2 2 2" xfId="11428" xr:uid="{00000000-0005-0000-0000-0000ED560000}"/>
    <cellStyle name="Normal 6 3 2 9 2 2 2 2" xfId="11429" xr:uid="{00000000-0005-0000-0000-0000EE560000}"/>
    <cellStyle name="Normal 6 3 2 9 2 2 2 2 2" xfId="40393" xr:uid="{00000000-0005-0000-0000-0000EF560000}"/>
    <cellStyle name="Normal 6 3 2 9 2 2 2 3" xfId="30375" xr:uid="{00000000-0005-0000-0000-0000F0560000}"/>
    <cellStyle name="Normal 6 3 2 9 2 2 3" xfId="11430" xr:uid="{00000000-0005-0000-0000-0000F1560000}"/>
    <cellStyle name="Normal 6 3 2 9 2 2 3 2" xfId="11431" xr:uid="{00000000-0005-0000-0000-0000F2560000}"/>
    <cellStyle name="Normal 6 3 2 9 2 2 3 2 2" xfId="40394" xr:uid="{00000000-0005-0000-0000-0000F3560000}"/>
    <cellStyle name="Normal 6 3 2 9 2 2 3 3" xfId="30376" xr:uid="{00000000-0005-0000-0000-0000F4560000}"/>
    <cellStyle name="Normal 6 3 2 9 2 2 4" xfId="11432" xr:uid="{00000000-0005-0000-0000-0000F5560000}"/>
    <cellStyle name="Normal 6 3 2 9 2 2 4 2" xfId="35616" xr:uid="{00000000-0005-0000-0000-0000F6560000}"/>
    <cellStyle name="Normal 6 3 2 9 2 2 5" xfId="25020" xr:uid="{00000000-0005-0000-0000-0000F7560000}"/>
    <cellStyle name="Normal 6 3 2 9 2 3" xfId="11433" xr:uid="{00000000-0005-0000-0000-0000F8560000}"/>
    <cellStyle name="Normal 6 3 2 9 2 3 2" xfId="11434" xr:uid="{00000000-0005-0000-0000-0000F9560000}"/>
    <cellStyle name="Normal 6 3 2 9 2 3 2 2" xfId="11435" xr:uid="{00000000-0005-0000-0000-0000FA560000}"/>
    <cellStyle name="Normal 6 3 2 9 2 3 2 2 2" xfId="40395" xr:uid="{00000000-0005-0000-0000-0000FB560000}"/>
    <cellStyle name="Normal 6 3 2 9 2 3 2 3" xfId="30377" xr:uid="{00000000-0005-0000-0000-0000FC560000}"/>
    <cellStyle name="Normal 6 3 2 9 2 3 3" xfId="11436" xr:uid="{00000000-0005-0000-0000-0000FD560000}"/>
    <cellStyle name="Normal 6 3 2 9 2 3 3 2" xfId="11437" xr:uid="{00000000-0005-0000-0000-0000FE560000}"/>
    <cellStyle name="Normal 6 3 2 9 2 3 3 2 2" xfId="40396" xr:uid="{00000000-0005-0000-0000-0000FF560000}"/>
    <cellStyle name="Normal 6 3 2 9 2 3 3 3" xfId="30378" xr:uid="{00000000-0005-0000-0000-000000570000}"/>
    <cellStyle name="Normal 6 3 2 9 2 3 4" xfId="11438" xr:uid="{00000000-0005-0000-0000-000001570000}"/>
    <cellStyle name="Normal 6 3 2 9 2 3 4 2" xfId="35617" xr:uid="{00000000-0005-0000-0000-000002570000}"/>
    <cellStyle name="Normal 6 3 2 9 2 3 5" xfId="25021" xr:uid="{00000000-0005-0000-0000-000003570000}"/>
    <cellStyle name="Normal 6 3 2 9 2 4" xfId="11439" xr:uid="{00000000-0005-0000-0000-000004570000}"/>
    <cellStyle name="Normal 6 3 2 9 2 4 2" xfId="11440" xr:uid="{00000000-0005-0000-0000-000005570000}"/>
    <cellStyle name="Normal 6 3 2 9 2 4 2 2" xfId="40397" xr:uid="{00000000-0005-0000-0000-000006570000}"/>
    <cellStyle name="Normal 6 3 2 9 2 4 3" xfId="30379" xr:uid="{00000000-0005-0000-0000-000007570000}"/>
    <cellStyle name="Normal 6 3 2 9 2 5" xfId="11441" xr:uid="{00000000-0005-0000-0000-000008570000}"/>
    <cellStyle name="Normal 6 3 2 9 2 5 2" xfId="11442" xr:uid="{00000000-0005-0000-0000-000009570000}"/>
    <cellStyle name="Normal 6 3 2 9 2 5 2 2" xfId="40398" xr:uid="{00000000-0005-0000-0000-00000A570000}"/>
    <cellStyle name="Normal 6 3 2 9 2 5 3" xfId="30380" xr:uid="{00000000-0005-0000-0000-00000B570000}"/>
    <cellStyle name="Normal 6 3 2 9 2 6" xfId="11443" xr:uid="{00000000-0005-0000-0000-00000C570000}"/>
    <cellStyle name="Normal 6 3 2 9 2 6 2" xfId="35615" xr:uid="{00000000-0005-0000-0000-00000D570000}"/>
    <cellStyle name="Normal 6 3 2 9 2 7" xfId="25019" xr:uid="{00000000-0005-0000-0000-00000E570000}"/>
    <cellStyle name="Normal 6 3 2 9 3" xfId="11444" xr:uid="{00000000-0005-0000-0000-00000F570000}"/>
    <cellStyle name="Normal 6 3 2 9 3 2" xfId="11445" xr:uid="{00000000-0005-0000-0000-000010570000}"/>
    <cellStyle name="Normal 6 3 2 9 3 2 2" xfId="11446" xr:uid="{00000000-0005-0000-0000-000011570000}"/>
    <cellStyle name="Normal 6 3 2 9 3 2 2 2" xfId="40399" xr:uid="{00000000-0005-0000-0000-000012570000}"/>
    <cellStyle name="Normal 6 3 2 9 3 2 3" xfId="30381" xr:uid="{00000000-0005-0000-0000-000013570000}"/>
    <cellStyle name="Normal 6 3 2 9 3 3" xfId="11447" xr:uid="{00000000-0005-0000-0000-000014570000}"/>
    <cellStyle name="Normal 6 3 2 9 3 3 2" xfId="11448" xr:uid="{00000000-0005-0000-0000-000015570000}"/>
    <cellStyle name="Normal 6 3 2 9 3 3 2 2" xfId="40400" xr:uid="{00000000-0005-0000-0000-000016570000}"/>
    <cellStyle name="Normal 6 3 2 9 3 3 3" xfId="30382" xr:uid="{00000000-0005-0000-0000-000017570000}"/>
    <cellStyle name="Normal 6 3 2 9 3 4" xfId="11449" xr:uid="{00000000-0005-0000-0000-000018570000}"/>
    <cellStyle name="Normal 6 3 2 9 3 4 2" xfId="35618" xr:uid="{00000000-0005-0000-0000-000019570000}"/>
    <cellStyle name="Normal 6 3 2 9 3 5" xfId="25022" xr:uid="{00000000-0005-0000-0000-00001A570000}"/>
    <cellStyle name="Normal 6 3 2 9 4" xfId="11450" xr:uid="{00000000-0005-0000-0000-00001B570000}"/>
    <cellStyle name="Normal 6 3 2 9 4 2" xfId="11451" xr:uid="{00000000-0005-0000-0000-00001C570000}"/>
    <cellStyle name="Normal 6 3 2 9 4 2 2" xfId="11452" xr:uid="{00000000-0005-0000-0000-00001D570000}"/>
    <cellStyle name="Normal 6 3 2 9 4 2 2 2" xfId="40401" xr:uid="{00000000-0005-0000-0000-00001E570000}"/>
    <cellStyle name="Normal 6 3 2 9 4 2 3" xfId="30383" xr:uid="{00000000-0005-0000-0000-00001F570000}"/>
    <cellStyle name="Normal 6 3 2 9 4 3" xfId="11453" xr:uid="{00000000-0005-0000-0000-000020570000}"/>
    <cellStyle name="Normal 6 3 2 9 4 3 2" xfId="11454" xr:uid="{00000000-0005-0000-0000-000021570000}"/>
    <cellStyle name="Normal 6 3 2 9 4 3 2 2" xfId="40402" xr:uid="{00000000-0005-0000-0000-000022570000}"/>
    <cellStyle name="Normal 6 3 2 9 4 3 3" xfId="30384" xr:uid="{00000000-0005-0000-0000-000023570000}"/>
    <cellStyle name="Normal 6 3 2 9 4 4" xfId="11455" xr:uid="{00000000-0005-0000-0000-000024570000}"/>
    <cellStyle name="Normal 6 3 2 9 4 4 2" xfId="35619" xr:uid="{00000000-0005-0000-0000-000025570000}"/>
    <cellStyle name="Normal 6 3 2 9 4 5" xfId="25023" xr:uid="{00000000-0005-0000-0000-000026570000}"/>
    <cellStyle name="Normal 6 3 2 9 5" xfId="11456" xr:uid="{00000000-0005-0000-0000-000027570000}"/>
    <cellStyle name="Normal 6 3 2 9 5 2" xfId="11457" xr:uid="{00000000-0005-0000-0000-000028570000}"/>
    <cellStyle name="Normal 6 3 2 9 5 2 2" xfId="40403" xr:uid="{00000000-0005-0000-0000-000029570000}"/>
    <cellStyle name="Normal 6 3 2 9 5 3" xfId="30385" xr:uid="{00000000-0005-0000-0000-00002A570000}"/>
    <cellStyle name="Normal 6 3 2 9 6" xfId="11458" xr:uid="{00000000-0005-0000-0000-00002B570000}"/>
    <cellStyle name="Normal 6 3 2 9 6 2" xfId="11459" xr:uid="{00000000-0005-0000-0000-00002C570000}"/>
    <cellStyle name="Normal 6 3 2 9 6 2 2" xfId="40404" xr:uid="{00000000-0005-0000-0000-00002D570000}"/>
    <cellStyle name="Normal 6 3 2 9 6 3" xfId="30386" xr:uid="{00000000-0005-0000-0000-00002E570000}"/>
    <cellStyle name="Normal 6 3 2 9 7" xfId="11460" xr:uid="{00000000-0005-0000-0000-00002F570000}"/>
    <cellStyle name="Normal 6 3 2 9 7 2" xfId="35614" xr:uid="{00000000-0005-0000-0000-000030570000}"/>
    <cellStyle name="Normal 6 3 2 9 8" xfId="25018" xr:uid="{00000000-0005-0000-0000-000031570000}"/>
    <cellStyle name="Normal 6 3 20" xfId="11461" xr:uid="{00000000-0005-0000-0000-000032570000}"/>
    <cellStyle name="Normal 6 3 20 2" xfId="43900" xr:uid="{00000000-0005-0000-0000-000033570000}"/>
    <cellStyle name="Normal 6 3 21" xfId="11462" xr:uid="{00000000-0005-0000-0000-000034570000}"/>
    <cellStyle name="Normal 6 3 22" xfId="23144" xr:uid="{00000000-0005-0000-0000-000035570000}"/>
    <cellStyle name="Normal 6 3 3" xfId="11463" xr:uid="{00000000-0005-0000-0000-000036570000}"/>
    <cellStyle name="Normal 6 3 3 10" xfId="11464" xr:uid="{00000000-0005-0000-0000-000037570000}"/>
    <cellStyle name="Normal 6 3 3 10 2" xfId="11465" xr:uid="{00000000-0005-0000-0000-000038570000}"/>
    <cellStyle name="Normal 6 3 3 10 2 2" xfId="40405" xr:uid="{00000000-0005-0000-0000-000039570000}"/>
    <cellStyle name="Normal 6 3 3 10 3" xfId="30387" xr:uid="{00000000-0005-0000-0000-00003A570000}"/>
    <cellStyle name="Normal 6 3 3 11" xfId="11466" xr:uid="{00000000-0005-0000-0000-00003B570000}"/>
    <cellStyle name="Normal 6 3 3 11 2" xfId="11467" xr:uid="{00000000-0005-0000-0000-00003C570000}"/>
    <cellStyle name="Normal 6 3 3 11 2 2" xfId="40406" xr:uid="{00000000-0005-0000-0000-00003D570000}"/>
    <cellStyle name="Normal 6 3 3 11 3" xfId="30388" xr:uid="{00000000-0005-0000-0000-00003E570000}"/>
    <cellStyle name="Normal 6 3 3 12" xfId="11468" xr:uid="{00000000-0005-0000-0000-00003F570000}"/>
    <cellStyle name="Normal 6 3 3 12 2" xfId="35620" xr:uid="{00000000-0005-0000-0000-000040570000}"/>
    <cellStyle name="Normal 6 3 3 13" xfId="25024" xr:uid="{00000000-0005-0000-0000-000041570000}"/>
    <cellStyle name="Normal 6 3 3 14" xfId="44251" xr:uid="{00000000-0005-0000-0000-000042570000}"/>
    <cellStyle name="Normal 6 3 3 2" xfId="11469" xr:uid="{00000000-0005-0000-0000-000043570000}"/>
    <cellStyle name="Normal 6 3 3 2 10" xfId="11470" xr:uid="{00000000-0005-0000-0000-000044570000}"/>
    <cellStyle name="Normal 6 3 3 2 10 2" xfId="11471" xr:uid="{00000000-0005-0000-0000-000045570000}"/>
    <cellStyle name="Normal 6 3 3 2 10 2 2" xfId="40407" xr:uid="{00000000-0005-0000-0000-000046570000}"/>
    <cellStyle name="Normal 6 3 3 2 10 3" xfId="30389" xr:uid="{00000000-0005-0000-0000-000047570000}"/>
    <cellStyle name="Normal 6 3 3 2 11" xfId="11472" xr:uid="{00000000-0005-0000-0000-000048570000}"/>
    <cellStyle name="Normal 6 3 3 2 11 2" xfId="35621" xr:uid="{00000000-0005-0000-0000-000049570000}"/>
    <cellStyle name="Normal 6 3 3 2 12" xfId="25025" xr:uid="{00000000-0005-0000-0000-00004A570000}"/>
    <cellStyle name="Normal 6 3 3 2 2" xfId="11473" xr:uid="{00000000-0005-0000-0000-00004B570000}"/>
    <cellStyle name="Normal 6 3 3 2 2 10" xfId="25026" xr:uid="{00000000-0005-0000-0000-00004C570000}"/>
    <cellStyle name="Normal 6 3 3 2 2 2" xfId="11474" xr:uid="{00000000-0005-0000-0000-00004D570000}"/>
    <cellStyle name="Normal 6 3 3 2 2 2 2" xfId="11475" xr:uid="{00000000-0005-0000-0000-00004E570000}"/>
    <cellStyle name="Normal 6 3 3 2 2 2 2 2" xfId="11476" xr:uid="{00000000-0005-0000-0000-00004F570000}"/>
    <cellStyle name="Normal 6 3 3 2 2 2 2 2 2" xfId="11477" xr:uid="{00000000-0005-0000-0000-000050570000}"/>
    <cellStyle name="Normal 6 3 3 2 2 2 2 2 2 2" xfId="11478" xr:uid="{00000000-0005-0000-0000-000051570000}"/>
    <cellStyle name="Normal 6 3 3 2 2 2 2 2 2 2 2" xfId="40408" xr:uid="{00000000-0005-0000-0000-000052570000}"/>
    <cellStyle name="Normal 6 3 3 2 2 2 2 2 2 3" xfId="30390" xr:uid="{00000000-0005-0000-0000-000053570000}"/>
    <cellStyle name="Normal 6 3 3 2 2 2 2 2 3" xfId="11479" xr:uid="{00000000-0005-0000-0000-000054570000}"/>
    <cellStyle name="Normal 6 3 3 2 2 2 2 2 3 2" xfId="11480" xr:uid="{00000000-0005-0000-0000-000055570000}"/>
    <cellStyle name="Normal 6 3 3 2 2 2 2 2 3 2 2" xfId="40409" xr:uid="{00000000-0005-0000-0000-000056570000}"/>
    <cellStyle name="Normal 6 3 3 2 2 2 2 2 3 3" xfId="30391" xr:uid="{00000000-0005-0000-0000-000057570000}"/>
    <cellStyle name="Normal 6 3 3 2 2 2 2 2 4" xfId="11481" xr:uid="{00000000-0005-0000-0000-000058570000}"/>
    <cellStyle name="Normal 6 3 3 2 2 2 2 2 4 2" xfId="35625" xr:uid="{00000000-0005-0000-0000-000059570000}"/>
    <cellStyle name="Normal 6 3 3 2 2 2 2 2 5" xfId="25029" xr:uid="{00000000-0005-0000-0000-00005A570000}"/>
    <cellStyle name="Normal 6 3 3 2 2 2 2 3" xfId="11482" xr:uid="{00000000-0005-0000-0000-00005B570000}"/>
    <cellStyle name="Normal 6 3 3 2 2 2 2 3 2" xfId="11483" xr:uid="{00000000-0005-0000-0000-00005C570000}"/>
    <cellStyle name="Normal 6 3 3 2 2 2 2 3 2 2" xfId="11484" xr:uid="{00000000-0005-0000-0000-00005D570000}"/>
    <cellStyle name="Normal 6 3 3 2 2 2 2 3 2 2 2" xfId="40410" xr:uid="{00000000-0005-0000-0000-00005E570000}"/>
    <cellStyle name="Normal 6 3 3 2 2 2 2 3 2 3" xfId="30392" xr:uid="{00000000-0005-0000-0000-00005F570000}"/>
    <cellStyle name="Normal 6 3 3 2 2 2 2 3 3" xfId="11485" xr:uid="{00000000-0005-0000-0000-000060570000}"/>
    <cellStyle name="Normal 6 3 3 2 2 2 2 3 3 2" xfId="11486" xr:uid="{00000000-0005-0000-0000-000061570000}"/>
    <cellStyle name="Normal 6 3 3 2 2 2 2 3 3 2 2" xfId="40411" xr:uid="{00000000-0005-0000-0000-000062570000}"/>
    <cellStyle name="Normal 6 3 3 2 2 2 2 3 3 3" xfId="30393" xr:uid="{00000000-0005-0000-0000-000063570000}"/>
    <cellStyle name="Normal 6 3 3 2 2 2 2 3 4" xfId="11487" xr:uid="{00000000-0005-0000-0000-000064570000}"/>
    <cellStyle name="Normal 6 3 3 2 2 2 2 3 4 2" xfId="35626" xr:uid="{00000000-0005-0000-0000-000065570000}"/>
    <cellStyle name="Normal 6 3 3 2 2 2 2 3 5" xfId="25030" xr:uid="{00000000-0005-0000-0000-000066570000}"/>
    <cellStyle name="Normal 6 3 3 2 2 2 2 4" xfId="11488" xr:uid="{00000000-0005-0000-0000-000067570000}"/>
    <cellStyle name="Normal 6 3 3 2 2 2 2 4 2" xfId="11489" xr:uid="{00000000-0005-0000-0000-000068570000}"/>
    <cellStyle name="Normal 6 3 3 2 2 2 2 4 2 2" xfId="40412" xr:uid="{00000000-0005-0000-0000-000069570000}"/>
    <cellStyle name="Normal 6 3 3 2 2 2 2 4 3" xfId="30394" xr:uid="{00000000-0005-0000-0000-00006A570000}"/>
    <cellStyle name="Normal 6 3 3 2 2 2 2 5" xfId="11490" xr:uid="{00000000-0005-0000-0000-00006B570000}"/>
    <cellStyle name="Normal 6 3 3 2 2 2 2 5 2" xfId="11491" xr:uid="{00000000-0005-0000-0000-00006C570000}"/>
    <cellStyle name="Normal 6 3 3 2 2 2 2 5 2 2" xfId="40413" xr:uid="{00000000-0005-0000-0000-00006D570000}"/>
    <cellStyle name="Normal 6 3 3 2 2 2 2 5 3" xfId="30395" xr:uid="{00000000-0005-0000-0000-00006E570000}"/>
    <cellStyle name="Normal 6 3 3 2 2 2 2 6" xfId="11492" xr:uid="{00000000-0005-0000-0000-00006F570000}"/>
    <cellStyle name="Normal 6 3 3 2 2 2 2 6 2" xfId="35624" xr:uid="{00000000-0005-0000-0000-000070570000}"/>
    <cellStyle name="Normal 6 3 3 2 2 2 2 7" xfId="25028" xr:uid="{00000000-0005-0000-0000-000071570000}"/>
    <cellStyle name="Normal 6 3 3 2 2 2 3" xfId="11493" xr:uid="{00000000-0005-0000-0000-000072570000}"/>
    <cellStyle name="Normal 6 3 3 2 2 2 3 2" xfId="11494" xr:uid="{00000000-0005-0000-0000-000073570000}"/>
    <cellStyle name="Normal 6 3 3 2 2 2 3 2 2" xfId="11495" xr:uid="{00000000-0005-0000-0000-000074570000}"/>
    <cellStyle name="Normal 6 3 3 2 2 2 3 2 2 2" xfId="40414" xr:uid="{00000000-0005-0000-0000-000075570000}"/>
    <cellStyle name="Normal 6 3 3 2 2 2 3 2 3" xfId="30396" xr:uid="{00000000-0005-0000-0000-000076570000}"/>
    <cellStyle name="Normal 6 3 3 2 2 2 3 3" xfId="11496" xr:uid="{00000000-0005-0000-0000-000077570000}"/>
    <cellStyle name="Normal 6 3 3 2 2 2 3 3 2" xfId="11497" xr:uid="{00000000-0005-0000-0000-000078570000}"/>
    <cellStyle name="Normal 6 3 3 2 2 2 3 3 2 2" xfId="40415" xr:uid="{00000000-0005-0000-0000-000079570000}"/>
    <cellStyle name="Normal 6 3 3 2 2 2 3 3 3" xfId="30397" xr:uid="{00000000-0005-0000-0000-00007A570000}"/>
    <cellStyle name="Normal 6 3 3 2 2 2 3 4" xfId="11498" xr:uid="{00000000-0005-0000-0000-00007B570000}"/>
    <cellStyle name="Normal 6 3 3 2 2 2 3 4 2" xfId="35627" xr:uid="{00000000-0005-0000-0000-00007C570000}"/>
    <cellStyle name="Normal 6 3 3 2 2 2 3 5" xfId="25031" xr:uid="{00000000-0005-0000-0000-00007D570000}"/>
    <cellStyle name="Normal 6 3 3 2 2 2 4" xfId="11499" xr:uid="{00000000-0005-0000-0000-00007E570000}"/>
    <cellStyle name="Normal 6 3 3 2 2 2 4 2" xfId="11500" xr:uid="{00000000-0005-0000-0000-00007F570000}"/>
    <cellStyle name="Normal 6 3 3 2 2 2 4 2 2" xfId="11501" xr:uid="{00000000-0005-0000-0000-000080570000}"/>
    <cellStyle name="Normal 6 3 3 2 2 2 4 2 2 2" xfId="40416" xr:uid="{00000000-0005-0000-0000-000081570000}"/>
    <cellStyle name="Normal 6 3 3 2 2 2 4 2 3" xfId="30398" xr:uid="{00000000-0005-0000-0000-000082570000}"/>
    <cellStyle name="Normal 6 3 3 2 2 2 4 3" xfId="11502" xr:uid="{00000000-0005-0000-0000-000083570000}"/>
    <cellStyle name="Normal 6 3 3 2 2 2 4 3 2" xfId="11503" xr:uid="{00000000-0005-0000-0000-000084570000}"/>
    <cellStyle name="Normal 6 3 3 2 2 2 4 3 2 2" xfId="40417" xr:uid="{00000000-0005-0000-0000-000085570000}"/>
    <cellStyle name="Normal 6 3 3 2 2 2 4 3 3" xfId="30399" xr:uid="{00000000-0005-0000-0000-000086570000}"/>
    <cellStyle name="Normal 6 3 3 2 2 2 4 4" xfId="11504" xr:uid="{00000000-0005-0000-0000-000087570000}"/>
    <cellStyle name="Normal 6 3 3 2 2 2 4 4 2" xfId="35628" xr:uid="{00000000-0005-0000-0000-000088570000}"/>
    <cellStyle name="Normal 6 3 3 2 2 2 4 5" xfId="25032" xr:uid="{00000000-0005-0000-0000-000089570000}"/>
    <cellStyle name="Normal 6 3 3 2 2 2 5" xfId="11505" xr:uid="{00000000-0005-0000-0000-00008A570000}"/>
    <cellStyle name="Normal 6 3 3 2 2 2 5 2" xfId="11506" xr:uid="{00000000-0005-0000-0000-00008B570000}"/>
    <cellStyle name="Normal 6 3 3 2 2 2 5 2 2" xfId="40418" xr:uid="{00000000-0005-0000-0000-00008C570000}"/>
    <cellStyle name="Normal 6 3 3 2 2 2 5 3" xfId="30400" xr:uid="{00000000-0005-0000-0000-00008D570000}"/>
    <cellStyle name="Normal 6 3 3 2 2 2 6" xfId="11507" xr:uid="{00000000-0005-0000-0000-00008E570000}"/>
    <cellStyle name="Normal 6 3 3 2 2 2 6 2" xfId="11508" xr:uid="{00000000-0005-0000-0000-00008F570000}"/>
    <cellStyle name="Normal 6 3 3 2 2 2 6 2 2" xfId="40419" xr:uid="{00000000-0005-0000-0000-000090570000}"/>
    <cellStyle name="Normal 6 3 3 2 2 2 6 3" xfId="30401" xr:uid="{00000000-0005-0000-0000-000091570000}"/>
    <cellStyle name="Normal 6 3 3 2 2 2 7" xfId="11509" xr:uid="{00000000-0005-0000-0000-000092570000}"/>
    <cellStyle name="Normal 6 3 3 2 2 2 7 2" xfId="35623" xr:uid="{00000000-0005-0000-0000-000093570000}"/>
    <cellStyle name="Normal 6 3 3 2 2 2 8" xfId="25027" xr:uid="{00000000-0005-0000-0000-000094570000}"/>
    <cellStyle name="Normal 6 3 3 2 2 3" xfId="11510" xr:uid="{00000000-0005-0000-0000-000095570000}"/>
    <cellStyle name="Normal 6 3 3 2 2 3 2" xfId="11511" xr:uid="{00000000-0005-0000-0000-000096570000}"/>
    <cellStyle name="Normal 6 3 3 2 2 3 2 2" xfId="11512" xr:uid="{00000000-0005-0000-0000-000097570000}"/>
    <cellStyle name="Normal 6 3 3 2 2 3 2 2 2" xfId="11513" xr:uid="{00000000-0005-0000-0000-000098570000}"/>
    <cellStyle name="Normal 6 3 3 2 2 3 2 2 2 2" xfId="11514" xr:uid="{00000000-0005-0000-0000-000099570000}"/>
    <cellStyle name="Normal 6 3 3 2 2 3 2 2 2 2 2" xfId="40420" xr:uid="{00000000-0005-0000-0000-00009A570000}"/>
    <cellStyle name="Normal 6 3 3 2 2 3 2 2 2 3" xfId="30402" xr:uid="{00000000-0005-0000-0000-00009B570000}"/>
    <cellStyle name="Normal 6 3 3 2 2 3 2 2 3" xfId="11515" xr:uid="{00000000-0005-0000-0000-00009C570000}"/>
    <cellStyle name="Normal 6 3 3 2 2 3 2 2 3 2" xfId="11516" xr:uid="{00000000-0005-0000-0000-00009D570000}"/>
    <cellStyle name="Normal 6 3 3 2 2 3 2 2 3 2 2" xfId="40421" xr:uid="{00000000-0005-0000-0000-00009E570000}"/>
    <cellStyle name="Normal 6 3 3 2 2 3 2 2 3 3" xfId="30403" xr:uid="{00000000-0005-0000-0000-00009F570000}"/>
    <cellStyle name="Normal 6 3 3 2 2 3 2 2 4" xfId="11517" xr:uid="{00000000-0005-0000-0000-0000A0570000}"/>
    <cellStyle name="Normal 6 3 3 2 2 3 2 2 4 2" xfId="35631" xr:uid="{00000000-0005-0000-0000-0000A1570000}"/>
    <cellStyle name="Normal 6 3 3 2 2 3 2 2 5" xfId="25035" xr:uid="{00000000-0005-0000-0000-0000A2570000}"/>
    <cellStyle name="Normal 6 3 3 2 2 3 2 3" xfId="11518" xr:uid="{00000000-0005-0000-0000-0000A3570000}"/>
    <cellStyle name="Normal 6 3 3 2 2 3 2 3 2" xfId="11519" xr:uid="{00000000-0005-0000-0000-0000A4570000}"/>
    <cellStyle name="Normal 6 3 3 2 2 3 2 3 2 2" xfId="11520" xr:uid="{00000000-0005-0000-0000-0000A5570000}"/>
    <cellStyle name="Normal 6 3 3 2 2 3 2 3 2 2 2" xfId="40422" xr:uid="{00000000-0005-0000-0000-0000A6570000}"/>
    <cellStyle name="Normal 6 3 3 2 2 3 2 3 2 3" xfId="30404" xr:uid="{00000000-0005-0000-0000-0000A7570000}"/>
    <cellStyle name="Normal 6 3 3 2 2 3 2 3 3" xfId="11521" xr:uid="{00000000-0005-0000-0000-0000A8570000}"/>
    <cellStyle name="Normal 6 3 3 2 2 3 2 3 3 2" xfId="11522" xr:uid="{00000000-0005-0000-0000-0000A9570000}"/>
    <cellStyle name="Normal 6 3 3 2 2 3 2 3 3 2 2" xfId="40423" xr:uid="{00000000-0005-0000-0000-0000AA570000}"/>
    <cellStyle name="Normal 6 3 3 2 2 3 2 3 3 3" xfId="30405" xr:uid="{00000000-0005-0000-0000-0000AB570000}"/>
    <cellStyle name="Normal 6 3 3 2 2 3 2 3 4" xfId="11523" xr:uid="{00000000-0005-0000-0000-0000AC570000}"/>
    <cellStyle name="Normal 6 3 3 2 2 3 2 3 4 2" xfId="35632" xr:uid="{00000000-0005-0000-0000-0000AD570000}"/>
    <cellStyle name="Normal 6 3 3 2 2 3 2 3 5" xfId="25036" xr:uid="{00000000-0005-0000-0000-0000AE570000}"/>
    <cellStyle name="Normal 6 3 3 2 2 3 2 4" xfId="11524" xr:uid="{00000000-0005-0000-0000-0000AF570000}"/>
    <cellStyle name="Normal 6 3 3 2 2 3 2 4 2" xfId="11525" xr:uid="{00000000-0005-0000-0000-0000B0570000}"/>
    <cellStyle name="Normal 6 3 3 2 2 3 2 4 2 2" xfId="40424" xr:uid="{00000000-0005-0000-0000-0000B1570000}"/>
    <cellStyle name="Normal 6 3 3 2 2 3 2 4 3" xfId="30406" xr:uid="{00000000-0005-0000-0000-0000B2570000}"/>
    <cellStyle name="Normal 6 3 3 2 2 3 2 5" xfId="11526" xr:uid="{00000000-0005-0000-0000-0000B3570000}"/>
    <cellStyle name="Normal 6 3 3 2 2 3 2 5 2" xfId="11527" xr:uid="{00000000-0005-0000-0000-0000B4570000}"/>
    <cellStyle name="Normal 6 3 3 2 2 3 2 5 2 2" xfId="40425" xr:uid="{00000000-0005-0000-0000-0000B5570000}"/>
    <cellStyle name="Normal 6 3 3 2 2 3 2 5 3" xfId="30407" xr:uid="{00000000-0005-0000-0000-0000B6570000}"/>
    <cellStyle name="Normal 6 3 3 2 2 3 2 6" xfId="11528" xr:uid="{00000000-0005-0000-0000-0000B7570000}"/>
    <cellStyle name="Normal 6 3 3 2 2 3 2 6 2" xfId="35630" xr:uid="{00000000-0005-0000-0000-0000B8570000}"/>
    <cellStyle name="Normal 6 3 3 2 2 3 2 7" xfId="25034" xr:uid="{00000000-0005-0000-0000-0000B9570000}"/>
    <cellStyle name="Normal 6 3 3 2 2 3 3" xfId="11529" xr:uid="{00000000-0005-0000-0000-0000BA570000}"/>
    <cellStyle name="Normal 6 3 3 2 2 3 3 2" xfId="11530" xr:uid="{00000000-0005-0000-0000-0000BB570000}"/>
    <cellStyle name="Normal 6 3 3 2 2 3 3 2 2" xfId="11531" xr:uid="{00000000-0005-0000-0000-0000BC570000}"/>
    <cellStyle name="Normal 6 3 3 2 2 3 3 2 2 2" xfId="40426" xr:uid="{00000000-0005-0000-0000-0000BD570000}"/>
    <cellStyle name="Normal 6 3 3 2 2 3 3 2 3" xfId="30408" xr:uid="{00000000-0005-0000-0000-0000BE570000}"/>
    <cellStyle name="Normal 6 3 3 2 2 3 3 3" xfId="11532" xr:uid="{00000000-0005-0000-0000-0000BF570000}"/>
    <cellStyle name="Normal 6 3 3 2 2 3 3 3 2" xfId="11533" xr:uid="{00000000-0005-0000-0000-0000C0570000}"/>
    <cellStyle name="Normal 6 3 3 2 2 3 3 3 2 2" xfId="40427" xr:uid="{00000000-0005-0000-0000-0000C1570000}"/>
    <cellStyle name="Normal 6 3 3 2 2 3 3 3 3" xfId="30409" xr:uid="{00000000-0005-0000-0000-0000C2570000}"/>
    <cellStyle name="Normal 6 3 3 2 2 3 3 4" xfId="11534" xr:uid="{00000000-0005-0000-0000-0000C3570000}"/>
    <cellStyle name="Normal 6 3 3 2 2 3 3 4 2" xfId="35633" xr:uid="{00000000-0005-0000-0000-0000C4570000}"/>
    <cellStyle name="Normal 6 3 3 2 2 3 3 5" xfId="25037" xr:uid="{00000000-0005-0000-0000-0000C5570000}"/>
    <cellStyle name="Normal 6 3 3 2 2 3 4" xfId="11535" xr:uid="{00000000-0005-0000-0000-0000C6570000}"/>
    <cellStyle name="Normal 6 3 3 2 2 3 4 2" xfId="11536" xr:uid="{00000000-0005-0000-0000-0000C7570000}"/>
    <cellStyle name="Normal 6 3 3 2 2 3 4 2 2" xfId="11537" xr:uid="{00000000-0005-0000-0000-0000C8570000}"/>
    <cellStyle name="Normal 6 3 3 2 2 3 4 2 2 2" xfId="40428" xr:uid="{00000000-0005-0000-0000-0000C9570000}"/>
    <cellStyle name="Normal 6 3 3 2 2 3 4 2 3" xfId="30410" xr:uid="{00000000-0005-0000-0000-0000CA570000}"/>
    <cellStyle name="Normal 6 3 3 2 2 3 4 3" xfId="11538" xr:uid="{00000000-0005-0000-0000-0000CB570000}"/>
    <cellStyle name="Normal 6 3 3 2 2 3 4 3 2" xfId="11539" xr:uid="{00000000-0005-0000-0000-0000CC570000}"/>
    <cellStyle name="Normal 6 3 3 2 2 3 4 3 2 2" xfId="40429" xr:uid="{00000000-0005-0000-0000-0000CD570000}"/>
    <cellStyle name="Normal 6 3 3 2 2 3 4 3 3" xfId="30411" xr:uid="{00000000-0005-0000-0000-0000CE570000}"/>
    <cellStyle name="Normal 6 3 3 2 2 3 4 4" xfId="11540" xr:uid="{00000000-0005-0000-0000-0000CF570000}"/>
    <cellStyle name="Normal 6 3 3 2 2 3 4 4 2" xfId="35634" xr:uid="{00000000-0005-0000-0000-0000D0570000}"/>
    <cellStyle name="Normal 6 3 3 2 2 3 4 5" xfId="25038" xr:uid="{00000000-0005-0000-0000-0000D1570000}"/>
    <cellStyle name="Normal 6 3 3 2 2 3 5" xfId="11541" xr:uid="{00000000-0005-0000-0000-0000D2570000}"/>
    <cellStyle name="Normal 6 3 3 2 2 3 5 2" xfId="11542" xr:uid="{00000000-0005-0000-0000-0000D3570000}"/>
    <cellStyle name="Normal 6 3 3 2 2 3 5 2 2" xfId="40430" xr:uid="{00000000-0005-0000-0000-0000D4570000}"/>
    <cellStyle name="Normal 6 3 3 2 2 3 5 3" xfId="30412" xr:uid="{00000000-0005-0000-0000-0000D5570000}"/>
    <cellStyle name="Normal 6 3 3 2 2 3 6" xfId="11543" xr:uid="{00000000-0005-0000-0000-0000D6570000}"/>
    <cellStyle name="Normal 6 3 3 2 2 3 6 2" xfId="11544" xr:uid="{00000000-0005-0000-0000-0000D7570000}"/>
    <cellStyle name="Normal 6 3 3 2 2 3 6 2 2" xfId="40431" xr:uid="{00000000-0005-0000-0000-0000D8570000}"/>
    <cellStyle name="Normal 6 3 3 2 2 3 6 3" xfId="30413" xr:uid="{00000000-0005-0000-0000-0000D9570000}"/>
    <cellStyle name="Normal 6 3 3 2 2 3 7" xfId="11545" xr:uid="{00000000-0005-0000-0000-0000DA570000}"/>
    <cellStyle name="Normal 6 3 3 2 2 3 7 2" xfId="35629" xr:uid="{00000000-0005-0000-0000-0000DB570000}"/>
    <cellStyle name="Normal 6 3 3 2 2 3 8" xfId="25033" xr:uid="{00000000-0005-0000-0000-0000DC570000}"/>
    <cellStyle name="Normal 6 3 3 2 2 4" xfId="11546" xr:uid="{00000000-0005-0000-0000-0000DD570000}"/>
    <cellStyle name="Normal 6 3 3 2 2 4 2" xfId="11547" xr:uid="{00000000-0005-0000-0000-0000DE570000}"/>
    <cellStyle name="Normal 6 3 3 2 2 4 2 2" xfId="11548" xr:uid="{00000000-0005-0000-0000-0000DF570000}"/>
    <cellStyle name="Normal 6 3 3 2 2 4 2 2 2" xfId="11549" xr:uid="{00000000-0005-0000-0000-0000E0570000}"/>
    <cellStyle name="Normal 6 3 3 2 2 4 2 2 2 2" xfId="40432" xr:uid="{00000000-0005-0000-0000-0000E1570000}"/>
    <cellStyle name="Normal 6 3 3 2 2 4 2 2 3" xfId="30414" xr:uid="{00000000-0005-0000-0000-0000E2570000}"/>
    <cellStyle name="Normal 6 3 3 2 2 4 2 3" xfId="11550" xr:uid="{00000000-0005-0000-0000-0000E3570000}"/>
    <cellStyle name="Normal 6 3 3 2 2 4 2 3 2" xfId="11551" xr:uid="{00000000-0005-0000-0000-0000E4570000}"/>
    <cellStyle name="Normal 6 3 3 2 2 4 2 3 2 2" xfId="40433" xr:uid="{00000000-0005-0000-0000-0000E5570000}"/>
    <cellStyle name="Normal 6 3 3 2 2 4 2 3 3" xfId="30415" xr:uid="{00000000-0005-0000-0000-0000E6570000}"/>
    <cellStyle name="Normal 6 3 3 2 2 4 2 4" xfId="11552" xr:uid="{00000000-0005-0000-0000-0000E7570000}"/>
    <cellStyle name="Normal 6 3 3 2 2 4 2 4 2" xfId="35636" xr:uid="{00000000-0005-0000-0000-0000E8570000}"/>
    <cellStyle name="Normal 6 3 3 2 2 4 2 5" xfId="25040" xr:uid="{00000000-0005-0000-0000-0000E9570000}"/>
    <cellStyle name="Normal 6 3 3 2 2 4 3" xfId="11553" xr:uid="{00000000-0005-0000-0000-0000EA570000}"/>
    <cellStyle name="Normal 6 3 3 2 2 4 3 2" xfId="11554" xr:uid="{00000000-0005-0000-0000-0000EB570000}"/>
    <cellStyle name="Normal 6 3 3 2 2 4 3 2 2" xfId="11555" xr:uid="{00000000-0005-0000-0000-0000EC570000}"/>
    <cellStyle name="Normal 6 3 3 2 2 4 3 2 2 2" xfId="40434" xr:uid="{00000000-0005-0000-0000-0000ED570000}"/>
    <cellStyle name="Normal 6 3 3 2 2 4 3 2 3" xfId="30416" xr:uid="{00000000-0005-0000-0000-0000EE570000}"/>
    <cellStyle name="Normal 6 3 3 2 2 4 3 3" xfId="11556" xr:uid="{00000000-0005-0000-0000-0000EF570000}"/>
    <cellStyle name="Normal 6 3 3 2 2 4 3 3 2" xfId="11557" xr:uid="{00000000-0005-0000-0000-0000F0570000}"/>
    <cellStyle name="Normal 6 3 3 2 2 4 3 3 2 2" xfId="40435" xr:uid="{00000000-0005-0000-0000-0000F1570000}"/>
    <cellStyle name="Normal 6 3 3 2 2 4 3 3 3" xfId="30417" xr:uid="{00000000-0005-0000-0000-0000F2570000}"/>
    <cellStyle name="Normal 6 3 3 2 2 4 3 4" xfId="11558" xr:uid="{00000000-0005-0000-0000-0000F3570000}"/>
    <cellStyle name="Normal 6 3 3 2 2 4 3 4 2" xfId="35637" xr:uid="{00000000-0005-0000-0000-0000F4570000}"/>
    <cellStyle name="Normal 6 3 3 2 2 4 3 5" xfId="25041" xr:uid="{00000000-0005-0000-0000-0000F5570000}"/>
    <cellStyle name="Normal 6 3 3 2 2 4 4" xfId="11559" xr:uid="{00000000-0005-0000-0000-0000F6570000}"/>
    <cellStyle name="Normal 6 3 3 2 2 4 4 2" xfId="11560" xr:uid="{00000000-0005-0000-0000-0000F7570000}"/>
    <cellStyle name="Normal 6 3 3 2 2 4 4 2 2" xfId="40436" xr:uid="{00000000-0005-0000-0000-0000F8570000}"/>
    <cellStyle name="Normal 6 3 3 2 2 4 4 3" xfId="30418" xr:uid="{00000000-0005-0000-0000-0000F9570000}"/>
    <cellStyle name="Normal 6 3 3 2 2 4 5" xfId="11561" xr:uid="{00000000-0005-0000-0000-0000FA570000}"/>
    <cellStyle name="Normal 6 3 3 2 2 4 5 2" xfId="11562" xr:uid="{00000000-0005-0000-0000-0000FB570000}"/>
    <cellStyle name="Normal 6 3 3 2 2 4 5 2 2" xfId="40437" xr:uid="{00000000-0005-0000-0000-0000FC570000}"/>
    <cellStyle name="Normal 6 3 3 2 2 4 5 3" xfId="30419" xr:uid="{00000000-0005-0000-0000-0000FD570000}"/>
    <cellStyle name="Normal 6 3 3 2 2 4 6" xfId="11563" xr:uid="{00000000-0005-0000-0000-0000FE570000}"/>
    <cellStyle name="Normal 6 3 3 2 2 4 6 2" xfId="35635" xr:uid="{00000000-0005-0000-0000-0000FF570000}"/>
    <cellStyle name="Normal 6 3 3 2 2 4 7" xfId="25039" xr:uid="{00000000-0005-0000-0000-000000580000}"/>
    <cellStyle name="Normal 6 3 3 2 2 5" xfId="11564" xr:uid="{00000000-0005-0000-0000-000001580000}"/>
    <cellStyle name="Normal 6 3 3 2 2 5 2" xfId="11565" xr:uid="{00000000-0005-0000-0000-000002580000}"/>
    <cellStyle name="Normal 6 3 3 2 2 5 2 2" xfId="11566" xr:uid="{00000000-0005-0000-0000-000003580000}"/>
    <cellStyle name="Normal 6 3 3 2 2 5 2 2 2" xfId="40438" xr:uid="{00000000-0005-0000-0000-000004580000}"/>
    <cellStyle name="Normal 6 3 3 2 2 5 2 3" xfId="30420" xr:uid="{00000000-0005-0000-0000-000005580000}"/>
    <cellStyle name="Normal 6 3 3 2 2 5 3" xfId="11567" xr:uid="{00000000-0005-0000-0000-000006580000}"/>
    <cellStyle name="Normal 6 3 3 2 2 5 3 2" xfId="11568" xr:uid="{00000000-0005-0000-0000-000007580000}"/>
    <cellStyle name="Normal 6 3 3 2 2 5 3 2 2" xfId="40439" xr:uid="{00000000-0005-0000-0000-000008580000}"/>
    <cellStyle name="Normal 6 3 3 2 2 5 3 3" xfId="30421" xr:uid="{00000000-0005-0000-0000-000009580000}"/>
    <cellStyle name="Normal 6 3 3 2 2 5 4" xfId="11569" xr:uid="{00000000-0005-0000-0000-00000A580000}"/>
    <cellStyle name="Normal 6 3 3 2 2 5 4 2" xfId="35638" xr:uid="{00000000-0005-0000-0000-00000B580000}"/>
    <cellStyle name="Normal 6 3 3 2 2 5 5" xfId="25042" xr:uid="{00000000-0005-0000-0000-00000C580000}"/>
    <cellStyle name="Normal 6 3 3 2 2 6" xfId="11570" xr:uid="{00000000-0005-0000-0000-00000D580000}"/>
    <cellStyle name="Normal 6 3 3 2 2 6 2" xfId="11571" xr:uid="{00000000-0005-0000-0000-00000E580000}"/>
    <cellStyle name="Normal 6 3 3 2 2 6 2 2" xfId="11572" xr:uid="{00000000-0005-0000-0000-00000F580000}"/>
    <cellStyle name="Normal 6 3 3 2 2 6 2 2 2" xfId="40440" xr:uid="{00000000-0005-0000-0000-000010580000}"/>
    <cellStyle name="Normal 6 3 3 2 2 6 2 3" xfId="30422" xr:uid="{00000000-0005-0000-0000-000011580000}"/>
    <cellStyle name="Normal 6 3 3 2 2 6 3" xfId="11573" xr:uid="{00000000-0005-0000-0000-000012580000}"/>
    <cellStyle name="Normal 6 3 3 2 2 6 3 2" xfId="11574" xr:uid="{00000000-0005-0000-0000-000013580000}"/>
    <cellStyle name="Normal 6 3 3 2 2 6 3 2 2" xfId="40441" xr:uid="{00000000-0005-0000-0000-000014580000}"/>
    <cellStyle name="Normal 6 3 3 2 2 6 3 3" xfId="30423" xr:uid="{00000000-0005-0000-0000-000015580000}"/>
    <cellStyle name="Normal 6 3 3 2 2 6 4" xfId="11575" xr:uid="{00000000-0005-0000-0000-000016580000}"/>
    <cellStyle name="Normal 6 3 3 2 2 6 4 2" xfId="35639" xr:uid="{00000000-0005-0000-0000-000017580000}"/>
    <cellStyle name="Normal 6 3 3 2 2 6 5" xfId="25043" xr:uid="{00000000-0005-0000-0000-000018580000}"/>
    <cellStyle name="Normal 6 3 3 2 2 7" xfId="11576" xr:uid="{00000000-0005-0000-0000-000019580000}"/>
    <cellStyle name="Normal 6 3 3 2 2 7 2" xfId="11577" xr:uid="{00000000-0005-0000-0000-00001A580000}"/>
    <cellStyle name="Normal 6 3 3 2 2 7 2 2" xfId="40442" xr:uid="{00000000-0005-0000-0000-00001B580000}"/>
    <cellStyle name="Normal 6 3 3 2 2 7 3" xfId="30424" xr:uid="{00000000-0005-0000-0000-00001C580000}"/>
    <cellStyle name="Normal 6 3 3 2 2 8" xfId="11578" xr:uid="{00000000-0005-0000-0000-00001D580000}"/>
    <cellStyle name="Normal 6 3 3 2 2 8 2" xfId="11579" xr:uid="{00000000-0005-0000-0000-00001E580000}"/>
    <cellStyle name="Normal 6 3 3 2 2 8 2 2" xfId="40443" xr:uid="{00000000-0005-0000-0000-00001F580000}"/>
    <cellStyle name="Normal 6 3 3 2 2 8 3" xfId="30425" xr:uid="{00000000-0005-0000-0000-000020580000}"/>
    <cellStyle name="Normal 6 3 3 2 2 9" xfId="11580" xr:uid="{00000000-0005-0000-0000-000021580000}"/>
    <cellStyle name="Normal 6 3 3 2 2 9 2" xfId="35622" xr:uid="{00000000-0005-0000-0000-000022580000}"/>
    <cellStyle name="Normal 6 3 3 2 3" xfId="11581" xr:uid="{00000000-0005-0000-0000-000023580000}"/>
    <cellStyle name="Normal 6 3 3 2 3 2" xfId="11582" xr:uid="{00000000-0005-0000-0000-000024580000}"/>
    <cellStyle name="Normal 6 3 3 2 3 2 2" xfId="11583" xr:uid="{00000000-0005-0000-0000-000025580000}"/>
    <cellStyle name="Normal 6 3 3 2 3 2 2 2" xfId="11584" xr:uid="{00000000-0005-0000-0000-000026580000}"/>
    <cellStyle name="Normal 6 3 3 2 3 2 2 2 2" xfId="11585" xr:uid="{00000000-0005-0000-0000-000027580000}"/>
    <cellStyle name="Normal 6 3 3 2 3 2 2 2 2 2" xfId="40444" xr:uid="{00000000-0005-0000-0000-000028580000}"/>
    <cellStyle name="Normal 6 3 3 2 3 2 2 2 3" xfId="30426" xr:uid="{00000000-0005-0000-0000-000029580000}"/>
    <cellStyle name="Normal 6 3 3 2 3 2 2 3" xfId="11586" xr:uid="{00000000-0005-0000-0000-00002A580000}"/>
    <cellStyle name="Normal 6 3 3 2 3 2 2 3 2" xfId="11587" xr:uid="{00000000-0005-0000-0000-00002B580000}"/>
    <cellStyle name="Normal 6 3 3 2 3 2 2 3 2 2" xfId="40445" xr:uid="{00000000-0005-0000-0000-00002C580000}"/>
    <cellStyle name="Normal 6 3 3 2 3 2 2 3 3" xfId="30427" xr:uid="{00000000-0005-0000-0000-00002D580000}"/>
    <cellStyle name="Normal 6 3 3 2 3 2 2 4" xfId="11588" xr:uid="{00000000-0005-0000-0000-00002E580000}"/>
    <cellStyle name="Normal 6 3 3 2 3 2 2 4 2" xfId="35642" xr:uid="{00000000-0005-0000-0000-00002F580000}"/>
    <cellStyle name="Normal 6 3 3 2 3 2 2 5" xfId="25046" xr:uid="{00000000-0005-0000-0000-000030580000}"/>
    <cellStyle name="Normal 6 3 3 2 3 2 3" xfId="11589" xr:uid="{00000000-0005-0000-0000-000031580000}"/>
    <cellStyle name="Normal 6 3 3 2 3 2 3 2" xfId="11590" xr:uid="{00000000-0005-0000-0000-000032580000}"/>
    <cellStyle name="Normal 6 3 3 2 3 2 3 2 2" xfId="11591" xr:uid="{00000000-0005-0000-0000-000033580000}"/>
    <cellStyle name="Normal 6 3 3 2 3 2 3 2 2 2" xfId="40446" xr:uid="{00000000-0005-0000-0000-000034580000}"/>
    <cellStyle name="Normal 6 3 3 2 3 2 3 2 3" xfId="30428" xr:uid="{00000000-0005-0000-0000-000035580000}"/>
    <cellStyle name="Normal 6 3 3 2 3 2 3 3" xfId="11592" xr:uid="{00000000-0005-0000-0000-000036580000}"/>
    <cellStyle name="Normal 6 3 3 2 3 2 3 3 2" xfId="11593" xr:uid="{00000000-0005-0000-0000-000037580000}"/>
    <cellStyle name="Normal 6 3 3 2 3 2 3 3 2 2" xfId="40447" xr:uid="{00000000-0005-0000-0000-000038580000}"/>
    <cellStyle name="Normal 6 3 3 2 3 2 3 3 3" xfId="30429" xr:uid="{00000000-0005-0000-0000-000039580000}"/>
    <cellStyle name="Normal 6 3 3 2 3 2 3 4" xfId="11594" xr:uid="{00000000-0005-0000-0000-00003A580000}"/>
    <cellStyle name="Normal 6 3 3 2 3 2 3 4 2" xfId="35643" xr:uid="{00000000-0005-0000-0000-00003B580000}"/>
    <cellStyle name="Normal 6 3 3 2 3 2 3 5" xfId="25047" xr:uid="{00000000-0005-0000-0000-00003C580000}"/>
    <cellStyle name="Normal 6 3 3 2 3 2 4" xfId="11595" xr:uid="{00000000-0005-0000-0000-00003D580000}"/>
    <cellStyle name="Normal 6 3 3 2 3 2 4 2" xfId="11596" xr:uid="{00000000-0005-0000-0000-00003E580000}"/>
    <cellStyle name="Normal 6 3 3 2 3 2 4 2 2" xfId="40448" xr:uid="{00000000-0005-0000-0000-00003F580000}"/>
    <cellStyle name="Normal 6 3 3 2 3 2 4 3" xfId="30430" xr:uid="{00000000-0005-0000-0000-000040580000}"/>
    <cellStyle name="Normal 6 3 3 2 3 2 5" xfId="11597" xr:uid="{00000000-0005-0000-0000-000041580000}"/>
    <cellStyle name="Normal 6 3 3 2 3 2 5 2" xfId="11598" xr:uid="{00000000-0005-0000-0000-000042580000}"/>
    <cellStyle name="Normal 6 3 3 2 3 2 5 2 2" xfId="40449" xr:uid="{00000000-0005-0000-0000-000043580000}"/>
    <cellStyle name="Normal 6 3 3 2 3 2 5 3" xfId="30431" xr:uid="{00000000-0005-0000-0000-000044580000}"/>
    <cellStyle name="Normal 6 3 3 2 3 2 6" xfId="11599" xr:uid="{00000000-0005-0000-0000-000045580000}"/>
    <cellStyle name="Normal 6 3 3 2 3 2 6 2" xfId="35641" xr:uid="{00000000-0005-0000-0000-000046580000}"/>
    <cellStyle name="Normal 6 3 3 2 3 2 7" xfId="25045" xr:uid="{00000000-0005-0000-0000-000047580000}"/>
    <cellStyle name="Normal 6 3 3 2 3 3" xfId="11600" xr:uid="{00000000-0005-0000-0000-000048580000}"/>
    <cellStyle name="Normal 6 3 3 2 3 3 2" xfId="11601" xr:uid="{00000000-0005-0000-0000-000049580000}"/>
    <cellStyle name="Normal 6 3 3 2 3 3 2 2" xfId="11602" xr:uid="{00000000-0005-0000-0000-00004A580000}"/>
    <cellStyle name="Normal 6 3 3 2 3 3 2 2 2" xfId="40450" xr:uid="{00000000-0005-0000-0000-00004B580000}"/>
    <cellStyle name="Normal 6 3 3 2 3 3 2 3" xfId="30432" xr:uid="{00000000-0005-0000-0000-00004C580000}"/>
    <cellStyle name="Normal 6 3 3 2 3 3 3" xfId="11603" xr:uid="{00000000-0005-0000-0000-00004D580000}"/>
    <cellStyle name="Normal 6 3 3 2 3 3 3 2" xfId="11604" xr:uid="{00000000-0005-0000-0000-00004E580000}"/>
    <cellStyle name="Normal 6 3 3 2 3 3 3 2 2" xfId="40451" xr:uid="{00000000-0005-0000-0000-00004F580000}"/>
    <cellStyle name="Normal 6 3 3 2 3 3 3 3" xfId="30433" xr:uid="{00000000-0005-0000-0000-000050580000}"/>
    <cellStyle name="Normal 6 3 3 2 3 3 4" xfId="11605" xr:uid="{00000000-0005-0000-0000-000051580000}"/>
    <cellStyle name="Normal 6 3 3 2 3 3 4 2" xfId="35644" xr:uid="{00000000-0005-0000-0000-000052580000}"/>
    <cellStyle name="Normal 6 3 3 2 3 3 5" xfId="25048" xr:uid="{00000000-0005-0000-0000-000053580000}"/>
    <cellStyle name="Normal 6 3 3 2 3 4" xfId="11606" xr:uid="{00000000-0005-0000-0000-000054580000}"/>
    <cellStyle name="Normal 6 3 3 2 3 4 2" xfId="11607" xr:uid="{00000000-0005-0000-0000-000055580000}"/>
    <cellStyle name="Normal 6 3 3 2 3 4 2 2" xfId="11608" xr:uid="{00000000-0005-0000-0000-000056580000}"/>
    <cellStyle name="Normal 6 3 3 2 3 4 2 2 2" xfId="40452" xr:uid="{00000000-0005-0000-0000-000057580000}"/>
    <cellStyle name="Normal 6 3 3 2 3 4 2 3" xfId="30434" xr:uid="{00000000-0005-0000-0000-000058580000}"/>
    <cellStyle name="Normal 6 3 3 2 3 4 3" xfId="11609" xr:uid="{00000000-0005-0000-0000-000059580000}"/>
    <cellStyle name="Normal 6 3 3 2 3 4 3 2" xfId="11610" xr:uid="{00000000-0005-0000-0000-00005A580000}"/>
    <cellStyle name="Normal 6 3 3 2 3 4 3 2 2" xfId="40453" xr:uid="{00000000-0005-0000-0000-00005B580000}"/>
    <cellStyle name="Normal 6 3 3 2 3 4 3 3" xfId="30435" xr:uid="{00000000-0005-0000-0000-00005C580000}"/>
    <cellStyle name="Normal 6 3 3 2 3 4 4" xfId="11611" xr:uid="{00000000-0005-0000-0000-00005D580000}"/>
    <cellStyle name="Normal 6 3 3 2 3 4 4 2" xfId="35645" xr:uid="{00000000-0005-0000-0000-00005E580000}"/>
    <cellStyle name="Normal 6 3 3 2 3 4 5" xfId="25049" xr:uid="{00000000-0005-0000-0000-00005F580000}"/>
    <cellStyle name="Normal 6 3 3 2 3 5" xfId="11612" xr:uid="{00000000-0005-0000-0000-000060580000}"/>
    <cellStyle name="Normal 6 3 3 2 3 5 2" xfId="11613" xr:uid="{00000000-0005-0000-0000-000061580000}"/>
    <cellStyle name="Normal 6 3 3 2 3 5 2 2" xfId="40454" xr:uid="{00000000-0005-0000-0000-000062580000}"/>
    <cellStyle name="Normal 6 3 3 2 3 5 3" xfId="30436" xr:uid="{00000000-0005-0000-0000-000063580000}"/>
    <cellStyle name="Normal 6 3 3 2 3 6" xfId="11614" xr:uid="{00000000-0005-0000-0000-000064580000}"/>
    <cellStyle name="Normal 6 3 3 2 3 6 2" xfId="11615" xr:uid="{00000000-0005-0000-0000-000065580000}"/>
    <cellStyle name="Normal 6 3 3 2 3 6 2 2" xfId="40455" xr:uid="{00000000-0005-0000-0000-000066580000}"/>
    <cellStyle name="Normal 6 3 3 2 3 6 3" xfId="30437" xr:uid="{00000000-0005-0000-0000-000067580000}"/>
    <cellStyle name="Normal 6 3 3 2 3 7" xfId="11616" xr:uid="{00000000-0005-0000-0000-000068580000}"/>
    <cellStyle name="Normal 6 3 3 2 3 7 2" xfId="35640" xr:uid="{00000000-0005-0000-0000-000069580000}"/>
    <cellStyle name="Normal 6 3 3 2 3 8" xfId="25044" xr:uid="{00000000-0005-0000-0000-00006A580000}"/>
    <cellStyle name="Normal 6 3 3 2 4" xfId="11617" xr:uid="{00000000-0005-0000-0000-00006B580000}"/>
    <cellStyle name="Normal 6 3 3 2 4 2" xfId="11618" xr:uid="{00000000-0005-0000-0000-00006C580000}"/>
    <cellStyle name="Normal 6 3 3 2 4 2 2" xfId="11619" xr:uid="{00000000-0005-0000-0000-00006D580000}"/>
    <cellStyle name="Normal 6 3 3 2 4 2 2 2" xfId="11620" xr:uid="{00000000-0005-0000-0000-00006E580000}"/>
    <cellStyle name="Normal 6 3 3 2 4 2 2 2 2" xfId="11621" xr:uid="{00000000-0005-0000-0000-00006F580000}"/>
    <cellStyle name="Normal 6 3 3 2 4 2 2 2 2 2" xfId="40456" xr:uid="{00000000-0005-0000-0000-000070580000}"/>
    <cellStyle name="Normal 6 3 3 2 4 2 2 2 3" xfId="30438" xr:uid="{00000000-0005-0000-0000-000071580000}"/>
    <cellStyle name="Normal 6 3 3 2 4 2 2 3" xfId="11622" xr:uid="{00000000-0005-0000-0000-000072580000}"/>
    <cellStyle name="Normal 6 3 3 2 4 2 2 3 2" xfId="11623" xr:uid="{00000000-0005-0000-0000-000073580000}"/>
    <cellStyle name="Normal 6 3 3 2 4 2 2 3 2 2" xfId="40457" xr:uid="{00000000-0005-0000-0000-000074580000}"/>
    <cellStyle name="Normal 6 3 3 2 4 2 2 3 3" xfId="30439" xr:uid="{00000000-0005-0000-0000-000075580000}"/>
    <cellStyle name="Normal 6 3 3 2 4 2 2 4" xfId="11624" xr:uid="{00000000-0005-0000-0000-000076580000}"/>
    <cellStyle name="Normal 6 3 3 2 4 2 2 4 2" xfId="35648" xr:uid="{00000000-0005-0000-0000-000077580000}"/>
    <cellStyle name="Normal 6 3 3 2 4 2 2 5" xfId="25052" xr:uid="{00000000-0005-0000-0000-000078580000}"/>
    <cellStyle name="Normal 6 3 3 2 4 2 3" xfId="11625" xr:uid="{00000000-0005-0000-0000-000079580000}"/>
    <cellStyle name="Normal 6 3 3 2 4 2 3 2" xfId="11626" xr:uid="{00000000-0005-0000-0000-00007A580000}"/>
    <cellStyle name="Normal 6 3 3 2 4 2 3 2 2" xfId="11627" xr:uid="{00000000-0005-0000-0000-00007B580000}"/>
    <cellStyle name="Normal 6 3 3 2 4 2 3 2 2 2" xfId="40458" xr:uid="{00000000-0005-0000-0000-00007C580000}"/>
    <cellStyle name="Normal 6 3 3 2 4 2 3 2 3" xfId="30440" xr:uid="{00000000-0005-0000-0000-00007D580000}"/>
    <cellStyle name="Normal 6 3 3 2 4 2 3 3" xfId="11628" xr:uid="{00000000-0005-0000-0000-00007E580000}"/>
    <cellStyle name="Normal 6 3 3 2 4 2 3 3 2" xfId="11629" xr:uid="{00000000-0005-0000-0000-00007F580000}"/>
    <cellStyle name="Normal 6 3 3 2 4 2 3 3 2 2" xfId="40459" xr:uid="{00000000-0005-0000-0000-000080580000}"/>
    <cellStyle name="Normal 6 3 3 2 4 2 3 3 3" xfId="30441" xr:uid="{00000000-0005-0000-0000-000081580000}"/>
    <cellStyle name="Normal 6 3 3 2 4 2 3 4" xfId="11630" xr:uid="{00000000-0005-0000-0000-000082580000}"/>
    <cellStyle name="Normal 6 3 3 2 4 2 3 4 2" xfId="35649" xr:uid="{00000000-0005-0000-0000-000083580000}"/>
    <cellStyle name="Normal 6 3 3 2 4 2 3 5" xfId="25053" xr:uid="{00000000-0005-0000-0000-000084580000}"/>
    <cellStyle name="Normal 6 3 3 2 4 2 4" xfId="11631" xr:uid="{00000000-0005-0000-0000-000085580000}"/>
    <cellStyle name="Normal 6 3 3 2 4 2 4 2" xfId="11632" xr:uid="{00000000-0005-0000-0000-000086580000}"/>
    <cellStyle name="Normal 6 3 3 2 4 2 4 2 2" xfId="40460" xr:uid="{00000000-0005-0000-0000-000087580000}"/>
    <cellStyle name="Normal 6 3 3 2 4 2 4 3" xfId="30442" xr:uid="{00000000-0005-0000-0000-000088580000}"/>
    <cellStyle name="Normal 6 3 3 2 4 2 5" xfId="11633" xr:uid="{00000000-0005-0000-0000-000089580000}"/>
    <cellStyle name="Normal 6 3 3 2 4 2 5 2" xfId="11634" xr:uid="{00000000-0005-0000-0000-00008A580000}"/>
    <cellStyle name="Normal 6 3 3 2 4 2 5 2 2" xfId="40461" xr:uid="{00000000-0005-0000-0000-00008B580000}"/>
    <cellStyle name="Normal 6 3 3 2 4 2 5 3" xfId="30443" xr:uid="{00000000-0005-0000-0000-00008C580000}"/>
    <cellStyle name="Normal 6 3 3 2 4 2 6" xfId="11635" xr:uid="{00000000-0005-0000-0000-00008D580000}"/>
    <cellStyle name="Normal 6 3 3 2 4 2 6 2" xfId="35647" xr:uid="{00000000-0005-0000-0000-00008E580000}"/>
    <cellStyle name="Normal 6 3 3 2 4 2 7" xfId="25051" xr:uid="{00000000-0005-0000-0000-00008F580000}"/>
    <cellStyle name="Normal 6 3 3 2 4 3" xfId="11636" xr:uid="{00000000-0005-0000-0000-000090580000}"/>
    <cellStyle name="Normal 6 3 3 2 4 3 2" xfId="11637" xr:uid="{00000000-0005-0000-0000-000091580000}"/>
    <cellStyle name="Normal 6 3 3 2 4 3 2 2" xfId="11638" xr:uid="{00000000-0005-0000-0000-000092580000}"/>
    <cellStyle name="Normal 6 3 3 2 4 3 2 2 2" xfId="40462" xr:uid="{00000000-0005-0000-0000-000093580000}"/>
    <cellStyle name="Normal 6 3 3 2 4 3 2 3" xfId="30444" xr:uid="{00000000-0005-0000-0000-000094580000}"/>
    <cellStyle name="Normal 6 3 3 2 4 3 3" xfId="11639" xr:uid="{00000000-0005-0000-0000-000095580000}"/>
    <cellStyle name="Normal 6 3 3 2 4 3 3 2" xfId="11640" xr:uid="{00000000-0005-0000-0000-000096580000}"/>
    <cellStyle name="Normal 6 3 3 2 4 3 3 2 2" xfId="40463" xr:uid="{00000000-0005-0000-0000-000097580000}"/>
    <cellStyle name="Normal 6 3 3 2 4 3 3 3" xfId="30445" xr:uid="{00000000-0005-0000-0000-000098580000}"/>
    <cellStyle name="Normal 6 3 3 2 4 3 4" xfId="11641" xr:uid="{00000000-0005-0000-0000-000099580000}"/>
    <cellStyle name="Normal 6 3 3 2 4 3 4 2" xfId="35650" xr:uid="{00000000-0005-0000-0000-00009A580000}"/>
    <cellStyle name="Normal 6 3 3 2 4 3 5" xfId="25054" xr:uid="{00000000-0005-0000-0000-00009B580000}"/>
    <cellStyle name="Normal 6 3 3 2 4 4" xfId="11642" xr:uid="{00000000-0005-0000-0000-00009C580000}"/>
    <cellStyle name="Normal 6 3 3 2 4 4 2" xfId="11643" xr:uid="{00000000-0005-0000-0000-00009D580000}"/>
    <cellStyle name="Normal 6 3 3 2 4 4 2 2" xfId="11644" xr:uid="{00000000-0005-0000-0000-00009E580000}"/>
    <cellStyle name="Normal 6 3 3 2 4 4 2 2 2" xfId="40464" xr:uid="{00000000-0005-0000-0000-00009F580000}"/>
    <cellStyle name="Normal 6 3 3 2 4 4 2 3" xfId="30446" xr:uid="{00000000-0005-0000-0000-0000A0580000}"/>
    <cellStyle name="Normal 6 3 3 2 4 4 3" xfId="11645" xr:uid="{00000000-0005-0000-0000-0000A1580000}"/>
    <cellStyle name="Normal 6 3 3 2 4 4 3 2" xfId="11646" xr:uid="{00000000-0005-0000-0000-0000A2580000}"/>
    <cellStyle name="Normal 6 3 3 2 4 4 3 2 2" xfId="40465" xr:uid="{00000000-0005-0000-0000-0000A3580000}"/>
    <cellStyle name="Normal 6 3 3 2 4 4 3 3" xfId="30447" xr:uid="{00000000-0005-0000-0000-0000A4580000}"/>
    <cellStyle name="Normal 6 3 3 2 4 4 4" xfId="11647" xr:uid="{00000000-0005-0000-0000-0000A5580000}"/>
    <cellStyle name="Normal 6 3 3 2 4 4 4 2" xfId="35651" xr:uid="{00000000-0005-0000-0000-0000A6580000}"/>
    <cellStyle name="Normal 6 3 3 2 4 4 5" xfId="25055" xr:uid="{00000000-0005-0000-0000-0000A7580000}"/>
    <cellStyle name="Normal 6 3 3 2 4 5" xfId="11648" xr:uid="{00000000-0005-0000-0000-0000A8580000}"/>
    <cellStyle name="Normal 6 3 3 2 4 5 2" xfId="11649" xr:uid="{00000000-0005-0000-0000-0000A9580000}"/>
    <cellStyle name="Normal 6 3 3 2 4 5 2 2" xfId="40466" xr:uid="{00000000-0005-0000-0000-0000AA580000}"/>
    <cellStyle name="Normal 6 3 3 2 4 5 3" xfId="30448" xr:uid="{00000000-0005-0000-0000-0000AB580000}"/>
    <cellStyle name="Normal 6 3 3 2 4 6" xfId="11650" xr:uid="{00000000-0005-0000-0000-0000AC580000}"/>
    <cellStyle name="Normal 6 3 3 2 4 6 2" xfId="11651" xr:uid="{00000000-0005-0000-0000-0000AD580000}"/>
    <cellStyle name="Normal 6 3 3 2 4 6 2 2" xfId="40467" xr:uid="{00000000-0005-0000-0000-0000AE580000}"/>
    <cellStyle name="Normal 6 3 3 2 4 6 3" xfId="30449" xr:uid="{00000000-0005-0000-0000-0000AF580000}"/>
    <cellStyle name="Normal 6 3 3 2 4 7" xfId="11652" xr:uid="{00000000-0005-0000-0000-0000B0580000}"/>
    <cellStyle name="Normal 6 3 3 2 4 7 2" xfId="35646" xr:uid="{00000000-0005-0000-0000-0000B1580000}"/>
    <cellStyle name="Normal 6 3 3 2 4 8" xfId="25050" xr:uid="{00000000-0005-0000-0000-0000B2580000}"/>
    <cellStyle name="Normal 6 3 3 2 5" xfId="11653" xr:uid="{00000000-0005-0000-0000-0000B3580000}"/>
    <cellStyle name="Normal 6 3 3 2 5 2" xfId="11654" xr:uid="{00000000-0005-0000-0000-0000B4580000}"/>
    <cellStyle name="Normal 6 3 3 2 5 2 2" xfId="11655" xr:uid="{00000000-0005-0000-0000-0000B5580000}"/>
    <cellStyle name="Normal 6 3 3 2 5 2 2 2" xfId="11656" xr:uid="{00000000-0005-0000-0000-0000B6580000}"/>
    <cellStyle name="Normal 6 3 3 2 5 2 2 2 2" xfId="11657" xr:uid="{00000000-0005-0000-0000-0000B7580000}"/>
    <cellStyle name="Normal 6 3 3 2 5 2 2 2 2 2" xfId="40468" xr:uid="{00000000-0005-0000-0000-0000B8580000}"/>
    <cellStyle name="Normal 6 3 3 2 5 2 2 2 3" xfId="30450" xr:uid="{00000000-0005-0000-0000-0000B9580000}"/>
    <cellStyle name="Normal 6 3 3 2 5 2 2 3" xfId="11658" xr:uid="{00000000-0005-0000-0000-0000BA580000}"/>
    <cellStyle name="Normal 6 3 3 2 5 2 2 3 2" xfId="11659" xr:uid="{00000000-0005-0000-0000-0000BB580000}"/>
    <cellStyle name="Normal 6 3 3 2 5 2 2 3 2 2" xfId="40469" xr:uid="{00000000-0005-0000-0000-0000BC580000}"/>
    <cellStyle name="Normal 6 3 3 2 5 2 2 3 3" xfId="30451" xr:uid="{00000000-0005-0000-0000-0000BD580000}"/>
    <cellStyle name="Normal 6 3 3 2 5 2 2 4" xfId="11660" xr:uid="{00000000-0005-0000-0000-0000BE580000}"/>
    <cellStyle name="Normal 6 3 3 2 5 2 2 4 2" xfId="35654" xr:uid="{00000000-0005-0000-0000-0000BF580000}"/>
    <cellStyle name="Normal 6 3 3 2 5 2 2 5" xfId="25058" xr:uid="{00000000-0005-0000-0000-0000C0580000}"/>
    <cellStyle name="Normal 6 3 3 2 5 2 3" xfId="11661" xr:uid="{00000000-0005-0000-0000-0000C1580000}"/>
    <cellStyle name="Normal 6 3 3 2 5 2 3 2" xfId="11662" xr:uid="{00000000-0005-0000-0000-0000C2580000}"/>
    <cellStyle name="Normal 6 3 3 2 5 2 3 2 2" xfId="11663" xr:uid="{00000000-0005-0000-0000-0000C3580000}"/>
    <cellStyle name="Normal 6 3 3 2 5 2 3 2 2 2" xfId="40470" xr:uid="{00000000-0005-0000-0000-0000C4580000}"/>
    <cellStyle name="Normal 6 3 3 2 5 2 3 2 3" xfId="30452" xr:uid="{00000000-0005-0000-0000-0000C5580000}"/>
    <cellStyle name="Normal 6 3 3 2 5 2 3 3" xfId="11664" xr:uid="{00000000-0005-0000-0000-0000C6580000}"/>
    <cellStyle name="Normal 6 3 3 2 5 2 3 3 2" xfId="11665" xr:uid="{00000000-0005-0000-0000-0000C7580000}"/>
    <cellStyle name="Normal 6 3 3 2 5 2 3 3 2 2" xfId="40471" xr:uid="{00000000-0005-0000-0000-0000C8580000}"/>
    <cellStyle name="Normal 6 3 3 2 5 2 3 3 3" xfId="30453" xr:uid="{00000000-0005-0000-0000-0000C9580000}"/>
    <cellStyle name="Normal 6 3 3 2 5 2 3 4" xfId="11666" xr:uid="{00000000-0005-0000-0000-0000CA580000}"/>
    <cellStyle name="Normal 6 3 3 2 5 2 3 4 2" xfId="35655" xr:uid="{00000000-0005-0000-0000-0000CB580000}"/>
    <cellStyle name="Normal 6 3 3 2 5 2 3 5" xfId="25059" xr:uid="{00000000-0005-0000-0000-0000CC580000}"/>
    <cellStyle name="Normal 6 3 3 2 5 2 4" xfId="11667" xr:uid="{00000000-0005-0000-0000-0000CD580000}"/>
    <cellStyle name="Normal 6 3 3 2 5 2 4 2" xfId="11668" xr:uid="{00000000-0005-0000-0000-0000CE580000}"/>
    <cellStyle name="Normal 6 3 3 2 5 2 4 2 2" xfId="40472" xr:uid="{00000000-0005-0000-0000-0000CF580000}"/>
    <cellStyle name="Normal 6 3 3 2 5 2 4 3" xfId="30454" xr:uid="{00000000-0005-0000-0000-0000D0580000}"/>
    <cellStyle name="Normal 6 3 3 2 5 2 5" xfId="11669" xr:uid="{00000000-0005-0000-0000-0000D1580000}"/>
    <cellStyle name="Normal 6 3 3 2 5 2 5 2" xfId="11670" xr:uid="{00000000-0005-0000-0000-0000D2580000}"/>
    <cellStyle name="Normal 6 3 3 2 5 2 5 2 2" xfId="40473" xr:uid="{00000000-0005-0000-0000-0000D3580000}"/>
    <cellStyle name="Normal 6 3 3 2 5 2 5 3" xfId="30455" xr:uid="{00000000-0005-0000-0000-0000D4580000}"/>
    <cellStyle name="Normal 6 3 3 2 5 2 6" xfId="11671" xr:uid="{00000000-0005-0000-0000-0000D5580000}"/>
    <cellStyle name="Normal 6 3 3 2 5 2 6 2" xfId="35653" xr:uid="{00000000-0005-0000-0000-0000D6580000}"/>
    <cellStyle name="Normal 6 3 3 2 5 2 7" xfId="25057" xr:uid="{00000000-0005-0000-0000-0000D7580000}"/>
    <cellStyle name="Normal 6 3 3 2 5 3" xfId="11672" xr:uid="{00000000-0005-0000-0000-0000D8580000}"/>
    <cellStyle name="Normal 6 3 3 2 5 3 2" xfId="11673" xr:uid="{00000000-0005-0000-0000-0000D9580000}"/>
    <cellStyle name="Normal 6 3 3 2 5 3 2 2" xfId="11674" xr:uid="{00000000-0005-0000-0000-0000DA580000}"/>
    <cellStyle name="Normal 6 3 3 2 5 3 2 2 2" xfId="40474" xr:uid="{00000000-0005-0000-0000-0000DB580000}"/>
    <cellStyle name="Normal 6 3 3 2 5 3 2 3" xfId="30456" xr:uid="{00000000-0005-0000-0000-0000DC580000}"/>
    <cellStyle name="Normal 6 3 3 2 5 3 3" xfId="11675" xr:uid="{00000000-0005-0000-0000-0000DD580000}"/>
    <cellStyle name="Normal 6 3 3 2 5 3 3 2" xfId="11676" xr:uid="{00000000-0005-0000-0000-0000DE580000}"/>
    <cellStyle name="Normal 6 3 3 2 5 3 3 2 2" xfId="40475" xr:uid="{00000000-0005-0000-0000-0000DF580000}"/>
    <cellStyle name="Normal 6 3 3 2 5 3 3 3" xfId="30457" xr:uid="{00000000-0005-0000-0000-0000E0580000}"/>
    <cellStyle name="Normal 6 3 3 2 5 3 4" xfId="11677" xr:uid="{00000000-0005-0000-0000-0000E1580000}"/>
    <cellStyle name="Normal 6 3 3 2 5 3 4 2" xfId="35656" xr:uid="{00000000-0005-0000-0000-0000E2580000}"/>
    <cellStyle name="Normal 6 3 3 2 5 3 5" xfId="25060" xr:uid="{00000000-0005-0000-0000-0000E3580000}"/>
    <cellStyle name="Normal 6 3 3 2 5 4" xfId="11678" xr:uid="{00000000-0005-0000-0000-0000E4580000}"/>
    <cellStyle name="Normal 6 3 3 2 5 4 2" xfId="11679" xr:uid="{00000000-0005-0000-0000-0000E5580000}"/>
    <cellStyle name="Normal 6 3 3 2 5 4 2 2" xfId="11680" xr:uid="{00000000-0005-0000-0000-0000E6580000}"/>
    <cellStyle name="Normal 6 3 3 2 5 4 2 2 2" xfId="40476" xr:uid="{00000000-0005-0000-0000-0000E7580000}"/>
    <cellStyle name="Normal 6 3 3 2 5 4 2 3" xfId="30458" xr:uid="{00000000-0005-0000-0000-0000E8580000}"/>
    <cellStyle name="Normal 6 3 3 2 5 4 3" xfId="11681" xr:uid="{00000000-0005-0000-0000-0000E9580000}"/>
    <cellStyle name="Normal 6 3 3 2 5 4 3 2" xfId="11682" xr:uid="{00000000-0005-0000-0000-0000EA580000}"/>
    <cellStyle name="Normal 6 3 3 2 5 4 3 2 2" xfId="40477" xr:uid="{00000000-0005-0000-0000-0000EB580000}"/>
    <cellStyle name="Normal 6 3 3 2 5 4 3 3" xfId="30459" xr:uid="{00000000-0005-0000-0000-0000EC580000}"/>
    <cellStyle name="Normal 6 3 3 2 5 4 4" xfId="11683" xr:uid="{00000000-0005-0000-0000-0000ED580000}"/>
    <cellStyle name="Normal 6 3 3 2 5 4 4 2" xfId="35657" xr:uid="{00000000-0005-0000-0000-0000EE580000}"/>
    <cellStyle name="Normal 6 3 3 2 5 4 5" xfId="25061" xr:uid="{00000000-0005-0000-0000-0000EF580000}"/>
    <cellStyle name="Normal 6 3 3 2 5 5" xfId="11684" xr:uid="{00000000-0005-0000-0000-0000F0580000}"/>
    <cellStyle name="Normal 6 3 3 2 5 5 2" xfId="11685" xr:uid="{00000000-0005-0000-0000-0000F1580000}"/>
    <cellStyle name="Normal 6 3 3 2 5 5 2 2" xfId="40478" xr:uid="{00000000-0005-0000-0000-0000F2580000}"/>
    <cellStyle name="Normal 6 3 3 2 5 5 3" xfId="30460" xr:uid="{00000000-0005-0000-0000-0000F3580000}"/>
    <cellStyle name="Normal 6 3 3 2 5 6" xfId="11686" xr:uid="{00000000-0005-0000-0000-0000F4580000}"/>
    <cellStyle name="Normal 6 3 3 2 5 6 2" xfId="11687" xr:uid="{00000000-0005-0000-0000-0000F5580000}"/>
    <cellStyle name="Normal 6 3 3 2 5 6 2 2" xfId="40479" xr:uid="{00000000-0005-0000-0000-0000F6580000}"/>
    <cellStyle name="Normal 6 3 3 2 5 6 3" xfId="30461" xr:uid="{00000000-0005-0000-0000-0000F7580000}"/>
    <cellStyle name="Normal 6 3 3 2 5 7" xfId="11688" xr:uid="{00000000-0005-0000-0000-0000F8580000}"/>
    <cellStyle name="Normal 6 3 3 2 5 7 2" xfId="35652" xr:uid="{00000000-0005-0000-0000-0000F9580000}"/>
    <cellStyle name="Normal 6 3 3 2 5 8" xfId="25056" xr:uid="{00000000-0005-0000-0000-0000FA580000}"/>
    <cellStyle name="Normal 6 3 3 2 6" xfId="11689" xr:uid="{00000000-0005-0000-0000-0000FB580000}"/>
    <cellStyle name="Normal 6 3 3 2 6 2" xfId="11690" xr:uid="{00000000-0005-0000-0000-0000FC580000}"/>
    <cellStyle name="Normal 6 3 3 2 6 2 2" xfId="11691" xr:uid="{00000000-0005-0000-0000-0000FD580000}"/>
    <cellStyle name="Normal 6 3 3 2 6 2 2 2" xfId="11692" xr:uid="{00000000-0005-0000-0000-0000FE580000}"/>
    <cellStyle name="Normal 6 3 3 2 6 2 2 2 2" xfId="40480" xr:uid="{00000000-0005-0000-0000-0000FF580000}"/>
    <cellStyle name="Normal 6 3 3 2 6 2 2 3" xfId="30462" xr:uid="{00000000-0005-0000-0000-000000590000}"/>
    <cellStyle name="Normal 6 3 3 2 6 2 3" xfId="11693" xr:uid="{00000000-0005-0000-0000-000001590000}"/>
    <cellStyle name="Normal 6 3 3 2 6 2 3 2" xfId="11694" xr:uid="{00000000-0005-0000-0000-000002590000}"/>
    <cellStyle name="Normal 6 3 3 2 6 2 3 2 2" xfId="40481" xr:uid="{00000000-0005-0000-0000-000003590000}"/>
    <cellStyle name="Normal 6 3 3 2 6 2 3 3" xfId="30463" xr:uid="{00000000-0005-0000-0000-000004590000}"/>
    <cellStyle name="Normal 6 3 3 2 6 2 4" xfId="11695" xr:uid="{00000000-0005-0000-0000-000005590000}"/>
    <cellStyle name="Normal 6 3 3 2 6 2 4 2" xfId="35659" xr:uid="{00000000-0005-0000-0000-000006590000}"/>
    <cellStyle name="Normal 6 3 3 2 6 2 5" xfId="25063" xr:uid="{00000000-0005-0000-0000-000007590000}"/>
    <cellStyle name="Normal 6 3 3 2 6 3" xfId="11696" xr:uid="{00000000-0005-0000-0000-000008590000}"/>
    <cellStyle name="Normal 6 3 3 2 6 3 2" xfId="11697" xr:uid="{00000000-0005-0000-0000-000009590000}"/>
    <cellStyle name="Normal 6 3 3 2 6 3 2 2" xfId="11698" xr:uid="{00000000-0005-0000-0000-00000A590000}"/>
    <cellStyle name="Normal 6 3 3 2 6 3 2 2 2" xfId="40482" xr:uid="{00000000-0005-0000-0000-00000B590000}"/>
    <cellStyle name="Normal 6 3 3 2 6 3 2 3" xfId="30464" xr:uid="{00000000-0005-0000-0000-00000C590000}"/>
    <cellStyle name="Normal 6 3 3 2 6 3 3" xfId="11699" xr:uid="{00000000-0005-0000-0000-00000D590000}"/>
    <cellStyle name="Normal 6 3 3 2 6 3 3 2" xfId="11700" xr:uid="{00000000-0005-0000-0000-00000E590000}"/>
    <cellStyle name="Normal 6 3 3 2 6 3 3 2 2" xfId="40483" xr:uid="{00000000-0005-0000-0000-00000F590000}"/>
    <cellStyle name="Normal 6 3 3 2 6 3 3 3" xfId="30465" xr:uid="{00000000-0005-0000-0000-000010590000}"/>
    <cellStyle name="Normal 6 3 3 2 6 3 4" xfId="11701" xr:uid="{00000000-0005-0000-0000-000011590000}"/>
    <cellStyle name="Normal 6 3 3 2 6 3 4 2" xfId="35660" xr:uid="{00000000-0005-0000-0000-000012590000}"/>
    <cellStyle name="Normal 6 3 3 2 6 3 5" xfId="25064" xr:uid="{00000000-0005-0000-0000-000013590000}"/>
    <cellStyle name="Normal 6 3 3 2 6 4" xfId="11702" xr:uid="{00000000-0005-0000-0000-000014590000}"/>
    <cellStyle name="Normal 6 3 3 2 6 4 2" xfId="11703" xr:uid="{00000000-0005-0000-0000-000015590000}"/>
    <cellStyle name="Normal 6 3 3 2 6 4 2 2" xfId="40484" xr:uid="{00000000-0005-0000-0000-000016590000}"/>
    <cellStyle name="Normal 6 3 3 2 6 4 3" xfId="30466" xr:uid="{00000000-0005-0000-0000-000017590000}"/>
    <cellStyle name="Normal 6 3 3 2 6 5" xfId="11704" xr:uid="{00000000-0005-0000-0000-000018590000}"/>
    <cellStyle name="Normal 6 3 3 2 6 5 2" xfId="11705" xr:uid="{00000000-0005-0000-0000-000019590000}"/>
    <cellStyle name="Normal 6 3 3 2 6 5 2 2" xfId="40485" xr:uid="{00000000-0005-0000-0000-00001A590000}"/>
    <cellStyle name="Normal 6 3 3 2 6 5 3" xfId="30467" xr:uid="{00000000-0005-0000-0000-00001B590000}"/>
    <cellStyle name="Normal 6 3 3 2 6 6" xfId="11706" xr:uid="{00000000-0005-0000-0000-00001C590000}"/>
    <cellStyle name="Normal 6 3 3 2 6 6 2" xfId="35658" xr:uid="{00000000-0005-0000-0000-00001D590000}"/>
    <cellStyle name="Normal 6 3 3 2 6 7" xfId="25062" xr:uid="{00000000-0005-0000-0000-00001E590000}"/>
    <cellStyle name="Normal 6 3 3 2 7" xfId="11707" xr:uid="{00000000-0005-0000-0000-00001F590000}"/>
    <cellStyle name="Normal 6 3 3 2 7 2" xfId="11708" xr:uid="{00000000-0005-0000-0000-000020590000}"/>
    <cellStyle name="Normal 6 3 3 2 7 2 2" xfId="11709" xr:uid="{00000000-0005-0000-0000-000021590000}"/>
    <cellStyle name="Normal 6 3 3 2 7 2 2 2" xfId="40486" xr:uid="{00000000-0005-0000-0000-000022590000}"/>
    <cellStyle name="Normal 6 3 3 2 7 2 3" xfId="30468" xr:uid="{00000000-0005-0000-0000-000023590000}"/>
    <cellStyle name="Normal 6 3 3 2 7 3" xfId="11710" xr:uid="{00000000-0005-0000-0000-000024590000}"/>
    <cellStyle name="Normal 6 3 3 2 7 3 2" xfId="11711" xr:uid="{00000000-0005-0000-0000-000025590000}"/>
    <cellStyle name="Normal 6 3 3 2 7 3 2 2" xfId="40487" xr:uid="{00000000-0005-0000-0000-000026590000}"/>
    <cellStyle name="Normal 6 3 3 2 7 3 3" xfId="30469" xr:uid="{00000000-0005-0000-0000-000027590000}"/>
    <cellStyle name="Normal 6 3 3 2 7 4" xfId="11712" xr:uid="{00000000-0005-0000-0000-000028590000}"/>
    <cellStyle name="Normal 6 3 3 2 7 4 2" xfId="35661" xr:uid="{00000000-0005-0000-0000-000029590000}"/>
    <cellStyle name="Normal 6 3 3 2 7 5" xfId="25065" xr:uid="{00000000-0005-0000-0000-00002A590000}"/>
    <cellStyle name="Normal 6 3 3 2 8" xfId="11713" xr:uid="{00000000-0005-0000-0000-00002B590000}"/>
    <cellStyle name="Normal 6 3 3 2 8 2" xfId="11714" xr:uid="{00000000-0005-0000-0000-00002C590000}"/>
    <cellStyle name="Normal 6 3 3 2 8 2 2" xfId="11715" xr:uid="{00000000-0005-0000-0000-00002D590000}"/>
    <cellStyle name="Normal 6 3 3 2 8 2 2 2" xfId="40488" xr:uid="{00000000-0005-0000-0000-00002E590000}"/>
    <cellStyle name="Normal 6 3 3 2 8 2 3" xfId="30470" xr:uid="{00000000-0005-0000-0000-00002F590000}"/>
    <cellStyle name="Normal 6 3 3 2 8 3" xfId="11716" xr:uid="{00000000-0005-0000-0000-000030590000}"/>
    <cellStyle name="Normal 6 3 3 2 8 3 2" xfId="11717" xr:uid="{00000000-0005-0000-0000-000031590000}"/>
    <cellStyle name="Normal 6 3 3 2 8 3 2 2" xfId="40489" xr:uid="{00000000-0005-0000-0000-000032590000}"/>
    <cellStyle name="Normal 6 3 3 2 8 3 3" xfId="30471" xr:uid="{00000000-0005-0000-0000-000033590000}"/>
    <cellStyle name="Normal 6 3 3 2 8 4" xfId="11718" xr:uid="{00000000-0005-0000-0000-000034590000}"/>
    <cellStyle name="Normal 6 3 3 2 8 4 2" xfId="35662" xr:uid="{00000000-0005-0000-0000-000035590000}"/>
    <cellStyle name="Normal 6 3 3 2 8 5" xfId="25066" xr:uid="{00000000-0005-0000-0000-000036590000}"/>
    <cellStyle name="Normal 6 3 3 2 9" xfId="11719" xr:uid="{00000000-0005-0000-0000-000037590000}"/>
    <cellStyle name="Normal 6 3 3 2 9 2" xfId="11720" xr:uid="{00000000-0005-0000-0000-000038590000}"/>
    <cellStyle name="Normal 6 3 3 2 9 2 2" xfId="40490" xr:uid="{00000000-0005-0000-0000-000039590000}"/>
    <cellStyle name="Normal 6 3 3 2 9 3" xfId="30472" xr:uid="{00000000-0005-0000-0000-00003A590000}"/>
    <cellStyle name="Normal 6 3 3 3" xfId="11721" xr:uid="{00000000-0005-0000-0000-00003B590000}"/>
    <cellStyle name="Normal 6 3 3 3 10" xfId="25067" xr:uid="{00000000-0005-0000-0000-00003C590000}"/>
    <cellStyle name="Normal 6 3 3 3 2" xfId="11722" xr:uid="{00000000-0005-0000-0000-00003D590000}"/>
    <cellStyle name="Normal 6 3 3 3 2 2" xfId="11723" xr:uid="{00000000-0005-0000-0000-00003E590000}"/>
    <cellStyle name="Normal 6 3 3 3 2 2 2" xfId="11724" xr:uid="{00000000-0005-0000-0000-00003F590000}"/>
    <cellStyle name="Normal 6 3 3 3 2 2 2 2" xfId="11725" xr:uid="{00000000-0005-0000-0000-000040590000}"/>
    <cellStyle name="Normal 6 3 3 3 2 2 2 2 2" xfId="11726" xr:uid="{00000000-0005-0000-0000-000041590000}"/>
    <cellStyle name="Normal 6 3 3 3 2 2 2 2 2 2" xfId="40491" xr:uid="{00000000-0005-0000-0000-000042590000}"/>
    <cellStyle name="Normal 6 3 3 3 2 2 2 2 3" xfId="30473" xr:uid="{00000000-0005-0000-0000-000043590000}"/>
    <cellStyle name="Normal 6 3 3 3 2 2 2 3" xfId="11727" xr:uid="{00000000-0005-0000-0000-000044590000}"/>
    <cellStyle name="Normal 6 3 3 3 2 2 2 3 2" xfId="11728" xr:uid="{00000000-0005-0000-0000-000045590000}"/>
    <cellStyle name="Normal 6 3 3 3 2 2 2 3 2 2" xfId="40492" xr:uid="{00000000-0005-0000-0000-000046590000}"/>
    <cellStyle name="Normal 6 3 3 3 2 2 2 3 3" xfId="30474" xr:uid="{00000000-0005-0000-0000-000047590000}"/>
    <cellStyle name="Normal 6 3 3 3 2 2 2 4" xfId="11729" xr:uid="{00000000-0005-0000-0000-000048590000}"/>
    <cellStyle name="Normal 6 3 3 3 2 2 2 4 2" xfId="35666" xr:uid="{00000000-0005-0000-0000-000049590000}"/>
    <cellStyle name="Normal 6 3 3 3 2 2 2 5" xfId="25070" xr:uid="{00000000-0005-0000-0000-00004A590000}"/>
    <cellStyle name="Normal 6 3 3 3 2 2 3" xfId="11730" xr:uid="{00000000-0005-0000-0000-00004B590000}"/>
    <cellStyle name="Normal 6 3 3 3 2 2 3 2" xfId="11731" xr:uid="{00000000-0005-0000-0000-00004C590000}"/>
    <cellStyle name="Normal 6 3 3 3 2 2 3 2 2" xfId="11732" xr:uid="{00000000-0005-0000-0000-00004D590000}"/>
    <cellStyle name="Normal 6 3 3 3 2 2 3 2 2 2" xfId="40493" xr:uid="{00000000-0005-0000-0000-00004E590000}"/>
    <cellStyle name="Normal 6 3 3 3 2 2 3 2 3" xfId="30475" xr:uid="{00000000-0005-0000-0000-00004F590000}"/>
    <cellStyle name="Normal 6 3 3 3 2 2 3 3" xfId="11733" xr:uid="{00000000-0005-0000-0000-000050590000}"/>
    <cellStyle name="Normal 6 3 3 3 2 2 3 3 2" xfId="11734" xr:uid="{00000000-0005-0000-0000-000051590000}"/>
    <cellStyle name="Normal 6 3 3 3 2 2 3 3 2 2" xfId="40494" xr:uid="{00000000-0005-0000-0000-000052590000}"/>
    <cellStyle name="Normal 6 3 3 3 2 2 3 3 3" xfId="30476" xr:uid="{00000000-0005-0000-0000-000053590000}"/>
    <cellStyle name="Normal 6 3 3 3 2 2 3 4" xfId="11735" xr:uid="{00000000-0005-0000-0000-000054590000}"/>
    <cellStyle name="Normal 6 3 3 3 2 2 3 4 2" xfId="35667" xr:uid="{00000000-0005-0000-0000-000055590000}"/>
    <cellStyle name="Normal 6 3 3 3 2 2 3 5" xfId="25071" xr:uid="{00000000-0005-0000-0000-000056590000}"/>
    <cellStyle name="Normal 6 3 3 3 2 2 4" xfId="11736" xr:uid="{00000000-0005-0000-0000-000057590000}"/>
    <cellStyle name="Normal 6 3 3 3 2 2 4 2" xfId="11737" xr:uid="{00000000-0005-0000-0000-000058590000}"/>
    <cellStyle name="Normal 6 3 3 3 2 2 4 2 2" xfId="40495" xr:uid="{00000000-0005-0000-0000-000059590000}"/>
    <cellStyle name="Normal 6 3 3 3 2 2 4 3" xfId="30477" xr:uid="{00000000-0005-0000-0000-00005A590000}"/>
    <cellStyle name="Normal 6 3 3 3 2 2 5" xfId="11738" xr:uid="{00000000-0005-0000-0000-00005B590000}"/>
    <cellStyle name="Normal 6 3 3 3 2 2 5 2" xfId="11739" xr:uid="{00000000-0005-0000-0000-00005C590000}"/>
    <cellStyle name="Normal 6 3 3 3 2 2 5 2 2" xfId="40496" xr:uid="{00000000-0005-0000-0000-00005D590000}"/>
    <cellStyle name="Normal 6 3 3 3 2 2 5 3" xfId="30478" xr:uid="{00000000-0005-0000-0000-00005E590000}"/>
    <cellStyle name="Normal 6 3 3 3 2 2 6" xfId="11740" xr:uid="{00000000-0005-0000-0000-00005F590000}"/>
    <cellStyle name="Normal 6 3 3 3 2 2 6 2" xfId="35665" xr:uid="{00000000-0005-0000-0000-000060590000}"/>
    <cellStyle name="Normal 6 3 3 3 2 2 7" xfId="25069" xr:uid="{00000000-0005-0000-0000-000061590000}"/>
    <cellStyle name="Normal 6 3 3 3 2 3" xfId="11741" xr:uid="{00000000-0005-0000-0000-000062590000}"/>
    <cellStyle name="Normal 6 3 3 3 2 3 2" xfId="11742" xr:uid="{00000000-0005-0000-0000-000063590000}"/>
    <cellStyle name="Normal 6 3 3 3 2 3 2 2" xfId="11743" xr:uid="{00000000-0005-0000-0000-000064590000}"/>
    <cellStyle name="Normal 6 3 3 3 2 3 2 2 2" xfId="40497" xr:uid="{00000000-0005-0000-0000-000065590000}"/>
    <cellStyle name="Normal 6 3 3 3 2 3 2 3" xfId="30479" xr:uid="{00000000-0005-0000-0000-000066590000}"/>
    <cellStyle name="Normal 6 3 3 3 2 3 3" xfId="11744" xr:uid="{00000000-0005-0000-0000-000067590000}"/>
    <cellStyle name="Normal 6 3 3 3 2 3 3 2" xfId="11745" xr:uid="{00000000-0005-0000-0000-000068590000}"/>
    <cellStyle name="Normal 6 3 3 3 2 3 3 2 2" xfId="40498" xr:uid="{00000000-0005-0000-0000-000069590000}"/>
    <cellStyle name="Normal 6 3 3 3 2 3 3 3" xfId="30480" xr:uid="{00000000-0005-0000-0000-00006A590000}"/>
    <cellStyle name="Normal 6 3 3 3 2 3 4" xfId="11746" xr:uid="{00000000-0005-0000-0000-00006B590000}"/>
    <cellStyle name="Normal 6 3 3 3 2 3 4 2" xfId="35668" xr:uid="{00000000-0005-0000-0000-00006C590000}"/>
    <cellStyle name="Normal 6 3 3 3 2 3 5" xfId="25072" xr:uid="{00000000-0005-0000-0000-00006D590000}"/>
    <cellStyle name="Normal 6 3 3 3 2 4" xfId="11747" xr:uid="{00000000-0005-0000-0000-00006E590000}"/>
    <cellStyle name="Normal 6 3 3 3 2 4 2" xfId="11748" xr:uid="{00000000-0005-0000-0000-00006F590000}"/>
    <cellStyle name="Normal 6 3 3 3 2 4 2 2" xfId="11749" xr:uid="{00000000-0005-0000-0000-000070590000}"/>
    <cellStyle name="Normal 6 3 3 3 2 4 2 2 2" xfId="40499" xr:uid="{00000000-0005-0000-0000-000071590000}"/>
    <cellStyle name="Normal 6 3 3 3 2 4 2 3" xfId="30481" xr:uid="{00000000-0005-0000-0000-000072590000}"/>
    <cellStyle name="Normal 6 3 3 3 2 4 3" xfId="11750" xr:uid="{00000000-0005-0000-0000-000073590000}"/>
    <cellStyle name="Normal 6 3 3 3 2 4 3 2" xfId="11751" xr:uid="{00000000-0005-0000-0000-000074590000}"/>
    <cellStyle name="Normal 6 3 3 3 2 4 3 2 2" xfId="40500" xr:uid="{00000000-0005-0000-0000-000075590000}"/>
    <cellStyle name="Normal 6 3 3 3 2 4 3 3" xfId="30482" xr:uid="{00000000-0005-0000-0000-000076590000}"/>
    <cellStyle name="Normal 6 3 3 3 2 4 4" xfId="11752" xr:uid="{00000000-0005-0000-0000-000077590000}"/>
    <cellStyle name="Normal 6 3 3 3 2 4 4 2" xfId="35669" xr:uid="{00000000-0005-0000-0000-000078590000}"/>
    <cellStyle name="Normal 6 3 3 3 2 4 5" xfId="25073" xr:uid="{00000000-0005-0000-0000-000079590000}"/>
    <cellStyle name="Normal 6 3 3 3 2 5" xfId="11753" xr:uid="{00000000-0005-0000-0000-00007A590000}"/>
    <cellStyle name="Normal 6 3 3 3 2 5 2" xfId="11754" xr:uid="{00000000-0005-0000-0000-00007B590000}"/>
    <cellStyle name="Normal 6 3 3 3 2 5 2 2" xfId="40501" xr:uid="{00000000-0005-0000-0000-00007C590000}"/>
    <cellStyle name="Normal 6 3 3 3 2 5 3" xfId="30483" xr:uid="{00000000-0005-0000-0000-00007D590000}"/>
    <cellStyle name="Normal 6 3 3 3 2 6" xfId="11755" xr:uid="{00000000-0005-0000-0000-00007E590000}"/>
    <cellStyle name="Normal 6 3 3 3 2 6 2" xfId="11756" xr:uid="{00000000-0005-0000-0000-00007F590000}"/>
    <cellStyle name="Normal 6 3 3 3 2 6 2 2" xfId="40502" xr:uid="{00000000-0005-0000-0000-000080590000}"/>
    <cellStyle name="Normal 6 3 3 3 2 6 3" xfId="30484" xr:uid="{00000000-0005-0000-0000-000081590000}"/>
    <cellStyle name="Normal 6 3 3 3 2 7" xfId="11757" xr:uid="{00000000-0005-0000-0000-000082590000}"/>
    <cellStyle name="Normal 6 3 3 3 2 7 2" xfId="35664" xr:uid="{00000000-0005-0000-0000-000083590000}"/>
    <cellStyle name="Normal 6 3 3 3 2 8" xfId="25068" xr:uid="{00000000-0005-0000-0000-000084590000}"/>
    <cellStyle name="Normal 6 3 3 3 3" xfId="11758" xr:uid="{00000000-0005-0000-0000-000085590000}"/>
    <cellStyle name="Normal 6 3 3 3 3 2" xfId="11759" xr:uid="{00000000-0005-0000-0000-000086590000}"/>
    <cellStyle name="Normal 6 3 3 3 3 2 2" xfId="11760" xr:uid="{00000000-0005-0000-0000-000087590000}"/>
    <cellStyle name="Normal 6 3 3 3 3 2 2 2" xfId="11761" xr:uid="{00000000-0005-0000-0000-000088590000}"/>
    <cellStyle name="Normal 6 3 3 3 3 2 2 2 2" xfId="11762" xr:uid="{00000000-0005-0000-0000-000089590000}"/>
    <cellStyle name="Normal 6 3 3 3 3 2 2 2 2 2" xfId="40503" xr:uid="{00000000-0005-0000-0000-00008A590000}"/>
    <cellStyle name="Normal 6 3 3 3 3 2 2 2 3" xfId="30485" xr:uid="{00000000-0005-0000-0000-00008B590000}"/>
    <cellStyle name="Normal 6 3 3 3 3 2 2 3" xfId="11763" xr:uid="{00000000-0005-0000-0000-00008C590000}"/>
    <cellStyle name="Normal 6 3 3 3 3 2 2 3 2" xfId="11764" xr:uid="{00000000-0005-0000-0000-00008D590000}"/>
    <cellStyle name="Normal 6 3 3 3 3 2 2 3 2 2" xfId="40504" xr:uid="{00000000-0005-0000-0000-00008E590000}"/>
    <cellStyle name="Normal 6 3 3 3 3 2 2 3 3" xfId="30486" xr:uid="{00000000-0005-0000-0000-00008F590000}"/>
    <cellStyle name="Normal 6 3 3 3 3 2 2 4" xfId="11765" xr:uid="{00000000-0005-0000-0000-000090590000}"/>
    <cellStyle name="Normal 6 3 3 3 3 2 2 4 2" xfId="35672" xr:uid="{00000000-0005-0000-0000-000091590000}"/>
    <cellStyle name="Normal 6 3 3 3 3 2 2 5" xfId="25076" xr:uid="{00000000-0005-0000-0000-000092590000}"/>
    <cellStyle name="Normal 6 3 3 3 3 2 3" xfId="11766" xr:uid="{00000000-0005-0000-0000-000093590000}"/>
    <cellStyle name="Normal 6 3 3 3 3 2 3 2" xfId="11767" xr:uid="{00000000-0005-0000-0000-000094590000}"/>
    <cellStyle name="Normal 6 3 3 3 3 2 3 2 2" xfId="11768" xr:uid="{00000000-0005-0000-0000-000095590000}"/>
    <cellStyle name="Normal 6 3 3 3 3 2 3 2 2 2" xfId="40505" xr:uid="{00000000-0005-0000-0000-000096590000}"/>
    <cellStyle name="Normal 6 3 3 3 3 2 3 2 3" xfId="30487" xr:uid="{00000000-0005-0000-0000-000097590000}"/>
    <cellStyle name="Normal 6 3 3 3 3 2 3 3" xfId="11769" xr:uid="{00000000-0005-0000-0000-000098590000}"/>
    <cellStyle name="Normal 6 3 3 3 3 2 3 3 2" xfId="11770" xr:uid="{00000000-0005-0000-0000-000099590000}"/>
    <cellStyle name="Normal 6 3 3 3 3 2 3 3 2 2" xfId="40506" xr:uid="{00000000-0005-0000-0000-00009A590000}"/>
    <cellStyle name="Normal 6 3 3 3 3 2 3 3 3" xfId="30488" xr:uid="{00000000-0005-0000-0000-00009B590000}"/>
    <cellStyle name="Normal 6 3 3 3 3 2 3 4" xfId="11771" xr:uid="{00000000-0005-0000-0000-00009C590000}"/>
    <cellStyle name="Normal 6 3 3 3 3 2 3 4 2" xfId="35673" xr:uid="{00000000-0005-0000-0000-00009D590000}"/>
    <cellStyle name="Normal 6 3 3 3 3 2 3 5" xfId="25077" xr:uid="{00000000-0005-0000-0000-00009E590000}"/>
    <cellStyle name="Normal 6 3 3 3 3 2 4" xfId="11772" xr:uid="{00000000-0005-0000-0000-00009F590000}"/>
    <cellStyle name="Normal 6 3 3 3 3 2 4 2" xfId="11773" xr:uid="{00000000-0005-0000-0000-0000A0590000}"/>
    <cellStyle name="Normal 6 3 3 3 3 2 4 2 2" xfId="40507" xr:uid="{00000000-0005-0000-0000-0000A1590000}"/>
    <cellStyle name="Normal 6 3 3 3 3 2 4 3" xfId="30489" xr:uid="{00000000-0005-0000-0000-0000A2590000}"/>
    <cellStyle name="Normal 6 3 3 3 3 2 5" xfId="11774" xr:uid="{00000000-0005-0000-0000-0000A3590000}"/>
    <cellStyle name="Normal 6 3 3 3 3 2 5 2" xfId="11775" xr:uid="{00000000-0005-0000-0000-0000A4590000}"/>
    <cellStyle name="Normal 6 3 3 3 3 2 5 2 2" xfId="40508" xr:uid="{00000000-0005-0000-0000-0000A5590000}"/>
    <cellStyle name="Normal 6 3 3 3 3 2 5 3" xfId="30490" xr:uid="{00000000-0005-0000-0000-0000A6590000}"/>
    <cellStyle name="Normal 6 3 3 3 3 2 6" xfId="11776" xr:uid="{00000000-0005-0000-0000-0000A7590000}"/>
    <cellStyle name="Normal 6 3 3 3 3 2 6 2" xfId="35671" xr:uid="{00000000-0005-0000-0000-0000A8590000}"/>
    <cellStyle name="Normal 6 3 3 3 3 2 7" xfId="25075" xr:uid="{00000000-0005-0000-0000-0000A9590000}"/>
    <cellStyle name="Normal 6 3 3 3 3 3" xfId="11777" xr:uid="{00000000-0005-0000-0000-0000AA590000}"/>
    <cellStyle name="Normal 6 3 3 3 3 3 2" xfId="11778" xr:uid="{00000000-0005-0000-0000-0000AB590000}"/>
    <cellStyle name="Normal 6 3 3 3 3 3 2 2" xfId="11779" xr:uid="{00000000-0005-0000-0000-0000AC590000}"/>
    <cellStyle name="Normal 6 3 3 3 3 3 2 2 2" xfId="40509" xr:uid="{00000000-0005-0000-0000-0000AD590000}"/>
    <cellStyle name="Normal 6 3 3 3 3 3 2 3" xfId="30491" xr:uid="{00000000-0005-0000-0000-0000AE590000}"/>
    <cellStyle name="Normal 6 3 3 3 3 3 3" xfId="11780" xr:uid="{00000000-0005-0000-0000-0000AF590000}"/>
    <cellStyle name="Normal 6 3 3 3 3 3 3 2" xfId="11781" xr:uid="{00000000-0005-0000-0000-0000B0590000}"/>
    <cellStyle name="Normal 6 3 3 3 3 3 3 2 2" xfId="40510" xr:uid="{00000000-0005-0000-0000-0000B1590000}"/>
    <cellStyle name="Normal 6 3 3 3 3 3 3 3" xfId="30492" xr:uid="{00000000-0005-0000-0000-0000B2590000}"/>
    <cellStyle name="Normal 6 3 3 3 3 3 4" xfId="11782" xr:uid="{00000000-0005-0000-0000-0000B3590000}"/>
    <cellStyle name="Normal 6 3 3 3 3 3 4 2" xfId="35674" xr:uid="{00000000-0005-0000-0000-0000B4590000}"/>
    <cellStyle name="Normal 6 3 3 3 3 3 5" xfId="25078" xr:uid="{00000000-0005-0000-0000-0000B5590000}"/>
    <cellStyle name="Normal 6 3 3 3 3 4" xfId="11783" xr:uid="{00000000-0005-0000-0000-0000B6590000}"/>
    <cellStyle name="Normal 6 3 3 3 3 4 2" xfId="11784" xr:uid="{00000000-0005-0000-0000-0000B7590000}"/>
    <cellStyle name="Normal 6 3 3 3 3 4 2 2" xfId="11785" xr:uid="{00000000-0005-0000-0000-0000B8590000}"/>
    <cellStyle name="Normal 6 3 3 3 3 4 2 2 2" xfId="40511" xr:uid="{00000000-0005-0000-0000-0000B9590000}"/>
    <cellStyle name="Normal 6 3 3 3 3 4 2 3" xfId="30493" xr:uid="{00000000-0005-0000-0000-0000BA590000}"/>
    <cellStyle name="Normal 6 3 3 3 3 4 3" xfId="11786" xr:uid="{00000000-0005-0000-0000-0000BB590000}"/>
    <cellStyle name="Normal 6 3 3 3 3 4 3 2" xfId="11787" xr:uid="{00000000-0005-0000-0000-0000BC590000}"/>
    <cellStyle name="Normal 6 3 3 3 3 4 3 2 2" xfId="40512" xr:uid="{00000000-0005-0000-0000-0000BD590000}"/>
    <cellStyle name="Normal 6 3 3 3 3 4 3 3" xfId="30494" xr:uid="{00000000-0005-0000-0000-0000BE590000}"/>
    <cellStyle name="Normal 6 3 3 3 3 4 4" xfId="11788" xr:uid="{00000000-0005-0000-0000-0000BF590000}"/>
    <cellStyle name="Normal 6 3 3 3 3 4 4 2" xfId="35675" xr:uid="{00000000-0005-0000-0000-0000C0590000}"/>
    <cellStyle name="Normal 6 3 3 3 3 4 5" xfId="25079" xr:uid="{00000000-0005-0000-0000-0000C1590000}"/>
    <cellStyle name="Normal 6 3 3 3 3 5" xfId="11789" xr:uid="{00000000-0005-0000-0000-0000C2590000}"/>
    <cellStyle name="Normal 6 3 3 3 3 5 2" xfId="11790" xr:uid="{00000000-0005-0000-0000-0000C3590000}"/>
    <cellStyle name="Normal 6 3 3 3 3 5 2 2" xfId="40513" xr:uid="{00000000-0005-0000-0000-0000C4590000}"/>
    <cellStyle name="Normal 6 3 3 3 3 5 3" xfId="30495" xr:uid="{00000000-0005-0000-0000-0000C5590000}"/>
    <cellStyle name="Normal 6 3 3 3 3 6" xfId="11791" xr:uid="{00000000-0005-0000-0000-0000C6590000}"/>
    <cellStyle name="Normal 6 3 3 3 3 6 2" xfId="11792" xr:uid="{00000000-0005-0000-0000-0000C7590000}"/>
    <cellStyle name="Normal 6 3 3 3 3 6 2 2" xfId="40514" xr:uid="{00000000-0005-0000-0000-0000C8590000}"/>
    <cellStyle name="Normal 6 3 3 3 3 6 3" xfId="30496" xr:uid="{00000000-0005-0000-0000-0000C9590000}"/>
    <cellStyle name="Normal 6 3 3 3 3 7" xfId="11793" xr:uid="{00000000-0005-0000-0000-0000CA590000}"/>
    <cellStyle name="Normal 6 3 3 3 3 7 2" xfId="35670" xr:uid="{00000000-0005-0000-0000-0000CB590000}"/>
    <cellStyle name="Normal 6 3 3 3 3 8" xfId="25074" xr:uid="{00000000-0005-0000-0000-0000CC590000}"/>
    <cellStyle name="Normal 6 3 3 3 4" xfId="11794" xr:uid="{00000000-0005-0000-0000-0000CD590000}"/>
    <cellStyle name="Normal 6 3 3 3 4 2" xfId="11795" xr:uid="{00000000-0005-0000-0000-0000CE590000}"/>
    <cellStyle name="Normal 6 3 3 3 4 2 2" xfId="11796" xr:uid="{00000000-0005-0000-0000-0000CF590000}"/>
    <cellStyle name="Normal 6 3 3 3 4 2 2 2" xfId="11797" xr:uid="{00000000-0005-0000-0000-0000D0590000}"/>
    <cellStyle name="Normal 6 3 3 3 4 2 2 2 2" xfId="40515" xr:uid="{00000000-0005-0000-0000-0000D1590000}"/>
    <cellStyle name="Normal 6 3 3 3 4 2 2 3" xfId="30497" xr:uid="{00000000-0005-0000-0000-0000D2590000}"/>
    <cellStyle name="Normal 6 3 3 3 4 2 3" xfId="11798" xr:uid="{00000000-0005-0000-0000-0000D3590000}"/>
    <cellStyle name="Normal 6 3 3 3 4 2 3 2" xfId="11799" xr:uid="{00000000-0005-0000-0000-0000D4590000}"/>
    <cellStyle name="Normal 6 3 3 3 4 2 3 2 2" xfId="40516" xr:uid="{00000000-0005-0000-0000-0000D5590000}"/>
    <cellStyle name="Normal 6 3 3 3 4 2 3 3" xfId="30498" xr:uid="{00000000-0005-0000-0000-0000D6590000}"/>
    <cellStyle name="Normal 6 3 3 3 4 2 4" xfId="11800" xr:uid="{00000000-0005-0000-0000-0000D7590000}"/>
    <cellStyle name="Normal 6 3 3 3 4 2 4 2" xfId="35677" xr:uid="{00000000-0005-0000-0000-0000D8590000}"/>
    <cellStyle name="Normal 6 3 3 3 4 2 5" xfId="25081" xr:uid="{00000000-0005-0000-0000-0000D9590000}"/>
    <cellStyle name="Normal 6 3 3 3 4 3" xfId="11801" xr:uid="{00000000-0005-0000-0000-0000DA590000}"/>
    <cellStyle name="Normal 6 3 3 3 4 3 2" xfId="11802" xr:uid="{00000000-0005-0000-0000-0000DB590000}"/>
    <cellStyle name="Normal 6 3 3 3 4 3 2 2" xfId="11803" xr:uid="{00000000-0005-0000-0000-0000DC590000}"/>
    <cellStyle name="Normal 6 3 3 3 4 3 2 2 2" xfId="40517" xr:uid="{00000000-0005-0000-0000-0000DD590000}"/>
    <cellStyle name="Normal 6 3 3 3 4 3 2 3" xfId="30499" xr:uid="{00000000-0005-0000-0000-0000DE590000}"/>
    <cellStyle name="Normal 6 3 3 3 4 3 3" xfId="11804" xr:uid="{00000000-0005-0000-0000-0000DF590000}"/>
    <cellStyle name="Normal 6 3 3 3 4 3 3 2" xfId="11805" xr:uid="{00000000-0005-0000-0000-0000E0590000}"/>
    <cellStyle name="Normal 6 3 3 3 4 3 3 2 2" xfId="40518" xr:uid="{00000000-0005-0000-0000-0000E1590000}"/>
    <cellStyle name="Normal 6 3 3 3 4 3 3 3" xfId="30500" xr:uid="{00000000-0005-0000-0000-0000E2590000}"/>
    <cellStyle name="Normal 6 3 3 3 4 3 4" xfId="11806" xr:uid="{00000000-0005-0000-0000-0000E3590000}"/>
    <cellStyle name="Normal 6 3 3 3 4 3 4 2" xfId="35678" xr:uid="{00000000-0005-0000-0000-0000E4590000}"/>
    <cellStyle name="Normal 6 3 3 3 4 3 5" xfId="25082" xr:uid="{00000000-0005-0000-0000-0000E5590000}"/>
    <cellStyle name="Normal 6 3 3 3 4 4" xfId="11807" xr:uid="{00000000-0005-0000-0000-0000E6590000}"/>
    <cellStyle name="Normal 6 3 3 3 4 4 2" xfId="11808" xr:uid="{00000000-0005-0000-0000-0000E7590000}"/>
    <cellStyle name="Normal 6 3 3 3 4 4 2 2" xfId="40519" xr:uid="{00000000-0005-0000-0000-0000E8590000}"/>
    <cellStyle name="Normal 6 3 3 3 4 4 3" xfId="30501" xr:uid="{00000000-0005-0000-0000-0000E9590000}"/>
    <cellStyle name="Normal 6 3 3 3 4 5" xfId="11809" xr:uid="{00000000-0005-0000-0000-0000EA590000}"/>
    <cellStyle name="Normal 6 3 3 3 4 5 2" xfId="11810" xr:uid="{00000000-0005-0000-0000-0000EB590000}"/>
    <cellStyle name="Normal 6 3 3 3 4 5 2 2" xfId="40520" xr:uid="{00000000-0005-0000-0000-0000EC590000}"/>
    <cellStyle name="Normal 6 3 3 3 4 5 3" xfId="30502" xr:uid="{00000000-0005-0000-0000-0000ED590000}"/>
    <cellStyle name="Normal 6 3 3 3 4 6" xfId="11811" xr:uid="{00000000-0005-0000-0000-0000EE590000}"/>
    <cellStyle name="Normal 6 3 3 3 4 6 2" xfId="35676" xr:uid="{00000000-0005-0000-0000-0000EF590000}"/>
    <cellStyle name="Normal 6 3 3 3 4 7" xfId="25080" xr:uid="{00000000-0005-0000-0000-0000F0590000}"/>
    <cellStyle name="Normal 6 3 3 3 5" xfId="11812" xr:uid="{00000000-0005-0000-0000-0000F1590000}"/>
    <cellStyle name="Normal 6 3 3 3 5 2" xfId="11813" xr:uid="{00000000-0005-0000-0000-0000F2590000}"/>
    <cellStyle name="Normal 6 3 3 3 5 2 2" xfId="11814" xr:uid="{00000000-0005-0000-0000-0000F3590000}"/>
    <cellStyle name="Normal 6 3 3 3 5 2 2 2" xfId="40521" xr:uid="{00000000-0005-0000-0000-0000F4590000}"/>
    <cellStyle name="Normal 6 3 3 3 5 2 3" xfId="30503" xr:uid="{00000000-0005-0000-0000-0000F5590000}"/>
    <cellStyle name="Normal 6 3 3 3 5 3" xfId="11815" xr:uid="{00000000-0005-0000-0000-0000F6590000}"/>
    <cellStyle name="Normal 6 3 3 3 5 3 2" xfId="11816" xr:uid="{00000000-0005-0000-0000-0000F7590000}"/>
    <cellStyle name="Normal 6 3 3 3 5 3 2 2" xfId="40522" xr:uid="{00000000-0005-0000-0000-0000F8590000}"/>
    <cellStyle name="Normal 6 3 3 3 5 3 3" xfId="30504" xr:uid="{00000000-0005-0000-0000-0000F9590000}"/>
    <cellStyle name="Normal 6 3 3 3 5 4" xfId="11817" xr:uid="{00000000-0005-0000-0000-0000FA590000}"/>
    <cellStyle name="Normal 6 3 3 3 5 4 2" xfId="35679" xr:uid="{00000000-0005-0000-0000-0000FB590000}"/>
    <cellStyle name="Normal 6 3 3 3 5 5" xfId="25083" xr:uid="{00000000-0005-0000-0000-0000FC590000}"/>
    <cellStyle name="Normal 6 3 3 3 6" xfId="11818" xr:uid="{00000000-0005-0000-0000-0000FD590000}"/>
    <cellStyle name="Normal 6 3 3 3 6 2" xfId="11819" xr:uid="{00000000-0005-0000-0000-0000FE590000}"/>
    <cellStyle name="Normal 6 3 3 3 6 2 2" xfId="11820" xr:uid="{00000000-0005-0000-0000-0000FF590000}"/>
    <cellStyle name="Normal 6 3 3 3 6 2 2 2" xfId="40523" xr:uid="{00000000-0005-0000-0000-0000005A0000}"/>
    <cellStyle name="Normal 6 3 3 3 6 2 3" xfId="30505" xr:uid="{00000000-0005-0000-0000-0000015A0000}"/>
    <cellStyle name="Normal 6 3 3 3 6 3" xfId="11821" xr:uid="{00000000-0005-0000-0000-0000025A0000}"/>
    <cellStyle name="Normal 6 3 3 3 6 3 2" xfId="11822" xr:uid="{00000000-0005-0000-0000-0000035A0000}"/>
    <cellStyle name="Normal 6 3 3 3 6 3 2 2" xfId="40524" xr:uid="{00000000-0005-0000-0000-0000045A0000}"/>
    <cellStyle name="Normal 6 3 3 3 6 3 3" xfId="30506" xr:uid="{00000000-0005-0000-0000-0000055A0000}"/>
    <cellStyle name="Normal 6 3 3 3 6 4" xfId="11823" xr:uid="{00000000-0005-0000-0000-0000065A0000}"/>
    <cellStyle name="Normal 6 3 3 3 6 4 2" xfId="35680" xr:uid="{00000000-0005-0000-0000-0000075A0000}"/>
    <cellStyle name="Normal 6 3 3 3 6 5" xfId="25084" xr:uid="{00000000-0005-0000-0000-0000085A0000}"/>
    <cellStyle name="Normal 6 3 3 3 7" xfId="11824" xr:uid="{00000000-0005-0000-0000-0000095A0000}"/>
    <cellStyle name="Normal 6 3 3 3 7 2" xfId="11825" xr:uid="{00000000-0005-0000-0000-00000A5A0000}"/>
    <cellStyle name="Normal 6 3 3 3 7 2 2" xfId="40525" xr:uid="{00000000-0005-0000-0000-00000B5A0000}"/>
    <cellStyle name="Normal 6 3 3 3 7 3" xfId="30507" xr:uid="{00000000-0005-0000-0000-00000C5A0000}"/>
    <cellStyle name="Normal 6 3 3 3 8" xfId="11826" xr:uid="{00000000-0005-0000-0000-00000D5A0000}"/>
    <cellStyle name="Normal 6 3 3 3 8 2" xfId="11827" xr:uid="{00000000-0005-0000-0000-00000E5A0000}"/>
    <cellStyle name="Normal 6 3 3 3 8 2 2" xfId="40526" xr:uid="{00000000-0005-0000-0000-00000F5A0000}"/>
    <cellStyle name="Normal 6 3 3 3 8 3" xfId="30508" xr:uid="{00000000-0005-0000-0000-0000105A0000}"/>
    <cellStyle name="Normal 6 3 3 3 9" xfId="11828" xr:uid="{00000000-0005-0000-0000-0000115A0000}"/>
    <cellStyle name="Normal 6 3 3 3 9 2" xfId="35663" xr:uid="{00000000-0005-0000-0000-0000125A0000}"/>
    <cellStyle name="Normal 6 3 3 4" xfId="11829" xr:uid="{00000000-0005-0000-0000-0000135A0000}"/>
    <cellStyle name="Normal 6 3 3 4 10" xfId="25085" xr:uid="{00000000-0005-0000-0000-0000145A0000}"/>
    <cellStyle name="Normal 6 3 3 4 2" xfId="11830" xr:uid="{00000000-0005-0000-0000-0000155A0000}"/>
    <cellStyle name="Normal 6 3 3 4 2 2" xfId="11831" xr:uid="{00000000-0005-0000-0000-0000165A0000}"/>
    <cellStyle name="Normal 6 3 3 4 2 2 2" xfId="11832" xr:uid="{00000000-0005-0000-0000-0000175A0000}"/>
    <cellStyle name="Normal 6 3 3 4 2 2 2 2" xfId="11833" xr:uid="{00000000-0005-0000-0000-0000185A0000}"/>
    <cellStyle name="Normal 6 3 3 4 2 2 2 2 2" xfId="11834" xr:uid="{00000000-0005-0000-0000-0000195A0000}"/>
    <cellStyle name="Normal 6 3 3 4 2 2 2 2 2 2" xfId="40527" xr:uid="{00000000-0005-0000-0000-00001A5A0000}"/>
    <cellStyle name="Normal 6 3 3 4 2 2 2 2 3" xfId="30509" xr:uid="{00000000-0005-0000-0000-00001B5A0000}"/>
    <cellStyle name="Normal 6 3 3 4 2 2 2 3" xfId="11835" xr:uid="{00000000-0005-0000-0000-00001C5A0000}"/>
    <cellStyle name="Normal 6 3 3 4 2 2 2 3 2" xfId="11836" xr:uid="{00000000-0005-0000-0000-00001D5A0000}"/>
    <cellStyle name="Normal 6 3 3 4 2 2 2 3 2 2" xfId="40528" xr:uid="{00000000-0005-0000-0000-00001E5A0000}"/>
    <cellStyle name="Normal 6 3 3 4 2 2 2 3 3" xfId="30510" xr:uid="{00000000-0005-0000-0000-00001F5A0000}"/>
    <cellStyle name="Normal 6 3 3 4 2 2 2 4" xfId="11837" xr:uid="{00000000-0005-0000-0000-0000205A0000}"/>
    <cellStyle name="Normal 6 3 3 4 2 2 2 4 2" xfId="35684" xr:uid="{00000000-0005-0000-0000-0000215A0000}"/>
    <cellStyle name="Normal 6 3 3 4 2 2 2 5" xfId="25088" xr:uid="{00000000-0005-0000-0000-0000225A0000}"/>
    <cellStyle name="Normal 6 3 3 4 2 2 3" xfId="11838" xr:uid="{00000000-0005-0000-0000-0000235A0000}"/>
    <cellStyle name="Normal 6 3 3 4 2 2 3 2" xfId="11839" xr:uid="{00000000-0005-0000-0000-0000245A0000}"/>
    <cellStyle name="Normal 6 3 3 4 2 2 3 2 2" xfId="11840" xr:uid="{00000000-0005-0000-0000-0000255A0000}"/>
    <cellStyle name="Normal 6 3 3 4 2 2 3 2 2 2" xfId="40529" xr:uid="{00000000-0005-0000-0000-0000265A0000}"/>
    <cellStyle name="Normal 6 3 3 4 2 2 3 2 3" xfId="30511" xr:uid="{00000000-0005-0000-0000-0000275A0000}"/>
    <cellStyle name="Normal 6 3 3 4 2 2 3 3" xfId="11841" xr:uid="{00000000-0005-0000-0000-0000285A0000}"/>
    <cellStyle name="Normal 6 3 3 4 2 2 3 3 2" xfId="11842" xr:uid="{00000000-0005-0000-0000-0000295A0000}"/>
    <cellStyle name="Normal 6 3 3 4 2 2 3 3 2 2" xfId="40530" xr:uid="{00000000-0005-0000-0000-00002A5A0000}"/>
    <cellStyle name="Normal 6 3 3 4 2 2 3 3 3" xfId="30512" xr:uid="{00000000-0005-0000-0000-00002B5A0000}"/>
    <cellStyle name="Normal 6 3 3 4 2 2 3 4" xfId="11843" xr:uid="{00000000-0005-0000-0000-00002C5A0000}"/>
    <cellStyle name="Normal 6 3 3 4 2 2 3 4 2" xfId="35685" xr:uid="{00000000-0005-0000-0000-00002D5A0000}"/>
    <cellStyle name="Normal 6 3 3 4 2 2 3 5" xfId="25089" xr:uid="{00000000-0005-0000-0000-00002E5A0000}"/>
    <cellStyle name="Normal 6 3 3 4 2 2 4" xfId="11844" xr:uid="{00000000-0005-0000-0000-00002F5A0000}"/>
    <cellStyle name="Normal 6 3 3 4 2 2 4 2" xfId="11845" xr:uid="{00000000-0005-0000-0000-0000305A0000}"/>
    <cellStyle name="Normal 6 3 3 4 2 2 4 2 2" xfId="40531" xr:uid="{00000000-0005-0000-0000-0000315A0000}"/>
    <cellStyle name="Normal 6 3 3 4 2 2 4 3" xfId="30513" xr:uid="{00000000-0005-0000-0000-0000325A0000}"/>
    <cellStyle name="Normal 6 3 3 4 2 2 5" xfId="11846" xr:uid="{00000000-0005-0000-0000-0000335A0000}"/>
    <cellStyle name="Normal 6 3 3 4 2 2 5 2" xfId="11847" xr:uid="{00000000-0005-0000-0000-0000345A0000}"/>
    <cellStyle name="Normal 6 3 3 4 2 2 5 2 2" xfId="40532" xr:uid="{00000000-0005-0000-0000-0000355A0000}"/>
    <cellStyle name="Normal 6 3 3 4 2 2 5 3" xfId="30514" xr:uid="{00000000-0005-0000-0000-0000365A0000}"/>
    <cellStyle name="Normal 6 3 3 4 2 2 6" xfId="11848" xr:uid="{00000000-0005-0000-0000-0000375A0000}"/>
    <cellStyle name="Normal 6 3 3 4 2 2 6 2" xfId="35683" xr:uid="{00000000-0005-0000-0000-0000385A0000}"/>
    <cellStyle name="Normal 6 3 3 4 2 2 7" xfId="25087" xr:uid="{00000000-0005-0000-0000-0000395A0000}"/>
    <cellStyle name="Normal 6 3 3 4 2 3" xfId="11849" xr:uid="{00000000-0005-0000-0000-00003A5A0000}"/>
    <cellStyle name="Normal 6 3 3 4 2 3 2" xfId="11850" xr:uid="{00000000-0005-0000-0000-00003B5A0000}"/>
    <cellStyle name="Normal 6 3 3 4 2 3 2 2" xfId="11851" xr:uid="{00000000-0005-0000-0000-00003C5A0000}"/>
    <cellStyle name="Normal 6 3 3 4 2 3 2 2 2" xfId="40533" xr:uid="{00000000-0005-0000-0000-00003D5A0000}"/>
    <cellStyle name="Normal 6 3 3 4 2 3 2 3" xfId="30515" xr:uid="{00000000-0005-0000-0000-00003E5A0000}"/>
    <cellStyle name="Normal 6 3 3 4 2 3 3" xfId="11852" xr:uid="{00000000-0005-0000-0000-00003F5A0000}"/>
    <cellStyle name="Normal 6 3 3 4 2 3 3 2" xfId="11853" xr:uid="{00000000-0005-0000-0000-0000405A0000}"/>
    <cellStyle name="Normal 6 3 3 4 2 3 3 2 2" xfId="40534" xr:uid="{00000000-0005-0000-0000-0000415A0000}"/>
    <cellStyle name="Normal 6 3 3 4 2 3 3 3" xfId="30516" xr:uid="{00000000-0005-0000-0000-0000425A0000}"/>
    <cellStyle name="Normal 6 3 3 4 2 3 4" xfId="11854" xr:uid="{00000000-0005-0000-0000-0000435A0000}"/>
    <cellStyle name="Normal 6 3 3 4 2 3 4 2" xfId="35686" xr:uid="{00000000-0005-0000-0000-0000445A0000}"/>
    <cellStyle name="Normal 6 3 3 4 2 3 5" xfId="25090" xr:uid="{00000000-0005-0000-0000-0000455A0000}"/>
    <cellStyle name="Normal 6 3 3 4 2 4" xfId="11855" xr:uid="{00000000-0005-0000-0000-0000465A0000}"/>
    <cellStyle name="Normal 6 3 3 4 2 4 2" xfId="11856" xr:uid="{00000000-0005-0000-0000-0000475A0000}"/>
    <cellStyle name="Normal 6 3 3 4 2 4 2 2" xfId="11857" xr:uid="{00000000-0005-0000-0000-0000485A0000}"/>
    <cellStyle name="Normal 6 3 3 4 2 4 2 2 2" xfId="40535" xr:uid="{00000000-0005-0000-0000-0000495A0000}"/>
    <cellStyle name="Normal 6 3 3 4 2 4 2 3" xfId="30517" xr:uid="{00000000-0005-0000-0000-00004A5A0000}"/>
    <cellStyle name="Normal 6 3 3 4 2 4 3" xfId="11858" xr:uid="{00000000-0005-0000-0000-00004B5A0000}"/>
    <cellStyle name="Normal 6 3 3 4 2 4 3 2" xfId="11859" xr:uid="{00000000-0005-0000-0000-00004C5A0000}"/>
    <cellStyle name="Normal 6 3 3 4 2 4 3 2 2" xfId="40536" xr:uid="{00000000-0005-0000-0000-00004D5A0000}"/>
    <cellStyle name="Normal 6 3 3 4 2 4 3 3" xfId="30518" xr:uid="{00000000-0005-0000-0000-00004E5A0000}"/>
    <cellStyle name="Normal 6 3 3 4 2 4 4" xfId="11860" xr:uid="{00000000-0005-0000-0000-00004F5A0000}"/>
    <cellStyle name="Normal 6 3 3 4 2 4 4 2" xfId="35687" xr:uid="{00000000-0005-0000-0000-0000505A0000}"/>
    <cellStyle name="Normal 6 3 3 4 2 4 5" xfId="25091" xr:uid="{00000000-0005-0000-0000-0000515A0000}"/>
    <cellStyle name="Normal 6 3 3 4 2 5" xfId="11861" xr:uid="{00000000-0005-0000-0000-0000525A0000}"/>
    <cellStyle name="Normal 6 3 3 4 2 5 2" xfId="11862" xr:uid="{00000000-0005-0000-0000-0000535A0000}"/>
    <cellStyle name="Normal 6 3 3 4 2 5 2 2" xfId="40537" xr:uid="{00000000-0005-0000-0000-0000545A0000}"/>
    <cellStyle name="Normal 6 3 3 4 2 5 3" xfId="30519" xr:uid="{00000000-0005-0000-0000-0000555A0000}"/>
    <cellStyle name="Normal 6 3 3 4 2 6" xfId="11863" xr:uid="{00000000-0005-0000-0000-0000565A0000}"/>
    <cellStyle name="Normal 6 3 3 4 2 6 2" xfId="11864" xr:uid="{00000000-0005-0000-0000-0000575A0000}"/>
    <cellStyle name="Normal 6 3 3 4 2 6 2 2" xfId="40538" xr:uid="{00000000-0005-0000-0000-0000585A0000}"/>
    <cellStyle name="Normal 6 3 3 4 2 6 3" xfId="30520" xr:uid="{00000000-0005-0000-0000-0000595A0000}"/>
    <cellStyle name="Normal 6 3 3 4 2 7" xfId="11865" xr:uid="{00000000-0005-0000-0000-00005A5A0000}"/>
    <cellStyle name="Normal 6 3 3 4 2 7 2" xfId="35682" xr:uid="{00000000-0005-0000-0000-00005B5A0000}"/>
    <cellStyle name="Normal 6 3 3 4 2 8" xfId="25086" xr:uid="{00000000-0005-0000-0000-00005C5A0000}"/>
    <cellStyle name="Normal 6 3 3 4 3" xfId="11866" xr:uid="{00000000-0005-0000-0000-00005D5A0000}"/>
    <cellStyle name="Normal 6 3 3 4 3 2" xfId="11867" xr:uid="{00000000-0005-0000-0000-00005E5A0000}"/>
    <cellStyle name="Normal 6 3 3 4 3 2 2" xfId="11868" xr:uid="{00000000-0005-0000-0000-00005F5A0000}"/>
    <cellStyle name="Normal 6 3 3 4 3 2 2 2" xfId="11869" xr:uid="{00000000-0005-0000-0000-0000605A0000}"/>
    <cellStyle name="Normal 6 3 3 4 3 2 2 2 2" xfId="11870" xr:uid="{00000000-0005-0000-0000-0000615A0000}"/>
    <cellStyle name="Normal 6 3 3 4 3 2 2 2 2 2" xfId="40539" xr:uid="{00000000-0005-0000-0000-0000625A0000}"/>
    <cellStyle name="Normal 6 3 3 4 3 2 2 2 3" xfId="30521" xr:uid="{00000000-0005-0000-0000-0000635A0000}"/>
    <cellStyle name="Normal 6 3 3 4 3 2 2 3" xfId="11871" xr:uid="{00000000-0005-0000-0000-0000645A0000}"/>
    <cellStyle name="Normal 6 3 3 4 3 2 2 3 2" xfId="11872" xr:uid="{00000000-0005-0000-0000-0000655A0000}"/>
    <cellStyle name="Normal 6 3 3 4 3 2 2 3 2 2" xfId="40540" xr:uid="{00000000-0005-0000-0000-0000665A0000}"/>
    <cellStyle name="Normal 6 3 3 4 3 2 2 3 3" xfId="30522" xr:uid="{00000000-0005-0000-0000-0000675A0000}"/>
    <cellStyle name="Normal 6 3 3 4 3 2 2 4" xfId="11873" xr:uid="{00000000-0005-0000-0000-0000685A0000}"/>
    <cellStyle name="Normal 6 3 3 4 3 2 2 4 2" xfId="35690" xr:uid="{00000000-0005-0000-0000-0000695A0000}"/>
    <cellStyle name="Normal 6 3 3 4 3 2 2 5" xfId="25094" xr:uid="{00000000-0005-0000-0000-00006A5A0000}"/>
    <cellStyle name="Normal 6 3 3 4 3 2 3" xfId="11874" xr:uid="{00000000-0005-0000-0000-00006B5A0000}"/>
    <cellStyle name="Normal 6 3 3 4 3 2 3 2" xfId="11875" xr:uid="{00000000-0005-0000-0000-00006C5A0000}"/>
    <cellStyle name="Normal 6 3 3 4 3 2 3 2 2" xfId="11876" xr:uid="{00000000-0005-0000-0000-00006D5A0000}"/>
    <cellStyle name="Normal 6 3 3 4 3 2 3 2 2 2" xfId="40541" xr:uid="{00000000-0005-0000-0000-00006E5A0000}"/>
    <cellStyle name="Normal 6 3 3 4 3 2 3 2 3" xfId="30523" xr:uid="{00000000-0005-0000-0000-00006F5A0000}"/>
    <cellStyle name="Normal 6 3 3 4 3 2 3 3" xfId="11877" xr:uid="{00000000-0005-0000-0000-0000705A0000}"/>
    <cellStyle name="Normal 6 3 3 4 3 2 3 3 2" xfId="11878" xr:uid="{00000000-0005-0000-0000-0000715A0000}"/>
    <cellStyle name="Normal 6 3 3 4 3 2 3 3 2 2" xfId="40542" xr:uid="{00000000-0005-0000-0000-0000725A0000}"/>
    <cellStyle name="Normal 6 3 3 4 3 2 3 3 3" xfId="30524" xr:uid="{00000000-0005-0000-0000-0000735A0000}"/>
    <cellStyle name="Normal 6 3 3 4 3 2 3 4" xfId="11879" xr:uid="{00000000-0005-0000-0000-0000745A0000}"/>
    <cellStyle name="Normal 6 3 3 4 3 2 3 4 2" xfId="35691" xr:uid="{00000000-0005-0000-0000-0000755A0000}"/>
    <cellStyle name="Normal 6 3 3 4 3 2 3 5" xfId="25095" xr:uid="{00000000-0005-0000-0000-0000765A0000}"/>
    <cellStyle name="Normal 6 3 3 4 3 2 4" xfId="11880" xr:uid="{00000000-0005-0000-0000-0000775A0000}"/>
    <cellStyle name="Normal 6 3 3 4 3 2 4 2" xfId="11881" xr:uid="{00000000-0005-0000-0000-0000785A0000}"/>
    <cellStyle name="Normal 6 3 3 4 3 2 4 2 2" xfId="40543" xr:uid="{00000000-0005-0000-0000-0000795A0000}"/>
    <cellStyle name="Normal 6 3 3 4 3 2 4 3" xfId="30525" xr:uid="{00000000-0005-0000-0000-00007A5A0000}"/>
    <cellStyle name="Normal 6 3 3 4 3 2 5" xfId="11882" xr:uid="{00000000-0005-0000-0000-00007B5A0000}"/>
    <cellStyle name="Normal 6 3 3 4 3 2 5 2" xfId="11883" xr:uid="{00000000-0005-0000-0000-00007C5A0000}"/>
    <cellStyle name="Normal 6 3 3 4 3 2 5 2 2" xfId="40544" xr:uid="{00000000-0005-0000-0000-00007D5A0000}"/>
    <cellStyle name="Normal 6 3 3 4 3 2 5 3" xfId="30526" xr:uid="{00000000-0005-0000-0000-00007E5A0000}"/>
    <cellStyle name="Normal 6 3 3 4 3 2 6" xfId="11884" xr:uid="{00000000-0005-0000-0000-00007F5A0000}"/>
    <cellStyle name="Normal 6 3 3 4 3 2 6 2" xfId="35689" xr:uid="{00000000-0005-0000-0000-0000805A0000}"/>
    <cellStyle name="Normal 6 3 3 4 3 2 7" xfId="25093" xr:uid="{00000000-0005-0000-0000-0000815A0000}"/>
    <cellStyle name="Normal 6 3 3 4 3 3" xfId="11885" xr:uid="{00000000-0005-0000-0000-0000825A0000}"/>
    <cellStyle name="Normal 6 3 3 4 3 3 2" xfId="11886" xr:uid="{00000000-0005-0000-0000-0000835A0000}"/>
    <cellStyle name="Normal 6 3 3 4 3 3 2 2" xfId="11887" xr:uid="{00000000-0005-0000-0000-0000845A0000}"/>
    <cellStyle name="Normal 6 3 3 4 3 3 2 2 2" xfId="40545" xr:uid="{00000000-0005-0000-0000-0000855A0000}"/>
    <cellStyle name="Normal 6 3 3 4 3 3 2 3" xfId="30527" xr:uid="{00000000-0005-0000-0000-0000865A0000}"/>
    <cellStyle name="Normal 6 3 3 4 3 3 3" xfId="11888" xr:uid="{00000000-0005-0000-0000-0000875A0000}"/>
    <cellStyle name="Normal 6 3 3 4 3 3 3 2" xfId="11889" xr:uid="{00000000-0005-0000-0000-0000885A0000}"/>
    <cellStyle name="Normal 6 3 3 4 3 3 3 2 2" xfId="40546" xr:uid="{00000000-0005-0000-0000-0000895A0000}"/>
    <cellStyle name="Normal 6 3 3 4 3 3 3 3" xfId="30528" xr:uid="{00000000-0005-0000-0000-00008A5A0000}"/>
    <cellStyle name="Normal 6 3 3 4 3 3 4" xfId="11890" xr:uid="{00000000-0005-0000-0000-00008B5A0000}"/>
    <cellStyle name="Normal 6 3 3 4 3 3 4 2" xfId="35692" xr:uid="{00000000-0005-0000-0000-00008C5A0000}"/>
    <cellStyle name="Normal 6 3 3 4 3 3 5" xfId="25096" xr:uid="{00000000-0005-0000-0000-00008D5A0000}"/>
    <cellStyle name="Normal 6 3 3 4 3 4" xfId="11891" xr:uid="{00000000-0005-0000-0000-00008E5A0000}"/>
    <cellStyle name="Normal 6 3 3 4 3 4 2" xfId="11892" xr:uid="{00000000-0005-0000-0000-00008F5A0000}"/>
    <cellStyle name="Normal 6 3 3 4 3 4 2 2" xfId="11893" xr:uid="{00000000-0005-0000-0000-0000905A0000}"/>
    <cellStyle name="Normal 6 3 3 4 3 4 2 2 2" xfId="40547" xr:uid="{00000000-0005-0000-0000-0000915A0000}"/>
    <cellStyle name="Normal 6 3 3 4 3 4 2 3" xfId="30529" xr:uid="{00000000-0005-0000-0000-0000925A0000}"/>
    <cellStyle name="Normal 6 3 3 4 3 4 3" xfId="11894" xr:uid="{00000000-0005-0000-0000-0000935A0000}"/>
    <cellStyle name="Normal 6 3 3 4 3 4 3 2" xfId="11895" xr:uid="{00000000-0005-0000-0000-0000945A0000}"/>
    <cellStyle name="Normal 6 3 3 4 3 4 3 2 2" xfId="40548" xr:uid="{00000000-0005-0000-0000-0000955A0000}"/>
    <cellStyle name="Normal 6 3 3 4 3 4 3 3" xfId="30530" xr:uid="{00000000-0005-0000-0000-0000965A0000}"/>
    <cellStyle name="Normal 6 3 3 4 3 4 4" xfId="11896" xr:uid="{00000000-0005-0000-0000-0000975A0000}"/>
    <cellStyle name="Normal 6 3 3 4 3 4 4 2" xfId="35693" xr:uid="{00000000-0005-0000-0000-0000985A0000}"/>
    <cellStyle name="Normal 6 3 3 4 3 4 5" xfId="25097" xr:uid="{00000000-0005-0000-0000-0000995A0000}"/>
    <cellStyle name="Normal 6 3 3 4 3 5" xfId="11897" xr:uid="{00000000-0005-0000-0000-00009A5A0000}"/>
    <cellStyle name="Normal 6 3 3 4 3 5 2" xfId="11898" xr:uid="{00000000-0005-0000-0000-00009B5A0000}"/>
    <cellStyle name="Normal 6 3 3 4 3 5 2 2" xfId="40549" xr:uid="{00000000-0005-0000-0000-00009C5A0000}"/>
    <cellStyle name="Normal 6 3 3 4 3 5 3" xfId="30531" xr:uid="{00000000-0005-0000-0000-00009D5A0000}"/>
    <cellStyle name="Normal 6 3 3 4 3 6" xfId="11899" xr:uid="{00000000-0005-0000-0000-00009E5A0000}"/>
    <cellStyle name="Normal 6 3 3 4 3 6 2" xfId="11900" xr:uid="{00000000-0005-0000-0000-00009F5A0000}"/>
    <cellStyle name="Normal 6 3 3 4 3 6 2 2" xfId="40550" xr:uid="{00000000-0005-0000-0000-0000A05A0000}"/>
    <cellStyle name="Normal 6 3 3 4 3 6 3" xfId="30532" xr:uid="{00000000-0005-0000-0000-0000A15A0000}"/>
    <cellStyle name="Normal 6 3 3 4 3 7" xfId="11901" xr:uid="{00000000-0005-0000-0000-0000A25A0000}"/>
    <cellStyle name="Normal 6 3 3 4 3 7 2" xfId="35688" xr:uid="{00000000-0005-0000-0000-0000A35A0000}"/>
    <cellStyle name="Normal 6 3 3 4 3 8" xfId="25092" xr:uid="{00000000-0005-0000-0000-0000A45A0000}"/>
    <cellStyle name="Normal 6 3 3 4 4" xfId="11902" xr:uid="{00000000-0005-0000-0000-0000A55A0000}"/>
    <cellStyle name="Normal 6 3 3 4 4 2" xfId="11903" xr:uid="{00000000-0005-0000-0000-0000A65A0000}"/>
    <cellStyle name="Normal 6 3 3 4 4 2 2" xfId="11904" xr:uid="{00000000-0005-0000-0000-0000A75A0000}"/>
    <cellStyle name="Normal 6 3 3 4 4 2 2 2" xfId="11905" xr:uid="{00000000-0005-0000-0000-0000A85A0000}"/>
    <cellStyle name="Normal 6 3 3 4 4 2 2 2 2" xfId="40551" xr:uid="{00000000-0005-0000-0000-0000A95A0000}"/>
    <cellStyle name="Normal 6 3 3 4 4 2 2 3" xfId="30533" xr:uid="{00000000-0005-0000-0000-0000AA5A0000}"/>
    <cellStyle name="Normal 6 3 3 4 4 2 3" xfId="11906" xr:uid="{00000000-0005-0000-0000-0000AB5A0000}"/>
    <cellStyle name="Normal 6 3 3 4 4 2 3 2" xfId="11907" xr:uid="{00000000-0005-0000-0000-0000AC5A0000}"/>
    <cellStyle name="Normal 6 3 3 4 4 2 3 2 2" xfId="40552" xr:uid="{00000000-0005-0000-0000-0000AD5A0000}"/>
    <cellStyle name="Normal 6 3 3 4 4 2 3 3" xfId="30534" xr:uid="{00000000-0005-0000-0000-0000AE5A0000}"/>
    <cellStyle name="Normal 6 3 3 4 4 2 4" xfId="11908" xr:uid="{00000000-0005-0000-0000-0000AF5A0000}"/>
    <cellStyle name="Normal 6 3 3 4 4 2 4 2" xfId="35695" xr:uid="{00000000-0005-0000-0000-0000B05A0000}"/>
    <cellStyle name="Normal 6 3 3 4 4 2 5" xfId="25099" xr:uid="{00000000-0005-0000-0000-0000B15A0000}"/>
    <cellStyle name="Normal 6 3 3 4 4 3" xfId="11909" xr:uid="{00000000-0005-0000-0000-0000B25A0000}"/>
    <cellStyle name="Normal 6 3 3 4 4 3 2" xfId="11910" xr:uid="{00000000-0005-0000-0000-0000B35A0000}"/>
    <cellStyle name="Normal 6 3 3 4 4 3 2 2" xfId="11911" xr:uid="{00000000-0005-0000-0000-0000B45A0000}"/>
    <cellStyle name="Normal 6 3 3 4 4 3 2 2 2" xfId="40553" xr:uid="{00000000-0005-0000-0000-0000B55A0000}"/>
    <cellStyle name="Normal 6 3 3 4 4 3 2 3" xfId="30535" xr:uid="{00000000-0005-0000-0000-0000B65A0000}"/>
    <cellStyle name="Normal 6 3 3 4 4 3 3" xfId="11912" xr:uid="{00000000-0005-0000-0000-0000B75A0000}"/>
    <cellStyle name="Normal 6 3 3 4 4 3 3 2" xfId="11913" xr:uid="{00000000-0005-0000-0000-0000B85A0000}"/>
    <cellStyle name="Normal 6 3 3 4 4 3 3 2 2" xfId="40554" xr:uid="{00000000-0005-0000-0000-0000B95A0000}"/>
    <cellStyle name="Normal 6 3 3 4 4 3 3 3" xfId="30536" xr:uid="{00000000-0005-0000-0000-0000BA5A0000}"/>
    <cellStyle name="Normal 6 3 3 4 4 3 4" xfId="11914" xr:uid="{00000000-0005-0000-0000-0000BB5A0000}"/>
    <cellStyle name="Normal 6 3 3 4 4 3 4 2" xfId="35696" xr:uid="{00000000-0005-0000-0000-0000BC5A0000}"/>
    <cellStyle name="Normal 6 3 3 4 4 3 5" xfId="25100" xr:uid="{00000000-0005-0000-0000-0000BD5A0000}"/>
    <cellStyle name="Normal 6 3 3 4 4 4" xfId="11915" xr:uid="{00000000-0005-0000-0000-0000BE5A0000}"/>
    <cellStyle name="Normal 6 3 3 4 4 4 2" xfId="11916" xr:uid="{00000000-0005-0000-0000-0000BF5A0000}"/>
    <cellStyle name="Normal 6 3 3 4 4 4 2 2" xfId="40555" xr:uid="{00000000-0005-0000-0000-0000C05A0000}"/>
    <cellStyle name="Normal 6 3 3 4 4 4 3" xfId="30537" xr:uid="{00000000-0005-0000-0000-0000C15A0000}"/>
    <cellStyle name="Normal 6 3 3 4 4 5" xfId="11917" xr:uid="{00000000-0005-0000-0000-0000C25A0000}"/>
    <cellStyle name="Normal 6 3 3 4 4 5 2" xfId="11918" xr:uid="{00000000-0005-0000-0000-0000C35A0000}"/>
    <cellStyle name="Normal 6 3 3 4 4 5 2 2" xfId="40556" xr:uid="{00000000-0005-0000-0000-0000C45A0000}"/>
    <cellStyle name="Normal 6 3 3 4 4 5 3" xfId="30538" xr:uid="{00000000-0005-0000-0000-0000C55A0000}"/>
    <cellStyle name="Normal 6 3 3 4 4 6" xfId="11919" xr:uid="{00000000-0005-0000-0000-0000C65A0000}"/>
    <cellStyle name="Normal 6 3 3 4 4 6 2" xfId="35694" xr:uid="{00000000-0005-0000-0000-0000C75A0000}"/>
    <cellStyle name="Normal 6 3 3 4 4 7" xfId="25098" xr:uid="{00000000-0005-0000-0000-0000C85A0000}"/>
    <cellStyle name="Normal 6 3 3 4 5" xfId="11920" xr:uid="{00000000-0005-0000-0000-0000C95A0000}"/>
    <cellStyle name="Normal 6 3 3 4 5 2" xfId="11921" xr:uid="{00000000-0005-0000-0000-0000CA5A0000}"/>
    <cellStyle name="Normal 6 3 3 4 5 2 2" xfId="11922" xr:uid="{00000000-0005-0000-0000-0000CB5A0000}"/>
    <cellStyle name="Normal 6 3 3 4 5 2 2 2" xfId="40557" xr:uid="{00000000-0005-0000-0000-0000CC5A0000}"/>
    <cellStyle name="Normal 6 3 3 4 5 2 3" xfId="30539" xr:uid="{00000000-0005-0000-0000-0000CD5A0000}"/>
    <cellStyle name="Normal 6 3 3 4 5 3" xfId="11923" xr:uid="{00000000-0005-0000-0000-0000CE5A0000}"/>
    <cellStyle name="Normal 6 3 3 4 5 3 2" xfId="11924" xr:uid="{00000000-0005-0000-0000-0000CF5A0000}"/>
    <cellStyle name="Normal 6 3 3 4 5 3 2 2" xfId="40558" xr:uid="{00000000-0005-0000-0000-0000D05A0000}"/>
    <cellStyle name="Normal 6 3 3 4 5 3 3" xfId="30540" xr:uid="{00000000-0005-0000-0000-0000D15A0000}"/>
    <cellStyle name="Normal 6 3 3 4 5 4" xfId="11925" xr:uid="{00000000-0005-0000-0000-0000D25A0000}"/>
    <cellStyle name="Normal 6 3 3 4 5 4 2" xfId="35697" xr:uid="{00000000-0005-0000-0000-0000D35A0000}"/>
    <cellStyle name="Normal 6 3 3 4 5 5" xfId="25101" xr:uid="{00000000-0005-0000-0000-0000D45A0000}"/>
    <cellStyle name="Normal 6 3 3 4 6" xfId="11926" xr:uid="{00000000-0005-0000-0000-0000D55A0000}"/>
    <cellStyle name="Normal 6 3 3 4 6 2" xfId="11927" xr:uid="{00000000-0005-0000-0000-0000D65A0000}"/>
    <cellStyle name="Normal 6 3 3 4 6 2 2" xfId="11928" xr:uid="{00000000-0005-0000-0000-0000D75A0000}"/>
    <cellStyle name="Normal 6 3 3 4 6 2 2 2" xfId="40559" xr:uid="{00000000-0005-0000-0000-0000D85A0000}"/>
    <cellStyle name="Normal 6 3 3 4 6 2 3" xfId="30541" xr:uid="{00000000-0005-0000-0000-0000D95A0000}"/>
    <cellStyle name="Normal 6 3 3 4 6 3" xfId="11929" xr:uid="{00000000-0005-0000-0000-0000DA5A0000}"/>
    <cellStyle name="Normal 6 3 3 4 6 3 2" xfId="11930" xr:uid="{00000000-0005-0000-0000-0000DB5A0000}"/>
    <cellStyle name="Normal 6 3 3 4 6 3 2 2" xfId="40560" xr:uid="{00000000-0005-0000-0000-0000DC5A0000}"/>
    <cellStyle name="Normal 6 3 3 4 6 3 3" xfId="30542" xr:uid="{00000000-0005-0000-0000-0000DD5A0000}"/>
    <cellStyle name="Normal 6 3 3 4 6 4" xfId="11931" xr:uid="{00000000-0005-0000-0000-0000DE5A0000}"/>
    <cellStyle name="Normal 6 3 3 4 6 4 2" xfId="35698" xr:uid="{00000000-0005-0000-0000-0000DF5A0000}"/>
    <cellStyle name="Normal 6 3 3 4 6 5" xfId="25102" xr:uid="{00000000-0005-0000-0000-0000E05A0000}"/>
    <cellStyle name="Normal 6 3 3 4 7" xfId="11932" xr:uid="{00000000-0005-0000-0000-0000E15A0000}"/>
    <cellStyle name="Normal 6 3 3 4 7 2" xfId="11933" xr:uid="{00000000-0005-0000-0000-0000E25A0000}"/>
    <cellStyle name="Normal 6 3 3 4 7 2 2" xfId="40561" xr:uid="{00000000-0005-0000-0000-0000E35A0000}"/>
    <cellStyle name="Normal 6 3 3 4 7 3" xfId="30543" xr:uid="{00000000-0005-0000-0000-0000E45A0000}"/>
    <cellStyle name="Normal 6 3 3 4 8" xfId="11934" xr:uid="{00000000-0005-0000-0000-0000E55A0000}"/>
    <cellStyle name="Normal 6 3 3 4 8 2" xfId="11935" xr:uid="{00000000-0005-0000-0000-0000E65A0000}"/>
    <cellStyle name="Normal 6 3 3 4 8 2 2" xfId="40562" xr:uid="{00000000-0005-0000-0000-0000E75A0000}"/>
    <cellStyle name="Normal 6 3 3 4 8 3" xfId="30544" xr:uid="{00000000-0005-0000-0000-0000E85A0000}"/>
    <cellStyle name="Normal 6 3 3 4 9" xfId="11936" xr:uid="{00000000-0005-0000-0000-0000E95A0000}"/>
    <cellStyle name="Normal 6 3 3 4 9 2" xfId="35681" xr:uid="{00000000-0005-0000-0000-0000EA5A0000}"/>
    <cellStyle name="Normal 6 3 3 5" xfId="11937" xr:uid="{00000000-0005-0000-0000-0000EB5A0000}"/>
    <cellStyle name="Normal 6 3 3 5 2" xfId="11938" xr:uid="{00000000-0005-0000-0000-0000EC5A0000}"/>
    <cellStyle name="Normal 6 3 3 5 2 2" xfId="11939" xr:uid="{00000000-0005-0000-0000-0000ED5A0000}"/>
    <cellStyle name="Normal 6 3 3 5 2 2 2" xfId="11940" xr:uid="{00000000-0005-0000-0000-0000EE5A0000}"/>
    <cellStyle name="Normal 6 3 3 5 2 2 2 2" xfId="11941" xr:uid="{00000000-0005-0000-0000-0000EF5A0000}"/>
    <cellStyle name="Normal 6 3 3 5 2 2 2 2 2" xfId="40563" xr:uid="{00000000-0005-0000-0000-0000F05A0000}"/>
    <cellStyle name="Normal 6 3 3 5 2 2 2 3" xfId="30545" xr:uid="{00000000-0005-0000-0000-0000F15A0000}"/>
    <cellStyle name="Normal 6 3 3 5 2 2 3" xfId="11942" xr:uid="{00000000-0005-0000-0000-0000F25A0000}"/>
    <cellStyle name="Normal 6 3 3 5 2 2 3 2" xfId="11943" xr:uid="{00000000-0005-0000-0000-0000F35A0000}"/>
    <cellStyle name="Normal 6 3 3 5 2 2 3 2 2" xfId="40564" xr:uid="{00000000-0005-0000-0000-0000F45A0000}"/>
    <cellStyle name="Normal 6 3 3 5 2 2 3 3" xfId="30546" xr:uid="{00000000-0005-0000-0000-0000F55A0000}"/>
    <cellStyle name="Normal 6 3 3 5 2 2 4" xfId="11944" xr:uid="{00000000-0005-0000-0000-0000F65A0000}"/>
    <cellStyle name="Normal 6 3 3 5 2 2 4 2" xfId="35701" xr:uid="{00000000-0005-0000-0000-0000F75A0000}"/>
    <cellStyle name="Normal 6 3 3 5 2 2 5" xfId="25105" xr:uid="{00000000-0005-0000-0000-0000F85A0000}"/>
    <cellStyle name="Normal 6 3 3 5 2 3" xfId="11945" xr:uid="{00000000-0005-0000-0000-0000F95A0000}"/>
    <cellStyle name="Normal 6 3 3 5 2 3 2" xfId="11946" xr:uid="{00000000-0005-0000-0000-0000FA5A0000}"/>
    <cellStyle name="Normal 6 3 3 5 2 3 2 2" xfId="11947" xr:uid="{00000000-0005-0000-0000-0000FB5A0000}"/>
    <cellStyle name="Normal 6 3 3 5 2 3 2 2 2" xfId="40565" xr:uid="{00000000-0005-0000-0000-0000FC5A0000}"/>
    <cellStyle name="Normal 6 3 3 5 2 3 2 3" xfId="30547" xr:uid="{00000000-0005-0000-0000-0000FD5A0000}"/>
    <cellStyle name="Normal 6 3 3 5 2 3 3" xfId="11948" xr:uid="{00000000-0005-0000-0000-0000FE5A0000}"/>
    <cellStyle name="Normal 6 3 3 5 2 3 3 2" xfId="11949" xr:uid="{00000000-0005-0000-0000-0000FF5A0000}"/>
    <cellStyle name="Normal 6 3 3 5 2 3 3 2 2" xfId="40566" xr:uid="{00000000-0005-0000-0000-0000005B0000}"/>
    <cellStyle name="Normal 6 3 3 5 2 3 3 3" xfId="30548" xr:uid="{00000000-0005-0000-0000-0000015B0000}"/>
    <cellStyle name="Normal 6 3 3 5 2 3 4" xfId="11950" xr:uid="{00000000-0005-0000-0000-0000025B0000}"/>
    <cellStyle name="Normal 6 3 3 5 2 3 4 2" xfId="35702" xr:uid="{00000000-0005-0000-0000-0000035B0000}"/>
    <cellStyle name="Normal 6 3 3 5 2 3 5" xfId="25106" xr:uid="{00000000-0005-0000-0000-0000045B0000}"/>
    <cellStyle name="Normal 6 3 3 5 2 4" xfId="11951" xr:uid="{00000000-0005-0000-0000-0000055B0000}"/>
    <cellStyle name="Normal 6 3 3 5 2 4 2" xfId="11952" xr:uid="{00000000-0005-0000-0000-0000065B0000}"/>
    <cellStyle name="Normal 6 3 3 5 2 4 2 2" xfId="40567" xr:uid="{00000000-0005-0000-0000-0000075B0000}"/>
    <cellStyle name="Normal 6 3 3 5 2 4 3" xfId="30549" xr:uid="{00000000-0005-0000-0000-0000085B0000}"/>
    <cellStyle name="Normal 6 3 3 5 2 5" xfId="11953" xr:uid="{00000000-0005-0000-0000-0000095B0000}"/>
    <cellStyle name="Normal 6 3 3 5 2 5 2" xfId="11954" xr:uid="{00000000-0005-0000-0000-00000A5B0000}"/>
    <cellStyle name="Normal 6 3 3 5 2 5 2 2" xfId="40568" xr:uid="{00000000-0005-0000-0000-00000B5B0000}"/>
    <cellStyle name="Normal 6 3 3 5 2 5 3" xfId="30550" xr:uid="{00000000-0005-0000-0000-00000C5B0000}"/>
    <cellStyle name="Normal 6 3 3 5 2 6" xfId="11955" xr:uid="{00000000-0005-0000-0000-00000D5B0000}"/>
    <cellStyle name="Normal 6 3 3 5 2 6 2" xfId="35700" xr:uid="{00000000-0005-0000-0000-00000E5B0000}"/>
    <cellStyle name="Normal 6 3 3 5 2 7" xfId="25104" xr:uid="{00000000-0005-0000-0000-00000F5B0000}"/>
    <cellStyle name="Normal 6 3 3 5 3" xfId="11956" xr:uid="{00000000-0005-0000-0000-0000105B0000}"/>
    <cellStyle name="Normal 6 3 3 5 3 2" xfId="11957" xr:uid="{00000000-0005-0000-0000-0000115B0000}"/>
    <cellStyle name="Normal 6 3 3 5 3 2 2" xfId="11958" xr:uid="{00000000-0005-0000-0000-0000125B0000}"/>
    <cellStyle name="Normal 6 3 3 5 3 2 2 2" xfId="40569" xr:uid="{00000000-0005-0000-0000-0000135B0000}"/>
    <cellStyle name="Normal 6 3 3 5 3 2 3" xfId="30551" xr:uid="{00000000-0005-0000-0000-0000145B0000}"/>
    <cellStyle name="Normal 6 3 3 5 3 3" xfId="11959" xr:uid="{00000000-0005-0000-0000-0000155B0000}"/>
    <cellStyle name="Normal 6 3 3 5 3 3 2" xfId="11960" xr:uid="{00000000-0005-0000-0000-0000165B0000}"/>
    <cellStyle name="Normal 6 3 3 5 3 3 2 2" xfId="40570" xr:uid="{00000000-0005-0000-0000-0000175B0000}"/>
    <cellStyle name="Normal 6 3 3 5 3 3 3" xfId="30552" xr:uid="{00000000-0005-0000-0000-0000185B0000}"/>
    <cellStyle name="Normal 6 3 3 5 3 4" xfId="11961" xr:uid="{00000000-0005-0000-0000-0000195B0000}"/>
    <cellStyle name="Normal 6 3 3 5 3 4 2" xfId="35703" xr:uid="{00000000-0005-0000-0000-00001A5B0000}"/>
    <cellStyle name="Normal 6 3 3 5 3 5" xfId="25107" xr:uid="{00000000-0005-0000-0000-00001B5B0000}"/>
    <cellStyle name="Normal 6 3 3 5 4" xfId="11962" xr:uid="{00000000-0005-0000-0000-00001C5B0000}"/>
    <cellStyle name="Normal 6 3 3 5 4 2" xfId="11963" xr:uid="{00000000-0005-0000-0000-00001D5B0000}"/>
    <cellStyle name="Normal 6 3 3 5 4 2 2" xfId="11964" xr:uid="{00000000-0005-0000-0000-00001E5B0000}"/>
    <cellStyle name="Normal 6 3 3 5 4 2 2 2" xfId="40571" xr:uid="{00000000-0005-0000-0000-00001F5B0000}"/>
    <cellStyle name="Normal 6 3 3 5 4 2 3" xfId="30553" xr:uid="{00000000-0005-0000-0000-0000205B0000}"/>
    <cellStyle name="Normal 6 3 3 5 4 3" xfId="11965" xr:uid="{00000000-0005-0000-0000-0000215B0000}"/>
    <cellStyle name="Normal 6 3 3 5 4 3 2" xfId="11966" xr:uid="{00000000-0005-0000-0000-0000225B0000}"/>
    <cellStyle name="Normal 6 3 3 5 4 3 2 2" xfId="40572" xr:uid="{00000000-0005-0000-0000-0000235B0000}"/>
    <cellStyle name="Normal 6 3 3 5 4 3 3" xfId="30554" xr:uid="{00000000-0005-0000-0000-0000245B0000}"/>
    <cellStyle name="Normal 6 3 3 5 4 4" xfId="11967" xr:uid="{00000000-0005-0000-0000-0000255B0000}"/>
    <cellStyle name="Normal 6 3 3 5 4 4 2" xfId="35704" xr:uid="{00000000-0005-0000-0000-0000265B0000}"/>
    <cellStyle name="Normal 6 3 3 5 4 5" xfId="25108" xr:uid="{00000000-0005-0000-0000-0000275B0000}"/>
    <cellStyle name="Normal 6 3 3 5 5" xfId="11968" xr:uid="{00000000-0005-0000-0000-0000285B0000}"/>
    <cellStyle name="Normal 6 3 3 5 5 2" xfId="11969" xr:uid="{00000000-0005-0000-0000-0000295B0000}"/>
    <cellStyle name="Normal 6 3 3 5 5 2 2" xfId="40573" xr:uid="{00000000-0005-0000-0000-00002A5B0000}"/>
    <cellStyle name="Normal 6 3 3 5 5 3" xfId="30555" xr:uid="{00000000-0005-0000-0000-00002B5B0000}"/>
    <cellStyle name="Normal 6 3 3 5 6" xfId="11970" xr:uid="{00000000-0005-0000-0000-00002C5B0000}"/>
    <cellStyle name="Normal 6 3 3 5 6 2" xfId="11971" xr:uid="{00000000-0005-0000-0000-00002D5B0000}"/>
    <cellStyle name="Normal 6 3 3 5 6 2 2" xfId="40574" xr:uid="{00000000-0005-0000-0000-00002E5B0000}"/>
    <cellStyle name="Normal 6 3 3 5 6 3" xfId="30556" xr:uid="{00000000-0005-0000-0000-00002F5B0000}"/>
    <cellStyle name="Normal 6 3 3 5 7" xfId="11972" xr:uid="{00000000-0005-0000-0000-0000305B0000}"/>
    <cellStyle name="Normal 6 3 3 5 7 2" xfId="35699" xr:uid="{00000000-0005-0000-0000-0000315B0000}"/>
    <cellStyle name="Normal 6 3 3 5 8" xfId="25103" xr:uid="{00000000-0005-0000-0000-0000325B0000}"/>
    <cellStyle name="Normal 6 3 3 6" xfId="11973" xr:uid="{00000000-0005-0000-0000-0000335B0000}"/>
    <cellStyle name="Normal 6 3 3 6 2" xfId="11974" xr:uid="{00000000-0005-0000-0000-0000345B0000}"/>
    <cellStyle name="Normal 6 3 3 6 2 2" xfId="11975" xr:uid="{00000000-0005-0000-0000-0000355B0000}"/>
    <cellStyle name="Normal 6 3 3 6 2 2 2" xfId="11976" xr:uid="{00000000-0005-0000-0000-0000365B0000}"/>
    <cellStyle name="Normal 6 3 3 6 2 2 2 2" xfId="11977" xr:uid="{00000000-0005-0000-0000-0000375B0000}"/>
    <cellStyle name="Normal 6 3 3 6 2 2 2 2 2" xfId="40575" xr:uid="{00000000-0005-0000-0000-0000385B0000}"/>
    <cellStyle name="Normal 6 3 3 6 2 2 2 3" xfId="30557" xr:uid="{00000000-0005-0000-0000-0000395B0000}"/>
    <cellStyle name="Normal 6 3 3 6 2 2 3" xfId="11978" xr:uid="{00000000-0005-0000-0000-00003A5B0000}"/>
    <cellStyle name="Normal 6 3 3 6 2 2 3 2" xfId="11979" xr:uid="{00000000-0005-0000-0000-00003B5B0000}"/>
    <cellStyle name="Normal 6 3 3 6 2 2 3 2 2" xfId="40576" xr:uid="{00000000-0005-0000-0000-00003C5B0000}"/>
    <cellStyle name="Normal 6 3 3 6 2 2 3 3" xfId="30558" xr:uid="{00000000-0005-0000-0000-00003D5B0000}"/>
    <cellStyle name="Normal 6 3 3 6 2 2 4" xfId="11980" xr:uid="{00000000-0005-0000-0000-00003E5B0000}"/>
    <cellStyle name="Normal 6 3 3 6 2 2 4 2" xfId="35707" xr:uid="{00000000-0005-0000-0000-00003F5B0000}"/>
    <cellStyle name="Normal 6 3 3 6 2 2 5" xfId="25111" xr:uid="{00000000-0005-0000-0000-0000405B0000}"/>
    <cellStyle name="Normal 6 3 3 6 2 3" xfId="11981" xr:uid="{00000000-0005-0000-0000-0000415B0000}"/>
    <cellStyle name="Normal 6 3 3 6 2 3 2" xfId="11982" xr:uid="{00000000-0005-0000-0000-0000425B0000}"/>
    <cellStyle name="Normal 6 3 3 6 2 3 2 2" xfId="11983" xr:uid="{00000000-0005-0000-0000-0000435B0000}"/>
    <cellStyle name="Normal 6 3 3 6 2 3 2 2 2" xfId="40577" xr:uid="{00000000-0005-0000-0000-0000445B0000}"/>
    <cellStyle name="Normal 6 3 3 6 2 3 2 3" xfId="30559" xr:uid="{00000000-0005-0000-0000-0000455B0000}"/>
    <cellStyle name="Normal 6 3 3 6 2 3 3" xfId="11984" xr:uid="{00000000-0005-0000-0000-0000465B0000}"/>
    <cellStyle name="Normal 6 3 3 6 2 3 3 2" xfId="11985" xr:uid="{00000000-0005-0000-0000-0000475B0000}"/>
    <cellStyle name="Normal 6 3 3 6 2 3 3 2 2" xfId="40578" xr:uid="{00000000-0005-0000-0000-0000485B0000}"/>
    <cellStyle name="Normal 6 3 3 6 2 3 3 3" xfId="30560" xr:uid="{00000000-0005-0000-0000-0000495B0000}"/>
    <cellStyle name="Normal 6 3 3 6 2 3 4" xfId="11986" xr:uid="{00000000-0005-0000-0000-00004A5B0000}"/>
    <cellStyle name="Normal 6 3 3 6 2 3 4 2" xfId="35708" xr:uid="{00000000-0005-0000-0000-00004B5B0000}"/>
    <cellStyle name="Normal 6 3 3 6 2 3 5" xfId="25112" xr:uid="{00000000-0005-0000-0000-00004C5B0000}"/>
    <cellStyle name="Normal 6 3 3 6 2 4" xfId="11987" xr:uid="{00000000-0005-0000-0000-00004D5B0000}"/>
    <cellStyle name="Normal 6 3 3 6 2 4 2" xfId="11988" xr:uid="{00000000-0005-0000-0000-00004E5B0000}"/>
    <cellStyle name="Normal 6 3 3 6 2 4 2 2" xfId="40579" xr:uid="{00000000-0005-0000-0000-00004F5B0000}"/>
    <cellStyle name="Normal 6 3 3 6 2 4 3" xfId="30561" xr:uid="{00000000-0005-0000-0000-0000505B0000}"/>
    <cellStyle name="Normal 6 3 3 6 2 5" xfId="11989" xr:uid="{00000000-0005-0000-0000-0000515B0000}"/>
    <cellStyle name="Normal 6 3 3 6 2 5 2" xfId="11990" xr:uid="{00000000-0005-0000-0000-0000525B0000}"/>
    <cellStyle name="Normal 6 3 3 6 2 5 2 2" xfId="40580" xr:uid="{00000000-0005-0000-0000-0000535B0000}"/>
    <cellStyle name="Normal 6 3 3 6 2 5 3" xfId="30562" xr:uid="{00000000-0005-0000-0000-0000545B0000}"/>
    <cellStyle name="Normal 6 3 3 6 2 6" xfId="11991" xr:uid="{00000000-0005-0000-0000-0000555B0000}"/>
    <cellStyle name="Normal 6 3 3 6 2 6 2" xfId="35706" xr:uid="{00000000-0005-0000-0000-0000565B0000}"/>
    <cellStyle name="Normal 6 3 3 6 2 7" xfId="25110" xr:uid="{00000000-0005-0000-0000-0000575B0000}"/>
    <cellStyle name="Normal 6 3 3 6 3" xfId="11992" xr:uid="{00000000-0005-0000-0000-0000585B0000}"/>
    <cellStyle name="Normal 6 3 3 6 3 2" xfId="11993" xr:uid="{00000000-0005-0000-0000-0000595B0000}"/>
    <cellStyle name="Normal 6 3 3 6 3 2 2" xfId="11994" xr:uid="{00000000-0005-0000-0000-00005A5B0000}"/>
    <cellStyle name="Normal 6 3 3 6 3 2 2 2" xfId="40581" xr:uid="{00000000-0005-0000-0000-00005B5B0000}"/>
    <cellStyle name="Normal 6 3 3 6 3 2 3" xfId="30563" xr:uid="{00000000-0005-0000-0000-00005C5B0000}"/>
    <cellStyle name="Normal 6 3 3 6 3 3" xfId="11995" xr:uid="{00000000-0005-0000-0000-00005D5B0000}"/>
    <cellStyle name="Normal 6 3 3 6 3 3 2" xfId="11996" xr:uid="{00000000-0005-0000-0000-00005E5B0000}"/>
    <cellStyle name="Normal 6 3 3 6 3 3 2 2" xfId="40582" xr:uid="{00000000-0005-0000-0000-00005F5B0000}"/>
    <cellStyle name="Normal 6 3 3 6 3 3 3" xfId="30564" xr:uid="{00000000-0005-0000-0000-0000605B0000}"/>
    <cellStyle name="Normal 6 3 3 6 3 4" xfId="11997" xr:uid="{00000000-0005-0000-0000-0000615B0000}"/>
    <cellStyle name="Normal 6 3 3 6 3 4 2" xfId="35709" xr:uid="{00000000-0005-0000-0000-0000625B0000}"/>
    <cellStyle name="Normal 6 3 3 6 3 5" xfId="25113" xr:uid="{00000000-0005-0000-0000-0000635B0000}"/>
    <cellStyle name="Normal 6 3 3 6 4" xfId="11998" xr:uid="{00000000-0005-0000-0000-0000645B0000}"/>
    <cellStyle name="Normal 6 3 3 6 4 2" xfId="11999" xr:uid="{00000000-0005-0000-0000-0000655B0000}"/>
    <cellStyle name="Normal 6 3 3 6 4 2 2" xfId="12000" xr:uid="{00000000-0005-0000-0000-0000665B0000}"/>
    <cellStyle name="Normal 6 3 3 6 4 2 2 2" xfId="40583" xr:uid="{00000000-0005-0000-0000-0000675B0000}"/>
    <cellStyle name="Normal 6 3 3 6 4 2 3" xfId="30565" xr:uid="{00000000-0005-0000-0000-0000685B0000}"/>
    <cellStyle name="Normal 6 3 3 6 4 3" xfId="12001" xr:uid="{00000000-0005-0000-0000-0000695B0000}"/>
    <cellStyle name="Normal 6 3 3 6 4 3 2" xfId="12002" xr:uid="{00000000-0005-0000-0000-00006A5B0000}"/>
    <cellStyle name="Normal 6 3 3 6 4 3 2 2" xfId="40584" xr:uid="{00000000-0005-0000-0000-00006B5B0000}"/>
    <cellStyle name="Normal 6 3 3 6 4 3 3" xfId="30566" xr:uid="{00000000-0005-0000-0000-00006C5B0000}"/>
    <cellStyle name="Normal 6 3 3 6 4 4" xfId="12003" xr:uid="{00000000-0005-0000-0000-00006D5B0000}"/>
    <cellStyle name="Normal 6 3 3 6 4 4 2" xfId="35710" xr:uid="{00000000-0005-0000-0000-00006E5B0000}"/>
    <cellStyle name="Normal 6 3 3 6 4 5" xfId="25114" xr:uid="{00000000-0005-0000-0000-00006F5B0000}"/>
    <cellStyle name="Normal 6 3 3 6 5" xfId="12004" xr:uid="{00000000-0005-0000-0000-0000705B0000}"/>
    <cellStyle name="Normal 6 3 3 6 5 2" xfId="12005" xr:uid="{00000000-0005-0000-0000-0000715B0000}"/>
    <cellStyle name="Normal 6 3 3 6 5 2 2" xfId="40585" xr:uid="{00000000-0005-0000-0000-0000725B0000}"/>
    <cellStyle name="Normal 6 3 3 6 5 3" xfId="30567" xr:uid="{00000000-0005-0000-0000-0000735B0000}"/>
    <cellStyle name="Normal 6 3 3 6 6" xfId="12006" xr:uid="{00000000-0005-0000-0000-0000745B0000}"/>
    <cellStyle name="Normal 6 3 3 6 6 2" xfId="12007" xr:uid="{00000000-0005-0000-0000-0000755B0000}"/>
    <cellStyle name="Normal 6 3 3 6 6 2 2" xfId="40586" xr:uid="{00000000-0005-0000-0000-0000765B0000}"/>
    <cellStyle name="Normal 6 3 3 6 6 3" xfId="30568" xr:uid="{00000000-0005-0000-0000-0000775B0000}"/>
    <cellStyle name="Normal 6 3 3 6 7" xfId="12008" xr:uid="{00000000-0005-0000-0000-0000785B0000}"/>
    <cellStyle name="Normal 6 3 3 6 7 2" xfId="35705" xr:uid="{00000000-0005-0000-0000-0000795B0000}"/>
    <cellStyle name="Normal 6 3 3 6 8" xfId="25109" xr:uid="{00000000-0005-0000-0000-00007A5B0000}"/>
    <cellStyle name="Normal 6 3 3 7" xfId="12009" xr:uid="{00000000-0005-0000-0000-00007B5B0000}"/>
    <cellStyle name="Normal 6 3 3 7 2" xfId="12010" xr:uid="{00000000-0005-0000-0000-00007C5B0000}"/>
    <cellStyle name="Normal 6 3 3 7 2 2" xfId="12011" xr:uid="{00000000-0005-0000-0000-00007D5B0000}"/>
    <cellStyle name="Normal 6 3 3 7 2 2 2" xfId="12012" xr:uid="{00000000-0005-0000-0000-00007E5B0000}"/>
    <cellStyle name="Normal 6 3 3 7 2 2 2 2" xfId="40587" xr:uid="{00000000-0005-0000-0000-00007F5B0000}"/>
    <cellStyle name="Normal 6 3 3 7 2 2 3" xfId="30569" xr:uid="{00000000-0005-0000-0000-0000805B0000}"/>
    <cellStyle name="Normal 6 3 3 7 2 3" xfId="12013" xr:uid="{00000000-0005-0000-0000-0000815B0000}"/>
    <cellStyle name="Normal 6 3 3 7 2 3 2" xfId="12014" xr:uid="{00000000-0005-0000-0000-0000825B0000}"/>
    <cellStyle name="Normal 6 3 3 7 2 3 2 2" xfId="40588" xr:uid="{00000000-0005-0000-0000-0000835B0000}"/>
    <cellStyle name="Normal 6 3 3 7 2 3 3" xfId="30570" xr:uid="{00000000-0005-0000-0000-0000845B0000}"/>
    <cellStyle name="Normal 6 3 3 7 2 4" xfId="12015" xr:uid="{00000000-0005-0000-0000-0000855B0000}"/>
    <cellStyle name="Normal 6 3 3 7 2 4 2" xfId="35712" xr:uid="{00000000-0005-0000-0000-0000865B0000}"/>
    <cellStyle name="Normal 6 3 3 7 2 5" xfId="25116" xr:uid="{00000000-0005-0000-0000-0000875B0000}"/>
    <cellStyle name="Normal 6 3 3 7 3" xfId="12016" xr:uid="{00000000-0005-0000-0000-0000885B0000}"/>
    <cellStyle name="Normal 6 3 3 7 3 2" xfId="12017" xr:uid="{00000000-0005-0000-0000-0000895B0000}"/>
    <cellStyle name="Normal 6 3 3 7 3 2 2" xfId="12018" xr:uid="{00000000-0005-0000-0000-00008A5B0000}"/>
    <cellStyle name="Normal 6 3 3 7 3 2 2 2" xfId="40589" xr:uid="{00000000-0005-0000-0000-00008B5B0000}"/>
    <cellStyle name="Normal 6 3 3 7 3 2 3" xfId="30571" xr:uid="{00000000-0005-0000-0000-00008C5B0000}"/>
    <cellStyle name="Normal 6 3 3 7 3 3" xfId="12019" xr:uid="{00000000-0005-0000-0000-00008D5B0000}"/>
    <cellStyle name="Normal 6 3 3 7 3 3 2" xfId="12020" xr:uid="{00000000-0005-0000-0000-00008E5B0000}"/>
    <cellStyle name="Normal 6 3 3 7 3 3 2 2" xfId="40590" xr:uid="{00000000-0005-0000-0000-00008F5B0000}"/>
    <cellStyle name="Normal 6 3 3 7 3 3 3" xfId="30572" xr:uid="{00000000-0005-0000-0000-0000905B0000}"/>
    <cellStyle name="Normal 6 3 3 7 3 4" xfId="12021" xr:uid="{00000000-0005-0000-0000-0000915B0000}"/>
    <cellStyle name="Normal 6 3 3 7 3 4 2" xfId="35713" xr:uid="{00000000-0005-0000-0000-0000925B0000}"/>
    <cellStyle name="Normal 6 3 3 7 3 5" xfId="25117" xr:uid="{00000000-0005-0000-0000-0000935B0000}"/>
    <cellStyle name="Normal 6 3 3 7 4" xfId="12022" xr:uid="{00000000-0005-0000-0000-0000945B0000}"/>
    <cellStyle name="Normal 6 3 3 7 4 2" xfId="12023" xr:uid="{00000000-0005-0000-0000-0000955B0000}"/>
    <cellStyle name="Normal 6 3 3 7 4 2 2" xfId="40591" xr:uid="{00000000-0005-0000-0000-0000965B0000}"/>
    <cellStyle name="Normal 6 3 3 7 4 3" xfId="30573" xr:uid="{00000000-0005-0000-0000-0000975B0000}"/>
    <cellStyle name="Normal 6 3 3 7 5" xfId="12024" xr:uid="{00000000-0005-0000-0000-0000985B0000}"/>
    <cellStyle name="Normal 6 3 3 7 5 2" xfId="12025" xr:uid="{00000000-0005-0000-0000-0000995B0000}"/>
    <cellStyle name="Normal 6 3 3 7 5 2 2" xfId="40592" xr:uid="{00000000-0005-0000-0000-00009A5B0000}"/>
    <cellStyle name="Normal 6 3 3 7 5 3" xfId="30574" xr:uid="{00000000-0005-0000-0000-00009B5B0000}"/>
    <cellStyle name="Normal 6 3 3 7 6" xfId="12026" xr:uid="{00000000-0005-0000-0000-00009C5B0000}"/>
    <cellStyle name="Normal 6 3 3 7 6 2" xfId="35711" xr:uid="{00000000-0005-0000-0000-00009D5B0000}"/>
    <cellStyle name="Normal 6 3 3 7 7" xfId="25115" xr:uid="{00000000-0005-0000-0000-00009E5B0000}"/>
    <cellStyle name="Normal 6 3 3 8" xfId="12027" xr:uid="{00000000-0005-0000-0000-00009F5B0000}"/>
    <cellStyle name="Normal 6 3 3 8 2" xfId="12028" xr:uid="{00000000-0005-0000-0000-0000A05B0000}"/>
    <cellStyle name="Normal 6 3 3 8 2 2" xfId="12029" xr:uid="{00000000-0005-0000-0000-0000A15B0000}"/>
    <cellStyle name="Normal 6 3 3 8 2 2 2" xfId="40593" xr:uid="{00000000-0005-0000-0000-0000A25B0000}"/>
    <cellStyle name="Normal 6 3 3 8 2 3" xfId="30575" xr:uid="{00000000-0005-0000-0000-0000A35B0000}"/>
    <cellStyle name="Normal 6 3 3 8 3" xfId="12030" xr:uid="{00000000-0005-0000-0000-0000A45B0000}"/>
    <cellStyle name="Normal 6 3 3 8 3 2" xfId="12031" xr:uid="{00000000-0005-0000-0000-0000A55B0000}"/>
    <cellStyle name="Normal 6 3 3 8 3 2 2" xfId="40594" xr:uid="{00000000-0005-0000-0000-0000A65B0000}"/>
    <cellStyle name="Normal 6 3 3 8 3 3" xfId="30576" xr:uid="{00000000-0005-0000-0000-0000A75B0000}"/>
    <cellStyle name="Normal 6 3 3 8 4" xfId="12032" xr:uid="{00000000-0005-0000-0000-0000A85B0000}"/>
    <cellStyle name="Normal 6 3 3 8 4 2" xfId="35714" xr:uid="{00000000-0005-0000-0000-0000A95B0000}"/>
    <cellStyle name="Normal 6 3 3 8 5" xfId="25118" xr:uid="{00000000-0005-0000-0000-0000AA5B0000}"/>
    <cellStyle name="Normal 6 3 3 9" xfId="12033" xr:uid="{00000000-0005-0000-0000-0000AB5B0000}"/>
    <cellStyle name="Normal 6 3 3 9 2" xfId="12034" xr:uid="{00000000-0005-0000-0000-0000AC5B0000}"/>
    <cellStyle name="Normal 6 3 3 9 2 2" xfId="12035" xr:uid="{00000000-0005-0000-0000-0000AD5B0000}"/>
    <cellStyle name="Normal 6 3 3 9 2 2 2" xfId="40595" xr:uid="{00000000-0005-0000-0000-0000AE5B0000}"/>
    <cellStyle name="Normal 6 3 3 9 2 3" xfId="30577" xr:uid="{00000000-0005-0000-0000-0000AF5B0000}"/>
    <cellStyle name="Normal 6 3 3 9 3" xfId="12036" xr:uid="{00000000-0005-0000-0000-0000B05B0000}"/>
    <cellStyle name="Normal 6 3 3 9 3 2" xfId="12037" xr:uid="{00000000-0005-0000-0000-0000B15B0000}"/>
    <cellStyle name="Normal 6 3 3 9 3 2 2" xfId="40596" xr:uid="{00000000-0005-0000-0000-0000B25B0000}"/>
    <cellStyle name="Normal 6 3 3 9 3 3" xfId="30578" xr:uid="{00000000-0005-0000-0000-0000B35B0000}"/>
    <cellStyle name="Normal 6 3 3 9 4" xfId="12038" xr:uid="{00000000-0005-0000-0000-0000B45B0000}"/>
    <cellStyle name="Normal 6 3 3 9 4 2" xfId="35715" xr:uid="{00000000-0005-0000-0000-0000B55B0000}"/>
    <cellStyle name="Normal 6 3 3 9 5" xfId="25119" xr:uid="{00000000-0005-0000-0000-0000B65B0000}"/>
    <cellStyle name="Normal 6 3 4" xfId="12039" xr:uid="{00000000-0005-0000-0000-0000B75B0000}"/>
    <cellStyle name="Normal 6 3 4 10" xfId="12040" xr:uid="{00000000-0005-0000-0000-0000B85B0000}"/>
    <cellStyle name="Normal 6 3 4 10 2" xfId="12041" xr:uid="{00000000-0005-0000-0000-0000B95B0000}"/>
    <cellStyle name="Normal 6 3 4 10 2 2" xfId="40597" xr:uid="{00000000-0005-0000-0000-0000BA5B0000}"/>
    <cellStyle name="Normal 6 3 4 10 3" xfId="30579" xr:uid="{00000000-0005-0000-0000-0000BB5B0000}"/>
    <cellStyle name="Normal 6 3 4 11" xfId="12042" xr:uid="{00000000-0005-0000-0000-0000BC5B0000}"/>
    <cellStyle name="Normal 6 3 4 11 2" xfId="12043" xr:uid="{00000000-0005-0000-0000-0000BD5B0000}"/>
    <cellStyle name="Normal 6 3 4 11 2 2" xfId="40598" xr:uid="{00000000-0005-0000-0000-0000BE5B0000}"/>
    <cellStyle name="Normal 6 3 4 11 3" xfId="30580" xr:uid="{00000000-0005-0000-0000-0000BF5B0000}"/>
    <cellStyle name="Normal 6 3 4 12" xfId="12044" xr:uid="{00000000-0005-0000-0000-0000C05B0000}"/>
    <cellStyle name="Normal 6 3 4 12 2" xfId="35716" xr:uid="{00000000-0005-0000-0000-0000C15B0000}"/>
    <cellStyle name="Normal 6 3 4 13" xfId="25120" xr:uid="{00000000-0005-0000-0000-0000C25B0000}"/>
    <cellStyle name="Normal 6 3 4 2" xfId="12045" xr:uid="{00000000-0005-0000-0000-0000C35B0000}"/>
    <cellStyle name="Normal 6 3 4 2 10" xfId="12046" xr:uid="{00000000-0005-0000-0000-0000C45B0000}"/>
    <cellStyle name="Normal 6 3 4 2 10 2" xfId="12047" xr:uid="{00000000-0005-0000-0000-0000C55B0000}"/>
    <cellStyle name="Normal 6 3 4 2 10 2 2" xfId="40599" xr:uid="{00000000-0005-0000-0000-0000C65B0000}"/>
    <cellStyle name="Normal 6 3 4 2 10 3" xfId="30581" xr:uid="{00000000-0005-0000-0000-0000C75B0000}"/>
    <cellStyle name="Normal 6 3 4 2 11" xfId="12048" xr:uid="{00000000-0005-0000-0000-0000C85B0000}"/>
    <cellStyle name="Normal 6 3 4 2 11 2" xfId="35717" xr:uid="{00000000-0005-0000-0000-0000C95B0000}"/>
    <cellStyle name="Normal 6 3 4 2 12" xfId="25121" xr:uid="{00000000-0005-0000-0000-0000CA5B0000}"/>
    <cellStyle name="Normal 6 3 4 2 2" xfId="12049" xr:uid="{00000000-0005-0000-0000-0000CB5B0000}"/>
    <cellStyle name="Normal 6 3 4 2 2 10" xfId="25122" xr:uid="{00000000-0005-0000-0000-0000CC5B0000}"/>
    <cellStyle name="Normal 6 3 4 2 2 2" xfId="12050" xr:uid="{00000000-0005-0000-0000-0000CD5B0000}"/>
    <cellStyle name="Normal 6 3 4 2 2 2 2" xfId="12051" xr:uid="{00000000-0005-0000-0000-0000CE5B0000}"/>
    <cellStyle name="Normal 6 3 4 2 2 2 2 2" xfId="12052" xr:uid="{00000000-0005-0000-0000-0000CF5B0000}"/>
    <cellStyle name="Normal 6 3 4 2 2 2 2 2 2" xfId="12053" xr:uid="{00000000-0005-0000-0000-0000D05B0000}"/>
    <cellStyle name="Normal 6 3 4 2 2 2 2 2 2 2" xfId="12054" xr:uid="{00000000-0005-0000-0000-0000D15B0000}"/>
    <cellStyle name="Normal 6 3 4 2 2 2 2 2 2 2 2" xfId="40600" xr:uid="{00000000-0005-0000-0000-0000D25B0000}"/>
    <cellStyle name="Normal 6 3 4 2 2 2 2 2 2 3" xfId="30582" xr:uid="{00000000-0005-0000-0000-0000D35B0000}"/>
    <cellStyle name="Normal 6 3 4 2 2 2 2 2 3" xfId="12055" xr:uid="{00000000-0005-0000-0000-0000D45B0000}"/>
    <cellStyle name="Normal 6 3 4 2 2 2 2 2 3 2" xfId="12056" xr:uid="{00000000-0005-0000-0000-0000D55B0000}"/>
    <cellStyle name="Normal 6 3 4 2 2 2 2 2 3 2 2" xfId="40601" xr:uid="{00000000-0005-0000-0000-0000D65B0000}"/>
    <cellStyle name="Normal 6 3 4 2 2 2 2 2 3 3" xfId="30583" xr:uid="{00000000-0005-0000-0000-0000D75B0000}"/>
    <cellStyle name="Normal 6 3 4 2 2 2 2 2 4" xfId="12057" xr:uid="{00000000-0005-0000-0000-0000D85B0000}"/>
    <cellStyle name="Normal 6 3 4 2 2 2 2 2 4 2" xfId="35721" xr:uid="{00000000-0005-0000-0000-0000D95B0000}"/>
    <cellStyle name="Normal 6 3 4 2 2 2 2 2 5" xfId="25125" xr:uid="{00000000-0005-0000-0000-0000DA5B0000}"/>
    <cellStyle name="Normal 6 3 4 2 2 2 2 3" xfId="12058" xr:uid="{00000000-0005-0000-0000-0000DB5B0000}"/>
    <cellStyle name="Normal 6 3 4 2 2 2 2 3 2" xfId="12059" xr:uid="{00000000-0005-0000-0000-0000DC5B0000}"/>
    <cellStyle name="Normal 6 3 4 2 2 2 2 3 2 2" xfId="12060" xr:uid="{00000000-0005-0000-0000-0000DD5B0000}"/>
    <cellStyle name="Normal 6 3 4 2 2 2 2 3 2 2 2" xfId="40602" xr:uid="{00000000-0005-0000-0000-0000DE5B0000}"/>
    <cellStyle name="Normal 6 3 4 2 2 2 2 3 2 3" xfId="30584" xr:uid="{00000000-0005-0000-0000-0000DF5B0000}"/>
    <cellStyle name="Normal 6 3 4 2 2 2 2 3 3" xfId="12061" xr:uid="{00000000-0005-0000-0000-0000E05B0000}"/>
    <cellStyle name="Normal 6 3 4 2 2 2 2 3 3 2" xfId="12062" xr:uid="{00000000-0005-0000-0000-0000E15B0000}"/>
    <cellStyle name="Normal 6 3 4 2 2 2 2 3 3 2 2" xfId="40603" xr:uid="{00000000-0005-0000-0000-0000E25B0000}"/>
    <cellStyle name="Normal 6 3 4 2 2 2 2 3 3 3" xfId="30585" xr:uid="{00000000-0005-0000-0000-0000E35B0000}"/>
    <cellStyle name="Normal 6 3 4 2 2 2 2 3 4" xfId="12063" xr:uid="{00000000-0005-0000-0000-0000E45B0000}"/>
    <cellStyle name="Normal 6 3 4 2 2 2 2 3 4 2" xfId="35722" xr:uid="{00000000-0005-0000-0000-0000E55B0000}"/>
    <cellStyle name="Normal 6 3 4 2 2 2 2 3 5" xfId="25126" xr:uid="{00000000-0005-0000-0000-0000E65B0000}"/>
    <cellStyle name="Normal 6 3 4 2 2 2 2 4" xfId="12064" xr:uid="{00000000-0005-0000-0000-0000E75B0000}"/>
    <cellStyle name="Normal 6 3 4 2 2 2 2 4 2" xfId="12065" xr:uid="{00000000-0005-0000-0000-0000E85B0000}"/>
    <cellStyle name="Normal 6 3 4 2 2 2 2 4 2 2" xfId="40604" xr:uid="{00000000-0005-0000-0000-0000E95B0000}"/>
    <cellStyle name="Normal 6 3 4 2 2 2 2 4 3" xfId="30586" xr:uid="{00000000-0005-0000-0000-0000EA5B0000}"/>
    <cellStyle name="Normal 6 3 4 2 2 2 2 5" xfId="12066" xr:uid="{00000000-0005-0000-0000-0000EB5B0000}"/>
    <cellStyle name="Normal 6 3 4 2 2 2 2 5 2" xfId="12067" xr:uid="{00000000-0005-0000-0000-0000EC5B0000}"/>
    <cellStyle name="Normal 6 3 4 2 2 2 2 5 2 2" xfId="40605" xr:uid="{00000000-0005-0000-0000-0000ED5B0000}"/>
    <cellStyle name="Normal 6 3 4 2 2 2 2 5 3" xfId="30587" xr:uid="{00000000-0005-0000-0000-0000EE5B0000}"/>
    <cellStyle name="Normal 6 3 4 2 2 2 2 6" xfId="12068" xr:uid="{00000000-0005-0000-0000-0000EF5B0000}"/>
    <cellStyle name="Normal 6 3 4 2 2 2 2 6 2" xfId="35720" xr:uid="{00000000-0005-0000-0000-0000F05B0000}"/>
    <cellStyle name="Normal 6 3 4 2 2 2 2 7" xfId="25124" xr:uid="{00000000-0005-0000-0000-0000F15B0000}"/>
    <cellStyle name="Normal 6 3 4 2 2 2 3" xfId="12069" xr:uid="{00000000-0005-0000-0000-0000F25B0000}"/>
    <cellStyle name="Normal 6 3 4 2 2 2 3 2" xfId="12070" xr:uid="{00000000-0005-0000-0000-0000F35B0000}"/>
    <cellStyle name="Normal 6 3 4 2 2 2 3 2 2" xfId="12071" xr:uid="{00000000-0005-0000-0000-0000F45B0000}"/>
    <cellStyle name="Normal 6 3 4 2 2 2 3 2 2 2" xfId="40606" xr:uid="{00000000-0005-0000-0000-0000F55B0000}"/>
    <cellStyle name="Normal 6 3 4 2 2 2 3 2 3" xfId="30588" xr:uid="{00000000-0005-0000-0000-0000F65B0000}"/>
    <cellStyle name="Normal 6 3 4 2 2 2 3 3" xfId="12072" xr:uid="{00000000-0005-0000-0000-0000F75B0000}"/>
    <cellStyle name="Normal 6 3 4 2 2 2 3 3 2" xfId="12073" xr:uid="{00000000-0005-0000-0000-0000F85B0000}"/>
    <cellStyle name="Normal 6 3 4 2 2 2 3 3 2 2" xfId="40607" xr:uid="{00000000-0005-0000-0000-0000F95B0000}"/>
    <cellStyle name="Normal 6 3 4 2 2 2 3 3 3" xfId="30589" xr:uid="{00000000-0005-0000-0000-0000FA5B0000}"/>
    <cellStyle name="Normal 6 3 4 2 2 2 3 4" xfId="12074" xr:uid="{00000000-0005-0000-0000-0000FB5B0000}"/>
    <cellStyle name="Normal 6 3 4 2 2 2 3 4 2" xfId="35723" xr:uid="{00000000-0005-0000-0000-0000FC5B0000}"/>
    <cellStyle name="Normal 6 3 4 2 2 2 3 5" xfId="25127" xr:uid="{00000000-0005-0000-0000-0000FD5B0000}"/>
    <cellStyle name="Normal 6 3 4 2 2 2 4" xfId="12075" xr:uid="{00000000-0005-0000-0000-0000FE5B0000}"/>
    <cellStyle name="Normal 6 3 4 2 2 2 4 2" xfId="12076" xr:uid="{00000000-0005-0000-0000-0000FF5B0000}"/>
    <cellStyle name="Normal 6 3 4 2 2 2 4 2 2" xfId="12077" xr:uid="{00000000-0005-0000-0000-0000005C0000}"/>
    <cellStyle name="Normal 6 3 4 2 2 2 4 2 2 2" xfId="40608" xr:uid="{00000000-0005-0000-0000-0000015C0000}"/>
    <cellStyle name="Normal 6 3 4 2 2 2 4 2 3" xfId="30590" xr:uid="{00000000-0005-0000-0000-0000025C0000}"/>
    <cellStyle name="Normal 6 3 4 2 2 2 4 3" xfId="12078" xr:uid="{00000000-0005-0000-0000-0000035C0000}"/>
    <cellStyle name="Normal 6 3 4 2 2 2 4 3 2" xfId="12079" xr:uid="{00000000-0005-0000-0000-0000045C0000}"/>
    <cellStyle name="Normal 6 3 4 2 2 2 4 3 2 2" xfId="40609" xr:uid="{00000000-0005-0000-0000-0000055C0000}"/>
    <cellStyle name="Normal 6 3 4 2 2 2 4 3 3" xfId="30591" xr:uid="{00000000-0005-0000-0000-0000065C0000}"/>
    <cellStyle name="Normal 6 3 4 2 2 2 4 4" xfId="12080" xr:uid="{00000000-0005-0000-0000-0000075C0000}"/>
    <cellStyle name="Normal 6 3 4 2 2 2 4 4 2" xfId="35724" xr:uid="{00000000-0005-0000-0000-0000085C0000}"/>
    <cellStyle name="Normal 6 3 4 2 2 2 4 5" xfId="25128" xr:uid="{00000000-0005-0000-0000-0000095C0000}"/>
    <cellStyle name="Normal 6 3 4 2 2 2 5" xfId="12081" xr:uid="{00000000-0005-0000-0000-00000A5C0000}"/>
    <cellStyle name="Normal 6 3 4 2 2 2 5 2" xfId="12082" xr:uid="{00000000-0005-0000-0000-00000B5C0000}"/>
    <cellStyle name="Normal 6 3 4 2 2 2 5 2 2" xfId="40610" xr:uid="{00000000-0005-0000-0000-00000C5C0000}"/>
    <cellStyle name="Normal 6 3 4 2 2 2 5 3" xfId="30592" xr:uid="{00000000-0005-0000-0000-00000D5C0000}"/>
    <cellStyle name="Normal 6 3 4 2 2 2 6" xfId="12083" xr:uid="{00000000-0005-0000-0000-00000E5C0000}"/>
    <cellStyle name="Normal 6 3 4 2 2 2 6 2" xfId="12084" xr:uid="{00000000-0005-0000-0000-00000F5C0000}"/>
    <cellStyle name="Normal 6 3 4 2 2 2 6 2 2" xfId="40611" xr:uid="{00000000-0005-0000-0000-0000105C0000}"/>
    <cellStyle name="Normal 6 3 4 2 2 2 6 3" xfId="30593" xr:uid="{00000000-0005-0000-0000-0000115C0000}"/>
    <cellStyle name="Normal 6 3 4 2 2 2 7" xfId="12085" xr:uid="{00000000-0005-0000-0000-0000125C0000}"/>
    <cellStyle name="Normal 6 3 4 2 2 2 7 2" xfId="35719" xr:uid="{00000000-0005-0000-0000-0000135C0000}"/>
    <cellStyle name="Normal 6 3 4 2 2 2 8" xfId="25123" xr:uid="{00000000-0005-0000-0000-0000145C0000}"/>
    <cellStyle name="Normal 6 3 4 2 2 3" xfId="12086" xr:uid="{00000000-0005-0000-0000-0000155C0000}"/>
    <cellStyle name="Normal 6 3 4 2 2 3 2" xfId="12087" xr:uid="{00000000-0005-0000-0000-0000165C0000}"/>
    <cellStyle name="Normal 6 3 4 2 2 3 2 2" xfId="12088" xr:uid="{00000000-0005-0000-0000-0000175C0000}"/>
    <cellStyle name="Normal 6 3 4 2 2 3 2 2 2" xfId="12089" xr:uid="{00000000-0005-0000-0000-0000185C0000}"/>
    <cellStyle name="Normal 6 3 4 2 2 3 2 2 2 2" xfId="12090" xr:uid="{00000000-0005-0000-0000-0000195C0000}"/>
    <cellStyle name="Normal 6 3 4 2 2 3 2 2 2 2 2" xfId="40612" xr:uid="{00000000-0005-0000-0000-00001A5C0000}"/>
    <cellStyle name="Normal 6 3 4 2 2 3 2 2 2 3" xfId="30594" xr:uid="{00000000-0005-0000-0000-00001B5C0000}"/>
    <cellStyle name="Normal 6 3 4 2 2 3 2 2 3" xfId="12091" xr:uid="{00000000-0005-0000-0000-00001C5C0000}"/>
    <cellStyle name="Normal 6 3 4 2 2 3 2 2 3 2" xfId="12092" xr:uid="{00000000-0005-0000-0000-00001D5C0000}"/>
    <cellStyle name="Normal 6 3 4 2 2 3 2 2 3 2 2" xfId="40613" xr:uid="{00000000-0005-0000-0000-00001E5C0000}"/>
    <cellStyle name="Normal 6 3 4 2 2 3 2 2 3 3" xfId="30595" xr:uid="{00000000-0005-0000-0000-00001F5C0000}"/>
    <cellStyle name="Normal 6 3 4 2 2 3 2 2 4" xfId="12093" xr:uid="{00000000-0005-0000-0000-0000205C0000}"/>
    <cellStyle name="Normal 6 3 4 2 2 3 2 2 4 2" xfId="35727" xr:uid="{00000000-0005-0000-0000-0000215C0000}"/>
    <cellStyle name="Normal 6 3 4 2 2 3 2 2 5" xfId="25131" xr:uid="{00000000-0005-0000-0000-0000225C0000}"/>
    <cellStyle name="Normal 6 3 4 2 2 3 2 3" xfId="12094" xr:uid="{00000000-0005-0000-0000-0000235C0000}"/>
    <cellStyle name="Normal 6 3 4 2 2 3 2 3 2" xfId="12095" xr:uid="{00000000-0005-0000-0000-0000245C0000}"/>
    <cellStyle name="Normal 6 3 4 2 2 3 2 3 2 2" xfId="12096" xr:uid="{00000000-0005-0000-0000-0000255C0000}"/>
    <cellStyle name="Normal 6 3 4 2 2 3 2 3 2 2 2" xfId="40614" xr:uid="{00000000-0005-0000-0000-0000265C0000}"/>
    <cellStyle name="Normal 6 3 4 2 2 3 2 3 2 3" xfId="30596" xr:uid="{00000000-0005-0000-0000-0000275C0000}"/>
    <cellStyle name="Normal 6 3 4 2 2 3 2 3 3" xfId="12097" xr:uid="{00000000-0005-0000-0000-0000285C0000}"/>
    <cellStyle name="Normal 6 3 4 2 2 3 2 3 3 2" xfId="12098" xr:uid="{00000000-0005-0000-0000-0000295C0000}"/>
    <cellStyle name="Normal 6 3 4 2 2 3 2 3 3 2 2" xfId="40615" xr:uid="{00000000-0005-0000-0000-00002A5C0000}"/>
    <cellStyle name="Normal 6 3 4 2 2 3 2 3 3 3" xfId="30597" xr:uid="{00000000-0005-0000-0000-00002B5C0000}"/>
    <cellStyle name="Normal 6 3 4 2 2 3 2 3 4" xfId="12099" xr:uid="{00000000-0005-0000-0000-00002C5C0000}"/>
    <cellStyle name="Normal 6 3 4 2 2 3 2 3 4 2" xfId="35728" xr:uid="{00000000-0005-0000-0000-00002D5C0000}"/>
    <cellStyle name="Normal 6 3 4 2 2 3 2 3 5" xfId="25132" xr:uid="{00000000-0005-0000-0000-00002E5C0000}"/>
    <cellStyle name="Normal 6 3 4 2 2 3 2 4" xfId="12100" xr:uid="{00000000-0005-0000-0000-00002F5C0000}"/>
    <cellStyle name="Normal 6 3 4 2 2 3 2 4 2" xfId="12101" xr:uid="{00000000-0005-0000-0000-0000305C0000}"/>
    <cellStyle name="Normal 6 3 4 2 2 3 2 4 2 2" xfId="40616" xr:uid="{00000000-0005-0000-0000-0000315C0000}"/>
    <cellStyle name="Normal 6 3 4 2 2 3 2 4 3" xfId="30598" xr:uid="{00000000-0005-0000-0000-0000325C0000}"/>
    <cellStyle name="Normal 6 3 4 2 2 3 2 5" xfId="12102" xr:uid="{00000000-0005-0000-0000-0000335C0000}"/>
    <cellStyle name="Normal 6 3 4 2 2 3 2 5 2" xfId="12103" xr:uid="{00000000-0005-0000-0000-0000345C0000}"/>
    <cellStyle name="Normal 6 3 4 2 2 3 2 5 2 2" xfId="40617" xr:uid="{00000000-0005-0000-0000-0000355C0000}"/>
    <cellStyle name="Normal 6 3 4 2 2 3 2 5 3" xfId="30599" xr:uid="{00000000-0005-0000-0000-0000365C0000}"/>
    <cellStyle name="Normal 6 3 4 2 2 3 2 6" xfId="12104" xr:uid="{00000000-0005-0000-0000-0000375C0000}"/>
    <cellStyle name="Normal 6 3 4 2 2 3 2 6 2" xfId="35726" xr:uid="{00000000-0005-0000-0000-0000385C0000}"/>
    <cellStyle name="Normal 6 3 4 2 2 3 2 7" xfId="25130" xr:uid="{00000000-0005-0000-0000-0000395C0000}"/>
    <cellStyle name="Normal 6 3 4 2 2 3 3" xfId="12105" xr:uid="{00000000-0005-0000-0000-00003A5C0000}"/>
    <cellStyle name="Normal 6 3 4 2 2 3 3 2" xfId="12106" xr:uid="{00000000-0005-0000-0000-00003B5C0000}"/>
    <cellStyle name="Normal 6 3 4 2 2 3 3 2 2" xfId="12107" xr:uid="{00000000-0005-0000-0000-00003C5C0000}"/>
    <cellStyle name="Normal 6 3 4 2 2 3 3 2 2 2" xfId="40618" xr:uid="{00000000-0005-0000-0000-00003D5C0000}"/>
    <cellStyle name="Normal 6 3 4 2 2 3 3 2 3" xfId="30600" xr:uid="{00000000-0005-0000-0000-00003E5C0000}"/>
    <cellStyle name="Normal 6 3 4 2 2 3 3 3" xfId="12108" xr:uid="{00000000-0005-0000-0000-00003F5C0000}"/>
    <cellStyle name="Normal 6 3 4 2 2 3 3 3 2" xfId="12109" xr:uid="{00000000-0005-0000-0000-0000405C0000}"/>
    <cellStyle name="Normal 6 3 4 2 2 3 3 3 2 2" xfId="40619" xr:uid="{00000000-0005-0000-0000-0000415C0000}"/>
    <cellStyle name="Normal 6 3 4 2 2 3 3 3 3" xfId="30601" xr:uid="{00000000-0005-0000-0000-0000425C0000}"/>
    <cellStyle name="Normal 6 3 4 2 2 3 3 4" xfId="12110" xr:uid="{00000000-0005-0000-0000-0000435C0000}"/>
    <cellStyle name="Normal 6 3 4 2 2 3 3 4 2" xfId="35729" xr:uid="{00000000-0005-0000-0000-0000445C0000}"/>
    <cellStyle name="Normal 6 3 4 2 2 3 3 5" xfId="25133" xr:uid="{00000000-0005-0000-0000-0000455C0000}"/>
    <cellStyle name="Normal 6 3 4 2 2 3 4" xfId="12111" xr:uid="{00000000-0005-0000-0000-0000465C0000}"/>
    <cellStyle name="Normal 6 3 4 2 2 3 4 2" xfId="12112" xr:uid="{00000000-0005-0000-0000-0000475C0000}"/>
    <cellStyle name="Normal 6 3 4 2 2 3 4 2 2" xfId="12113" xr:uid="{00000000-0005-0000-0000-0000485C0000}"/>
    <cellStyle name="Normal 6 3 4 2 2 3 4 2 2 2" xfId="40620" xr:uid="{00000000-0005-0000-0000-0000495C0000}"/>
    <cellStyle name="Normal 6 3 4 2 2 3 4 2 3" xfId="30602" xr:uid="{00000000-0005-0000-0000-00004A5C0000}"/>
    <cellStyle name="Normal 6 3 4 2 2 3 4 3" xfId="12114" xr:uid="{00000000-0005-0000-0000-00004B5C0000}"/>
    <cellStyle name="Normal 6 3 4 2 2 3 4 3 2" xfId="12115" xr:uid="{00000000-0005-0000-0000-00004C5C0000}"/>
    <cellStyle name="Normal 6 3 4 2 2 3 4 3 2 2" xfId="40621" xr:uid="{00000000-0005-0000-0000-00004D5C0000}"/>
    <cellStyle name="Normal 6 3 4 2 2 3 4 3 3" xfId="30603" xr:uid="{00000000-0005-0000-0000-00004E5C0000}"/>
    <cellStyle name="Normal 6 3 4 2 2 3 4 4" xfId="12116" xr:uid="{00000000-0005-0000-0000-00004F5C0000}"/>
    <cellStyle name="Normal 6 3 4 2 2 3 4 4 2" xfId="35730" xr:uid="{00000000-0005-0000-0000-0000505C0000}"/>
    <cellStyle name="Normal 6 3 4 2 2 3 4 5" xfId="25134" xr:uid="{00000000-0005-0000-0000-0000515C0000}"/>
    <cellStyle name="Normal 6 3 4 2 2 3 5" xfId="12117" xr:uid="{00000000-0005-0000-0000-0000525C0000}"/>
    <cellStyle name="Normal 6 3 4 2 2 3 5 2" xfId="12118" xr:uid="{00000000-0005-0000-0000-0000535C0000}"/>
    <cellStyle name="Normal 6 3 4 2 2 3 5 2 2" xfId="40622" xr:uid="{00000000-0005-0000-0000-0000545C0000}"/>
    <cellStyle name="Normal 6 3 4 2 2 3 5 3" xfId="30604" xr:uid="{00000000-0005-0000-0000-0000555C0000}"/>
    <cellStyle name="Normal 6 3 4 2 2 3 6" xfId="12119" xr:uid="{00000000-0005-0000-0000-0000565C0000}"/>
    <cellStyle name="Normal 6 3 4 2 2 3 6 2" xfId="12120" xr:uid="{00000000-0005-0000-0000-0000575C0000}"/>
    <cellStyle name="Normal 6 3 4 2 2 3 6 2 2" xfId="40623" xr:uid="{00000000-0005-0000-0000-0000585C0000}"/>
    <cellStyle name="Normal 6 3 4 2 2 3 6 3" xfId="30605" xr:uid="{00000000-0005-0000-0000-0000595C0000}"/>
    <cellStyle name="Normal 6 3 4 2 2 3 7" xfId="12121" xr:uid="{00000000-0005-0000-0000-00005A5C0000}"/>
    <cellStyle name="Normal 6 3 4 2 2 3 7 2" xfId="35725" xr:uid="{00000000-0005-0000-0000-00005B5C0000}"/>
    <cellStyle name="Normal 6 3 4 2 2 3 8" xfId="25129" xr:uid="{00000000-0005-0000-0000-00005C5C0000}"/>
    <cellStyle name="Normal 6 3 4 2 2 4" xfId="12122" xr:uid="{00000000-0005-0000-0000-00005D5C0000}"/>
    <cellStyle name="Normal 6 3 4 2 2 4 2" xfId="12123" xr:uid="{00000000-0005-0000-0000-00005E5C0000}"/>
    <cellStyle name="Normal 6 3 4 2 2 4 2 2" xfId="12124" xr:uid="{00000000-0005-0000-0000-00005F5C0000}"/>
    <cellStyle name="Normal 6 3 4 2 2 4 2 2 2" xfId="12125" xr:uid="{00000000-0005-0000-0000-0000605C0000}"/>
    <cellStyle name="Normal 6 3 4 2 2 4 2 2 2 2" xfId="40624" xr:uid="{00000000-0005-0000-0000-0000615C0000}"/>
    <cellStyle name="Normal 6 3 4 2 2 4 2 2 3" xfId="30606" xr:uid="{00000000-0005-0000-0000-0000625C0000}"/>
    <cellStyle name="Normal 6 3 4 2 2 4 2 3" xfId="12126" xr:uid="{00000000-0005-0000-0000-0000635C0000}"/>
    <cellStyle name="Normal 6 3 4 2 2 4 2 3 2" xfId="12127" xr:uid="{00000000-0005-0000-0000-0000645C0000}"/>
    <cellStyle name="Normal 6 3 4 2 2 4 2 3 2 2" xfId="40625" xr:uid="{00000000-0005-0000-0000-0000655C0000}"/>
    <cellStyle name="Normal 6 3 4 2 2 4 2 3 3" xfId="30607" xr:uid="{00000000-0005-0000-0000-0000665C0000}"/>
    <cellStyle name="Normal 6 3 4 2 2 4 2 4" xfId="12128" xr:uid="{00000000-0005-0000-0000-0000675C0000}"/>
    <cellStyle name="Normal 6 3 4 2 2 4 2 4 2" xfId="35732" xr:uid="{00000000-0005-0000-0000-0000685C0000}"/>
    <cellStyle name="Normal 6 3 4 2 2 4 2 5" xfId="25136" xr:uid="{00000000-0005-0000-0000-0000695C0000}"/>
    <cellStyle name="Normal 6 3 4 2 2 4 3" xfId="12129" xr:uid="{00000000-0005-0000-0000-00006A5C0000}"/>
    <cellStyle name="Normal 6 3 4 2 2 4 3 2" xfId="12130" xr:uid="{00000000-0005-0000-0000-00006B5C0000}"/>
    <cellStyle name="Normal 6 3 4 2 2 4 3 2 2" xfId="12131" xr:uid="{00000000-0005-0000-0000-00006C5C0000}"/>
    <cellStyle name="Normal 6 3 4 2 2 4 3 2 2 2" xfId="40626" xr:uid="{00000000-0005-0000-0000-00006D5C0000}"/>
    <cellStyle name="Normal 6 3 4 2 2 4 3 2 3" xfId="30608" xr:uid="{00000000-0005-0000-0000-00006E5C0000}"/>
    <cellStyle name="Normal 6 3 4 2 2 4 3 3" xfId="12132" xr:uid="{00000000-0005-0000-0000-00006F5C0000}"/>
    <cellStyle name="Normal 6 3 4 2 2 4 3 3 2" xfId="12133" xr:uid="{00000000-0005-0000-0000-0000705C0000}"/>
    <cellStyle name="Normal 6 3 4 2 2 4 3 3 2 2" xfId="40627" xr:uid="{00000000-0005-0000-0000-0000715C0000}"/>
    <cellStyle name="Normal 6 3 4 2 2 4 3 3 3" xfId="30609" xr:uid="{00000000-0005-0000-0000-0000725C0000}"/>
    <cellStyle name="Normal 6 3 4 2 2 4 3 4" xfId="12134" xr:uid="{00000000-0005-0000-0000-0000735C0000}"/>
    <cellStyle name="Normal 6 3 4 2 2 4 3 4 2" xfId="35733" xr:uid="{00000000-0005-0000-0000-0000745C0000}"/>
    <cellStyle name="Normal 6 3 4 2 2 4 3 5" xfId="25137" xr:uid="{00000000-0005-0000-0000-0000755C0000}"/>
    <cellStyle name="Normal 6 3 4 2 2 4 4" xfId="12135" xr:uid="{00000000-0005-0000-0000-0000765C0000}"/>
    <cellStyle name="Normal 6 3 4 2 2 4 4 2" xfId="12136" xr:uid="{00000000-0005-0000-0000-0000775C0000}"/>
    <cellStyle name="Normal 6 3 4 2 2 4 4 2 2" xfId="40628" xr:uid="{00000000-0005-0000-0000-0000785C0000}"/>
    <cellStyle name="Normal 6 3 4 2 2 4 4 3" xfId="30610" xr:uid="{00000000-0005-0000-0000-0000795C0000}"/>
    <cellStyle name="Normal 6 3 4 2 2 4 5" xfId="12137" xr:uid="{00000000-0005-0000-0000-00007A5C0000}"/>
    <cellStyle name="Normal 6 3 4 2 2 4 5 2" xfId="12138" xr:uid="{00000000-0005-0000-0000-00007B5C0000}"/>
    <cellStyle name="Normal 6 3 4 2 2 4 5 2 2" xfId="40629" xr:uid="{00000000-0005-0000-0000-00007C5C0000}"/>
    <cellStyle name="Normal 6 3 4 2 2 4 5 3" xfId="30611" xr:uid="{00000000-0005-0000-0000-00007D5C0000}"/>
    <cellStyle name="Normal 6 3 4 2 2 4 6" xfId="12139" xr:uid="{00000000-0005-0000-0000-00007E5C0000}"/>
    <cellStyle name="Normal 6 3 4 2 2 4 6 2" xfId="35731" xr:uid="{00000000-0005-0000-0000-00007F5C0000}"/>
    <cellStyle name="Normal 6 3 4 2 2 4 7" xfId="25135" xr:uid="{00000000-0005-0000-0000-0000805C0000}"/>
    <cellStyle name="Normal 6 3 4 2 2 5" xfId="12140" xr:uid="{00000000-0005-0000-0000-0000815C0000}"/>
    <cellStyle name="Normal 6 3 4 2 2 5 2" xfId="12141" xr:uid="{00000000-0005-0000-0000-0000825C0000}"/>
    <cellStyle name="Normal 6 3 4 2 2 5 2 2" xfId="12142" xr:uid="{00000000-0005-0000-0000-0000835C0000}"/>
    <cellStyle name="Normal 6 3 4 2 2 5 2 2 2" xfId="40630" xr:uid="{00000000-0005-0000-0000-0000845C0000}"/>
    <cellStyle name="Normal 6 3 4 2 2 5 2 3" xfId="30612" xr:uid="{00000000-0005-0000-0000-0000855C0000}"/>
    <cellStyle name="Normal 6 3 4 2 2 5 3" xfId="12143" xr:uid="{00000000-0005-0000-0000-0000865C0000}"/>
    <cellStyle name="Normal 6 3 4 2 2 5 3 2" xfId="12144" xr:uid="{00000000-0005-0000-0000-0000875C0000}"/>
    <cellStyle name="Normal 6 3 4 2 2 5 3 2 2" xfId="40631" xr:uid="{00000000-0005-0000-0000-0000885C0000}"/>
    <cellStyle name="Normal 6 3 4 2 2 5 3 3" xfId="30613" xr:uid="{00000000-0005-0000-0000-0000895C0000}"/>
    <cellStyle name="Normal 6 3 4 2 2 5 4" xfId="12145" xr:uid="{00000000-0005-0000-0000-00008A5C0000}"/>
    <cellStyle name="Normal 6 3 4 2 2 5 4 2" xfId="35734" xr:uid="{00000000-0005-0000-0000-00008B5C0000}"/>
    <cellStyle name="Normal 6 3 4 2 2 5 5" xfId="25138" xr:uid="{00000000-0005-0000-0000-00008C5C0000}"/>
    <cellStyle name="Normal 6 3 4 2 2 6" xfId="12146" xr:uid="{00000000-0005-0000-0000-00008D5C0000}"/>
    <cellStyle name="Normal 6 3 4 2 2 6 2" xfId="12147" xr:uid="{00000000-0005-0000-0000-00008E5C0000}"/>
    <cellStyle name="Normal 6 3 4 2 2 6 2 2" xfId="12148" xr:uid="{00000000-0005-0000-0000-00008F5C0000}"/>
    <cellStyle name="Normal 6 3 4 2 2 6 2 2 2" xfId="40632" xr:uid="{00000000-0005-0000-0000-0000905C0000}"/>
    <cellStyle name="Normal 6 3 4 2 2 6 2 3" xfId="30614" xr:uid="{00000000-0005-0000-0000-0000915C0000}"/>
    <cellStyle name="Normal 6 3 4 2 2 6 3" xfId="12149" xr:uid="{00000000-0005-0000-0000-0000925C0000}"/>
    <cellStyle name="Normal 6 3 4 2 2 6 3 2" xfId="12150" xr:uid="{00000000-0005-0000-0000-0000935C0000}"/>
    <cellStyle name="Normal 6 3 4 2 2 6 3 2 2" xfId="40633" xr:uid="{00000000-0005-0000-0000-0000945C0000}"/>
    <cellStyle name="Normal 6 3 4 2 2 6 3 3" xfId="30615" xr:uid="{00000000-0005-0000-0000-0000955C0000}"/>
    <cellStyle name="Normal 6 3 4 2 2 6 4" xfId="12151" xr:uid="{00000000-0005-0000-0000-0000965C0000}"/>
    <cellStyle name="Normal 6 3 4 2 2 6 4 2" xfId="35735" xr:uid="{00000000-0005-0000-0000-0000975C0000}"/>
    <cellStyle name="Normal 6 3 4 2 2 6 5" xfId="25139" xr:uid="{00000000-0005-0000-0000-0000985C0000}"/>
    <cellStyle name="Normal 6 3 4 2 2 7" xfId="12152" xr:uid="{00000000-0005-0000-0000-0000995C0000}"/>
    <cellStyle name="Normal 6 3 4 2 2 7 2" xfId="12153" xr:uid="{00000000-0005-0000-0000-00009A5C0000}"/>
    <cellStyle name="Normal 6 3 4 2 2 7 2 2" xfId="40634" xr:uid="{00000000-0005-0000-0000-00009B5C0000}"/>
    <cellStyle name="Normal 6 3 4 2 2 7 3" xfId="30616" xr:uid="{00000000-0005-0000-0000-00009C5C0000}"/>
    <cellStyle name="Normal 6 3 4 2 2 8" xfId="12154" xr:uid="{00000000-0005-0000-0000-00009D5C0000}"/>
    <cellStyle name="Normal 6 3 4 2 2 8 2" xfId="12155" xr:uid="{00000000-0005-0000-0000-00009E5C0000}"/>
    <cellStyle name="Normal 6 3 4 2 2 8 2 2" xfId="40635" xr:uid="{00000000-0005-0000-0000-00009F5C0000}"/>
    <cellStyle name="Normal 6 3 4 2 2 8 3" xfId="30617" xr:uid="{00000000-0005-0000-0000-0000A05C0000}"/>
    <cellStyle name="Normal 6 3 4 2 2 9" xfId="12156" xr:uid="{00000000-0005-0000-0000-0000A15C0000}"/>
    <cellStyle name="Normal 6 3 4 2 2 9 2" xfId="35718" xr:uid="{00000000-0005-0000-0000-0000A25C0000}"/>
    <cellStyle name="Normal 6 3 4 2 3" xfId="12157" xr:uid="{00000000-0005-0000-0000-0000A35C0000}"/>
    <cellStyle name="Normal 6 3 4 2 3 2" xfId="12158" xr:uid="{00000000-0005-0000-0000-0000A45C0000}"/>
    <cellStyle name="Normal 6 3 4 2 3 2 2" xfId="12159" xr:uid="{00000000-0005-0000-0000-0000A55C0000}"/>
    <cellStyle name="Normal 6 3 4 2 3 2 2 2" xfId="12160" xr:uid="{00000000-0005-0000-0000-0000A65C0000}"/>
    <cellStyle name="Normal 6 3 4 2 3 2 2 2 2" xfId="12161" xr:uid="{00000000-0005-0000-0000-0000A75C0000}"/>
    <cellStyle name="Normal 6 3 4 2 3 2 2 2 2 2" xfId="40636" xr:uid="{00000000-0005-0000-0000-0000A85C0000}"/>
    <cellStyle name="Normal 6 3 4 2 3 2 2 2 3" xfId="30618" xr:uid="{00000000-0005-0000-0000-0000A95C0000}"/>
    <cellStyle name="Normal 6 3 4 2 3 2 2 3" xfId="12162" xr:uid="{00000000-0005-0000-0000-0000AA5C0000}"/>
    <cellStyle name="Normal 6 3 4 2 3 2 2 3 2" xfId="12163" xr:uid="{00000000-0005-0000-0000-0000AB5C0000}"/>
    <cellStyle name="Normal 6 3 4 2 3 2 2 3 2 2" xfId="40637" xr:uid="{00000000-0005-0000-0000-0000AC5C0000}"/>
    <cellStyle name="Normal 6 3 4 2 3 2 2 3 3" xfId="30619" xr:uid="{00000000-0005-0000-0000-0000AD5C0000}"/>
    <cellStyle name="Normal 6 3 4 2 3 2 2 4" xfId="12164" xr:uid="{00000000-0005-0000-0000-0000AE5C0000}"/>
    <cellStyle name="Normal 6 3 4 2 3 2 2 4 2" xfId="35738" xr:uid="{00000000-0005-0000-0000-0000AF5C0000}"/>
    <cellStyle name="Normal 6 3 4 2 3 2 2 5" xfId="25142" xr:uid="{00000000-0005-0000-0000-0000B05C0000}"/>
    <cellStyle name="Normal 6 3 4 2 3 2 3" xfId="12165" xr:uid="{00000000-0005-0000-0000-0000B15C0000}"/>
    <cellStyle name="Normal 6 3 4 2 3 2 3 2" xfId="12166" xr:uid="{00000000-0005-0000-0000-0000B25C0000}"/>
    <cellStyle name="Normal 6 3 4 2 3 2 3 2 2" xfId="12167" xr:uid="{00000000-0005-0000-0000-0000B35C0000}"/>
    <cellStyle name="Normal 6 3 4 2 3 2 3 2 2 2" xfId="40638" xr:uid="{00000000-0005-0000-0000-0000B45C0000}"/>
    <cellStyle name="Normal 6 3 4 2 3 2 3 2 3" xfId="30620" xr:uid="{00000000-0005-0000-0000-0000B55C0000}"/>
    <cellStyle name="Normal 6 3 4 2 3 2 3 3" xfId="12168" xr:uid="{00000000-0005-0000-0000-0000B65C0000}"/>
    <cellStyle name="Normal 6 3 4 2 3 2 3 3 2" xfId="12169" xr:uid="{00000000-0005-0000-0000-0000B75C0000}"/>
    <cellStyle name="Normal 6 3 4 2 3 2 3 3 2 2" xfId="40639" xr:uid="{00000000-0005-0000-0000-0000B85C0000}"/>
    <cellStyle name="Normal 6 3 4 2 3 2 3 3 3" xfId="30621" xr:uid="{00000000-0005-0000-0000-0000B95C0000}"/>
    <cellStyle name="Normal 6 3 4 2 3 2 3 4" xfId="12170" xr:uid="{00000000-0005-0000-0000-0000BA5C0000}"/>
    <cellStyle name="Normal 6 3 4 2 3 2 3 4 2" xfId="35739" xr:uid="{00000000-0005-0000-0000-0000BB5C0000}"/>
    <cellStyle name="Normal 6 3 4 2 3 2 3 5" xfId="25143" xr:uid="{00000000-0005-0000-0000-0000BC5C0000}"/>
    <cellStyle name="Normal 6 3 4 2 3 2 4" xfId="12171" xr:uid="{00000000-0005-0000-0000-0000BD5C0000}"/>
    <cellStyle name="Normal 6 3 4 2 3 2 4 2" xfId="12172" xr:uid="{00000000-0005-0000-0000-0000BE5C0000}"/>
    <cellStyle name="Normal 6 3 4 2 3 2 4 2 2" xfId="40640" xr:uid="{00000000-0005-0000-0000-0000BF5C0000}"/>
    <cellStyle name="Normal 6 3 4 2 3 2 4 3" xfId="30622" xr:uid="{00000000-0005-0000-0000-0000C05C0000}"/>
    <cellStyle name="Normal 6 3 4 2 3 2 5" xfId="12173" xr:uid="{00000000-0005-0000-0000-0000C15C0000}"/>
    <cellStyle name="Normal 6 3 4 2 3 2 5 2" xfId="12174" xr:uid="{00000000-0005-0000-0000-0000C25C0000}"/>
    <cellStyle name="Normal 6 3 4 2 3 2 5 2 2" xfId="40641" xr:uid="{00000000-0005-0000-0000-0000C35C0000}"/>
    <cellStyle name="Normal 6 3 4 2 3 2 5 3" xfId="30623" xr:uid="{00000000-0005-0000-0000-0000C45C0000}"/>
    <cellStyle name="Normal 6 3 4 2 3 2 6" xfId="12175" xr:uid="{00000000-0005-0000-0000-0000C55C0000}"/>
    <cellStyle name="Normal 6 3 4 2 3 2 6 2" xfId="35737" xr:uid="{00000000-0005-0000-0000-0000C65C0000}"/>
    <cellStyle name="Normal 6 3 4 2 3 2 7" xfId="25141" xr:uid="{00000000-0005-0000-0000-0000C75C0000}"/>
    <cellStyle name="Normal 6 3 4 2 3 3" xfId="12176" xr:uid="{00000000-0005-0000-0000-0000C85C0000}"/>
    <cellStyle name="Normal 6 3 4 2 3 3 2" xfId="12177" xr:uid="{00000000-0005-0000-0000-0000C95C0000}"/>
    <cellStyle name="Normal 6 3 4 2 3 3 2 2" xfId="12178" xr:uid="{00000000-0005-0000-0000-0000CA5C0000}"/>
    <cellStyle name="Normal 6 3 4 2 3 3 2 2 2" xfId="40642" xr:uid="{00000000-0005-0000-0000-0000CB5C0000}"/>
    <cellStyle name="Normal 6 3 4 2 3 3 2 3" xfId="30624" xr:uid="{00000000-0005-0000-0000-0000CC5C0000}"/>
    <cellStyle name="Normal 6 3 4 2 3 3 3" xfId="12179" xr:uid="{00000000-0005-0000-0000-0000CD5C0000}"/>
    <cellStyle name="Normal 6 3 4 2 3 3 3 2" xfId="12180" xr:uid="{00000000-0005-0000-0000-0000CE5C0000}"/>
    <cellStyle name="Normal 6 3 4 2 3 3 3 2 2" xfId="40643" xr:uid="{00000000-0005-0000-0000-0000CF5C0000}"/>
    <cellStyle name="Normal 6 3 4 2 3 3 3 3" xfId="30625" xr:uid="{00000000-0005-0000-0000-0000D05C0000}"/>
    <cellStyle name="Normal 6 3 4 2 3 3 4" xfId="12181" xr:uid="{00000000-0005-0000-0000-0000D15C0000}"/>
    <cellStyle name="Normal 6 3 4 2 3 3 4 2" xfId="35740" xr:uid="{00000000-0005-0000-0000-0000D25C0000}"/>
    <cellStyle name="Normal 6 3 4 2 3 3 5" xfId="25144" xr:uid="{00000000-0005-0000-0000-0000D35C0000}"/>
    <cellStyle name="Normal 6 3 4 2 3 4" xfId="12182" xr:uid="{00000000-0005-0000-0000-0000D45C0000}"/>
    <cellStyle name="Normal 6 3 4 2 3 4 2" xfId="12183" xr:uid="{00000000-0005-0000-0000-0000D55C0000}"/>
    <cellStyle name="Normal 6 3 4 2 3 4 2 2" xfId="12184" xr:uid="{00000000-0005-0000-0000-0000D65C0000}"/>
    <cellStyle name="Normal 6 3 4 2 3 4 2 2 2" xfId="40644" xr:uid="{00000000-0005-0000-0000-0000D75C0000}"/>
    <cellStyle name="Normal 6 3 4 2 3 4 2 3" xfId="30626" xr:uid="{00000000-0005-0000-0000-0000D85C0000}"/>
    <cellStyle name="Normal 6 3 4 2 3 4 3" xfId="12185" xr:uid="{00000000-0005-0000-0000-0000D95C0000}"/>
    <cellStyle name="Normal 6 3 4 2 3 4 3 2" xfId="12186" xr:uid="{00000000-0005-0000-0000-0000DA5C0000}"/>
    <cellStyle name="Normal 6 3 4 2 3 4 3 2 2" xfId="40645" xr:uid="{00000000-0005-0000-0000-0000DB5C0000}"/>
    <cellStyle name="Normal 6 3 4 2 3 4 3 3" xfId="30627" xr:uid="{00000000-0005-0000-0000-0000DC5C0000}"/>
    <cellStyle name="Normal 6 3 4 2 3 4 4" xfId="12187" xr:uid="{00000000-0005-0000-0000-0000DD5C0000}"/>
    <cellStyle name="Normal 6 3 4 2 3 4 4 2" xfId="35741" xr:uid="{00000000-0005-0000-0000-0000DE5C0000}"/>
    <cellStyle name="Normal 6 3 4 2 3 4 5" xfId="25145" xr:uid="{00000000-0005-0000-0000-0000DF5C0000}"/>
    <cellStyle name="Normal 6 3 4 2 3 5" xfId="12188" xr:uid="{00000000-0005-0000-0000-0000E05C0000}"/>
    <cellStyle name="Normal 6 3 4 2 3 5 2" xfId="12189" xr:uid="{00000000-0005-0000-0000-0000E15C0000}"/>
    <cellStyle name="Normal 6 3 4 2 3 5 2 2" xfId="40646" xr:uid="{00000000-0005-0000-0000-0000E25C0000}"/>
    <cellStyle name="Normal 6 3 4 2 3 5 3" xfId="30628" xr:uid="{00000000-0005-0000-0000-0000E35C0000}"/>
    <cellStyle name="Normal 6 3 4 2 3 6" xfId="12190" xr:uid="{00000000-0005-0000-0000-0000E45C0000}"/>
    <cellStyle name="Normal 6 3 4 2 3 6 2" xfId="12191" xr:uid="{00000000-0005-0000-0000-0000E55C0000}"/>
    <cellStyle name="Normal 6 3 4 2 3 6 2 2" xfId="40647" xr:uid="{00000000-0005-0000-0000-0000E65C0000}"/>
    <cellStyle name="Normal 6 3 4 2 3 6 3" xfId="30629" xr:uid="{00000000-0005-0000-0000-0000E75C0000}"/>
    <cellStyle name="Normal 6 3 4 2 3 7" xfId="12192" xr:uid="{00000000-0005-0000-0000-0000E85C0000}"/>
    <cellStyle name="Normal 6 3 4 2 3 7 2" xfId="35736" xr:uid="{00000000-0005-0000-0000-0000E95C0000}"/>
    <cellStyle name="Normal 6 3 4 2 3 8" xfId="25140" xr:uid="{00000000-0005-0000-0000-0000EA5C0000}"/>
    <cellStyle name="Normal 6 3 4 2 4" xfId="12193" xr:uid="{00000000-0005-0000-0000-0000EB5C0000}"/>
    <cellStyle name="Normal 6 3 4 2 4 2" xfId="12194" xr:uid="{00000000-0005-0000-0000-0000EC5C0000}"/>
    <cellStyle name="Normal 6 3 4 2 4 2 2" xfId="12195" xr:uid="{00000000-0005-0000-0000-0000ED5C0000}"/>
    <cellStyle name="Normal 6 3 4 2 4 2 2 2" xfId="12196" xr:uid="{00000000-0005-0000-0000-0000EE5C0000}"/>
    <cellStyle name="Normal 6 3 4 2 4 2 2 2 2" xfId="12197" xr:uid="{00000000-0005-0000-0000-0000EF5C0000}"/>
    <cellStyle name="Normal 6 3 4 2 4 2 2 2 2 2" xfId="40648" xr:uid="{00000000-0005-0000-0000-0000F05C0000}"/>
    <cellStyle name="Normal 6 3 4 2 4 2 2 2 3" xfId="30630" xr:uid="{00000000-0005-0000-0000-0000F15C0000}"/>
    <cellStyle name="Normal 6 3 4 2 4 2 2 3" xfId="12198" xr:uid="{00000000-0005-0000-0000-0000F25C0000}"/>
    <cellStyle name="Normal 6 3 4 2 4 2 2 3 2" xfId="12199" xr:uid="{00000000-0005-0000-0000-0000F35C0000}"/>
    <cellStyle name="Normal 6 3 4 2 4 2 2 3 2 2" xfId="40649" xr:uid="{00000000-0005-0000-0000-0000F45C0000}"/>
    <cellStyle name="Normal 6 3 4 2 4 2 2 3 3" xfId="30631" xr:uid="{00000000-0005-0000-0000-0000F55C0000}"/>
    <cellStyle name="Normal 6 3 4 2 4 2 2 4" xfId="12200" xr:uid="{00000000-0005-0000-0000-0000F65C0000}"/>
    <cellStyle name="Normal 6 3 4 2 4 2 2 4 2" xfId="35744" xr:uid="{00000000-0005-0000-0000-0000F75C0000}"/>
    <cellStyle name="Normal 6 3 4 2 4 2 2 5" xfId="25148" xr:uid="{00000000-0005-0000-0000-0000F85C0000}"/>
    <cellStyle name="Normal 6 3 4 2 4 2 3" xfId="12201" xr:uid="{00000000-0005-0000-0000-0000F95C0000}"/>
    <cellStyle name="Normal 6 3 4 2 4 2 3 2" xfId="12202" xr:uid="{00000000-0005-0000-0000-0000FA5C0000}"/>
    <cellStyle name="Normal 6 3 4 2 4 2 3 2 2" xfId="12203" xr:uid="{00000000-0005-0000-0000-0000FB5C0000}"/>
    <cellStyle name="Normal 6 3 4 2 4 2 3 2 2 2" xfId="40650" xr:uid="{00000000-0005-0000-0000-0000FC5C0000}"/>
    <cellStyle name="Normal 6 3 4 2 4 2 3 2 3" xfId="30632" xr:uid="{00000000-0005-0000-0000-0000FD5C0000}"/>
    <cellStyle name="Normal 6 3 4 2 4 2 3 3" xfId="12204" xr:uid="{00000000-0005-0000-0000-0000FE5C0000}"/>
    <cellStyle name="Normal 6 3 4 2 4 2 3 3 2" xfId="12205" xr:uid="{00000000-0005-0000-0000-0000FF5C0000}"/>
    <cellStyle name="Normal 6 3 4 2 4 2 3 3 2 2" xfId="40651" xr:uid="{00000000-0005-0000-0000-0000005D0000}"/>
    <cellStyle name="Normal 6 3 4 2 4 2 3 3 3" xfId="30633" xr:uid="{00000000-0005-0000-0000-0000015D0000}"/>
    <cellStyle name="Normal 6 3 4 2 4 2 3 4" xfId="12206" xr:uid="{00000000-0005-0000-0000-0000025D0000}"/>
    <cellStyle name="Normal 6 3 4 2 4 2 3 4 2" xfId="35745" xr:uid="{00000000-0005-0000-0000-0000035D0000}"/>
    <cellStyle name="Normal 6 3 4 2 4 2 3 5" xfId="25149" xr:uid="{00000000-0005-0000-0000-0000045D0000}"/>
    <cellStyle name="Normal 6 3 4 2 4 2 4" xfId="12207" xr:uid="{00000000-0005-0000-0000-0000055D0000}"/>
    <cellStyle name="Normal 6 3 4 2 4 2 4 2" xfId="12208" xr:uid="{00000000-0005-0000-0000-0000065D0000}"/>
    <cellStyle name="Normal 6 3 4 2 4 2 4 2 2" xfId="40652" xr:uid="{00000000-0005-0000-0000-0000075D0000}"/>
    <cellStyle name="Normal 6 3 4 2 4 2 4 3" xfId="30634" xr:uid="{00000000-0005-0000-0000-0000085D0000}"/>
    <cellStyle name="Normal 6 3 4 2 4 2 5" xfId="12209" xr:uid="{00000000-0005-0000-0000-0000095D0000}"/>
    <cellStyle name="Normal 6 3 4 2 4 2 5 2" xfId="12210" xr:uid="{00000000-0005-0000-0000-00000A5D0000}"/>
    <cellStyle name="Normal 6 3 4 2 4 2 5 2 2" xfId="40653" xr:uid="{00000000-0005-0000-0000-00000B5D0000}"/>
    <cellStyle name="Normal 6 3 4 2 4 2 5 3" xfId="30635" xr:uid="{00000000-0005-0000-0000-00000C5D0000}"/>
    <cellStyle name="Normal 6 3 4 2 4 2 6" xfId="12211" xr:uid="{00000000-0005-0000-0000-00000D5D0000}"/>
    <cellStyle name="Normal 6 3 4 2 4 2 6 2" xfId="35743" xr:uid="{00000000-0005-0000-0000-00000E5D0000}"/>
    <cellStyle name="Normal 6 3 4 2 4 2 7" xfId="25147" xr:uid="{00000000-0005-0000-0000-00000F5D0000}"/>
    <cellStyle name="Normal 6 3 4 2 4 3" xfId="12212" xr:uid="{00000000-0005-0000-0000-0000105D0000}"/>
    <cellStyle name="Normal 6 3 4 2 4 3 2" xfId="12213" xr:uid="{00000000-0005-0000-0000-0000115D0000}"/>
    <cellStyle name="Normal 6 3 4 2 4 3 2 2" xfId="12214" xr:uid="{00000000-0005-0000-0000-0000125D0000}"/>
    <cellStyle name="Normal 6 3 4 2 4 3 2 2 2" xfId="40654" xr:uid="{00000000-0005-0000-0000-0000135D0000}"/>
    <cellStyle name="Normal 6 3 4 2 4 3 2 3" xfId="30636" xr:uid="{00000000-0005-0000-0000-0000145D0000}"/>
    <cellStyle name="Normal 6 3 4 2 4 3 3" xfId="12215" xr:uid="{00000000-0005-0000-0000-0000155D0000}"/>
    <cellStyle name="Normal 6 3 4 2 4 3 3 2" xfId="12216" xr:uid="{00000000-0005-0000-0000-0000165D0000}"/>
    <cellStyle name="Normal 6 3 4 2 4 3 3 2 2" xfId="40655" xr:uid="{00000000-0005-0000-0000-0000175D0000}"/>
    <cellStyle name="Normal 6 3 4 2 4 3 3 3" xfId="30637" xr:uid="{00000000-0005-0000-0000-0000185D0000}"/>
    <cellStyle name="Normal 6 3 4 2 4 3 4" xfId="12217" xr:uid="{00000000-0005-0000-0000-0000195D0000}"/>
    <cellStyle name="Normal 6 3 4 2 4 3 4 2" xfId="35746" xr:uid="{00000000-0005-0000-0000-00001A5D0000}"/>
    <cellStyle name="Normal 6 3 4 2 4 3 5" xfId="25150" xr:uid="{00000000-0005-0000-0000-00001B5D0000}"/>
    <cellStyle name="Normal 6 3 4 2 4 4" xfId="12218" xr:uid="{00000000-0005-0000-0000-00001C5D0000}"/>
    <cellStyle name="Normal 6 3 4 2 4 4 2" xfId="12219" xr:uid="{00000000-0005-0000-0000-00001D5D0000}"/>
    <cellStyle name="Normal 6 3 4 2 4 4 2 2" xfId="12220" xr:uid="{00000000-0005-0000-0000-00001E5D0000}"/>
    <cellStyle name="Normal 6 3 4 2 4 4 2 2 2" xfId="40656" xr:uid="{00000000-0005-0000-0000-00001F5D0000}"/>
    <cellStyle name="Normal 6 3 4 2 4 4 2 3" xfId="30638" xr:uid="{00000000-0005-0000-0000-0000205D0000}"/>
    <cellStyle name="Normal 6 3 4 2 4 4 3" xfId="12221" xr:uid="{00000000-0005-0000-0000-0000215D0000}"/>
    <cellStyle name="Normal 6 3 4 2 4 4 3 2" xfId="12222" xr:uid="{00000000-0005-0000-0000-0000225D0000}"/>
    <cellStyle name="Normal 6 3 4 2 4 4 3 2 2" xfId="40657" xr:uid="{00000000-0005-0000-0000-0000235D0000}"/>
    <cellStyle name="Normal 6 3 4 2 4 4 3 3" xfId="30639" xr:uid="{00000000-0005-0000-0000-0000245D0000}"/>
    <cellStyle name="Normal 6 3 4 2 4 4 4" xfId="12223" xr:uid="{00000000-0005-0000-0000-0000255D0000}"/>
    <cellStyle name="Normal 6 3 4 2 4 4 4 2" xfId="35747" xr:uid="{00000000-0005-0000-0000-0000265D0000}"/>
    <cellStyle name="Normal 6 3 4 2 4 4 5" xfId="25151" xr:uid="{00000000-0005-0000-0000-0000275D0000}"/>
    <cellStyle name="Normal 6 3 4 2 4 5" xfId="12224" xr:uid="{00000000-0005-0000-0000-0000285D0000}"/>
    <cellStyle name="Normal 6 3 4 2 4 5 2" xfId="12225" xr:uid="{00000000-0005-0000-0000-0000295D0000}"/>
    <cellStyle name="Normal 6 3 4 2 4 5 2 2" xfId="40658" xr:uid="{00000000-0005-0000-0000-00002A5D0000}"/>
    <cellStyle name="Normal 6 3 4 2 4 5 3" xfId="30640" xr:uid="{00000000-0005-0000-0000-00002B5D0000}"/>
    <cellStyle name="Normal 6 3 4 2 4 6" xfId="12226" xr:uid="{00000000-0005-0000-0000-00002C5D0000}"/>
    <cellStyle name="Normal 6 3 4 2 4 6 2" xfId="12227" xr:uid="{00000000-0005-0000-0000-00002D5D0000}"/>
    <cellStyle name="Normal 6 3 4 2 4 6 2 2" xfId="40659" xr:uid="{00000000-0005-0000-0000-00002E5D0000}"/>
    <cellStyle name="Normal 6 3 4 2 4 6 3" xfId="30641" xr:uid="{00000000-0005-0000-0000-00002F5D0000}"/>
    <cellStyle name="Normal 6 3 4 2 4 7" xfId="12228" xr:uid="{00000000-0005-0000-0000-0000305D0000}"/>
    <cellStyle name="Normal 6 3 4 2 4 7 2" xfId="35742" xr:uid="{00000000-0005-0000-0000-0000315D0000}"/>
    <cellStyle name="Normal 6 3 4 2 4 8" xfId="25146" xr:uid="{00000000-0005-0000-0000-0000325D0000}"/>
    <cellStyle name="Normal 6 3 4 2 5" xfId="12229" xr:uid="{00000000-0005-0000-0000-0000335D0000}"/>
    <cellStyle name="Normal 6 3 4 2 5 2" xfId="12230" xr:uid="{00000000-0005-0000-0000-0000345D0000}"/>
    <cellStyle name="Normal 6 3 4 2 5 2 2" xfId="12231" xr:uid="{00000000-0005-0000-0000-0000355D0000}"/>
    <cellStyle name="Normal 6 3 4 2 5 2 2 2" xfId="12232" xr:uid="{00000000-0005-0000-0000-0000365D0000}"/>
    <cellStyle name="Normal 6 3 4 2 5 2 2 2 2" xfId="12233" xr:uid="{00000000-0005-0000-0000-0000375D0000}"/>
    <cellStyle name="Normal 6 3 4 2 5 2 2 2 2 2" xfId="40660" xr:uid="{00000000-0005-0000-0000-0000385D0000}"/>
    <cellStyle name="Normal 6 3 4 2 5 2 2 2 3" xfId="30642" xr:uid="{00000000-0005-0000-0000-0000395D0000}"/>
    <cellStyle name="Normal 6 3 4 2 5 2 2 3" xfId="12234" xr:uid="{00000000-0005-0000-0000-00003A5D0000}"/>
    <cellStyle name="Normal 6 3 4 2 5 2 2 3 2" xfId="12235" xr:uid="{00000000-0005-0000-0000-00003B5D0000}"/>
    <cellStyle name="Normal 6 3 4 2 5 2 2 3 2 2" xfId="40661" xr:uid="{00000000-0005-0000-0000-00003C5D0000}"/>
    <cellStyle name="Normal 6 3 4 2 5 2 2 3 3" xfId="30643" xr:uid="{00000000-0005-0000-0000-00003D5D0000}"/>
    <cellStyle name="Normal 6 3 4 2 5 2 2 4" xfId="12236" xr:uid="{00000000-0005-0000-0000-00003E5D0000}"/>
    <cellStyle name="Normal 6 3 4 2 5 2 2 4 2" xfId="35750" xr:uid="{00000000-0005-0000-0000-00003F5D0000}"/>
    <cellStyle name="Normal 6 3 4 2 5 2 2 5" xfId="25154" xr:uid="{00000000-0005-0000-0000-0000405D0000}"/>
    <cellStyle name="Normal 6 3 4 2 5 2 3" xfId="12237" xr:uid="{00000000-0005-0000-0000-0000415D0000}"/>
    <cellStyle name="Normal 6 3 4 2 5 2 3 2" xfId="12238" xr:uid="{00000000-0005-0000-0000-0000425D0000}"/>
    <cellStyle name="Normal 6 3 4 2 5 2 3 2 2" xfId="12239" xr:uid="{00000000-0005-0000-0000-0000435D0000}"/>
    <cellStyle name="Normal 6 3 4 2 5 2 3 2 2 2" xfId="40662" xr:uid="{00000000-0005-0000-0000-0000445D0000}"/>
    <cellStyle name="Normal 6 3 4 2 5 2 3 2 3" xfId="30644" xr:uid="{00000000-0005-0000-0000-0000455D0000}"/>
    <cellStyle name="Normal 6 3 4 2 5 2 3 3" xfId="12240" xr:uid="{00000000-0005-0000-0000-0000465D0000}"/>
    <cellStyle name="Normal 6 3 4 2 5 2 3 3 2" xfId="12241" xr:uid="{00000000-0005-0000-0000-0000475D0000}"/>
    <cellStyle name="Normal 6 3 4 2 5 2 3 3 2 2" xfId="40663" xr:uid="{00000000-0005-0000-0000-0000485D0000}"/>
    <cellStyle name="Normal 6 3 4 2 5 2 3 3 3" xfId="30645" xr:uid="{00000000-0005-0000-0000-0000495D0000}"/>
    <cellStyle name="Normal 6 3 4 2 5 2 3 4" xfId="12242" xr:uid="{00000000-0005-0000-0000-00004A5D0000}"/>
    <cellStyle name="Normal 6 3 4 2 5 2 3 4 2" xfId="35751" xr:uid="{00000000-0005-0000-0000-00004B5D0000}"/>
    <cellStyle name="Normal 6 3 4 2 5 2 3 5" xfId="25155" xr:uid="{00000000-0005-0000-0000-00004C5D0000}"/>
    <cellStyle name="Normal 6 3 4 2 5 2 4" xfId="12243" xr:uid="{00000000-0005-0000-0000-00004D5D0000}"/>
    <cellStyle name="Normal 6 3 4 2 5 2 4 2" xfId="12244" xr:uid="{00000000-0005-0000-0000-00004E5D0000}"/>
    <cellStyle name="Normal 6 3 4 2 5 2 4 2 2" xfId="40664" xr:uid="{00000000-0005-0000-0000-00004F5D0000}"/>
    <cellStyle name="Normal 6 3 4 2 5 2 4 3" xfId="30646" xr:uid="{00000000-0005-0000-0000-0000505D0000}"/>
    <cellStyle name="Normal 6 3 4 2 5 2 5" xfId="12245" xr:uid="{00000000-0005-0000-0000-0000515D0000}"/>
    <cellStyle name="Normal 6 3 4 2 5 2 5 2" xfId="12246" xr:uid="{00000000-0005-0000-0000-0000525D0000}"/>
    <cellStyle name="Normal 6 3 4 2 5 2 5 2 2" xfId="40665" xr:uid="{00000000-0005-0000-0000-0000535D0000}"/>
    <cellStyle name="Normal 6 3 4 2 5 2 5 3" xfId="30647" xr:uid="{00000000-0005-0000-0000-0000545D0000}"/>
    <cellStyle name="Normal 6 3 4 2 5 2 6" xfId="12247" xr:uid="{00000000-0005-0000-0000-0000555D0000}"/>
    <cellStyle name="Normal 6 3 4 2 5 2 6 2" xfId="35749" xr:uid="{00000000-0005-0000-0000-0000565D0000}"/>
    <cellStyle name="Normal 6 3 4 2 5 2 7" xfId="25153" xr:uid="{00000000-0005-0000-0000-0000575D0000}"/>
    <cellStyle name="Normal 6 3 4 2 5 3" xfId="12248" xr:uid="{00000000-0005-0000-0000-0000585D0000}"/>
    <cellStyle name="Normal 6 3 4 2 5 3 2" xfId="12249" xr:uid="{00000000-0005-0000-0000-0000595D0000}"/>
    <cellStyle name="Normal 6 3 4 2 5 3 2 2" xfId="12250" xr:uid="{00000000-0005-0000-0000-00005A5D0000}"/>
    <cellStyle name="Normal 6 3 4 2 5 3 2 2 2" xfId="40666" xr:uid="{00000000-0005-0000-0000-00005B5D0000}"/>
    <cellStyle name="Normal 6 3 4 2 5 3 2 3" xfId="30648" xr:uid="{00000000-0005-0000-0000-00005C5D0000}"/>
    <cellStyle name="Normal 6 3 4 2 5 3 3" xfId="12251" xr:uid="{00000000-0005-0000-0000-00005D5D0000}"/>
    <cellStyle name="Normal 6 3 4 2 5 3 3 2" xfId="12252" xr:uid="{00000000-0005-0000-0000-00005E5D0000}"/>
    <cellStyle name="Normal 6 3 4 2 5 3 3 2 2" xfId="40667" xr:uid="{00000000-0005-0000-0000-00005F5D0000}"/>
    <cellStyle name="Normal 6 3 4 2 5 3 3 3" xfId="30649" xr:uid="{00000000-0005-0000-0000-0000605D0000}"/>
    <cellStyle name="Normal 6 3 4 2 5 3 4" xfId="12253" xr:uid="{00000000-0005-0000-0000-0000615D0000}"/>
    <cellStyle name="Normal 6 3 4 2 5 3 4 2" xfId="35752" xr:uid="{00000000-0005-0000-0000-0000625D0000}"/>
    <cellStyle name="Normal 6 3 4 2 5 3 5" xfId="25156" xr:uid="{00000000-0005-0000-0000-0000635D0000}"/>
    <cellStyle name="Normal 6 3 4 2 5 4" xfId="12254" xr:uid="{00000000-0005-0000-0000-0000645D0000}"/>
    <cellStyle name="Normal 6 3 4 2 5 4 2" xfId="12255" xr:uid="{00000000-0005-0000-0000-0000655D0000}"/>
    <cellStyle name="Normal 6 3 4 2 5 4 2 2" xfId="12256" xr:uid="{00000000-0005-0000-0000-0000665D0000}"/>
    <cellStyle name="Normal 6 3 4 2 5 4 2 2 2" xfId="40668" xr:uid="{00000000-0005-0000-0000-0000675D0000}"/>
    <cellStyle name="Normal 6 3 4 2 5 4 2 3" xfId="30650" xr:uid="{00000000-0005-0000-0000-0000685D0000}"/>
    <cellStyle name="Normal 6 3 4 2 5 4 3" xfId="12257" xr:uid="{00000000-0005-0000-0000-0000695D0000}"/>
    <cellStyle name="Normal 6 3 4 2 5 4 3 2" xfId="12258" xr:uid="{00000000-0005-0000-0000-00006A5D0000}"/>
    <cellStyle name="Normal 6 3 4 2 5 4 3 2 2" xfId="40669" xr:uid="{00000000-0005-0000-0000-00006B5D0000}"/>
    <cellStyle name="Normal 6 3 4 2 5 4 3 3" xfId="30651" xr:uid="{00000000-0005-0000-0000-00006C5D0000}"/>
    <cellStyle name="Normal 6 3 4 2 5 4 4" xfId="12259" xr:uid="{00000000-0005-0000-0000-00006D5D0000}"/>
    <cellStyle name="Normal 6 3 4 2 5 4 4 2" xfId="35753" xr:uid="{00000000-0005-0000-0000-00006E5D0000}"/>
    <cellStyle name="Normal 6 3 4 2 5 4 5" xfId="25157" xr:uid="{00000000-0005-0000-0000-00006F5D0000}"/>
    <cellStyle name="Normal 6 3 4 2 5 5" xfId="12260" xr:uid="{00000000-0005-0000-0000-0000705D0000}"/>
    <cellStyle name="Normal 6 3 4 2 5 5 2" xfId="12261" xr:uid="{00000000-0005-0000-0000-0000715D0000}"/>
    <cellStyle name="Normal 6 3 4 2 5 5 2 2" xfId="40670" xr:uid="{00000000-0005-0000-0000-0000725D0000}"/>
    <cellStyle name="Normal 6 3 4 2 5 5 3" xfId="30652" xr:uid="{00000000-0005-0000-0000-0000735D0000}"/>
    <cellStyle name="Normal 6 3 4 2 5 6" xfId="12262" xr:uid="{00000000-0005-0000-0000-0000745D0000}"/>
    <cellStyle name="Normal 6 3 4 2 5 6 2" xfId="12263" xr:uid="{00000000-0005-0000-0000-0000755D0000}"/>
    <cellStyle name="Normal 6 3 4 2 5 6 2 2" xfId="40671" xr:uid="{00000000-0005-0000-0000-0000765D0000}"/>
    <cellStyle name="Normal 6 3 4 2 5 6 3" xfId="30653" xr:uid="{00000000-0005-0000-0000-0000775D0000}"/>
    <cellStyle name="Normal 6 3 4 2 5 7" xfId="12264" xr:uid="{00000000-0005-0000-0000-0000785D0000}"/>
    <cellStyle name="Normal 6 3 4 2 5 7 2" xfId="35748" xr:uid="{00000000-0005-0000-0000-0000795D0000}"/>
    <cellStyle name="Normal 6 3 4 2 5 8" xfId="25152" xr:uid="{00000000-0005-0000-0000-00007A5D0000}"/>
    <cellStyle name="Normal 6 3 4 2 6" xfId="12265" xr:uid="{00000000-0005-0000-0000-00007B5D0000}"/>
    <cellStyle name="Normal 6 3 4 2 6 2" xfId="12266" xr:uid="{00000000-0005-0000-0000-00007C5D0000}"/>
    <cellStyle name="Normal 6 3 4 2 6 2 2" xfId="12267" xr:uid="{00000000-0005-0000-0000-00007D5D0000}"/>
    <cellStyle name="Normal 6 3 4 2 6 2 2 2" xfId="12268" xr:uid="{00000000-0005-0000-0000-00007E5D0000}"/>
    <cellStyle name="Normal 6 3 4 2 6 2 2 2 2" xfId="40672" xr:uid="{00000000-0005-0000-0000-00007F5D0000}"/>
    <cellStyle name="Normal 6 3 4 2 6 2 2 3" xfId="30654" xr:uid="{00000000-0005-0000-0000-0000805D0000}"/>
    <cellStyle name="Normal 6 3 4 2 6 2 3" xfId="12269" xr:uid="{00000000-0005-0000-0000-0000815D0000}"/>
    <cellStyle name="Normal 6 3 4 2 6 2 3 2" xfId="12270" xr:uid="{00000000-0005-0000-0000-0000825D0000}"/>
    <cellStyle name="Normal 6 3 4 2 6 2 3 2 2" xfId="40673" xr:uid="{00000000-0005-0000-0000-0000835D0000}"/>
    <cellStyle name="Normal 6 3 4 2 6 2 3 3" xfId="30655" xr:uid="{00000000-0005-0000-0000-0000845D0000}"/>
    <cellStyle name="Normal 6 3 4 2 6 2 4" xfId="12271" xr:uid="{00000000-0005-0000-0000-0000855D0000}"/>
    <cellStyle name="Normal 6 3 4 2 6 2 4 2" xfId="35755" xr:uid="{00000000-0005-0000-0000-0000865D0000}"/>
    <cellStyle name="Normal 6 3 4 2 6 2 5" xfId="25159" xr:uid="{00000000-0005-0000-0000-0000875D0000}"/>
    <cellStyle name="Normal 6 3 4 2 6 3" xfId="12272" xr:uid="{00000000-0005-0000-0000-0000885D0000}"/>
    <cellStyle name="Normal 6 3 4 2 6 3 2" xfId="12273" xr:uid="{00000000-0005-0000-0000-0000895D0000}"/>
    <cellStyle name="Normal 6 3 4 2 6 3 2 2" xfId="12274" xr:uid="{00000000-0005-0000-0000-00008A5D0000}"/>
    <cellStyle name="Normal 6 3 4 2 6 3 2 2 2" xfId="40674" xr:uid="{00000000-0005-0000-0000-00008B5D0000}"/>
    <cellStyle name="Normal 6 3 4 2 6 3 2 3" xfId="30656" xr:uid="{00000000-0005-0000-0000-00008C5D0000}"/>
    <cellStyle name="Normal 6 3 4 2 6 3 3" xfId="12275" xr:uid="{00000000-0005-0000-0000-00008D5D0000}"/>
    <cellStyle name="Normal 6 3 4 2 6 3 3 2" xfId="12276" xr:uid="{00000000-0005-0000-0000-00008E5D0000}"/>
    <cellStyle name="Normal 6 3 4 2 6 3 3 2 2" xfId="40675" xr:uid="{00000000-0005-0000-0000-00008F5D0000}"/>
    <cellStyle name="Normal 6 3 4 2 6 3 3 3" xfId="30657" xr:uid="{00000000-0005-0000-0000-0000905D0000}"/>
    <cellStyle name="Normal 6 3 4 2 6 3 4" xfId="12277" xr:uid="{00000000-0005-0000-0000-0000915D0000}"/>
    <cellStyle name="Normal 6 3 4 2 6 3 4 2" xfId="35756" xr:uid="{00000000-0005-0000-0000-0000925D0000}"/>
    <cellStyle name="Normal 6 3 4 2 6 3 5" xfId="25160" xr:uid="{00000000-0005-0000-0000-0000935D0000}"/>
    <cellStyle name="Normal 6 3 4 2 6 4" xfId="12278" xr:uid="{00000000-0005-0000-0000-0000945D0000}"/>
    <cellStyle name="Normal 6 3 4 2 6 4 2" xfId="12279" xr:uid="{00000000-0005-0000-0000-0000955D0000}"/>
    <cellStyle name="Normal 6 3 4 2 6 4 2 2" xfId="40676" xr:uid="{00000000-0005-0000-0000-0000965D0000}"/>
    <cellStyle name="Normal 6 3 4 2 6 4 3" xfId="30658" xr:uid="{00000000-0005-0000-0000-0000975D0000}"/>
    <cellStyle name="Normal 6 3 4 2 6 5" xfId="12280" xr:uid="{00000000-0005-0000-0000-0000985D0000}"/>
    <cellStyle name="Normal 6 3 4 2 6 5 2" xfId="12281" xr:uid="{00000000-0005-0000-0000-0000995D0000}"/>
    <cellStyle name="Normal 6 3 4 2 6 5 2 2" xfId="40677" xr:uid="{00000000-0005-0000-0000-00009A5D0000}"/>
    <cellStyle name="Normal 6 3 4 2 6 5 3" xfId="30659" xr:uid="{00000000-0005-0000-0000-00009B5D0000}"/>
    <cellStyle name="Normal 6 3 4 2 6 6" xfId="12282" xr:uid="{00000000-0005-0000-0000-00009C5D0000}"/>
    <cellStyle name="Normal 6 3 4 2 6 6 2" xfId="35754" xr:uid="{00000000-0005-0000-0000-00009D5D0000}"/>
    <cellStyle name="Normal 6 3 4 2 6 7" xfId="25158" xr:uid="{00000000-0005-0000-0000-00009E5D0000}"/>
    <cellStyle name="Normal 6 3 4 2 7" xfId="12283" xr:uid="{00000000-0005-0000-0000-00009F5D0000}"/>
    <cellStyle name="Normal 6 3 4 2 7 2" xfId="12284" xr:uid="{00000000-0005-0000-0000-0000A05D0000}"/>
    <cellStyle name="Normal 6 3 4 2 7 2 2" xfId="12285" xr:uid="{00000000-0005-0000-0000-0000A15D0000}"/>
    <cellStyle name="Normal 6 3 4 2 7 2 2 2" xfId="40678" xr:uid="{00000000-0005-0000-0000-0000A25D0000}"/>
    <cellStyle name="Normal 6 3 4 2 7 2 3" xfId="30660" xr:uid="{00000000-0005-0000-0000-0000A35D0000}"/>
    <cellStyle name="Normal 6 3 4 2 7 3" xfId="12286" xr:uid="{00000000-0005-0000-0000-0000A45D0000}"/>
    <cellStyle name="Normal 6 3 4 2 7 3 2" xfId="12287" xr:uid="{00000000-0005-0000-0000-0000A55D0000}"/>
    <cellStyle name="Normal 6 3 4 2 7 3 2 2" xfId="40679" xr:uid="{00000000-0005-0000-0000-0000A65D0000}"/>
    <cellStyle name="Normal 6 3 4 2 7 3 3" xfId="30661" xr:uid="{00000000-0005-0000-0000-0000A75D0000}"/>
    <cellStyle name="Normal 6 3 4 2 7 4" xfId="12288" xr:uid="{00000000-0005-0000-0000-0000A85D0000}"/>
    <cellStyle name="Normal 6 3 4 2 7 4 2" xfId="35757" xr:uid="{00000000-0005-0000-0000-0000A95D0000}"/>
    <cellStyle name="Normal 6 3 4 2 7 5" xfId="25161" xr:uid="{00000000-0005-0000-0000-0000AA5D0000}"/>
    <cellStyle name="Normal 6 3 4 2 8" xfId="12289" xr:uid="{00000000-0005-0000-0000-0000AB5D0000}"/>
    <cellStyle name="Normal 6 3 4 2 8 2" xfId="12290" xr:uid="{00000000-0005-0000-0000-0000AC5D0000}"/>
    <cellStyle name="Normal 6 3 4 2 8 2 2" xfId="12291" xr:uid="{00000000-0005-0000-0000-0000AD5D0000}"/>
    <cellStyle name="Normal 6 3 4 2 8 2 2 2" xfId="40680" xr:uid="{00000000-0005-0000-0000-0000AE5D0000}"/>
    <cellStyle name="Normal 6 3 4 2 8 2 3" xfId="30662" xr:uid="{00000000-0005-0000-0000-0000AF5D0000}"/>
    <cellStyle name="Normal 6 3 4 2 8 3" xfId="12292" xr:uid="{00000000-0005-0000-0000-0000B05D0000}"/>
    <cellStyle name="Normal 6 3 4 2 8 3 2" xfId="12293" xr:uid="{00000000-0005-0000-0000-0000B15D0000}"/>
    <cellStyle name="Normal 6 3 4 2 8 3 2 2" xfId="40681" xr:uid="{00000000-0005-0000-0000-0000B25D0000}"/>
    <cellStyle name="Normal 6 3 4 2 8 3 3" xfId="30663" xr:uid="{00000000-0005-0000-0000-0000B35D0000}"/>
    <cellStyle name="Normal 6 3 4 2 8 4" xfId="12294" xr:uid="{00000000-0005-0000-0000-0000B45D0000}"/>
    <cellStyle name="Normal 6 3 4 2 8 4 2" xfId="35758" xr:uid="{00000000-0005-0000-0000-0000B55D0000}"/>
    <cellStyle name="Normal 6 3 4 2 8 5" xfId="25162" xr:uid="{00000000-0005-0000-0000-0000B65D0000}"/>
    <cellStyle name="Normal 6 3 4 2 9" xfId="12295" xr:uid="{00000000-0005-0000-0000-0000B75D0000}"/>
    <cellStyle name="Normal 6 3 4 2 9 2" xfId="12296" xr:uid="{00000000-0005-0000-0000-0000B85D0000}"/>
    <cellStyle name="Normal 6 3 4 2 9 2 2" xfId="40682" xr:uid="{00000000-0005-0000-0000-0000B95D0000}"/>
    <cellStyle name="Normal 6 3 4 2 9 3" xfId="30664" xr:uid="{00000000-0005-0000-0000-0000BA5D0000}"/>
    <cellStyle name="Normal 6 3 4 3" xfId="12297" xr:uid="{00000000-0005-0000-0000-0000BB5D0000}"/>
    <cellStyle name="Normal 6 3 4 3 10" xfId="25163" xr:uid="{00000000-0005-0000-0000-0000BC5D0000}"/>
    <cellStyle name="Normal 6 3 4 3 2" xfId="12298" xr:uid="{00000000-0005-0000-0000-0000BD5D0000}"/>
    <cellStyle name="Normal 6 3 4 3 2 2" xfId="12299" xr:uid="{00000000-0005-0000-0000-0000BE5D0000}"/>
    <cellStyle name="Normal 6 3 4 3 2 2 2" xfId="12300" xr:uid="{00000000-0005-0000-0000-0000BF5D0000}"/>
    <cellStyle name="Normal 6 3 4 3 2 2 2 2" xfId="12301" xr:uid="{00000000-0005-0000-0000-0000C05D0000}"/>
    <cellStyle name="Normal 6 3 4 3 2 2 2 2 2" xfId="12302" xr:uid="{00000000-0005-0000-0000-0000C15D0000}"/>
    <cellStyle name="Normal 6 3 4 3 2 2 2 2 2 2" xfId="40683" xr:uid="{00000000-0005-0000-0000-0000C25D0000}"/>
    <cellStyle name="Normal 6 3 4 3 2 2 2 2 3" xfId="30665" xr:uid="{00000000-0005-0000-0000-0000C35D0000}"/>
    <cellStyle name="Normal 6 3 4 3 2 2 2 3" xfId="12303" xr:uid="{00000000-0005-0000-0000-0000C45D0000}"/>
    <cellStyle name="Normal 6 3 4 3 2 2 2 3 2" xfId="12304" xr:uid="{00000000-0005-0000-0000-0000C55D0000}"/>
    <cellStyle name="Normal 6 3 4 3 2 2 2 3 2 2" xfId="40684" xr:uid="{00000000-0005-0000-0000-0000C65D0000}"/>
    <cellStyle name="Normal 6 3 4 3 2 2 2 3 3" xfId="30666" xr:uid="{00000000-0005-0000-0000-0000C75D0000}"/>
    <cellStyle name="Normal 6 3 4 3 2 2 2 4" xfId="12305" xr:uid="{00000000-0005-0000-0000-0000C85D0000}"/>
    <cellStyle name="Normal 6 3 4 3 2 2 2 4 2" xfId="35762" xr:uid="{00000000-0005-0000-0000-0000C95D0000}"/>
    <cellStyle name="Normal 6 3 4 3 2 2 2 5" xfId="25166" xr:uid="{00000000-0005-0000-0000-0000CA5D0000}"/>
    <cellStyle name="Normal 6 3 4 3 2 2 3" xfId="12306" xr:uid="{00000000-0005-0000-0000-0000CB5D0000}"/>
    <cellStyle name="Normal 6 3 4 3 2 2 3 2" xfId="12307" xr:uid="{00000000-0005-0000-0000-0000CC5D0000}"/>
    <cellStyle name="Normal 6 3 4 3 2 2 3 2 2" xfId="12308" xr:uid="{00000000-0005-0000-0000-0000CD5D0000}"/>
    <cellStyle name="Normal 6 3 4 3 2 2 3 2 2 2" xfId="40685" xr:uid="{00000000-0005-0000-0000-0000CE5D0000}"/>
    <cellStyle name="Normal 6 3 4 3 2 2 3 2 3" xfId="30667" xr:uid="{00000000-0005-0000-0000-0000CF5D0000}"/>
    <cellStyle name="Normal 6 3 4 3 2 2 3 3" xfId="12309" xr:uid="{00000000-0005-0000-0000-0000D05D0000}"/>
    <cellStyle name="Normal 6 3 4 3 2 2 3 3 2" xfId="12310" xr:uid="{00000000-0005-0000-0000-0000D15D0000}"/>
    <cellStyle name="Normal 6 3 4 3 2 2 3 3 2 2" xfId="40686" xr:uid="{00000000-0005-0000-0000-0000D25D0000}"/>
    <cellStyle name="Normal 6 3 4 3 2 2 3 3 3" xfId="30668" xr:uid="{00000000-0005-0000-0000-0000D35D0000}"/>
    <cellStyle name="Normal 6 3 4 3 2 2 3 4" xfId="12311" xr:uid="{00000000-0005-0000-0000-0000D45D0000}"/>
    <cellStyle name="Normal 6 3 4 3 2 2 3 4 2" xfId="35763" xr:uid="{00000000-0005-0000-0000-0000D55D0000}"/>
    <cellStyle name="Normal 6 3 4 3 2 2 3 5" xfId="25167" xr:uid="{00000000-0005-0000-0000-0000D65D0000}"/>
    <cellStyle name="Normal 6 3 4 3 2 2 4" xfId="12312" xr:uid="{00000000-0005-0000-0000-0000D75D0000}"/>
    <cellStyle name="Normal 6 3 4 3 2 2 4 2" xfId="12313" xr:uid="{00000000-0005-0000-0000-0000D85D0000}"/>
    <cellStyle name="Normal 6 3 4 3 2 2 4 2 2" xfId="40687" xr:uid="{00000000-0005-0000-0000-0000D95D0000}"/>
    <cellStyle name="Normal 6 3 4 3 2 2 4 3" xfId="30669" xr:uid="{00000000-0005-0000-0000-0000DA5D0000}"/>
    <cellStyle name="Normal 6 3 4 3 2 2 5" xfId="12314" xr:uid="{00000000-0005-0000-0000-0000DB5D0000}"/>
    <cellStyle name="Normal 6 3 4 3 2 2 5 2" xfId="12315" xr:uid="{00000000-0005-0000-0000-0000DC5D0000}"/>
    <cellStyle name="Normal 6 3 4 3 2 2 5 2 2" xfId="40688" xr:uid="{00000000-0005-0000-0000-0000DD5D0000}"/>
    <cellStyle name="Normal 6 3 4 3 2 2 5 3" xfId="30670" xr:uid="{00000000-0005-0000-0000-0000DE5D0000}"/>
    <cellStyle name="Normal 6 3 4 3 2 2 6" xfId="12316" xr:uid="{00000000-0005-0000-0000-0000DF5D0000}"/>
    <cellStyle name="Normal 6 3 4 3 2 2 6 2" xfId="35761" xr:uid="{00000000-0005-0000-0000-0000E05D0000}"/>
    <cellStyle name="Normal 6 3 4 3 2 2 7" xfId="25165" xr:uid="{00000000-0005-0000-0000-0000E15D0000}"/>
    <cellStyle name="Normal 6 3 4 3 2 3" xfId="12317" xr:uid="{00000000-0005-0000-0000-0000E25D0000}"/>
    <cellStyle name="Normal 6 3 4 3 2 3 2" xfId="12318" xr:uid="{00000000-0005-0000-0000-0000E35D0000}"/>
    <cellStyle name="Normal 6 3 4 3 2 3 2 2" xfId="12319" xr:uid="{00000000-0005-0000-0000-0000E45D0000}"/>
    <cellStyle name="Normal 6 3 4 3 2 3 2 2 2" xfId="40689" xr:uid="{00000000-0005-0000-0000-0000E55D0000}"/>
    <cellStyle name="Normal 6 3 4 3 2 3 2 3" xfId="30671" xr:uid="{00000000-0005-0000-0000-0000E65D0000}"/>
    <cellStyle name="Normal 6 3 4 3 2 3 3" xfId="12320" xr:uid="{00000000-0005-0000-0000-0000E75D0000}"/>
    <cellStyle name="Normal 6 3 4 3 2 3 3 2" xfId="12321" xr:uid="{00000000-0005-0000-0000-0000E85D0000}"/>
    <cellStyle name="Normal 6 3 4 3 2 3 3 2 2" xfId="40690" xr:uid="{00000000-0005-0000-0000-0000E95D0000}"/>
    <cellStyle name="Normal 6 3 4 3 2 3 3 3" xfId="30672" xr:uid="{00000000-0005-0000-0000-0000EA5D0000}"/>
    <cellStyle name="Normal 6 3 4 3 2 3 4" xfId="12322" xr:uid="{00000000-0005-0000-0000-0000EB5D0000}"/>
    <cellStyle name="Normal 6 3 4 3 2 3 4 2" xfId="35764" xr:uid="{00000000-0005-0000-0000-0000EC5D0000}"/>
    <cellStyle name="Normal 6 3 4 3 2 3 5" xfId="25168" xr:uid="{00000000-0005-0000-0000-0000ED5D0000}"/>
    <cellStyle name="Normal 6 3 4 3 2 4" xfId="12323" xr:uid="{00000000-0005-0000-0000-0000EE5D0000}"/>
    <cellStyle name="Normal 6 3 4 3 2 4 2" xfId="12324" xr:uid="{00000000-0005-0000-0000-0000EF5D0000}"/>
    <cellStyle name="Normal 6 3 4 3 2 4 2 2" xfId="12325" xr:uid="{00000000-0005-0000-0000-0000F05D0000}"/>
    <cellStyle name="Normal 6 3 4 3 2 4 2 2 2" xfId="40691" xr:uid="{00000000-0005-0000-0000-0000F15D0000}"/>
    <cellStyle name="Normal 6 3 4 3 2 4 2 3" xfId="30673" xr:uid="{00000000-0005-0000-0000-0000F25D0000}"/>
    <cellStyle name="Normal 6 3 4 3 2 4 3" xfId="12326" xr:uid="{00000000-0005-0000-0000-0000F35D0000}"/>
    <cellStyle name="Normal 6 3 4 3 2 4 3 2" xfId="12327" xr:uid="{00000000-0005-0000-0000-0000F45D0000}"/>
    <cellStyle name="Normal 6 3 4 3 2 4 3 2 2" xfId="40692" xr:uid="{00000000-0005-0000-0000-0000F55D0000}"/>
    <cellStyle name="Normal 6 3 4 3 2 4 3 3" xfId="30674" xr:uid="{00000000-0005-0000-0000-0000F65D0000}"/>
    <cellStyle name="Normal 6 3 4 3 2 4 4" xfId="12328" xr:uid="{00000000-0005-0000-0000-0000F75D0000}"/>
    <cellStyle name="Normal 6 3 4 3 2 4 4 2" xfId="35765" xr:uid="{00000000-0005-0000-0000-0000F85D0000}"/>
    <cellStyle name="Normal 6 3 4 3 2 4 5" xfId="25169" xr:uid="{00000000-0005-0000-0000-0000F95D0000}"/>
    <cellStyle name="Normal 6 3 4 3 2 5" xfId="12329" xr:uid="{00000000-0005-0000-0000-0000FA5D0000}"/>
    <cellStyle name="Normal 6 3 4 3 2 5 2" xfId="12330" xr:uid="{00000000-0005-0000-0000-0000FB5D0000}"/>
    <cellStyle name="Normal 6 3 4 3 2 5 2 2" xfId="40693" xr:uid="{00000000-0005-0000-0000-0000FC5D0000}"/>
    <cellStyle name="Normal 6 3 4 3 2 5 3" xfId="30675" xr:uid="{00000000-0005-0000-0000-0000FD5D0000}"/>
    <cellStyle name="Normal 6 3 4 3 2 6" xfId="12331" xr:uid="{00000000-0005-0000-0000-0000FE5D0000}"/>
    <cellStyle name="Normal 6 3 4 3 2 6 2" xfId="12332" xr:uid="{00000000-0005-0000-0000-0000FF5D0000}"/>
    <cellStyle name="Normal 6 3 4 3 2 6 2 2" xfId="40694" xr:uid="{00000000-0005-0000-0000-0000005E0000}"/>
    <cellStyle name="Normal 6 3 4 3 2 6 3" xfId="30676" xr:uid="{00000000-0005-0000-0000-0000015E0000}"/>
    <cellStyle name="Normal 6 3 4 3 2 7" xfId="12333" xr:uid="{00000000-0005-0000-0000-0000025E0000}"/>
    <cellStyle name="Normal 6 3 4 3 2 7 2" xfId="35760" xr:uid="{00000000-0005-0000-0000-0000035E0000}"/>
    <cellStyle name="Normal 6 3 4 3 2 8" xfId="25164" xr:uid="{00000000-0005-0000-0000-0000045E0000}"/>
    <cellStyle name="Normal 6 3 4 3 3" xfId="12334" xr:uid="{00000000-0005-0000-0000-0000055E0000}"/>
    <cellStyle name="Normal 6 3 4 3 3 2" xfId="12335" xr:uid="{00000000-0005-0000-0000-0000065E0000}"/>
    <cellStyle name="Normal 6 3 4 3 3 2 2" xfId="12336" xr:uid="{00000000-0005-0000-0000-0000075E0000}"/>
    <cellStyle name="Normal 6 3 4 3 3 2 2 2" xfId="12337" xr:uid="{00000000-0005-0000-0000-0000085E0000}"/>
    <cellStyle name="Normal 6 3 4 3 3 2 2 2 2" xfId="12338" xr:uid="{00000000-0005-0000-0000-0000095E0000}"/>
    <cellStyle name="Normal 6 3 4 3 3 2 2 2 2 2" xfId="40695" xr:uid="{00000000-0005-0000-0000-00000A5E0000}"/>
    <cellStyle name="Normal 6 3 4 3 3 2 2 2 3" xfId="30677" xr:uid="{00000000-0005-0000-0000-00000B5E0000}"/>
    <cellStyle name="Normal 6 3 4 3 3 2 2 3" xfId="12339" xr:uid="{00000000-0005-0000-0000-00000C5E0000}"/>
    <cellStyle name="Normal 6 3 4 3 3 2 2 3 2" xfId="12340" xr:uid="{00000000-0005-0000-0000-00000D5E0000}"/>
    <cellStyle name="Normal 6 3 4 3 3 2 2 3 2 2" xfId="40696" xr:uid="{00000000-0005-0000-0000-00000E5E0000}"/>
    <cellStyle name="Normal 6 3 4 3 3 2 2 3 3" xfId="30678" xr:uid="{00000000-0005-0000-0000-00000F5E0000}"/>
    <cellStyle name="Normal 6 3 4 3 3 2 2 4" xfId="12341" xr:uid="{00000000-0005-0000-0000-0000105E0000}"/>
    <cellStyle name="Normal 6 3 4 3 3 2 2 4 2" xfId="35768" xr:uid="{00000000-0005-0000-0000-0000115E0000}"/>
    <cellStyle name="Normal 6 3 4 3 3 2 2 5" xfId="25172" xr:uid="{00000000-0005-0000-0000-0000125E0000}"/>
    <cellStyle name="Normal 6 3 4 3 3 2 3" xfId="12342" xr:uid="{00000000-0005-0000-0000-0000135E0000}"/>
    <cellStyle name="Normal 6 3 4 3 3 2 3 2" xfId="12343" xr:uid="{00000000-0005-0000-0000-0000145E0000}"/>
    <cellStyle name="Normal 6 3 4 3 3 2 3 2 2" xfId="12344" xr:uid="{00000000-0005-0000-0000-0000155E0000}"/>
    <cellStyle name="Normal 6 3 4 3 3 2 3 2 2 2" xfId="40697" xr:uid="{00000000-0005-0000-0000-0000165E0000}"/>
    <cellStyle name="Normal 6 3 4 3 3 2 3 2 3" xfId="30679" xr:uid="{00000000-0005-0000-0000-0000175E0000}"/>
    <cellStyle name="Normal 6 3 4 3 3 2 3 3" xfId="12345" xr:uid="{00000000-0005-0000-0000-0000185E0000}"/>
    <cellStyle name="Normal 6 3 4 3 3 2 3 3 2" xfId="12346" xr:uid="{00000000-0005-0000-0000-0000195E0000}"/>
    <cellStyle name="Normal 6 3 4 3 3 2 3 3 2 2" xfId="40698" xr:uid="{00000000-0005-0000-0000-00001A5E0000}"/>
    <cellStyle name="Normal 6 3 4 3 3 2 3 3 3" xfId="30680" xr:uid="{00000000-0005-0000-0000-00001B5E0000}"/>
    <cellStyle name="Normal 6 3 4 3 3 2 3 4" xfId="12347" xr:uid="{00000000-0005-0000-0000-00001C5E0000}"/>
    <cellStyle name="Normal 6 3 4 3 3 2 3 4 2" xfId="35769" xr:uid="{00000000-0005-0000-0000-00001D5E0000}"/>
    <cellStyle name="Normal 6 3 4 3 3 2 3 5" xfId="25173" xr:uid="{00000000-0005-0000-0000-00001E5E0000}"/>
    <cellStyle name="Normal 6 3 4 3 3 2 4" xfId="12348" xr:uid="{00000000-0005-0000-0000-00001F5E0000}"/>
    <cellStyle name="Normal 6 3 4 3 3 2 4 2" xfId="12349" xr:uid="{00000000-0005-0000-0000-0000205E0000}"/>
    <cellStyle name="Normal 6 3 4 3 3 2 4 2 2" xfId="40699" xr:uid="{00000000-0005-0000-0000-0000215E0000}"/>
    <cellStyle name="Normal 6 3 4 3 3 2 4 3" xfId="30681" xr:uid="{00000000-0005-0000-0000-0000225E0000}"/>
    <cellStyle name="Normal 6 3 4 3 3 2 5" xfId="12350" xr:uid="{00000000-0005-0000-0000-0000235E0000}"/>
    <cellStyle name="Normal 6 3 4 3 3 2 5 2" xfId="12351" xr:uid="{00000000-0005-0000-0000-0000245E0000}"/>
    <cellStyle name="Normal 6 3 4 3 3 2 5 2 2" xfId="40700" xr:uid="{00000000-0005-0000-0000-0000255E0000}"/>
    <cellStyle name="Normal 6 3 4 3 3 2 5 3" xfId="30682" xr:uid="{00000000-0005-0000-0000-0000265E0000}"/>
    <cellStyle name="Normal 6 3 4 3 3 2 6" xfId="12352" xr:uid="{00000000-0005-0000-0000-0000275E0000}"/>
    <cellStyle name="Normal 6 3 4 3 3 2 6 2" xfId="35767" xr:uid="{00000000-0005-0000-0000-0000285E0000}"/>
    <cellStyle name="Normal 6 3 4 3 3 2 7" xfId="25171" xr:uid="{00000000-0005-0000-0000-0000295E0000}"/>
    <cellStyle name="Normal 6 3 4 3 3 3" xfId="12353" xr:uid="{00000000-0005-0000-0000-00002A5E0000}"/>
    <cellStyle name="Normal 6 3 4 3 3 3 2" xfId="12354" xr:uid="{00000000-0005-0000-0000-00002B5E0000}"/>
    <cellStyle name="Normal 6 3 4 3 3 3 2 2" xfId="12355" xr:uid="{00000000-0005-0000-0000-00002C5E0000}"/>
    <cellStyle name="Normal 6 3 4 3 3 3 2 2 2" xfId="40701" xr:uid="{00000000-0005-0000-0000-00002D5E0000}"/>
    <cellStyle name="Normal 6 3 4 3 3 3 2 3" xfId="30683" xr:uid="{00000000-0005-0000-0000-00002E5E0000}"/>
    <cellStyle name="Normal 6 3 4 3 3 3 3" xfId="12356" xr:uid="{00000000-0005-0000-0000-00002F5E0000}"/>
    <cellStyle name="Normal 6 3 4 3 3 3 3 2" xfId="12357" xr:uid="{00000000-0005-0000-0000-0000305E0000}"/>
    <cellStyle name="Normal 6 3 4 3 3 3 3 2 2" xfId="40702" xr:uid="{00000000-0005-0000-0000-0000315E0000}"/>
    <cellStyle name="Normal 6 3 4 3 3 3 3 3" xfId="30684" xr:uid="{00000000-0005-0000-0000-0000325E0000}"/>
    <cellStyle name="Normal 6 3 4 3 3 3 4" xfId="12358" xr:uid="{00000000-0005-0000-0000-0000335E0000}"/>
    <cellStyle name="Normal 6 3 4 3 3 3 4 2" xfId="35770" xr:uid="{00000000-0005-0000-0000-0000345E0000}"/>
    <cellStyle name="Normal 6 3 4 3 3 3 5" xfId="25174" xr:uid="{00000000-0005-0000-0000-0000355E0000}"/>
    <cellStyle name="Normal 6 3 4 3 3 4" xfId="12359" xr:uid="{00000000-0005-0000-0000-0000365E0000}"/>
    <cellStyle name="Normal 6 3 4 3 3 4 2" xfId="12360" xr:uid="{00000000-0005-0000-0000-0000375E0000}"/>
    <cellStyle name="Normal 6 3 4 3 3 4 2 2" xfId="12361" xr:uid="{00000000-0005-0000-0000-0000385E0000}"/>
    <cellStyle name="Normal 6 3 4 3 3 4 2 2 2" xfId="40703" xr:uid="{00000000-0005-0000-0000-0000395E0000}"/>
    <cellStyle name="Normal 6 3 4 3 3 4 2 3" xfId="30685" xr:uid="{00000000-0005-0000-0000-00003A5E0000}"/>
    <cellStyle name="Normal 6 3 4 3 3 4 3" xfId="12362" xr:uid="{00000000-0005-0000-0000-00003B5E0000}"/>
    <cellStyle name="Normal 6 3 4 3 3 4 3 2" xfId="12363" xr:uid="{00000000-0005-0000-0000-00003C5E0000}"/>
    <cellStyle name="Normal 6 3 4 3 3 4 3 2 2" xfId="40704" xr:uid="{00000000-0005-0000-0000-00003D5E0000}"/>
    <cellStyle name="Normal 6 3 4 3 3 4 3 3" xfId="30686" xr:uid="{00000000-0005-0000-0000-00003E5E0000}"/>
    <cellStyle name="Normal 6 3 4 3 3 4 4" xfId="12364" xr:uid="{00000000-0005-0000-0000-00003F5E0000}"/>
    <cellStyle name="Normal 6 3 4 3 3 4 4 2" xfId="35771" xr:uid="{00000000-0005-0000-0000-0000405E0000}"/>
    <cellStyle name="Normal 6 3 4 3 3 4 5" xfId="25175" xr:uid="{00000000-0005-0000-0000-0000415E0000}"/>
    <cellStyle name="Normal 6 3 4 3 3 5" xfId="12365" xr:uid="{00000000-0005-0000-0000-0000425E0000}"/>
    <cellStyle name="Normal 6 3 4 3 3 5 2" xfId="12366" xr:uid="{00000000-0005-0000-0000-0000435E0000}"/>
    <cellStyle name="Normal 6 3 4 3 3 5 2 2" xfId="40705" xr:uid="{00000000-0005-0000-0000-0000445E0000}"/>
    <cellStyle name="Normal 6 3 4 3 3 5 3" xfId="30687" xr:uid="{00000000-0005-0000-0000-0000455E0000}"/>
    <cellStyle name="Normal 6 3 4 3 3 6" xfId="12367" xr:uid="{00000000-0005-0000-0000-0000465E0000}"/>
    <cellStyle name="Normal 6 3 4 3 3 6 2" xfId="12368" xr:uid="{00000000-0005-0000-0000-0000475E0000}"/>
    <cellStyle name="Normal 6 3 4 3 3 6 2 2" xfId="40706" xr:uid="{00000000-0005-0000-0000-0000485E0000}"/>
    <cellStyle name="Normal 6 3 4 3 3 6 3" xfId="30688" xr:uid="{00000000-0005-0000-0000-0000495E0000}"/>
    <cellStyle name="Normal 6 3 4 3 3 7" xfId="12369" xr:uid="{00000000-0005-0000-0000-00004A5E0000}"/>
    <cellStyle name="Normal 6 3 4 3 3 7 2" xfId="35766" xr:uid="{00000000-0005-0000-0000-00004B5E0000}"/>
    <cellStyle name="Normal 6 3 4 3 3 8" xfId="25170" xr:uid="{00000000-0005-0000-0000-00004C5E0000}"/>
    <cellStyle name="Normal 6 3 4 3 4" xfId="12370" xr:uid="{00000000-0005-0000-0000-00004D5E0000}"/>
    <cellStyle name="Normal 6 3 4 3 4 2" xfId="12371" xr:uid="{00000000-0005-0000-0000-00004E5E0000}"/>
    <cellStyle name="Normal 6 3 4 3 4 2 2" xfId="12372" xr:uid="{00000000-0005-0000-0000-00004F5E0000}"/>
    <cellStyle name="Normal 6 3 4 3 4 2 2 2" xfId="12373" xr:uid="{00000000-0005-0000-0000-0000505E0000}"/>
    <cellStyle name="Normal 6 3 4 3 4 2 2 2 2" xfId="40707" xr:uid="{00000000-0005-0000-0000-0000515E0000}"/>
    <cellStyle name="Normal 6 3 4 3 4 2 2 3" xfId="30689" xr:uid="{00000000-0005-0000-0000-0000525E0000}"/>
    <cellStyle name="Normal 6 3 4 3 4 2 3" xfId="12374" xr:uid="{00000000-0005-0000-0000-0000535E0000}"/>
    <cellStyle name="Normal 6 3 4 3 4 2 3 2" xfId="12375" xr:uid="{00000000-0005-0000-0000-0000545E0000}"/>
    <cellStyle name="Normal 6 3 4 3 4 2 3 2 2" xfId="40708" xr:uid="{00000000-0005-0000-0000-0000555E0000}"/>
    <cellStyle name="Normal 6 3 4 3 4 2 3 3" xfId="30690" xr:uid="{00000000-0005-0000-0000-0000565E0000}"/>
    <cellStyle name="Normal 6 3 4 3 4 2 4" xfId="12376" xr:uid="{00000000-0005-0000-0000-0000575E0000}"/>
    <cellStyle name="Normal 6 3 4 3 4 2 4 2" xfId="35773" xr:uid="{00000000-0005-0000-0000-0000585E0000}"/>
    <cellStyle name="Normal 6 3 4 3 4 2 5" xfId="25177" xr:uid="{00000000-0005-0000-0000-0000595E0000}"/>
    <cellStyle name="Normal 6 3 4 3 4 3" xfId="12377" xr:uid="{00000000-0005-0000-0000-00005A5E0000}"/>
    <cellStyle name="Normal 6 3 4 3 4 3 2" xfId="12378" xr:uid="{00000000-0005-0000-0000-00005B5E0000}"/>
    <cellStyle name="Normal 6 3 4 3 4 3 2 2" xfId="12379" xr:uid="{00000000-0005-0000-0000-00005C5E0000}"/>
    <cellStyle name="Normal 6 3 4 3 4 3 2 2 2" xfId="40709" xr:uid="{00000000-0005-0000-0000-00005D5E0000}"/>
    <cellStyle name="Normal 6 3 4 3 4 3 2 3" xfId="30691" xr:uid="{00000000-0005-0000-0000-00005E5E0000}"/>
    <cellStyle name="Normal 6 3 4 3 4 3 3" xfId="12380" xr:uid="{00000000-0005-0000-0000-00005F5E0000}"/>
    <cellStyle name="Normal 6 3 4 3 4 3 3 2" xfId="12381" xr:uid="{00000000-0005-0000-0000-0000605E0000}"/>
    <cellStyle name="Normal 6 3 4 3 4 3 3 2 2" xfId="40710" xr:uid="{00000000-0005-0000-0000-0000615E0000}"/>
    <cellStyle name="Normal 6 3 4 3 4 3 3 3" xfId="30692" xr:uid="{00000000-0005-0000-0000-0000625E0000}"/>
    <cellStyle name="Normal 6 3 4 3 4 3 4" xfId="12382" xr:uid="{00000000-0005-0000-0000-0000635E0000}"/>
    <cellStyle name="Normal 6 3 4 3 4 3 4 2" xfId="35774" xr:uid="{00000000-0005-0000-0000-0000645E0000}"/>
    <cellStyle name="Normal 6 3 4 3 4 3 5" xfId="25178" xr:uid="{00000000-0005-0000-0000-0000655E0000}"/>
    <cellStyle name="Normal 6 3 4 3 4 4" xfId="12383" xr:uid="{00000000-0005-0000-0000-0000665E0000}"/>
    <cellStyle name="Normal 6 3 4 3 4 4 2" xfId="12384" xr:uid="{00000000-0005-0000-0000-0000675E0000}"/>
    <cellStyle name="Normal 6 3 4 3 4 4 2 2" xfId="40711" xr:uid="{00000000-0005-0000-0000-0000685E0000}"/>
    <cellStyle name="Normal 6 3 4 3 4 4 3" xfId="30693" xr:uid="{00000000-0005-0000-0000-0000695E0000}"/>
    <cellStyle name="Normal 6 3 4 3 4 5" xfId="12385" xr:uid="{00000000-0005-0000-0000-00006A5E0000}"/>
    <cellStyle name="Normal 6 3 4 3 4 5 2" xfId="12386" xr:uid="{00000000-0005-0000-0000-00006B5E0000}"/>
    <cellStyle name="Normal 6 3 4 3 4 5 2 2" xfId="40712" xr:uid="{00000000-0005-0000-0000-00006C5E0000}"/>
    <cellStyle name="Normal 6 3 4 3 4 5 3" xfId="30694" xr:uid="{00000000-0005-0000-0000-00006D5E0000}"/>
    <cellStyle name="Normal 6 3 4 3 4 6" xfId="12387" xr:uid="{00000000-0005-0000-0000-00006E5E0000}"/>
    <cellStyle name="Normal 6 3 4 3 4 6 2" xfId="35772" xr:uid="{00000000-0005-0000-0000-00006F5E0000}"/>
    <cellStyle name="Normal 6 3 4 3 4 7" xfId="25176" xr:uid="{00000000-0005-0000-0000-0000705E0000}"/>
    <cellStyle name="Normal 6 3 4 3 5" xfId="12388" xr:uid="{00000000-0005-0000-0000-0000715E0000}"/>
    <cellStyle name="Normal 6 3 4 3 5 2" xfId="12389" xr:uid="{00000000-0005-0000-0000-0000725E0000}"/>
    <cellStyle name="Normal 6 3 4 3 5 2 2" xfId="12390" xr:uid="{00000000-0005-0000-0000-0000735E0000}"/>
    <cellStyle name="Normal 6 3 4 3 5 2 2 2" xfId="40713" xr:uid="{00000000-0005-0000-0000-0000745E0000}"/>
    <cellStyle name="Normal 6 3 4 3 5 2 3" xfId="30695" xr:uid="{00000000-0005-0000-0000-0000755E0000}"/>
    <cellStyle name="Normal 6 3 4 3 5 3" xfId="12391" xr:uid="{00000000-0005-0000-0000-0000765E0000}"/>
    <cellStyle name="Normal 6 3 4 3 5 3 2" xfId="12392" xr:uid="{00000000-0005-0000-0000-0000775E0000}"/>
    <cellStyle name="Normal 6 3 4 3 5 3 2 2" xfId="40714" xr:uid="{00000000-0005-0000-0000-0000785E0000}"/>
    <cellStyle name="Normal 6 3 4 3 5 3 3" xfId="30696" xr:uid="{00000000-0005-0000-0000-0000795E0000}"/>
    <cellStyle name="Normal 6 3 4 3 5 4" xfId="12393" xr:uid="{00000000-0005-0000-0000-00007A5E0000}"/>
    <cellStyle name="Normal 6 3 4 3 5 4 2" xfId="35775" xr:uid="{00000000-0005-0000-0000-00007B5E0000}"/>
    <cellStyle name="Normal 6 3 4 3 5 5" xfId="25179" xr:uid="{00000000-0005-0000-0000-00007C5E0000}"/>
    <cellStyle name="Normal 6 3 4 3 6" xfId="12394" xr:uid="{00000000-0005-0000-0000-00007D5E0000}"/>
    <cellStyle name="Normal 6 3 4 3 6 2" xfId="12395" xr:uid="{00000000-0005-0000-0000-00007E5E0000}"/>
    <cellStyle name="Normal 6 3 4 3 6 2 2" xfId="12396" xr:uid="{00000000-0005-0000-0000-00007F5E0000}"/>
    <cellStyle name="Normal 6 3 4 3 6 2 2 2" xfId="40715" xr:uid="{00000000-0005-0000-0000-0000805E0000}"/>
    <cellStyle name="Normal 6 3 4 3 6 2 3" xfId="30697" xr:uid="{00000000-0005-0000-0000-0000815E0000}"/>
    <cellStyle name="Normal 6 3 4 3 6 3" xfId="12397" xr:uid="{00000000-0005-0000-0000-0000825E0000}"/>
    <cellStyle name="Normal 6 3 4 3 6 3 2" xfId="12398" xr:uid="{00000000-0005-0000-0000-0000835E0000}"/>
    <cellStyle name="Normal 6 3 4 3 6 3 2 2" xfId="40716" xr:uid="{00000000-0005-0000-0000-0000845E0000}"/>
    <cellStyle name="Normal 6 3 4 3 6 3 3" xfId="30698" xr:uid="{00000000-0005-0000-0000-0000855E0000}"/>
    <cellStyle name="Normal 6 3 4 3 6 4" xfId="12399" xr:uid="{00000000-0005-0000-0000-0000865E0000}"/>
    <cellStyle name="Normal 6 3 4 3 6 4 2" xfId="35776" xr:uid="{00000000-0005-0000-0000-0000875E0000}"/>
    <cellStyle name="Normal 6 3 4 3 6 5" xfId="25180" xr:uid="{00000000-0005-0000-0000-0000885E0000}"/>
    <cellStyle name="Normal 6 3 4 3 7" xfId="12400" xr:uid="{00000000-0005-0000-0000-0000895E0000}"/>
    <cellStyle name="Normal 6 3 4 3 7 2" xfId="12401" xr:uid="{00000000-0005-0000-0000-00008A5E0000}"/>
    <cellStyle name="Normal 6 3 4 3 7 2 2" xfId="40717" xr:uid="{00000000-0005-0000-0000-00008B5E0000}"/>
    <cellStyle name="Normal 6 3 4 3 7 3" xfId="30699" xr:uid="{00000000-0005-0000-0000-00008C5E0000}"/>
    <cellStyle name="Normal 6 3 4 3 8" xfId="12402" xr:uid="{00000000-0005-0000-0000-00008D5E0000}"/>
    <cellStyle name="Normal 6 3 4 3 8 2" xfId="12403" xr:uid="{00000000-0005-0000-0000-00008E5E0000}"/>
    <cellStyle name="Normal 6 3 4 3 8 2 2" xfId="40718" xr:uid="{00000000-0005-0000-0000-00008F5E0000}"/>
    <cellStyle name="Normal 6 3 4 3 8 3" xfId="30700" xr:uid="{00000000-0005-0000-0000-0000905E0000}"/>
    <cellStyle name="Normal 6 3 4 3 9" xfId="12404" xr:uid="{00000000-0005-0000-0000-0000915E0000}"/>
    <cellStyle name="Normal 6 3 4 3 9 2" xfId="35759" xr:uid="{00000000-0005-0000-0000-0000925E0000}"/>
    <cellStyle name="Normal 6 3 4 4" xfId="12405" xr:uid="{00000000-0005-0000-0000-0000935E0000}"/>
    <cellStyle name="Normal 6 3 4 4 2" xfId="12406" xr:uid="{00000000-0005-0000-0000-0000945E0000}"/>
    <cellStyle name="Normal 6 3 4 4 2 2" xfId="12407" xr:uid="{00000000-0005-0000-0000-0000955E0000}"/>
    <cellStyle name="Normal 6 3 4 4 2 2 2" xfId="12408" xr:uid="{00000000-0005-0000-0000-0000965E0000}"/>
    <cellStyle name="Normal 6 3 4 4 2 2 2 2" xfId="12409" xr:uid="{00000000-0005-0000-0000-0000975E0000}"/>
    <cellStyle name="Normal 6 3 4 4 2 2 2 2 2" xfId="40719" xr:uid="{00000000-0005-0000-0000-0000985E0000}"/>
    <cellStyle name="Normal 6 3 4 4 2 2 2 3" xfId="30701" xr:uid="{00000000-0005-0000-0000-0000995E0000}"/>
    <cellStyle name="Normal 6 3 4 4 2 2 3" xfId="12410" xr:uid="{00000000-0005-0000-0000-00009A5E0000}"/>
    <cellStyle name="Normal 6 3 4 4 2 2 3 2" xfId="12411" xr:uid="{00000000-0005-0000-0000-00009B5E0000}"/>
    <cellStyle name="Normal 6 3 4 4 2 2 3 2 2" xfId="40720" xr:uid="{00000000-0005-0000-0000-00009C5E0000}"/>
    <cellStyle name="Normal 6 3 4 4 2 2 3 3" xfId="30702" xr:uid="{00000000-0005-0000-0000-00009D5E0000}"/>
    <cellStyle name="Normal 6 3 4 4 2 2 4" xfId="12412" xr:uid="{00000000-0005-0000-0000-00009E5E0000}"/>
    <cellStyle name="Normal 6 3 4 4 2 2 4 2" xfId="35779" xr:uid="{00000000-0005-0000-0000-00009F5E0000}"/>
    <cellStyle name="Normal 6 3 4 4 2 2 5" xfId="25183" xr:uid="{00000000-0005-0000-0000-0000A05E0000}"/>
    <cellStyle name="Normal 6 3 4 4 2 3" xfId="12413" xr:uid="{00000000-0005-0000-0000-0000A15E0000}"/>
    <cellStyle name="Normal 6 3 4 4 2 3 2" xfId="12414" xr:uid="{00000000-0005-0000-0000-0000A25E0000}"/>
    <cellStyle name="Normal 6 3 4 4 2 3 2 2" xfId="12415" xr:uid="{00000000-0005-0000-0000-0000A35E0000}"/>
    <cellStyle name="Normal 6 3 4 4 2 3 2 2 2" xfId="40721" xr:uid="{00000000-0005-0000-0000-0000A45E0000}"/>
    <cellStyle name="Normal 6 3 4 4 2 3 2 3" xfId="30703" xr:uid="{00000000-0005-0000-0000-0000A55E0000}"/>
    <cellStyle name="Normal 6 3 4 4 2 3 3" xfId="12416" xr:uid="{00000000-0005-0000-0000-0000A65E0000}"/>
    <cellStyle name="Normal 6 3 4 4 2 3 3 2" xfId="12417" xr:uid="{00000000-0005-0000-0000-0000A75E0000}"/>
    <cellStyle name="Normal 6 3 4 4 2 3 3 2 2" xfId="40722" xr:uid="{00000000-0005-0000-0000-0000A85E0000}"/>
    <cellStyle name="Normal 6 3 4 4 2 3 3 3" xfId="30704" xr:uid="{00000000-0005-0000-0000-0000A95E0000}"/>
    <cellStyle name="Normal 6 3 4 4 2 3 4" xfId="12418" xr:uid="{00000000-0005-0000-0000-0000AA5E0000}"/>
    <cellStyle name="Normal 6 3 4 4 2 3 4 2" xfId="35780" xr:uid="{00000000-0005-0000-0000-0000AB5E0000}"/>
    <cellStyle name="Normal 6 3 4 4 2 3 5" xfId="25184" xr:uid="{00000000-0005-0000-0000-0000AC5E0000}"/>
    <cellStyle name="Normal 6 3 4 4 2 4" xfId="12419" xr:uid="{00000000-0005-0000-0000-0000AD5E0000}"/>
    <cellStyle name="Normal 6 3 4 4 2 4 2" xfId="12420" xr:uid="{00000000-0005-0000-0000-0000AE5E0000}"/>
    <cellStyle name="Normal 6 3 4 4 2 4 2 2" xfId="40723" xr:uid="{00000000-0005-0000-0000-0000AF5E0000}"/>
    <cellStyle name="Normal 6 3 4 4 2 4 3" xfId="30705" xr:uid="{00000000-0005-0000-0000-0000B05E0000}"/>
    <cellStyle name="Normal 6 3 4 4 2 5" xfId="12421" xr:uid="{00000000-0005-0000-0000-0000B15E0000}"/>
    <cellStyle name="Normal 6 3 4 4 2 5 2" xfId="12422" xr:uid="{00000000-0005-0000-0000-0000B25E0000}"/>
    <cellStyle name="Normal 6 3 4 4 2 5 2 2" xfId="40724" xr:uid="{00000000-0005-0000-0000-0000B35E0000}"/>
    <cellStyle name="Normal 6 3 4 4 2 5 3" xfId="30706" xr:uid="{00000000-0005-0000-0000-0000B45E0000}"/>
    <cellStyle name="Normal 6 3 4 4 2 6" xfId="12423" xr:uid="{00000000-0005-0000-0000-0000B55E0000}"/>
    <cellStyle name="Normal 6 3 4 4 2 6 2" xfId="35778" xr:uid="{00000000-0005-0000-0000-0000B65E0000}"/>
    <cellStyle name="Normal 6 3 4 4 2 7" xfId="25182" xr:uid="{00000000-0005-0000-0000-0000B75E0000}"/>
    <cellStyle name="Normal 6 3 4 4 3" xfId="12424" xr:uid="{00000000-0005-0000-0000-0000B85E0000}"/>
    <cellStyle name="Normal 6 3 4 4 3 2" xfId="12425" xr:uid="{00000000-0005-0000-0000-0000B95E0000}"/>
    <cellStyle name="Normal 6 3 4 4 3 2 2" xfId="12426" xr:uid="{00000000-0005-0000-0000-0000BA5E0000}"/>
    <cellStyle name="Normal 6 3 4 4 3 2 2 2" xfId="40725" xr:uid="{00000000-0005-0000-0000-0000BB5E0000}"/>
    <cellStyle name="Normal 6 3 4 4 3 2 3" xfId="30707" xr:uid="{00000000-0005-0000-0000-0000BC5E0000}"/>
    <cellStyle name="Normal 6 3 4 4 3 3" xfId="12427" xr:uid="{00000000-0005-0000-0000-0000BD5E0000}"/>
    <cellStyle name="Normal 6 3 4 4 3 3 2" xfId="12428" xr:uid="{00000000-0005-0000-0000-0000BE5E0000}"/>
    <cellStyle name="Normal 6 3 4 4 3 3 2 2" xfId="40726" xr:uid="{00000000-0005-0000-0000-0000BF5E0000}"/>
    <cellStyle name="Normal 6 3 4 4 3 3 3" xfId="30708" xr:uid="{00000000-0005-0000-0000-0000C05E0000}"/>
    <cellStyle name="Normal 6 3 4 4 3 4" xfId="12429" xr:uid="{00000000-0005-0000-0000-0000C15E0000}"/>
    <cellStyle name="Normal 6 3 4 4 3 4 2" xfId="35781" xr:uid="{00000000-0005-0000-0000-0000C25E0000}"/>
    <cellStyle name="Normal 6 3 4 4 3 5" xfId="25185" xr:uid="{00000000-0005-0000-0000-0000C35E0000}"/>
    <cellStyle name="Normal 6 3 4 4 4" xfId="12430" xr:uid="{00000000-0005-0000-0000-0000C45E0000}"/>
    <cellStyle name="Normal 6 3 4 4 4 2" xfId="12431" xr:uid="{00000000-0005-0000-0000-0000C55E0000}"/>
    <cellStyle name="Normal 6 3 4 4 4 2 2" xfId="12432" xr:uid="{00000000-0005-0000-0000-0000C65E0000}"/>
    <cellStyle name="Normal 6 3 4 4 4 2 2 2" xfId="40727" xr:uid="{00000000-0005-0000-0000-0000C75E0000}"/>
    <cellStyle name="Normal 6 3 4 4 4 2 3" xfId="30709" xr:uid="{00000000-0005-0000-0000-0000C85E0000}"/>
    <cellStyle name="Normal 6 3 4 4 4 3" xfId="12433" xr:uid="{00000000-0005-0000-0000-0000C95E0000}"/>
    <cellStyle name="Normal 6 3 4 4 4 3 2" xfId="12434" xr:uid="{00000000-0005-0000-0000-0000CA5E0000}"/>
    <cellStyle name="Normal 6 3 4 4 4 3 2 2" xfId="40728" xr:uid="{00000000-0005-0000-0000-0000CB5E0000}"/>
    <cellStyle name="Normal 6 3 4 4 4 3 3" xfId="30710" xr:uid="{00000000-0005-0000-0000-0000CC5E0000}"/>
    <cellStyle name="Normal 6 3 4 4 4 4" xfId="12435" xr:uid="{00000000-0005-0000-0000-0000CD5E0000}"/>
    <cellStyle name="Normal 6 3 4 4 4 4 2" xfId="35782" xr:uid="{00000000-0005-0000-0000-0000CE5E0000}"/>
    <cellStyle name="Normal 6 3 4 4 4 5" xfId="25186" xr:uid="{00000000-0005-0000-0000-0000CF5E0000}"/>
    <cellStyle name="Normal 6 3 4 4 5" xfId="12436" xr:uid="{00000000-0005-0000-0000-0000D05E0000}"/>
    <cellStyle name="Normal 6 3 4 4 5 2" xfId="12437" xr:uid="{00000000-0005-0000-0000-0000D15E0000}"/>
    <cellStyle name="Normal 6 3 4 4 5 2 2" xfId="40729" xr:uid="{00000000-0005-0000-0000-0000D25E0000}"/>
    <cellStyle name="Normal 6 3 4 4 5 3" xfId="30711" xr:uid="{00000000-0005-0000-0000-0000D35E0000}"/>
    <cellStyle name="Normal 6 3 4 4 6" xfId="12438" xr:uid="{00000000-0005-0000-0000-0000D45E0000}"/>
    <cellStyle name="Normal 6 3 4 4 6 2" xfId="12439" xr:uid="{00000000-0005-0000-0000-0000D55E0000}"/>
    <cellStyle name="Normal 6 3 4 4 6 2 2" xfId="40730" xr:uid="{00000000-0005-0000-0000-0000D65E0000}"/>
    <cellStyle name="Normal 6 3 4 4 6 3" xfId="30712" xr:uid="{00000000-0005-0000-0000-0000D75E0000}"/>
    <cellStyle name="Normal 6 3 4 4 7" xfId="12440" xr:uid="{00000000-0005-0000-0000-0000D85E0000}"/>
    <cellStyle name="Normal 6 3 4 4 7 2" xfId="35777" xr:uid="{00000000-0005-0000-0000-0000D95E0000}"/>
    <cellStyle name="Normal 6 3 4 4 8" xfId="25181" xr:uid="{00000000-0005-0000-0000-0000DA5E0000}"/>
    <cellStyle name="Normal 6 3 4 5" xfId="12441" xr:uid="{00000000-0005-0000-0000-0000DB5E0000}"/>
    <cellStyle name="Normal 6 3 4 5 2" xfId="12442" xr:uid="{00000000-0005-0000-0000-0000DC5E0000}"/>
    <cellStyle name="Normal 6 3 4 5 2 2" xfId="12443" xr:uid="{00000000-0005-0000-0000-0000DD5E0000}"/>
    <cellStyle name="Normal 6 3 4 5 2 2 2" xfId="12444" xr:uid="{00000000-0005-0000-0000-0000DE5E0000}"/>
    <cellStyle name="Normal 6 3 4 5 2 2 2 2" xfId="12445" xr:uid="{00000000-0005-0000-0000-0000DF5E0000}"/>
    <cellStyle name="Normal 6 3 4 5 2 2 2 2 2" xfId="40731" xr:uid="{00000000-0005-0000-0000-0000E05E0000}"/>
    <cellStyle name="Normal 6 3 4 5 2 2 2 3" xfId="30713" xr:uid="{00000000-0005-0000-0000-0000E15E0000}"/>
    <cellStyle name="Normal 6 3 4 5 2 2 3" xfId="12446" xr:uid="{00000000-0005-0000-0000-0000E25E0000}"/>
    <cellStyle name="Normal 6 3 4 5 2 2 3 2" xfId="12447" xr:uid="{00000000-0005-0000-0000-0000E35E0000}"/>
    <cellStyle name="Normal 6 3 4 5 2 2 3 2 2" xfId="40732" xr:uid="{00000000-0005-0000-0000-0000E45E0000}"/>
    <cellStyle name="Normal 6 3 4 5 2 2 3 3" xfId="30714" xr:uid="{00000000-0005-0000-0000-0000E55E0000}"/>
    <cellStyle name="Normal 6 3 4 5 2 2 4" xfId="12448" xr:uid="{00000000-0005-0000-0000-0000E65E0000}"/>
    <cellStyle name="Normal 6 3 4 5 2 2 4 2" xfId="35785" xr:uid="{00000000-0005-0000-0000-0000E75E0000}"/>
    <cellStyle name="Normal 6 3 4 5 2 2 5" xfId="25189" xr:uid="{00000000-0005-0000-0000-0000E85E0000}"/>
    <cellStyle name="Normal 6 3 4 5 2 3" xfId="12449" xr:uid="{00000000-0005-0000-0000-0000E95E0000}"/>
    <cellStyle name="Normal 6 3 4 5 2 3 2" xfId="12450" xr:uid="{00000000-0005-0000-0000-0000EA5E0000}"/>
    <cellStyle name="Normal 6 3 4 5 2 3 2 2" xfId="12451" xr:uid="{00000000-0005-0000-0000-0000EB5E0000}"/>
    <cellStyle name="Normal 6 3 4 5 2 3 2 2 2" xfId="40733" xr:uid="{00000000-0005-0000-0000-0000EC5E0000}"/>
    <cellStyle name="Normal 6 3 4 5 2 3 2 3" xfId="30715" xr:uid="{00000000-0005-0000-0000-0000ED5E0000}"/>
    <cellStyle name="Normal 6 3 4 5 2 3 3" xfId="12452" xr:uid="{00000000-0005-0000-0000-0000EE5E0000}"/>
    <cellStyle name="Normal 6 3 4 5 2 3 3 2" xfId="12453" xr:uid="{00000000-0005-0000-0000-0000EF5E0000}"/>
    <cellStyle name="Normal 6 3 4 5 2 3 3 2 2" xfId="40734" xr:uid="{00000000-0005-0000-0000-0000F05E0000}"/>
    <cellStyle name="Normal 6 3 4 5 2 3 3 3" xfId="30716" xr:uid="{00000000-0005-0000-0000-0000F15E0000}"/>
    <cellStyle name="Normal 6 3 4 5 2 3 4" xfId="12454" xr:uid="{00000000-0005-0000-0000-0000F25E0000}"/>
    <cellStyle name="Normal 6 3 4 5 2 3 4 2" xfId="35786" xr:uid="{00000000-0005-0000-0000-0000F35E0000}"/>
    <cellStyle name="Normal 6 3 4 5 2 3 5" xfId="25190" xr:uid="{00000000-0005-0000-0000-0000F45E0000}"/>
    <cellStyle name="Normal 6 3 4 5 2 4" xfId="12455" xr:uid="{00000000-0005-0000-0000-0000F55E0000}"/>
    <cellStyle name="Normal 6 3 4 5 2 4 2" xfId="12456" xr:uid="{00000000-0005-0000-0000-0000F65E0000}"/>
    <cellStyle name="Normal 6 3 4 5 2 4 2 2" xfId="40735" xr:uid="{00000000-0005-0000-0000-0000F75E0000}"/>
    <cellStyle name="Normal 6 3 4 5 2 4 3" xfId="30717" xr:uid="{00000000-0005-0000-0000-0000F85E0000}"/>
    <cellStyle name="Normal 6 3 4 5 2 5" xfId="12457" xr:uid="{00000000-0005-0000-0000-0000F95E0000}"/>
    <cellStyle name="Normal 6 3 4 5 2 5 2" xfId="12458" xr:uid="{00000000-0005-0000-0000-0000FA5E0000}"/>
    <cellStyle name="Normal 6 3 4 5 2 5 2 2" xfId="40736" xr:uid="{00000000-0005-0000-0000-0000FB5E0000}"/>
    <cellStyle name="Normal 6 3 4 5 2 5 3" xfId="30718" xr:uid="{00000000-0005-0000-0000-0000FC5E0000}"/>
    <cellStyle name="Normal 6 3 4 5 2 6" xfId="12459" xr:uid="{00000000-0005-0000-0000-0000FD5E0000}"/>
    <cellStyle name="Normal 6 3 4 5 2 6 2" xfId="35784" xr:uid="{00000000-0005-0000-0000-0000FE5E0000}"/>
    <cellStyle name="Normal 6 3 4 5 2 7" xfId="25188" xr:uid="{00000000-0005-0000-0000-0000FF5E0000}"/>
    <cellStyle name="Normal 6 3 4 5 3" xfId="12460" xr:uid="{00000000-0005-0000-0000-0000005F0000}"/>
    <cellStyle name="Normal 6 3 4 5 3 2" xfId="12461" xr:uid="{00000000-0005-0000-0000-0000015F0000}"/>
    <cellStyle name="Normal 6 3 4 5 3 2 2" xfId="12462" xr:uid="{00000000-0005-0000-0000-0000025F0000}"/>
    <cellStyle name="Normal 6 3 4 5 3 2 2 2" xfId="40737" xr:uid="{00000000-0005-0000-0000-0000035F0000}"/>
    <cellStyle name="Normal 6 3 4 5 3 2 3" xfId="30719" xr:uid="{00000000-0005-0000-0000-0000045F0000}"/>
    <cellStyle name="Normal 6 3 4 5 3 3" xfId="12463" xr:uid="{00000000-0005-0000-0000-0000055F0000}"/>
    <cellStyle name="Normal 6 3 4 5 3 3 2" xfId="12464" xr:uid="{00000000-0005-0000-0000-0000065F0000}"/>
    <cellStyle name="Normal 6 3 4 5 3 3 2 2" xfId="40738" xr:uid="{00000000-0005-0000-0000-0000075F0000}"/>
    <cellStyle name="Normal 6 3 4 5 3 3 3" xfId="30720" xr:uid="{00000000-0005-0000-0000-0000085F0000}"/>
    <cellStyle name="Normal 6 3 4 5 3 4" xfId="12465" xr:uid="{00000000-0005-0000-0000-0000095F0000}"/>
    <cellStyle name="Normal 6 3 4 5 3 4 2" xfId="35787" xr:uid="{00000000-0005-0000-0000-00000A5F0000}"/>
    <cellStyle name="Normal 6 3 4 5 3 5" xfId="25191" xr:uid="{00000000-0005-0000-0000-00000B5F0000}"/>
    <cellStyle name="Normal 6 3 4 5 4" xfId="12466" xr:uid="{00000000-0005-0000-0000-00000C5F0000}"/>
    <cellStyle name="Normal 6 3 4 5 4 2" xfId="12467" xr:uid="{00000000-0005-0000-0000-00000D5F0000}"/>
    <cellStyle name="Normal 6 3 4 5 4 2 2" xfId="12468" xr:uid="{00000000-0005-0000-0000-00000E5F0000}"/>
    <cellStyle name="Normal 6 3 4 5 4 2 2 2" xfId="40739" xr:uid="{00000000-0005-0000-0000-00000F5F0000}"/>
    <cellStyle name="Normal 6 3 4 5 4 2 3" xfId="30721" xr:uid="{00000000-0005-0000-0000-0000105F0000}"/>
    <cellStyle name="Normal 6 3 4 5 4 3" xfId="12469" xr:uid="{00000000-0005-0000-0000-0000115F0000}"/>
    <cellStyle name="Normal 6 3 4 5 4 3 2" xfId="12470" xr:uid="{00000000-0005-0000-0000-0000125F0000}"/>
    <cellStyle name="Normal 6 3 4 5 4 3 2 2" xfId="40740" xr:uid="{00000000-0005-0000-0000-0000135F0000}"/>
    <cellStyle name="Normal 6 3 4 5 4 3 3" xfId="30722" xr:uid="{00000000-0005-0000-0000-0000145F0000}"/>
    <cellStyle name="Normal 6 3 4 5 4 4" xfId="12471" xr:uid="{00000000-0005-0000-0000-0000155F0000}"/>
    <cellStyle name="Normal 6 3 4 5 4 4 2" xfId="35788" xr:uid="{00000000-0005-0000-0000-0000165F0000}"/>
    <cellStyle name="Normal 6 3 4 5 4 5" xfId="25192" xr:uid="{00000000-0005-0000-0000-0000175F0000}"/>
    <cellStyle name="Normal 6 3 4 5 5" xfId="12472" xr:uid="{00000000-0005-0000-0000-0000185F0000}"/>
    <cellStyle name="Normal 6 3 4 5 5 2" xfId="12473" xr:uid="{00000000-0005-0000-0000-0000195F0000}"/>
    <cellStyle name="Normal 6 3 4 5 5 2 2" xfId="40741" xr:uid="{00000000-0005-0000-0000-00001A5F0000}"/>
    <cellStyle name="Normal 6 3 4 5 5 3" xfId="30723" xr:uid="{00000000-0005-0000-0000-00001B5F0000}"/>
    <cellStyle name="Normal 6 3 4 5 6" xfId="12474" xr:uid="{00000000-0005-0000-0000-00001C5F0000}"/>
    <cellStyle name="Normal 6 3 4 5 6 2" xfId="12475" xr:uid="{00000000-0005-0000-0000-00001D5F0000}"/>
    <cellStyle name="Normal 6 3 4 5 6 2 2" xfId="40742" xr:uid="{00000000-0005-0000-0000-00001E5F0000}"/>
    <cellStyle name="Normal 6 3 4 5 6 3" xfId="30724" xr:uid="{00000000-0005-0000-0000-00001F5F0000}"/>
    <cellStyle name="Normal 6 3 4 5 7" xfId="12476" xr:uid="{00000000-0005-0000-0000-0000205F0000}"/>
    <cellStyle name="Normal 6 3 4 5 7 2" xfId="35783" xr:uid="{00000000-0005-0000-0000-0000215F0000}"/>
    <cellStyle name="Normal 6 3 4 5 8" xfId="25187" xr:uid="{00000000-0005-0000-0000-0000225F0000}"/>
    <cellStyle name="Normal 6 3 4 6" xfId="12477" xr:uid="{00000000-0005-0000-0000-0000235F0000}"/>
    <cellStyle name="Normal 6 3 4 6 2" xfId="12478" xr:uid="{00000000-0005-0000-0000-0000245F0000}"/>
    <cellStyle name="Normal 6 3 4 6 2 2" xfId="12479" xr:uid="{00000000-0005-0000-0000-0000255F0000}"/>
    <cellStyle name="Normal 6 3 4 6 2 2 2" xfId="12480" xr:uid="{00000000-0005-0000-0000-0000265F0000}"/>
    <cellStyle name="Normal 6 3 4 6 2 2 2 2" xfId="12481" xr:uid="{00000000-0005-0000-0000-0000275F0000}"/>
    <cellStyle name="Normal 6 3 4 6 2 2 2 2 2" xfId="40743" xr:uid="{00000000-0005-0000-0000-0000285F0000}"/>
    <cellStyle name="Normal 6 3 4 6 2 2 2 3" xfId="30725" xr:uid="{00000000-0005-0000-0000-0000295F0000}"/>
    <cellStyle name="Normal 6 3 4 6 2 2 3" xfId="12482" xr:uid="{00000000-0005-0000-0000-00002A5F0000}"/>
    <cellStyle name="Normal 6 3 4 6 2 2 3 2" xfId="12483" xr:uid="{00000000-0005-0000-0000-00002B5F0000}"/>
    <cellStyle name="Normal 6 3 4 6 2 2 3 2 2" xfId="40744" xr:uid="{00000000-0005-0000-0000-00002C5F0000}"/>
    <cellStyle name="Normal 6 3 4 6 2 2 3 3" xfId="30726" xr:uid="{00000000-0005-0000-0000-00002D5F0000}"/>
    <cellStyle name="Normal 6 3 4 6 2 2 4" xfId="12484" xr:uid="{00000000-0005-0000-0000-00002E5F0000}"/>
    <cellStyle name="Normal 6 3 4 6 2 2 4 2" xfId="35791" xr:uid="{00000000-0005-0000-0000-00002F5F0000}"/>
    <cellStyle name="Normal 6 3 4 6 2 2 5" xfId="25195" xr:uid="{00000000-0005-0000-0000-0000305F0000}"/>
    <cellStyle name="Normal 6 3 4 6 2 3" xfId="12485" xr:uid="{00000000-0005-0000-0000-0000315F0000}"/>
    <cellStyle name="Normal 6 3 4 6 2 3 2" xfId="12486" xr:uid="{00000000-0005-0000-0000-0000325F0000}"/>
    <cellStyle name="Normal 6 3 4 6 2 3 2 2" xfId="12487" xr:uid="{00000000-0005-0000-0000-0000335F0000}"/>
    <cellStyle name="Normal 6 3 4 6 2 3 2 2 2" xfId="40745" xr:uid="{00000000-0005-0000-0000-0000345F0000}"/>
    <cellStyle name="Normal 6 3 4 6 2 3 2 3" xfId="30727" xr:uid="{00000000-0005-0000-0000-0000355F0000}"/>
    <cellStyle name="Normal 6 3 4 6 2 3 3" xfId="12488" xr:uid="{00000000-0005-0000-0000-0000365F0000}"/>
    <cellStyle name="Normal 6 3 4 6 2 3 3 2" xfId="12489" xr:uid="{00000000-0005-0000-0000-0000375F0000}"/>
    <cellStyle name="Normal 6 3 4 6 2 3 3 2 2" xfId="40746" xr:uid="{00000000-0005-0000-0000-0000385F0000}"/>
    <cellStyle name="Normal 6 3 4 6 2 3 3 3" xfId="30728" xr:uid="{00000000-0005-0000-0000-0000395F0000}"/>
    <cellStyle name="Normal 6 3 4 6 2 3 4" xfId="12490" xr:uid="{00000000-0005-0000-0000-00003A5F0000}"/>
    <cellStyle name="Normal 6 3 4 6 2 3 4 2" xfId="35792" xr:uid="{00000000-0005-0000-0000-00003B5F0000}"/>
    <cellStyle name="Normal 6 3 4 6 2 3 5" xfId="25196" xr:uid="{00000000-0005-0000-0000-00003C5F0000}"/>
    <cellStyle name="Normal 6 3 4 6 2 4" xfId="12491" xr:uid="{00000000-0005-0000-0000-00003D5F0000}"/>
    <cellStyle name="Normal 6 3 4 6 2 4 2" xfId="12492" xr:uid="{00000000-0005-0000-0000-00003E5F0000}"/>
    <cellStyle name="Normal 6 3 4 6 2 4 2 2" xfId="40747" xr:uid="{00000000-0005-0000-0000-00003F5F0000}"/>
    <cellStyle name="Normal 6 3 4 6 2 4 3" xfId="30729" xr:uid="{00000000-0005-0000-0000-0000405F0000}"/>
    <cellStyle name="Normal 6 3 4 6 2 5" xfId="12493" xr:uid="{00000000-0005-0000-0000-0000415F0000}"/>
    <cellStyle name="Normal 6 3 4 6 2 5 2" xfId="12494" xr:uid="{00000000-0005-0000-0000-0000425F0000}"/>
    <cellStyle name="Normal 6 3 4 6 2 5 2 2" xfId="40748" xr:uid="{00000000-0005-0000-0000-0000435F0000}"/>
    <cellStyle name="Normal 6 3 4 6 2 5 3" xfId="30730" xr:uid="{00000000-0005-0000-0000-0000445F0000}"/>
    <cellStyle name="Normal 6 3 4 6 2 6" xfId="12495" xr:uid="{00000000-0005-0000-0000-0000455F0000}"/>
    <cellStyle name="Normal 6 3 4 6 2 6 2" xfId="35790" xr:uid="{00000000-0005-0000-0000-0000465F0000}"/>
    <cellStyle name="Normal 6 3 4 6 2 7" xfId="25194" xr:uid="{00000000-0005-0000-0000-0000475F0000}"/>
    <cellStyle name="Normal 6 3 4 6 3" xfId="12496" xr:uid="{00000000-0005-0000-0000-0000485F0000}"/>
    <cellStyle name="Normal 6 3 4 6 3 2" xfId="12497" xr:uid="{00000000-0005-0000-0000-0000495F0000}"/>
    <cellStyle name="Normal 6 3 4 6 3 2 2" xfId="12498" xr:uid="{00000000-0005-0000-0000-00004A5F0000}"/>
    <cellStyle name="Normal 6 3 4 6 3 2 2 2" xfId="40749" xr:uid="{00000000-0005-0000-0000-00004B5F0000}"/>
    <cellStyle name="Normal 6 3 4 6 3 2 3" xfId="30731" xr:uid="{00000000-0005-0000-0000-00004C5F0000}"/>
    <cellStyle name="Normal 6 3 4 6 3 3" xfId="12499" xr:uid="{00000000-0005-0000-0000-00004D5F0000}"/>
    <cellStyle name="Normal 6 3 4 6 3 3 2" xfId="12500" xr:uid="{00000000-0005-0000-0000-00004E5F0000}"/>
    <cellStyle name="Normal 6 3 4 6 3 3 2 2" xfId="40750" xr:uid="{00000000-0005-0000-0000-00004F5F0000}"/>
    <cellStyle name="Normal 6 3 4 6 3 3 3" xfId="30732" xr:uid="{00000000-0005-0000-0000-0000505F0000}"/>
    <cellStyle name="Normal 6 3 4 6 3 4" xfId="12501" xr:uid="{00000000-0005-0000-0000-0000515F0000}"/>
    <cellStyle name="Normal 6 3 4 6 3 4 2" xfId="35793" xr:uid="{00000000-0005-0000-0000-0000525F0000}"/>
    <cellStyle name="Normal 6 3 4 6 3 5" xfId="25197" xr:uid="{00000000-0005-0000-0000-0000535F0000}"/>
    <cellStyle name="Normal 6 3 4 6 4" xfId="12502" xr:uid="{00000000-0005-0000-0000-0000545F0000}"/>
    <cellStyle name="Normal 6 3 4 6 4 2" xfId="12503" xr:uid="{00000000-0005-0000-0000-0000555F0000}"/>
    <cellStyle name="Normal 6 3 4 6 4 2 2" xfId="12504" xr:uid="{00000000-0005-0000-0000-0000565F0000}"/>
    <cellStyle name="Normal 6 3 4 6 4 2 2 2" xfId="40751" xr:uid="{00000000-0005-0000-0000-0000575F0000}"/>
    <cellStyle name="Normal 6 3 4 6 4 2 3" xfId="30733" xr:uid="{00000000-0005-0000-0000-0000585F0000}"/>
    <cellStyle name="Normal 6 3 4 6 4 3" xfId="12505" xr:uid="{00000000-0005-0000-0000-0000595F0000}"/>
    <cellStyle name="Normal 6 3 4 6 4 3 2" xfId="12506" xr:uid="{00000000-0005-0000-0000-00005A5F0000}"/>
    <cellStyle name="Normal 6 3 4 6 4 3 2 2" xfId="40752" xr:uid="{00000000-0005-0000-0000-00005B5F0000}"/>
    <cellStyle name="Normal 6 3 4 6 4 3 3" xfId="30734" xr:uid="{00000000-0005-0000-0000-00005C5F0000}"/>
    <cellStyle name="Normal 6 3 4 6 4 4" xfId="12507" xr:uid="{00000000-0005-0000-0000-00005D5F0000}"/>
    <cellStyle name="Normal 6 3 4 6 4 4 2" xfId="35794" xr:uid="{00000000-0005-0000-0000-00005E5F0000}"/>
    <cellStyle name="Normal 6 3 4 6 4 5" xfId="25198" xr:uid="{00000000-0005-0000-0000-00005F5F0000}"/>
    <cellStyle name="Normal 6 3 4 6 5" xfId="12508" xr:uid="{00000000-0005-0000-0000-0000605F0000}"/>
    <cellStyle name="Normal 6 3 4 6 5 2" xfId="12509" xr:uid="{00000000-0005-0000-0000-0000615F0000}"/>
    <cellStyle name="Normal 6 3 4 6 5 2 2" xfId="40753" xr:uid="{00000000-0005-0000-0000-0000625F0000}"/>
    <cellStyle name="Normal 6 3 4 6 5 3" xfId="30735" xr:uid="{00000000-0005-0000-0000-0000635F0000}"/>
    <cellStyle name="Normal 6 3 4 6 6" xfId="12510" xr:uid="{00000000-0005-0000-0000-0000645F0000}"/>
    <cellStyle name="Normal 6 3 4 6 6 2" xfId="12511" xr:uid="{00000000-0005-0000-0000-0000655F0000}"/>
    <cellStyle name="Normal 6 3 4 6 6 2 2" xfId="40754" xr:uid="{00000000-0005-0000-0000-0000665F0000}"/>
    <cellStyle name="Normal 6 3 4 6 6 3" xfId="30736" xr:uid="{00000000-0005-0000-0000-0000675F0000}"/>
    <cellStyle name="Normal 6 3 4 6 7" xfId="12512" xr:uid="{00000000-0005-0000-0000-0000685F0000}"/>
    <cellStyle name="Normal 6 3 4 6 7 2" xfId="35789" xr:uid="{00000000-0005-0000-0000-0000695F0000}"/>
    <cellStyle name="Normal 6 3 4 6 8" xfId="25193" xr:uid="{00000000-0005-0000-0000-00006A5F0000}"/>
    <cellStyle name="Normal 6 3 4 7" xfId="12513" xr:uid="{00000000-0005-0000-0000-00006B5F0000}"/>
    <cellStyle name="Normal 6 3 4 7 2" xfId="12514" xr:uid="{00000000-0005-0000-0000-00006C5F0000}"/>
    <cellStyle name="Normal 6 3 4 7 2 2" xfId="12515" xr:uid="{00000000-0005-0000-0000-00006D5F0000}"/>
    <cellStyle name="Normal 6 3 4 7 2 2 2" xfId="12516" xr:uid="{00000000-0005-0000-0000-00006E5F0000}"/>
    <cellStyle name="Normal 6 3 4 7 2 2 2 2" xfId="40755" xr:uid="{00000000-0005-0000-0000-00006F5F0000}"/>
    <cellStyle name="Normal 6 3 4 7 2 2 3" xfId="30737" xr:uid="{00000000-0005-0000-0000-0000705F0000}"/>
    <cellStyle name="Normal 6 3 4 7 2 3" xfId="12517" xr:uid="{00000000-0005-0000-0000-0000715F0000}"/>
    <cellStyle name="Normal 6 3 4 7 2 3 2" xfId="12518" xr:uid="{00000000-0005-0000-0000-0000725F0000}"/>
    <cellStyle name="Normal 6 3 4 7 2 3 2 2" xfId="40756" xr:uid="{00000000-0005-0000-0000-0000735F0000}"/>
    <cellStyle name="Normal 6 3 4 7 2 3 3" xfId="30738" xr:uid="{00000000-0005-0000-0000-0000745F0000}"/>
    <cellStyle name="Normal 6 3 4 7 2 4" xfId="12519" xr:uid="{00000000-0005-0000-0000-0000755F0000}"/>
    <cellStyle name="Normal 6 3 4 7 2 4 2" xfId="35796" xr:uid="{00000000-0005-0000-0000-0000765F0000}"/>
    <cellStyle name="Normal 6 3 4 7 2 5" xfId="25200" xr:uid="{00000000-0005-0000-0000-0000775F0000}"/>
    <cellStyle name="Normal 6 3 4 7 3" xfId="12520" xr:uid="{00000000-0005-0000-0000-0000785F0000}"/>
    <cellStyle name="Normal 6 3 4 7 3 2" xfId="12521" xr:uid="{00000000-0005-0000-0000-0000795F0000}"/>
    <cellStyle name="Normal 6 3 4 7 3 2 2" xfId="12522" xr:uid="{00000000-0005-0000-0000-00007A5F0000}"/>
    <cellStyle name="Normal 6 3 4 7 3 2 2 2" xfId="40757" xr:uid="{00000000-0005-0000-0000-00007B5F0000}"/>
    <cellStyle name="Normal 6 3 4 7 3 2 3" xfId="30739" xr:uid="{00000000-0005-0000-0000-00007C5F0000}"/>
    <cellStyle name="Normal 6 3 4 7 3 3" xfId="12523" xr:uid="{00000000-0005-0000-0000-00007D5F0000}"/>
    <cellStyle name="Normal 6 3 4 7 3 3 2" xfId="12524" xr:uid="{00000000-0005-0000-0000-00007E5F0000}"/>
    <cellStyle name="Normal 6 3 4 7 3 3 2 2" xfId="40758" xr:uid="{00000000-0005-0000-0000-00007F5F0000}"/>
    <cellStyle name="Normal 6 3 4 7 3 3 3" xfId="30740" xr:uid="{00000000-0005-0000-0000-0000805F0000}"/>
    <cellStyle name="Normal 6 3 4 7 3 4" xfId="12525" xr:uid="{00000000-0005-0000-0000-0000815F0000}"/>
    <cellStyle name="Normal 6 3 4 7 3 4 2" xfId="35797" xr:uid="{00000000-0005-0000-0000-0000825F0000}"/>
    <cellStyle name="Normal 6 3 4 7 3 5" xfId="25201" xr:uid="{00000000-0005-0000-0000-0000835F0000}"/>
    <cellStyle name="Normal 6 3 4 7 4" xfId="12526" xr:uid="{00000000-0005-0000-0000-0000845F0000}"/>
    <cellStyle name="Normal 6 3 4 7 4 2" xfId="12527" xr:uid="{00000000-0005-0000-0000-0000855F0000}"/>
    <cellStyle name="Normal 6 3 4 7 4 2 2" xfId="40759" xr:uid="{00000000-0005-0000-0000-0000865F0000}"/>
    <cellStyle name="Normal 6 3 4 7 4 3" xfId="30741" xr:uid="{00000000-0005-0000-0000-0000875F0000}"/>
    <cellStyle name="Normal 6 3 4 7 5" xfId="12528" xr:uid="{00000000-0005-0000-0000-0000885F0000}"/>
    <cellStyle name="Normal 6 3 4 7 5 2" xfId="12529" xr:uid="{00000000-0005-0000-0000-0000895F0000}"/>
    <cellStyle name="Normal 6 3 4 7 5 2 2" xfId="40760" xr:uid="{00000000-0005-0000-0000-00008A5F0000}"/>
    <cellStyle name="Normal 6 3 4 7 5 3" xfId="30742" xr:uid="{00000000-0005-0000-0000-00008B5F0000}"/>
    <cellStyle name="Normal 6 3 4 7 6" xfId="12530" xr:uid="{00000000-0005-0000-0000-00008C5F0000}"/>
    <cellStyle name="Normal 6 3 4 7 6 2" xfId="35795" xr:uid="{00000000-0005-0000-0000-00008D5F0000}"/>
    <cellStyle name="Normal 6 3 4 7 7" xfId="25199" xr:uid="{00000000-0005-0000-0000-00008E5F0000}"/>
    <cellStyle name="Normal 6 3 4 8" xfId="12531" xr:uid="{00000000-0005-0000-0000-00008F5F0000}"/>
    <cellStyle name="Normal 6 3 4 8 2" xfId="12532" xr:uid="{00000000-0005-0000-0000-0000905F0000}"/>
    <cellStyle name="Normal 6 3 4 8 2 2" xfId="12533" xr:uid="{00000000-0005-0000-0000-0000915F0000}"/>
    <cellStyle name="Normal 6 3 4 8 2 2 2" xfId="40761" xr:uid="{00000000-0005-0000-0000-0000925F0000}"/>
    <cellStyle name="Normal 6 3 4 8 2 3" xfId="30743" xr:uid="{00000000-0005-0000-0000-0000935F0000}"/>
    <cellStyle name="Normal 6 3 4 8 3" xfId="12534" xr:uid="{00000000-0005-0000-0000-0000945F0000}"/>
    <cellStyle name="Normal 6 3 4 8 3 2" xfId="12535" xr:uid="{00000000-0005-0000-0000-0000955F0000}"/>
    <cellStyle name="Normal 6 3 4 8 3 2 2" xfId="40762" xr:uid="{00000000-0005-0000-0000-0000965F0000}"/>
    <cellStyle name="Normal 6 3 4 8 3 3" xfId="30744" xr:uid="{00000000-0005-0000-0000-0000975F0000}"/>
    <cellStyle name="Normal 6 3 4 8 4" xfId="12536" xr:uid="{00000000-0005-0000-0000-0000985F0000}"/>
    <cellStyle name="Normal 6 3 4 8 4 2" xfId="35798" xr:uid="{00000000-0005-0000-0000-0000995F0000}"/>
    <cellStyle name="Normal 6 3 4 8 5" xfId="25202" xr:uid="{00000000-0005-0000-0000-00009A5F0000}"/>
    <cellStyle name="Normal 6 3 4 9" xfId="12537" xr:uid="{00000000-0005-0000-0000-00009B5F0000}"/>
    <cellStyle name="Normal 6 3 4 9 2" xfId="12538" xr:uid="{00000000-0005-0000-0000-00009C5F0000}"/>
    <cellStyle name="Normal 6 3 4 9 2 2" xfId="12539" xr:uid="{00000000-0005-0000-0000-00009D5F0000}"/>
    <cellStyle name="Normal 6 3 4 9 2 2 2" xfId="40763" xr:uid="{00000000-0005-0000-0000-00009E5F0000}"/>
    <cellStyle name="Normal 6 3 4 9 2 3" xfId="30745" xr:uid="{00000000-0005-0000-0000-00009F5F0000}"/>
    <cellStyle name="Normal 6 3 4 9 3" xfId="12540" xr:uid="{00000000-0005-0000-0000-0000A05F0000}"/>
    <cellStyle name="Normal 6 3 4 9 3 2" xfId="12541" xr:uid="{00000000-0005-0000-0000-0000A15F0000}"/>
    <cellStyle name="Normal 6 3 4 9 3 2 2" xfId="40764" xr:uid="{00000000-0005-0000-0000-0000A25F0000}"/>
    <cellStyle name="Normal 6 3 4 9 3 3" xfId="30746" xr:uid="{00000000-0005-0000-0000-0000A35F0000}"/>
    <cellStyle name="Normal 6 3 4 9 4" xfId="12542" xr:uid="{00000000-0005-0000-0000-0000A45F0000}"/>
    <cellStyle name="Normal 6 3 4 9 4 2" xfId="35799" xr:uid="{00000000-0005-0000-0000-0000A55F0000}"/>
    <cellStyle name="Normal 6 3 4 9 5" xfId="25203" xr:uid="{00000000-0005-0000-0000-0000A65F0000}"/>
    <cellStyle name="Normal 6 3 5" xfId="12543" xr:uid="{00000000-0005-0000-0000-0000A75F0000}"/>
    <cellStyle name="Normal 6 3 5 10" xfId="12544" xr:uid="{00000000-0005-0000-0000-0000A85F0000}"/>
    <cellStyle name="Normal 6 3 5 10 2" xfId="12545" xr:uid="{00000000-0005-0000-0000-0000A95F0000}"/>
    <cellStyle name="Normal 6 3 5 10 2 2" xfId="40765" xr:uid="{00000000-0005-0000-0000-0000AA5F0000}"/>
    <cellStyle name="Normal 6 3 5 10 3" xfId="30747" xr:uid="{00000000-0005-0000-0000-0000AB5F0000}"/>
    <cellStyle name="Normal 6 3 5 11" xfId="12546" xr:uid="{00000000-0005-0000-0000-0000AC5F0000}"/>
    <cellStyle name="Normal 6 3 5 11 2" xfId="12547" xr:uid="{00000000-0005-0000-0000-0000AD5F0000}"/>
    <cellStyle name="Normal 6 3 5 11 2 2" xfId="40766" xr:uid="{00000000-0005-0000-0000-0000AE5F0000}"/>
    <cellStyle name="Normal 6 3 5 11 3" xfId="30748" xr:uid="{00000000-0005-0000-0000-0000AF5F0000}"/>
    <cellStyle name="Normal 6 3 5 12" xfId="12548" xr:uid="{00000000-0005-0000-0000-0000B05F0000}"/>
    <cellStyle name="Normal 6 3 5 12 2" xfId="35800" xr:uid="{00000000-0005-0000-0000-0000B15F0000}"/>
    <cellStyle name="Normal 6 3 5 13" xfId="25204" xr:uid="{00000000-0005-0000-0000-0000B25F0000}"/>
    <cellStyle name="Normal 6 3 5 2" xfId="12549" xr:uid="{00000000-0005-0000-0000-0000B35F0000}"/>
    <cellStyle name="Normal 6 3 5 2 10" xfId="12550" xr:uid="{00000000-0005-0000-0000-0000B45F0000}"/>
    <cellStyle name="Normal 6 3 5 2 10 2" xfId="12551" xr:uid="{00000000-0005-0000-0000-0000B55F0000}"/>
    <cellStyle name="Normal 6 3 5 2 10 2 2" xfId="40767" xr:uid="{00000000-0005-0000-0000-0000B65F0000}"/>
    <cellStyle name="Normal 6 3 5 2 10 3" xfId="30749" xr:uid="{00000000-0005-0000-0000-0000B75F0000}"/>
    <cellStyle name="Normal 6 3 5 2 11" xfId="12552" xr:uid="{00000000-0005-0000-0000-0000B85F0000}"/>
    <cellStyle name="Normal 6 3 5 2 11 2" xfId="35801" xr:uid="{00000000-0005-0000-0000-0000B95F0000}"/>
    <cellStyle name="Normal 6 3 5 2 12" xfId="25205" xr:uid="{00000000-0005-0000-0000-0000BA5F0000}"/>
    <cellStyle name="Normal 6 3 5 2 2" xfId="12553" xr:uid="{00000000-0005-0000-0000-0000BB5F0000}"/>
    <cellStyle name="Normal 6 3 5 2 2 10" xfId="25206" xr:uid="{00000000-0005-0000-0000-0000BC5F0000}"/>
    <cellStyle name="Normal 6 3 5 2 2 2" xfId="12554" xr:uid="{00000000-0005-0000-0000-0000BD5F0000}"/>
    <cellStyle name="Normal 6 3 5 2 2 2 2" xfId="12555" xr:uid="{00000000-0005-0000-0000-0000BE5F0000}"/>
    <cellStyle name="Normal 6 3 5 2 2 2 2 2" xfId="12556" xr:uid="{00000000-0005-0000-0000-0000BF5F0000}"/>
    <cellStyle name="Normal 6 3 5 2 2 2 2 2 2" xfId="12557" xr:uid="{00000000-0005-0000-0000-0000C05F0000}"/>
    <cellStyle name="Normal 6 3 5 2 2 2 2 2 2 2" xfId="12558" xr:uid="{00000000-0005-0000-0000-0000C15F0000}"/>
    <cellStyle name="Normal 6 3 5 2 2 2 2 2 2 2 2" xfId="40768" xr:uid="{00000000-0005-0000-0000-0000C25F0000}"/>
    <cellStyle name="Normal 6 3 5 2 2 2 2 2 2 3" xfId="30750" xr:uid="{00000000-0005-0000-0000-0000C35F0000}"/>
    <cellStyle name="Normal 6 3 5 2 2 2 2 2 3" xfId="12559" xr:uid="{00000000-0005-0000-0000-0000C45F0000}"/>
    <cellStyle name="Normal 6 3 5 2 2 2 2 2 3 2" xfId="12560" xr:uid="{00000000-0005-0000-0000-0000C55F0000}"/>
    <cellStyle name="Normal 6 3 5 2 2 2 2 2 3 2 2" xfId="40769" xr:uid="{00000000-0005-0000-0000-0000C65F0000}"/>
    <cellStyle name="Normal 6 3 5 2 2 2 2 2 3 3" xfId="30751" xr:uid="{00000000-0005-0000-0000-0000C75F0000}"/>
    <cellStyle name="Normal 6 3 5 2 2 2 2 2 4" xfId="12561" xr:uid="{00000000-0005-0000-0000-0000C85F0000}"/>
    <cellStyle name="Normal 6 3 5 2 2 2 2 2 4 2" xfId="35805" xr:uid="{00000000-0005-0000-0000-0000C95F0000}"/>
    <cellStyle name="Normal 6 3 5 2 2 2 2 2 5" xfId="25209" xr:uid="{00000000-0005-0000-0000-0000CA5F0000}"/>
    <cellStyle name="Normal 6 3 5 2 2 2 2 3" xfId="12562" xr:uid="{00000000-0005-0000-0000-0000CB5F0000}"/>
    <cellStyle name="Normal 6 3 5 2 2 2 2 3 2" xfId="12563" xr:uid="{00000000-0005-0000-0000-0000CC5F0000}"/>
    <cellStyle name="Normal 6 3 5 2 2 2 2 3 2 2" xfId="12564" xr:uid="{00000000-0005-0000-0000-0000CD5F0000}"/>
    <cellStyle name="Normal 6 3 5 2 2 2 2 3 2 2 2" xfId="40770" xr:uid="{00000000-0005-0000-0000-0000CE5F0000}"/>
    <cellStyle name="Normal 6 3 5 2 2 2 2 3 2 3" xfId="30752" xr:uid="{00000000-0005-0000-0000-0000CF5F0000}"/>
    <cellStyle name="Normal 6 3 5 2 2 2 2 3 3" xfId="12565" xr:uid="{00000000-0005-0000-0000-0000D05F0000}"/>
    <cellStyle name="Normal 6 3 5 2 2 2 2 3 3 2" xfId="12566" xr:uid="{00000000-0005-0000-0000-0000D15F0000}"/>
    <cellStyle name="Normal 6 3 5 2 2 2 2 3 3 2 2" xfId="40771" xr:uid="{00000000-0005-0000-0000-0000D25F0000}"/>
    <cellStyle name="Normal 6 3 5 2 2 2 2 3 3 3" xfId="30753" xr:uid="{00000000-0005-0000-0000-0000D35F0000}"/>
    <cellStyle name="Normal 6 3 5 2 2 2 2 3 4" xfId="12567" xr:uid="{00000000-0005-0000-0000-0000D45F0000}"/>
    <cellStyle name="Normal 6 3 5 2 2 2 2 3 4 2" xfId="35806" xr:uid="{00000000-0005-0000-0000-0000D55F0000}"/>
    <cellStyle name="Normal 6 3 5 2 2 2 2 3 5" xfId="25210" xr:uid="{00000000-0005-0000-0000-0000D65F0000}"/>
    <cellStyle name="Normal 6 3 5 2 2 2 2 4" xfId="12568" xr:uid="{00000000-0005-0000-0000-0000D75F0000}"/>
    <cellStyle name="Normal 6 3 5 2 2 2 2 4 2" xfId="12569" xr:uid="{00000000-0005-0000-0000-0000D85F0000}"/>
    <cellStyle name="Normal 6 3 5 2 2 2 2 4 2 2" xfId="40772" xr:uid="{00000000-0005-0000-0000-0000D95F0000}"/>
    <cellStyle name="Normal 6 3 5 2 2 2 2 4 3" xfId="30754" xr:uid="{00000000-0005-0000-0000-0000DA5F0000}"/>
    <cellStyle name="Normal 6 3 5 2 2 2 2 5" xfId="12570" xr:uid="{00000000-0005-0000-0000-0000DB5F0000}"/>
    <cellStyle name="Normal 6 3 5 2 2 2 2 5 2" xfId="12571" xr:uid="{00000000-0005-0000-0000-0000DC5F0000}"/>
    <cellStyle name="Normal 6 3 5 2 2 2 2 5 2 2" xfId="40773" xr:uid="{00000000-0005-0000-0000-0000DD5F0000}"/>
    <cellStyle name="Normal 6 3 5 2 2 2 2 5 3" xfId="30755" xr:uid="{00000000-0005-0000-0000-0000DE5F0000}"/>
    <cellStyle name="Normal 6 3 5 2 2 2 2 6" xfId="12572" xr:uid="{00000000-0005-0000-0000-0000DF5F0000}"/>
    <cellStyle name="Normal 6 3 5 2 2 2 2 6 2" xfId="35804" xr:uid="{00000000-0005-0000-0000-0000E05F0000}"/>
    <cellStyle name="Normal 6 3 5 2 2 2 2 7" xfId="25208" xr:uid="{00000000-0005-0000-0000-0000E15F0000}"/>
    <cellStyle name="Normal 6 3 5 2 2 2 3" xfId="12573" xr:uid="{00000000-0005-0000-0000-0000E25F0000}"/>
    <cellStyle name="Normal 6 3 5 2 2 2 3 2" xfId="12574" xr:uid="{00000000-0005-0000-0000-0000E35F0000}"/>
    <cellStyle name="Normal 6 3 5 2 2 2 3 2 2" xfId="12575" xr:uid="{00000000-0005-0000-0000-0000E45F0000}"/>
    <cellStyle name="Normal 6 3 5 2 2 2 3 2 2 2" xfId="40774" xr:uid="{00000000-0005-0000-0000-0000E55F0000}"/>
    <cellStyle name="Normal 6 3 5 2 2 2 3 2 3" xfId="30756" xr:uid="{00000000-0005-0000-0000-0000E65F0000}"/>
    <cellStyle name="Normal 6 3 5 2 2 2 3 3" xfId="12576" xr:uid="{00000000-0005-0000-0000-0000E75F0000}"/>
    <cellStyle name="Normal 6 3 5 2 2 2 3 3 2" xfId="12577" xr:uid="{00000000-0005-0000-0000-0000E85F0000}"/>
    <cellStyle name="Normal 6 3 5 2 2 2 3 3 2 2" xfId="40775" xr:uid="{00000000-0005-0000-0000-0000E95F0000}"/>
    <cellStyle name="Normal 6 3 5 2 2 2 3 3 3" xfId="30757" xr:uid="{00000000-0005-0000-0000-0000EA5F0000}"/>
    <cellStyle name="Normal 6 3 5 2 2 2 3 4" xfId="12578" xr:uid="{00000000-0005-0000-0000-0000EB5F0000}"/>
    <cellStyle name="Normal 6 3 5 2 2 2 3 4 2" xfId="35807" xr:uid="{00000000-0005-0000-0000-0000EC5F0000}"/>
    <cellStyle name="Normal 6 3 5 2 2 2 3 5" xfId="25211" xr:uid="{00000000-0005-0000-0000-0000ED5F0000}"/>
    <cellStyle name="Normal 6 3 5 2 2 2 4" xfId="12579" xr:uid="{00000000-0005-0000-0000-0000EE5F0000}"/>
    <cellStyle name="Normal 6 3 5 2 2 2 4 2" xfId="12580" xr:uid="{00000000-0005-0000-0000-0000EF5F0000}"/>
    <cellStyle name="Normal 6 3 5 2 2 2 4 2 2" xfId="12581" xr:uid="{00000000-0005-0000-0000-0000F05F0000}"/>
    <cellStyle name="Normal 6 3 5 2 2 2 4 2 2 2" xfId="40776" xr:uid="{00000000-0005-0000-0000-0000F15F0000}"/>
    <cellStyle name="Normal 6 3 5 2 2 2 4 2 3" xfId="30758" xr:uid="{00000000-0005-0000-0000-0000F25F0000}"/>
    <cellStyle name="Normal 6 3 5 2 2 2 4 3" xfId="12582" xr:uid="{00000000-0005-0000-0000-0000F35F0000}"/>
    <cellStyle name="Normal 6 3 5 2 2 2 4 3 2" xfId="12583" xr:uid="{00000000-0005-0000-0000-0000F45F0000}"/>
    <cellStyle name="Normal 6 3 5 2 2 2 4 3 2 2" xfId="40777" xr:uid="{00000000-0005-0000-0000-0000F55F0000}"/>
    <cellStyle name="Normal 6 3 5 2 2 2 4 3 3" xfId="30759" xr:uid="{00000000-0005-0000-0000-0000F65F0000}"/>
    <cellStyle name="Normal 6 3 5 2 2 2 4 4" xfId="12584" xr:uid="{00000000-0005-0000-0000-0000F75F0000}"/>
    <cellStyle name="Normal 6 3 5 2 2 2 4 4 2" xfId="35808" xr:uid="{00000000-0005-0000-0000-0000F85F0000}"/>
    <cellStyle name="Normal 6 3 5 2 2 2 4 5" xfId="25212" xr:uid="{00000000-0005-0000-0000-0000F95F0000}"/>
    <cellStyle name="Normal 6 3 5 2 2 2 5" xfId="12585" xr:uid="{00000000-0005-0000-0000-0000FA5F0000}"/>
    <cellStyle name="Normal 6 3 5 2 2 2 5 2" xfId="12586" xr:uid="{00000000-0005-0000-0000-0000FB5F0000}"/>
    <cellStyle name="Normal 6 3 5 2 2 2 5 2 2" xfId="40778" xr:uid="{00000000-0005-0000-0000-0000FC5F0000}"/>
    <cellStyle name="Normal 6 3 5 2 2 2 5 3" xfId="30760" xr:uid="{00000000-0005-0000-0000-0000FD5F0000}"/>
    <cellStyle name="Normal 6 3 5 2 2 2 6" xfId="12587" xr:uid="{00000000-0005-0000-0000-0000FE5F0000}"/>
    <cellStyle name="Normal 6 3 5 2 2 2 6 2" xfId="12588" xr:uid="{00000000-0005-0000-0000-0000FF5F0000}"/>
    <cellStyle name="Normal 6 3 5 2 2 2 6 2 2" xfId="40779" xr:uid="{00000000-0005-0000-0000-000000600000}"/>
    <cellStyle name="Normal 6 3 5 2 2 2 6 3" xfId="30761" xr:uid="{00000000-0005-0000-0000-000001600000}"/>
    <cellStyle name="Normal 6 3 5 2 2 2 7" xfId="12589" xr:uid="{00000000-0005-0000-0000-000002600000}"/>
    <cellStyle name="Normal 6 3 5 2 2 2 7 2" xfId="35803" xr:uid="{00000000-0005-0000-0000-000003600000}"/>
    <cellStyle name="Normal 6 3 5 2 2 2 8" xfId="25207" xr:uid="{00000000-0005-0000-0000-000004600000}"/>
    <cellStyle name="Normal 6 3 5 2 2 3" xfId="12590" xr:uid="{00000000-0005-0000-0000-000005600000}"/>
    <cellStyle name="Normal 6 3 5 2 2 3 2" xfId="12591" xr:uid="{00000000-0005-0000-0000-000006600000}"/>
    <cellStyle name="Normal 6 3 5 2 2 3 2 2" xfId="12592" xr:uid="{00000000-0005-0000-0000-000007600000}"/>
    <cellStyle name="Normal 6 3 5 2 2 3 2 2 2" xfId="12593" xr:uid="{00000000-0005-0000-0000-000008600000}"/>
    <cellStyle name="Normal 6 3 5 2 2 3 2 2 2 2" xfId="12594" xr:uid="{00000000-0005-0000-0000-000009600000}"/>
    <cellStyle name="Normal 6 3 5 2 2 3 2 2 2 2 2" xfId="40780" xr:uid="{00000000-0005-0000-0000-00000A600000}"/>
    <cellStyle name="Normal 6 3 5 2 2 3 2 2 2 3" xfId="30762" xr:uid="{00000000-0005-0000-0000-00000B600000}"/>
    <cellStyle name="Normal 6 3 5 2 2 3 2 2 3" xfId="12595" xr:uid="{00000000-0005-0000-0000-00000C600000}"/>
    <cellStyle name="Normal 6 3 5 2 2 3 2 2 3 2" xfId="12596" xr:uid="{00000000-0005-0000-0000-00000D600000}"/>
    <cellStyle name="Normal 6 3 5 2 2 3 2 2 3 2 2" xfId="40781" xr:uid="{00000000-0005-0000-0000-00000E600000}"/>
    <cellStyle name="Normal 6 3 5 2 2 3 2 2 3 3" xfId="30763" xr:uid="{00000000-0005-0000-0000-00000F600000}"/>
    <cellStyle name="Normal 6 3 5 2 2 3 2 2 4" xfId="12597" xr:uid="{00000000-0005-0000-0000-000010600000}"/>
    <cellStyle name="Normal 6 3 5 2 2 3 2 2 4 2" xfId="35811" xr:uid="{00000000-0005-0000-0000-000011600000}"/>
    <cellStyle name="Normal 6 3 5 2 2 3 2 2 5" xfId="25215" xr:uid="{00000000-0005-0000-0000-000012600000}"/>
    <cellStyle name="Normal 6 3 5 2 2 3 2 3" xfId="12598" xr:uid="{00000000-0005-0000-0000-000013600000}"/>
    <cellStyle name="Normal 6 3 5 2 2 3 2 3 2" xfId="12599" xr:uid="{00000000-0005-0000-0000-000014600000}"/>
    <cellStyle name="Normal 6 3 5 2 2 3 2 3 2 2" xfId="12600" xr:uid="{00000000-0005-0000-0000-000015600000}"/>
    <cellStyle name="Normal 6 3 5 2 2 3 2 3 2 2 2" xfId="40782" xr:uid="{00000000-0005-0000-0000-000016600000}"/>
    <cellStyle name="Normal 6 3 5 2 2 3 2 3 2 3" xfId="30764" xr:uid="{00000000-0005-0000-0000-000017600000}"/>
    <cellStyle name="Normal 6 3 5 2 2 3 2 3 3" xfId="12601" xr:uid="{00000000-0005-0000-0000-000018600000}"/>
    <cellStyle name="Normal 6 3 5 2 2 3 2 3 3 2" xfId="12602" xr:uid="{00000000-0005-0000-0000-000019600000}"/>
    <cellStyle name="Normal 6 3 5 2 2 3 2 3 3 2 2" xfId="40783" xr:uid="{00000000-0005-0000-0000-00001A600000}"/>
    <cellStyle name="Normal 6 3 5 2 2 3 2 3 3 3" xfId="30765" xr:uid="{00000000-0005-0000-0000-00001B600000}"/>
    <cellStyle name="Normal 6 3 5 2 2 3 2 3 4" xfId="12603" xr:uid="{00000000-0005-0000-0000-00001C600000}"/>
    <cellStyle name="Normal 6 3 5 2 2 3 2 3 4 2" xfId="35812" xr:uid="{00000000-0005-0000-0000-00001D600000}"/>
    <cellStyle name="Normal 6 3 5 2 2 3 2 3 5" xfId="25216" xr:uid="{00000000-0005-0000-0000-00001E600000}"/>
    <cellStyle name="Normal 6 3 5 2 2 3 2 4" xfId="12604" xr:uid="{00000000-0005-0000-0000-00001F600000}"/>
    <cellStyle name="Normal 6 3 5 2 2 3 2 4 2" xfId="12605" xr:uid="{00000000-0005-0000-0000-000020600000}"/>
    <cellStyle name="Normal 6 3 5 2 2 3 2 4 2 2" xfId="40784" xr:uid="{00000000-0005-0000-0000-000021600000}"/>
    <cellStyle name="Normal 6 3 5 2 2 3 2 4 3" xfId="30766" xr:uid="{00000000-0005-0000-0000-000022600000}"/>
    <cellStyle name="Normal 6 3 5 2 2 3 2 5" xfId="12606" xr:uid="{00000000-0005-0000-0000-000023600000}"/>
    <cellStyle name="Normal 6 3 5 2 2 3 2 5 2" xfId="12607" xr:uid="{00000000-0005-0000-0000-000024600000}"/>
    <cellStyle name="Normal 6 3 5 2 2 3 2 5 2 2" xfId="40785" xr:uid="{00000000-0005-0000-0000-000025600000}"/>
    <cellStyle name="Normal 6 3 5 2 2 3 2 5 3" xfId="30767" xr:uid="{00000000-0005-0000-0000-000026600000}"/>
    <cellStyle name="Normal 6 3 5 2 2 3 2 6" xfId="12608" xr:uid="{00000000-0005-0000-0000-000027600000}"/>
    <cellStyle name="Normal 6 3 5 2 2 3 2 6 2" xfId="35810" xr:uid="{00000000-0005-0000-0000-000028600000}"/>
    <cellStyle name="Normal 6 3 5 2 2 3 2 7" xfId="25214" xr:uid="{00000000-0005-0000-0000-000029600000}"/>
    <cellStyle name="Normal 6 3 5 2 2 3 3" xfId="12609" xr:uid="{00000000-0005-0000-0000-00002A600000}"/>
    <cellStyle name="Normal 6 3 5 2 2 3 3 2" xfId="12610" xr:uid="{00000000-0005-0000-0000-00002B600000}"/>
    <cellStyle name="Normal 6 3 5 2 2 3 3 2 2" xfId="12611" xr:uid="{00000000-0005-0000-0000-00002C600000}"/>
    <cellStyle name="Normal 6 3 5 2 2 3 3 2 2 2" xfId="40786" xr:uid="{00000000-0005-0000-0000-00002D600000}"/>
    <cellStyle name="Normal 6 3 5 2 2 3 3 2 3" xfId="30768" xr:uid="{00000000-0005-0000-0000-00002E600000}"/>
    <cellStyle name="Normal 6 3 5 2 2 3 3 3" xfId="12612" xr:uid="{00000000-0005-0000-0000-00002F600000}"/>
    <cellStyle name="Normal 6 3 5 2 2 3 3 3 2" xfId="12613" xr:uid="{00000000-0005-0000-0000-000030600000}"/>
    <cellStyle name="Normal 6 3 5 2 2 3 3 3 2 2" xfId="40787" xr:uid="{00000000-0005-0000-0000-000031600000}"/>
    <cellStyle name="Normal 6 3 5 2 2 3 3 3 3" xfId="30769" xr:uid="{00000000-0005-0000-0000-000032600000}"/>
    <cellStyle name="Normal 6 3 5 2 2 3 3 4" xfId="12614" xr:uid="{00000000-0005-0000-0000-000033600000}"/>
    <cellStyle name="Normal 6 3 5 2 2 3 3 4 2" xfId="35813" xr:uid="{00000000-0005-0000-0000-000034600000}"/>
    <cellStyle name="Normal 6 3 5 2 2 3 3 5" xfId="25217" xr:uid="{00000000-0005-0000-0000-000035600000}"/>
    <cellStyle name="Normal 6 3 5 2 2 3 4" xfId="12615" xr:uid="{00000000-0005-0000-0000-000036600000}"/>
    <cellStyle name="Normal 6 3 5 2 2 3 4 2" xfId="12616" xr:uid="{00000000-0005-0000-0000-000037600000}"/>
    <cellStyle name="Normal 6 3 5 2 2 3 4 2 2" xfId="12617" xr:uid="{00000000-0005-0000-0000-000038600000}"/>
    <cellStyle name="Normal 6 3 5 2 2 3 4 2 2 2" xfId="40788" xr:uid="{00000000-0005-0000-0000-000039600000}"/>
    <cellStyle name="Normal 6 3 5 2 2 3 4 2 3" xfId="30770" xr:uid="{00000000-0005-0000-0000-00003A600000}"/>
    <cellStyle name="Normal 6 3 5 2 2 3 4 3" xfId="12618" xr:uid="{00000000-0005-0000-0000-00003B600000}"/>
    <cellStyle name="Normal 6 3 5 2 2 3 4 3 2" xfId="12619" xr:uid="{00000000-0005-0000-0000-00003C600000}"/>
    <cellStyle name="Normal 6 3 5 2 2 3 4 3 2 2" xfId="40789" xr:uid="{00000000-0005-0000-0000-00003D600000}"/>
    <cellStyle name="Normal 6 3 5 2 2 3 4 3 3" xfId="30771" xr:uid="{00000000-0005-0000-0000-00003E600000}"/>
    <cellStyle name="Normal 6 3 5 2 2 3 4 4" xfId="12620" xr:uid="{00000000-0005-0000-0000-00003F600000}"/>
    <cellStyle name="Normal 6 3 5 2 2 3 4 4 2" xfId="35814" xr:uid="{00000000-0005-0000-0000-000040600000}"/>
    <cellStyle name="Normal 6 3 5 2 2 3 4 5" xfId="25218" xr:uid="{00000000-0005-0000-0000-000041600000}"/>
    <cellStyle name="Normal 6 3 5 2 2 3 5" xfId="12621" xr:uid="{00000000-0005-0000-0000-000042600000}"/>
    <cellStyle name="Normal 6 3 5 2 2 3 5 2" xfId="12622" xr:uid="{00000000-0005-0000-0000-000043600000}"/>
    <cellStyle name="Normal 6 3 5 2 2 3 5 2 2" xfId="40790" xr:uid="{00000000-0005-0000-0000-000044600000}"/>
    <cellStyle name="Normal 6 3 5 2 2 3 5 3" xfId="30772" xr:uid="{00000000-0005-0000-0000-000045600000}"/>
    <cellStyle name="Normal 6 3 5 2 2 3 6" xfId="12623" xr:uid="{00000000-0005-0000-0000-000046600000}"/>
    <cellStyle name="Normal 6 3 5 2 2 3 6 2" xfId="12624" xr:uid="{00000000-0005-0000-0000-000047600000}"/>
    <cellStyle name="Normal 6 3 5 2 2 3 6 2 2" xfId="40791" xr:uid="{00000000-0005-0000-0000-000048600000}"/>
    <cellStyle name="Normal 6 3 5 2 2 3 6 3" xfId="30773" xr:uid="{00000000-0005-0000-0000-000049600000}"/>
    <cellStyle name="Normal 6 3 5 2 2 3 7" xfId="12625" xr:uid="{00000000-0005-0000-0000-00004A600000}"/>
    <cellStyle name="Normal 6 3 5 2 2 3 7 2" xfId="35809" xr:uid="{00000000-0005-0000-0000-00004B600000}"/>
    <cellStyle name="Normal 6 3 5 2 2 3 8" xfId="25213" xr:uid="{00000000-0005-0000-0000-00004C600000}"/>
    <cellStyle name="Normal 6 3 5 2 2 4" xfId="12626" xr:uid="{00000000-0005-0000-0000-00004D600000}"/>
    <cellStyle name="Normal 6 3 5 2 2 4 2" xfId="12627" xr:uid="{00000000-0005-0000-0000-00004E600000}"/>
    <cellStyle name="Normal 6 3 5 2 2 4 2 2" xfId="12628" xr:uid="{00000000-0005-0000-0000-00004F600000}"/>
    <cellStyle name="Normal 6 3 5 2 2 4 2 2 2" xfId="12629" xr:uid="{00000000-0005-0000-0000-000050600000}"/>
    <cellStyle name="Normal 6 3 5 2 2 4 2 2 2 2" xfId="40792" xr:uid="{00000000-0005-0000-0000-000051600000}"/>
    <cellStyle name="Normal 6 3 5 2 2 4 2 2 3" xfId="30774" xr:uid="{00000000-0005-0000-0000-000052600000}"/>
    <cellStyle name="Normal 6 3 5 2 2 4 2 3" xfId="12630" xr:uid="{00000000-0005-0000-0000-000053600000}"/>
    <cellStyle name="Normal 6 3 5 2 2 4 2 3 2" xfId="12631" xr:uid="{00000000-0005-0000-0000-000054600000}"/>
    <cellStyle name="Normal 6 3 5 2 2 4 2 3 2 2" xfId="40793" xr:uid="{00000000-0005-0000-0000-000055600000}"/>
    <cellStyle name="Normal 6 3 5 2 2 4 2 3 3" xfId="30775" xr:uid="{00000000-0005-0000-0000-000056600000}"/>
    <cellStyle name="Normal 6 3 5 2 2 4 2 4" xfId="12632" xr:uid="{00000000-0005-0000-0000-000057600000}"/>
    <cellStyle name="Normal 6 3 5 2 2 4 2 4 2" xfId="35816" xr:uid="{00000000-0005-0000-0000-000058600000}"/>
    <cellStyle name="Normal 6 3 5 2 2 4 2 5" xfId="25220" xr:uid="{00000000-0005-0000-0000-000059600000}"/>
    <cellStyle name="Normal 6 3 5 2 2 4 3" xfId="12633" xr:uid="{00000000-0005-0000-0000-00005A600000}"/>
    <cellStyle name="Normal 6 3 5 2 2 4 3 2" xfId="12634" xr:uid="{00000000-0005-0000-0000-00005B600000}"/>
    <cellStyle name="Normal 6 3 5 2 2 4 3 2 2" xfId="12635" xr:uid="{00000000-0005-0000-0000-00005C600000}"/>
    <cellStyle name="Normal 6 3 5 2 2 4 3 2 2 2" xfId="40794" xr:uid="{00000000-0005-0000-0000-00005D600000}"/>
    <cellStyle name="Normal 6 3 5 2 2 4 3 2 3" xfId="30776" xr:uid="{00000000-0005-0000-0000-00005E600000}"/>
    <cellStyle name="Normal 6 3 5 2 2 4 3 3" xfId="12636" xr:uid="{00000000-0005-0000-0000-00005F600000}"/>
    <cellStyle name="Normal 6 3 5 2 2 4 3 3 2" xfId="12637" xr:uid="{00000000-0005-0000-0000-000060600000}"/>
    <cellStyle name="Normal 6 3 5 2 2 4 3 3 2 2" xfId="40795" xr:uid="{00000000-0005-0000-0000-000061600000}"/>
    <cellStyle name="Normal 6 3 5 2 2 4 3 3 3" xfId="30777" xr:uid="{00000000-0005-0000-0000-000062600000}"/>
    <cellStyle name="Normal 6 3 5 2 2 4 3 4" xfId="12638" xr:uid="{00000000-0005-0000-0000-000063600000}"/>
    <cellStyle name="Normal 6 3 5 2 2 4 3 4 2" xfId="35817" xr:uid="{00000000-0005-0000-0000-000064600000}"/>
    <cellStyle name="Normal 6 3 5 2 2 4 3 5" xfId="25221" xr:uid="{00000000-0005-0000-0000-000065600000}"/>
    <cellStyle name="Normal 6 3 5 2 2 4 4" xfId="12639" xr:uid="{00000000-0005-0000-0000-000066600000}"/>
    <cellStyle name="Normal 6 3 5 2 2 4 4 2" xfId="12640" xr:uid="{00000000-0005-0000-0000-000067600000}"/>
    <cellStyle name="Normal 6 3 5 2 2 4 4 2 2" xfId="40796" xr:uid="{00000000-0005-0000-0000-000068600000}"/>
    <cellStyle name="Normal 6 3 5 2 2 4 4 3" xfId="30778" xr:uid="{00000000-0005-0000-0000-000069600000}"/>
    <cellStyle name="Normal 6 3 5 2 2 4 5" xfId="12641" xr:uid="{00000000-0005-0000-0000-00006A600000}"/>
    <cellStyle name="Normal 6 3 5 2 2 4 5 2" xfId="12642" xr:uid="{00000000-0005-0000-0000-00006B600000}"/>
    <cellStyle name="Normal 6 3 5 2 2 4 5 2 2" xfId="40797" xr:uid="{00000000-0005-0000-0000-00006C600000}"/>
    <cellStyle name="Normal 6 3 5 2 2 4 5 3" xfId="30779" xr:uid="{00000000-0005-0000-0000-00006D600000}"/>
    <cellStyle name="Normal 6 3 5 2 2 4 6" xfId="12643" xr:uid="{00000000-0005-0000-0000-00006E600000}"/>
    <cellStyle name="Normal 6 3 5 2 2 4 6 2" xfId="35815" xr:uid="{00000000-0005-0000-0000-00006F600000}"/>
    <cellStyle name="Normal 6 3 5 2 2 4 7" xfId="25219" xr:uid="{00000000-0005-0000-0000-000070600000}"/>
    <cellStyle name="Normal 6 3 5 2 2 5" xfId="12644" xr:uid="{00000000-0005-0000-0000-000071600000}"/>
    <cellStyle name="Normal 6 3 5 2 2 5 2" xfId="12645" xr:uid="{00000000-0005-0000-0000-000072600000}"/>
    <cellStyle name="Normal 6 3 5 2 2 5 2 2" xfId="12646" xr:uid="{00000000-0005-0000-0000-000073600000}"/>
    <cellStyle name="Normal 6 3 5 2 2 5 2 2 2" xfId="40798" xr:uid="{00000000-0005-0000-0000-000074600000}"/>
    <cellStyle name="Normal 6 3 5 2 2 5 2 3" xfId="30780" xr:uid="{00000000-0005-0000-0000-000075600000}"/>
    <cellStyle name="Normal 6 3 5 2 2 5 3" xfId="12647" xr:uid="{00000000-0005-0000-0000-000076600000}"/>
    <cellStyle name="Normal 6 3 5 2 2 5 3 2" xfId="12648" xr:uid="{00000000-0005-0000-0000-000077600000}"/>
    <cellStyle name="Normal 6 3 5 2 2 5 3 2 2" xfId="40799" xr:uid="{00000000-0005-0000-0000-000078600000}"/>
    <cellStyle name="Normal 6 3 5 2 2 5 3 3" xfId="30781" xr:uid="{00000000-0005-0000-0000-000079600000}"/>
    <cellStyle name="Normal 6 3 5 2 2 5 4" xfId="12649" xr:uid="{00000000-0005-0000-0000-00007A600000}"/>
    <cellStyle name="Normal 6 3 5 2 2 5 4 2" xfId="35818" xr:uid="{00000000-0005-0000-0000-00007B600000}"/>
    <cellStyle name="Normal 6 3 5 2 2 5 5" xfId="25222" xr:uid="{00000000-0005-0000-0000-00007C600000}"/>
    <cellStyle name="Normal 6 3 5 2 2 6" xfId="12650" xr:uid="{00000000-0005-0000-0000-00007D600000}"/>
    <cellStyle name="Normal 6 3 5 2 2 6 2" xfId="12651" xr:uid="{00000000-0005-0000-0000-00007E600000}"/>
    <cellStyle name="Normal 6 3 5 2 2 6 2 2" xfId="12652" xr:uid="{00000000-0005-0000-0000-00007F600000}"/>
    <cellStyle name="Normal 6 3 5 2 2 6 2 2 2" xfId="40800" xr:uid="{00000000-0005-0000-0000-000080600000}"/>
    <cellStyle name="Normal 6 3 5 2 2 6 2 3" xfId="30782" xr:uid="{00000000-0005-0000-0000-000081600000}"/>
    <cellStyle name="Normal 6 3 5 2 2 6 3" xfId="12653" xr:uid="{00000000-0005-0000-0000-000082600000}"/>
    <cellStyle name="Normal 6 3 5 2 2 6 3 2" xfId="12654" xr:uid="{00000000-0005-0000-0000-000083600000}"/>
    <cellStyle name="Normal 6 3 5 2 2 6 3 2 2" xfId="40801" xr:uid="{00000000-0005-0000-0000-000084600000}"/>
    <cellStyle name="Normal 6 3 5 2 2 6 3 3" xfId="30783" xr:uid="{00000000-0005-0000-0000-000085600000}"/>
    <cellStyle name="Normal 6 3 5 2 2 6 4" xfId="12655" xr:uid="{00000000-0005-0000-0000-000086600000}"/>
    <cellStyle name="Normal 6 3 5 2 2 6 4 2" xfId="35819" xr:uid="{00000000-0005-0000-0000-000087600000}"/>
    <cellStyle name="Normal 6 3 5 2 2 6 5" xfId="25223" xr:uid="{00000000-0005-0000-0000-000088600000}"/>
    <cellStyle name="Normal 6 3 5 2 2 7" xfId="12656" xr:uid="{00000000-0005-0000-0000-000089600000}"/>
    <cellStyle name="Normal 6 3 5 2 2 7 2" xfId="12657" xr:uid="{00000000-0005-0000-0000-00008A600000}"/>
    <cellStyle name="Normal 6 3 5 2 2 7 2 2" xfId="40802" xr:uid="{00000000-0005-0000-0000-00008B600000}"/>
    <cellStyle name="Normal 6 3 5 2 2 7 3" xfId="30784" xr:uid="{00000000-0005-0000-0000-00008C600000}"/>
    <cellStyle name="Normal 6 3 5 2 2 8" xfId="12658" xr:uid="{00000000-0005-0000-0000-00008D600000}"/>
    <cellStyle name="Normal 6 3 5 2 2 8 2" xfId="12659" xr:uid="{00000000-0005-0000-0000-00008E600000}"/>
    <cellStyle name="Normal 6 3 5 2 2 8 2 2" xfId="40803" xr:uid="{00000000-0005-0000-0000-00008F600000}"/>
    <cellStyle name="Normal 6 3 5 2 2 8 3" xfId="30785" xr:uid="{00000000-0005-0000-0000-000090600000}"/>
    <cellStyle name="Normal 6 3 5 2 2 9" xfId="12660" xr:uid="{00000000-0005-0000-0000-000091600000}"/>
    <cellStyle name="Normal 6 3 5 2 2 9 2" xfId="35802" xr:uid="{00000000-0005-0000-0000-000092600000}"/>
    <cellStyle name="Normal 6 3 5 2 3" xfId="12661" xr:uid="{00000000-0005-0000-0000-000093600000}"/>
    <cellStyle name="Normal 6 3 5 2 3 2" xfId="12662" xr:uid="{00000000-0005-0000-0000-000094600000}"/>
    <cellStyle name="Normal 6 3 5 2 3 2 2" xfId="12663" xr:uid="{00000000-0005-0000-0000-000095600000}"/>
    <cellStyle name="Normal 6 3 5 2 3 2 2 2" xfId="12664" xr:uid="{00000000-0005-0000-0000-000096600000}"/>
    <cellStyle name="Normal 6 3 5 2 3 2 2 2 2" xfId="12665" xr:uid="{00000000-0005-0000-0000-000097600000}"/>
    <cellStyle name="Normal 6 3 5 2 3 2 2 2 2 2" xfId="40804" xr:uid="{00000000-0005-0000-0000-000098600000}"/>
    <cellStyle name="Normal 6 3 5 2 3 2 2 2 3" xfId="30786" xr:uid="{00000000-0005-0000-0000-000099600000}"/>
    <cellStyle name="Normal 6 3 5 2 3 2 2 3" xfId="12666" xr:uid="{00000000-0005-0000-0000-00009A600000}"/>
    <cellStyle name="Normal 6 3 5 2 3 2 2 3 2" xfId="12667" xr:uid="{00000000-0005-0000-0000-00009B600000}"/>
    <cellStyle name="Normal 6 3 5 2 3 2 2 3 2 2" xfId="40805" xr:uid="{00000000-0005-0000-0000-00009C600000}"/>
    <cellStyle name="Normal 6 3 5 2 3 2 2 3 3" xfId="30787" xr:uid="{00000000-0005-0000-0000-00009D600000}"/>
    <cellStyle name="Normal 6 3 5 2 3 2 2 4" xfId="12668" xr:uid="{00000000-0005-0000-0000-00009E600000}"/>
    <cellStyle name="Normal 6 3 5 2 3 2 2 4 2" xfId="35822" xr:uid="{00000000-0005-0000-0000-00009F600000}"/>
    <cellStyle name="Normal 6 3 5 2 3 2 2 5" xfId="25226" xr:uid="{00000000-0005-0000-0000-0000A0600000}"/>
    <cellStyle name="Normal 6 3 5 2 3 2 3" xfId="12669" xr:uid="{00000000-0005-0000-0000-0000A1600000}"/>
    <cellStyle name="Normal 6 3 5 2 3 2 3 2" xfId="12670" xr:uid="{00000000-0005-0000-0000-0000A2600000}"/>
    <cellStyle name="Normal 6 3 5 2 3 2 3 2 2" xfId="12671" xr:uid="{00000000-0005-0000-0000-0000A3600000}"/>
    <cellStyle name="Normal 6 3 5 2 3 2 3 2 2 2" xfId="40806" xr:uid="{00000000-0005-0000-0000-0000A4600000}"/>
    <cellStyle name="Normal 6 3 5 2 3 2 3 2 3" xfId="30788" xr:uid="{00000000-0005-0000-0000-0000A5600000}"/>
    <cellStyle name="Normal 6 3 5 2 3 2 3 3" xfId="12672" xr:uid="{00000000-0005-0000-0000-0000A6600000}"/>
    <cellStyle name="Normal 6 3 5 2 3 2 3 3 2" xfId="12673" xr:uid="{00000000-0005-0000-0000-0000A7600000}"/>
    <cellStyle name="Normal 6 3 5 2 3 2 3 3 2 2" xfId="40807" xr:uid="{00000000-0005-0000-0000-0000A8600000}"/>
    <cellStyle name="Normal 6 3 5 2 3 2 3 3 3" xfId="30789" xr:uid="{00000000-0005-0000-0000-0000A9600000}"/>
    <cellStyle name="Normal 6 3 5 2 3 2 3 4" xfId="12674" xr:uid="{00000000-0005-0000-0000-0000AA600000}"/>
    <cellStyle name="Normal 6 3 5 2 3 2 3 4 2" xfId="35823" xr:uid="{00000000-0005-0000-0000-0000AB600000}"/>
    <cellStyle name="Normal 6 3 5 2 3 2 3 5" xfId="25227" xr:uid="{00000000-0005-0000-0000-0000AC600000}"/>
    <cellStyle name="Normal 6 3 5 2 3 2 4" xfId="12675" xr:uid="{00000000-0005-0000-0000-0000AD600000}"/>
    <cellStyle name="Normal 6 3 5 2 3 2 4 2" xfId="12676" xr:uid="{00000000-0005-0000-0000-0000AE600000}"/>
    <cellStyle name="Normal 6 3 5 2 3 2 4 2 2" xfId="40808" xr:uid="{00000000-0005-0000-0000-0000AF600000}"/>
    <cellStyle name="Normal 6 3 5 2 3 2 4 3" xfId="30790" xr:uid="{00000000-0005-0000-0000-0000B0600000}"/>
    <cellStyle name="Normal 6 3 5 2 3 2 5" xfId="12677" xr:uid="{00000000-0005-0000-0000-0000B1600000}"/>
    <cellStyle name="Normal 6 3 5 2 3 2 5 2" xfId="12678" xr:uid="{00000000-0005-0000-0000-0000B2600000}"/>
    <cellStyle name="Normal 6 3 5 2 3 2 5 2 2" xfId="40809" xr:uid="{00000000-0005-0000-0000-0000B3600000}"/>
    <cellStyle name="Normal 6 3 5 2 3 2 5 3" xfId="30791" xr:uid="{00000000-0005-0000-0000-0000B4600000}"/>
    <cellStyle name="Normal 6 3 5 2 3 2 6" xfId="12679" xr:uid="{00000000-0005-0000-0000-0000B5600000}"/>
    <cellStyle name="Normal 6 3 5 2 3 2 6 2" xfId="35821" xr:uid="{00000000-0005-0000-0000-0000B6600000}"/>
    <cellStyle name="Normal 6 3 5 2 3 2 7" xfId="25225" xr:uid="{00000000-0005-0000-0000-0000B7600000}"/>
    <cellStyle name="Normal 6 3 5 2 3 3" xfId="12680" xr:uid="{00000000-0005-0000-0000-0000B8600000}"/>
    <cellStyle name="Normal 6 3 5 2 3 3 2" xfId="12681" xr:uid="{00000000-0005-0000-0000-0000B9600000}"/>
    <cellStyle name="Normal 6 3 5 2 3 3 2 2" xfId="12682" xr:uid="{00000000-0005-0000-0000-0000BA600000}"/>
    <cellStyle name="Normal 6 3 5 2 3 3 2 2 2" xfId="40810" xr:uid="{00000000-0005-0000-0000-0000BB600000}"/>
    <cellStyle name="Normal 6 3 5 2 3 3 2 3" xfId="30792" xr:uid="{00000000-0005-0000-0000-0000BC600000}"/>
    <cellStyle name="Normal 6 3 5 2 3 3 3" xfId="12683" xr:uid="{00000000-0005-0000-0000-0000BD600000}"/>
    <cellStyle name="Normal 6 3 5 2 3 3 3 2" xfId="12684" xr:uid="{00000000-0005-0000-0000-0000BE600000}"/>
    <cellStyle name="Normal 6 3 5 2 3 3 3 2 2" xfId="40811" xr:uid="{00000000-0005-0000-0000-0000BF600000}"/>
    <cellStyle name="Normal 6 3 5 2 3 3 3 3" xfId="30793" xr:uid="{00000000-0005-0000-0000-0000C0600000}"/>
    <cellStyle name="Normal 6 3 5 2 3 3 4" xfId="12685" xr:uid="{00000000-0005-0000-0000-0000C1600000}"/>
    <cellStyle name="Normal 6 3 5 2 3 3 4 2" xfId="35824" xr:uid="{00000000-0005-0000-0000-0000C2600000}"/>
    <cellStyle name="Normal 6 3 5 2 3 3 5" xfId="25228" xr:uid="{00000000-0005-0000-0000-0000C3600000}"/>
    <cellStyle name="Normal 6 3 5 2 3 4" xfId="12686" xr:uid="{00000000-0005-0000-0000-0000C4600000}"/>
    <cellStyle name="Normal 6 3 5 2 3 4 2" xfId="12687" xr:uid="{00000000-0005-0000-0000-0000C5600000}"/>
    <cellStyle name="Normal 6 3 5 2 3 4 2 2" xfId="12688" xr:uid="{00000000-0005-0000-0000-0000C6600000}"/>
    <cellStyle name="Normal 6 3 5 2 3 4 2 2 2" xfId="40812" xr:uid="{00000000-0005-0000-0000-0000C7600000}"/>
    <cellStyle name="Normal 6 3 5 2 3 4 2 3" xfId="30794" xr:uid="{00000000-0005-0000-0000-0000C8600000}"/>
    <cellStyle name="Normal 6 3 5 2 3 4 3" xfId="12689" xr:uid="{00000000-0005-0000-0000-0000C9600000}"/>
    <cellStyle name="Normal 6 3 5 2 3 4 3 2" xfId="12690" xr:uid="{00000000-0005-0000-0000-0000CA600000}"/>
    <cellStyle name="Normal 6 3 5 2 3 4 3 2 2" xfId="40813" xr:uid="{00000000-0005-0000-0000-0000CB600000}"/>
    <cellStyle name="Normal 6 3 5 2 3 4 3 3" xfId="30795" xr:uid="{00000000-0005-0000-0000-0000CC600000}"/>
    <cellStyle name="Normal 6 3 5 2 3 4 4" xfId="12691" xr:uid="{00000000-0005-0000-0000-0000CD600000}"/>
    <cellStyle name="Normal 6 3 5 2 3 4 4 2" xfId="35825" xr:uid="{00000000-0005-0000-0000-0000CE600000}"/>
    <cellStyle name="Normal 6 3 5 2 3 4 5" xfId="25229" xr:uid="{00000000-0005-0000-0000-0000CF600000}"/>
    <cellStyle name="Normal 6 3 5 2 3 5" xfId="12692" xr:uid="{00000000-0005-0000-0000-0000D0600000}"/>
    <cellStyle name="Normal 6 3 5 2 3 5 2" xfId="12693" xr:uid="{00000000-0005-0000-0000-0000D1600000}"/>
    <cellStyle name="Normal 6 3 5 2 3 5 2 2" xfId="40814" xr:uid="{00000000-0005-0000-0000-0000D2600000}"/>
    <cellStyle name="Normal 6 3 5 2 3 5 3" xfId="30796" xr:uid="{00000000-0005-0000-0000-0000D3600000}"/>
    <cellStyle name="Normal 6 3 5 2 3 6" xfId="12694" xr:uid="{00000000-0005-0000-0000-0000D4600000}"/>
    <cellStyle name="Normal 6 3 5 2 3 6 2" xfId="12695" xr:uid="{00000000-0005-0000-0000-0000D5600000}"/>
    <cellStyle name="Normal 6 3 5 2 3 6 2 2" xfId="40815" xr:uid="{00000000-0005-0000-0000-0000D6600000}"/>
    <cellStyle name="Normal 6 3 5 2 3 6 3" xfId="30797" xr:uid="{00000000-0005-0000-0000-0000D7600000}"/>
    <cellStyle name="Normal 6 3 5 2 3 7" xfId="12696" xr:uid="{00000000-0005-0000-0000-0000D8600000}"/>
    <cellStyle name="Normal 6 3 5 2 3 7 2" xfId="35820" xr:uid="{00000000-0005-0000-0000-0000D9600000}"/>
    <cellStyle name="Normal 6 3 5 2 3 8" xfId="25224" xr:uid="{00000000-0005-0000-0000-0000DA600000}"/>
    <cellStyle name="Normal 6 3 5 2 4" xfId="12697" xr:uid="{00000000-0005-0000-0000-0000DB600000}"/>
    <cellStyle name="Normal 6 3 5 2 4 2" xfId="12698" xr:uid="{00000000-0005-0000-0000-0000DC600000}"/>
    <cellStyle name="Normal 6 3 5 2 4 2 2" xfId="12699" xr:uid="{00000000-0005-0000-0000-0000DD600000}"/>
    <cellStyle name="Normal 6 3 5 2 4 2 2 2" xfId="12700" xr:uid="{00000000-0005-0000-0000-0000DE600000}"/>
    <cellStyle name="Normal 6 3 5 2 4 2 2 2 2" xfId="12701" xr:uid="{00000000-0005-0000-0000-0000DF600000}"/>
    <cellStyle name="Normal 6 3 5 2 4 2 2 2 2 2" xfId="40816" xr:uid="{00000000-0005-0000-0000-0000E0600000}"/>
    <cellStyle name="Normal 6 3 5 2 4 2 2 2 3" xfId="30798" xr:uid="{00000000-0005-0000-0000-0000E1600000}"/>
    <cellStyle name="Normal 6 3 5 2 4 2 2 3" xfId="12702" xr:uid="{00000000-0005-0000-0000-0000E2600000}"/>
    <cellStyle name="Normal 6 3 5 2 4 2 2 3 2" xfId="12703" xr:uid="{00000000-0005-0000-0000-0000E3600000}"/>
    <cellStyle name="Normal 6 3 5 2 4 2 2 3 2 2" xfId="40817" xr:uid="{00000000-0005-0000-0000-0000E4600000}"/>
    <cellStyle name="Normal 6 3 5 2 4 2 2 3 3" xfId="30799" xr:uid="{00000000-0005-0000-0000-0000E5600000}"/>
    <cellStyle name="Normal 6 3 5 2 4 2 2 4" xfId="12704" xr:uid="{00000000-0005-0000-0000-0000E6600000}"/>
    <cellStyle name="Normal 6 3 5 2 4 2 2 4 2" xfId="35828" xr:uid="{00000000-0005-0000-0000-0000E7600000}"/>
    <cellStyle name="Normal 6 3 5 2 4 2 2 5" xfId="25232" xr:uid="{00000000-0005-0000-0000-0000E8600000}"/>
    <cellStyle name="Normal 6 3 5 2 4 2 3" xfId="12705" xr:uid="{00000000-0005-0000-0000-0000E9600000}"/>
    <cellStyle name="Normal 6 3 5 2 4 2 3 2" xfId="12706" xr:uid="{00000000-0005-0000-0000-0000EA600000}"/>
    <cellStyle name="Normal 6 3 5 2 4 2 3 2 2" xfId="12707" xr:uid="{00000000-0005-0000-0000-0000EB600000}"/>
    <cellStyle name="Normal 6 3 5 2 4 2 3 2 2 2" xfId="40818" xr:uid="{00000000-0005-0000-0000-0000EC600000}"/>
    <cellStyle name="Normal 6 3 5 2 4 2 3 2 3" xfId="30800" xr:uid="{00000000-0005-0000-0000-0000ED600000}"/>
    <cellStyle name="Normal 6 3 5 2 4 2 3 3" xfId="12708" xr:uid="{00000000-0005-0000-0000-0000EE600000}"/>
    <cellStyle name="Normal 6 3 5 2 4 2 3 3 2" xfId="12709" xr:uid="{00000000-0005-0000-0000-0000EF600000}"/>
    <cellStyle name="Normal 6 3 5 2 4 2 3 3 2 2" xfId="40819" xr:uid="{00000000-0005-0000-0000-0000F0600000}"/>
    <cellStyle name="Normal 6 3 5 2 4 2 3 3 3" xfId="30801" xr:uid="{00000000-0005-0000-0000-0000F1600000}"/>
    <cellStyle name="Normal 6 3 5 2 4 2 3 4" xfId="12710" xr:uid="{00000000-0005-0000-0000-0000F2600000}"/>
    <cellStyle name="Normal 6 3 5 2 4 2 3 4 2" xfId="35829" xr:uid="{00000000-0005-0000-0000-0000F3600000}"/>
    <cellStyle name="Normal 6 3 5 2 4 2 3 5" xfId="25233" xr:uid="{00000000-0005-0000-0000-0000F4600000}"/>
    <cellStyle name="Normal 6 3 5 2 4 2 4" xfId="12711" xr:uid="{00000000-0005-0000-0000-0000F5600000}"/>
    <cellStyle name="Normal 6 3 5 2 4 2 4 2" xfId="12712" xr:uid="{00000000-0005-0000-0000-0000F6600000}"/>
    <cellStyle name="Normal 6 3 5 2 4 2 4 2 2" xfId="40820" xr:uid="{00000000-0005-0000-0000-0000F7600000}"/>
    <cellStyle name="Normal 6 3 5 2 4 2 4 3" xfId="30802" xr:uid="{00000000-0005-0000-0000-0000F8600000}"/>
    <cellStyle name="Normal 6 3 5 2 4 2 5" xfId="12713" xr:uid="{00000000-0005-0000-0000-0000F9600000}"/>
    <cellStyle name="Normal 6 3 5 2 4 2 5 2" xfId="12714" xr:uid="{00000000-0005-0000-0000-0000FA600000}"/>
    <cellStyle name="Normal 6 3 5 2 4 2 5 2 2" xfId="40821" xr:uid="{00000000-0005-0000-0000-0000FB600000}"/>
    <cellStyle name="Normal 6 3 5 2 4 2 5 3" xfId="30803" xr:uid="{00000000-0005-0000-0000-0000FC600000}"/>
    <cellStyle name="Normal 6 3 5 2 4 2 6" xfId="12715" xr:uid="{00000000-0005-0000-0000-0000FD600000}"/>
    <cellStyle name="Normal 6 3 5 2 4 2 6 2" xfId="35827" xr:uid="{00000000-0005-0000-0000-0000FE600000}"/>
    <cellStyle name="Normal 6 3 5 2 4 2 7" xfId="25231" xr:uid="{00000000-0005-0000-0000-0000FF600000}"/>
    <cellStyle name="Normal 6 3 5 2 4 3" xfId="12716" xr:uid="{00000000-0005-0000-0000-000000610000}"/>
    <cellStyle name="Normal 6 3 5 2 4 3 2" xfId="12717" xr:uid="{00000000-0005-0000-0000-000001610000}"/>
    <cellStyle name="Normal 6 3 5 2 4 3 2 2" xfId="12718" xr:uid="{00000000-0005-0000-0000-000002610000}"/>
    <cellStyle name="Normal 6 3 5 2 4 3 2 2 2" xfId="40822" xr:uid="{00000000-0005-0000-0000-000003610000}"/>
    <cellStyle name="Normal 6 3 5 2 4 3 2 3" xfId="30804" xr:uid="{00000000-0005-0000-0000-000004610000}"/>
    <cellStyle name="Normal 6 3 5 2 4 3 3" xfId="12719" xr:uid="{00000000-0005-0000-0000-000005610000}"/>
    <cellStyle name="Normal 6 3 5 2 4 3 3 2" xfId="12720" xr:uid="{00000000-0005-0000-0000-000006610000}"/>
    <cellStyle name="Normal 6 3 5 2 4 3 3 2 2" xfId="40823" xr:uid="{00000000-0005-0000-0000-000007610000}"/>
    <cellStyle name="Normal 6 3 5 2 4 3 3 3" xfId="30805" xr:uid="{00000000-0005-0000-0000-000008610000}"/>
    <cellStyle name="Normal 6 3 5 2 4 3 4" xfId="12721" xr:uid="{00000000-0005-0000-0000-000009610000}"/>
    <cellStyle name="Normal 6 3 5 2 4 3 4 2" xfId="35830" xr:uid="{00000000-0005-0000-0000-00000A610000}"/>
    <cellStyle name="Normal 6 3 5 2 4 3 5" xfId="25234" xr:uid="{00000000-0005-0000-0000-00000B610000}"/>
    <cellStyle name="Normal 6 3 5 2 4 4" xfId="12722" xr:uid="{00000000-0005-0000-0000-00000C610000}"/>
    <cellStyle name="Normal 6 3 5 2 4 4 2" xfId="12723" xr:uid="{00000000-0005-0000-0000-00000D610000}"/>
    <cellStyle name="Normal 6 3 5 2 4 4 2 2" xfId="12724" xr:uid="{00000000-0005-0000-0000-00000E610000}"/>
    <cellStyle name="Normal 6 3 5 2 4 4 2 2 2" xfId="40824" xr:uid="{00000000-0005-0000-0000-00000F610000}"/>
    <cellStyle name="Normal 6 3 5 2 4 4 2 3" xfId="30806" xr:uid="{00000000-0005-0000-0000-000010610000}"/>
    <cellStyle name="Normal 6 3 5 2 4 4 3" xfId="12725" xr:uid="{00000000-0005-0000-0000-000011610000}"/>
    <cellStyle name="Normal 6 3 5 2 4 4 3 2" xfId="12726" xr:uid="{00000000-0005-0000-0000-000012610000}"/>
    <cellStyle name="Normal 6 3 5 2 4 4 3 2 2" xfId="40825" xr:uid="{00000000-0005-0000-0000-000013610000}"/>
    <cellStyle name="Normal 6 3 5 2 4 4 3 3" xfId="30807" xr:uid="{00000000-0005-0000-0000-000014610000}"/>
    <cellStyle name="Normal 6 3 5 2 4 4 4" xfId="12727" xr:uid="{00000000-0005-0000-0000-000015610000}"/>
    <cellStyle name="Normal 6 3 5 2 4 4 4 2" xfId="35831" xr:uid="{00000000-0005-0000-0000-000016610000}"/>
    <cellStyle name="Normal 6 3 5 2 4 4 5" xfId="25235" xr:uid="{00000000-0005-0000-0000-000017610000}"/>
    <cellStyle name="Normal 6 3 5 2 4 5" xfId="12728" xr:uid="{00000000-0005-0000-0000-000018610000}"/>
    <cellStyle name="Normal 6 3 5 2 4 5 2" xfId="12729" xr:uid="{00000000-0005-0000-0000-000019610000}"/>
    <cellStyle name="Normal 6 3 5 2 4 5 2 2" xfId="40826" xr:uid="{00000000-0005-0000-0000-00001A610000}"/>
    <cellStyle name="Normal 6 3 5 2 4 5 3" xfId="30808" xr:uid="{00000000-0005-0000-0000-00001B610000}"/>
    <cellStyle name="Normal 6 3 5 2 4 6" xfId="12730" xr:uid="{00000000-0005-0000-0000-00001C610000}"/>
    <cellStyle name="Normal 6 3 5 2 4 6 2" xfId="12731" xr:uid="{00000000-0005-0000-0000-00001D610000}"/>
    <cellStyle name="Normal 6 3 5 2 4 6 2 2" xfId="40827" xr:uid="{00000000-0005-0000-0000-00001E610000}"/>
    <cellStyle name="Normal 6 3 5 2 4 6 3" xfId="30809" xr:uid="{00000000-0005-0000-0000-00001F610000}"/>
    <cellStyle name="Normal 6 3 5 2 4 7" xfId="12732" xr:uid="{00000000-0005-0000-0000-000020610000}"/>
    <cellStyle name="Normal 6 3 5 2 4 7 2" xfId="35826" xr:uid="{00000000-0005-0000-0000-000021610000}"/>
    <cellStyle name="Normal 6 3 5 2 4 8" xfId="25230" xr:uid="{00000000-0005-0000-0000-000022610000}"/>
    <cellStyle name="Normal 6 3 5 2 5" xfId="12733" xr:uid="{00000000-0005-0000-0000-000023610000}"/>
    <cellStyle name="Normal 6 3 5 2 5 2" xfId="12734" xr:uid="{00000000-0005-0000-0000-000024610000}"/>
    <cellStyle name="Normal 6 3 5 2 5 2 2" xfId="12735" xr:uid="{00000000-0005-0000-0000-000025610000}"/>
    <cellStyle name="Normal 6 3 5 2 5 2 2 2" xfId="12736" xr:uid="{00000000-0005-0000-0000-000026610000}"/>
    <cellStyle name="Normal 6 3 5 2 5 2 2 2 2" xfId="12737" xr:uid="{00000000-0005-0000-0000-000027610000}"/>
    <cellStyle name="Normal 6 3 5 2 5 2 2 2 2 2" xfId="40828" xr:uid="{00000000-0005-0000-0000-000028610000}"/>
    <cellStyle name="Normal 6 3 5 2 5 2 2 2 3" xfId="30810" xr:uid="{00000000-0005-0000-0000-000029610000}"/>
    <cellStyle name="Normal 6 3 5 2 5 2 2 3" xfId="12738" xr:uid="{00000000-0005-0000-0000-00002A610000}"/>
    <cellStyle name="Normal 6 3 5 2 5 2 2 3 2" xfId="12739" xr:uid="{00000000-0005-0000-0000-00002B610000}"/>
    <cellStyle name="Normal 6 3 5 2 5 2 2 3 2 2" xfId="40829" xr:uid="{00000000-0005-0000-0000-00002C610000}"/>
    <cellStyle name="Normal 6 3 5 2 5 2 2 3 3" xfId="30811" xr:uid="{00000000-0005-0000-0000-00002D610000}"/>
    <cellStyle name="Normal 6 3 5 2 5 2 2 4" xfId="12740" xr:uid="{00000000-0005-0000-0000-00002E610000}"/>
    <cellStyle name="Normal 6 3 5 2 5 2 2 4 2" xfId="35834" xr:uid="{00000000-0005-0000-0000-00002F610000}"/>
    <cellStyle name="Normal 6 3 5 2 5 2 2 5" xfId="25238" xr:uid="{00000000-0005-0000-0000-000030610000}"/>
    <cellStyle name="Normal 6 3 5 2 5 2 3" xfId="12741" xr:uid="{00000000-0005-0000-0000-000031610000}"/>
    <cellStyle name="Normal 6 3 5 2 5 2 3 2" xfId="12742" xr:uid="{00000000-0005-0000-0000-000032610000}"/>
    <cellStyle name="Normal 6 3 5 2 5 2 3 2 2" xfId="12743" xr:uid="{00000000-0005-0000-0000-000033610000}"/>
    <cellStyle name="Normal 6 3 5 2 5 2 3 2 2 2" xfId="40830" xr:uid="{00000000-0005-0000-0000-000034610000}"/>
    <cellStyle name="Normal 6 3 5 2 5 2 3 2 3" xfId="30812" xr:uid="{00000000-0005-0000-0000-000035610000}"/>
    <cellStyle name="Normal 6 3 5 2 5 2 3 3" xfId="12744" xr:uid="{00000000-0005-0000-0000-000036610000}"/>
    <cellStyle name="Normal 6 3 5 2 5 2 3 3 2" xfId="12745" xr:uid="{00000000-0005-0000-0000-000037610000}"/>
    <cellStyle name="Normal 6 3 5 2 5 2 3 3 2 2" xfId="40831" xr:uid="{00000000-0005-0000-0000-000038610000}"/>
    <cellStyle name="Normal 6 3 5 2 5 2 3 3 3" xfId="30813" xr:uid="{00000000-0005-0000-0000-000039610000}"/>
    <cellStyle name="Normal 6 3 5 2 5 2 3 4" xfId="12746" xr:uid="{00000000-0005-0000-0000-00003A610000}"/>
    <cellStyle name="Normal 6 3 5 2 5 2 3 4 2" xfId="35835" xr:uid="{00000000-0005-0000-0000-00003B610000}"/>
    <cellStyle name="Normal 6 3 5 2 5 2 3 5" xfId="25239" xr:uid="{00000000-0005-0000-0000-00003C610000}"/>
    <cellStyle name="Normal 6 3 5 2 5 2 4" xfId="12747" xr:uid="{00000000-0005-0000-0000-00003D610000}"/>
    <cellStyle name="Normal 6 3 5 2 5 2 4 2" xfId="12748" xr:uid="{00000000-0005-0000-0000-00003E610000}"/>
    <cellStyle name="Normal 6 3 5 2 5 2 4 2 2" xfId="40832" xr:uid="{00000000-0005-0000-0000-00003F610000}"/>
    <cellStyle name="Normal 6 3 5 2 5 2 4 3" xfId="30814" xr:uid="{00000000-0005-0000-0000-000040610000}"/>
    <cellStyle name="Normal 6 3 5 2 5 2 5" xfId="12749" xr:uid="{00000000-0005-0000-0000-000041610000}"/>
    <cellStyle name="Normal 6 3 5 2 5 2 5 2" xfId="12750" xr:uid="{00000000-0005-0000-0000-000042610000}"/>
    <cellStyle name="Normal 6 3 5 2 5 2 5 2 2" xfId="40833" xr:uid="{00000000-0005-0000-0000-000043610000}"/>
    <cellStyle name="Normal 6 3 5 2 5 2 5 3" xfId="30815" xr:uid="{00000000-0005-0000-0000-000044610000}"/>
    <cellStyle name="Normal 6 3 5 2 5 2 6" xfId="12751" xr:uid="{00000000-0005-0000-0000-000045610000}"/>
    <cellStyle name="Normal 6 3 5 2 5 2 6 2" xfId="35833" xr:uid="{00000000-0005-0000-0000-000046610000}"/>
    <cellStyle name="Normal 6 3 5 2 5 2 7" xfId="25237" xr:uid="{00000000-0005-0000-0000-000047610000}"/>
    <cellStyle name="Normal 6 3 5 2 5 3" xfId="12752" xr:uid="{00000000-0005-0000-0000-000048610000}"/>
    <cellStyle name="Normal 6 3 5 2 5 3 2" xfId="12753" xr:uid="{00000000-0005-0000-0000-000049610000}"/>
    <cellStyle name="Normal 6 3 5 2 5 3 2 2" xfId="12754" xr:uid="{00000000-0005-0000-0000-00004A610000}"/>
    <cellStyle name="Normal 6 3 5 2 5 3 2 2 2" xfId="40834" xr:uid="{00000000-0005-0000-0000-00004B610000}"/>
    <cellStyle name="Normal 6 3 5 2 5 3 2 3" xfId="30816" xr:uid="{00000000-0005-0000-0000-00004C610000}"/>
    <cellStyle name="Normal 6 3 5 2 5 3 3" xfId="12755" xr:uid="{00000000-0005-0000-0000-00004D610000}"/>
    <cellStyle name="Normal 6 3 5 2 5 3 3 2" xfId="12756" xr:uid="{00000000-0005-0000-0000-00004E610000}"/>
    <cellStyle name="Normal 6 3 5 2 5 3 3 2 2" xfId="40835" xr:uid="{00000000-0005-0000-0000-00004F610000}"/>
    <cellStyle name="Normal 6 3 5 2 5 3 3 3" xfId="30817" xr:uid="{00000000-0005-0000-0000-000050610000}"/>
    <cellStyle name="Normal 6 3 5 2 5 3 4" xfId="12757" xr:uid="{00000000-0005-0000-0000-000051610000}"/>
    <cellStyle name="Normal 6 3 5 2 5 3 4 2" xfId="35836" xr:uid="{00000000-0005-0000-0000-000052610000}"/>
    <cellStyle name="Normal 6 3 5 2 5 3 5" xfId="25240" xr:uid="{00000000-0005-0000-0000-000053610000}"/>
    <cellStyle name="Normal 6 3 5 2 5 4" xfId="12758" xr:uid="{00000000-0005-0000-0000-000054610000}"/>
    <cellStyle name="Normal 6 3 5 2 5 4 2" xfId="12759" xr:uid="{00000000-0005-0000-0000-000055610000}"/>
    <cellStyle name="Normal 6 3 5 2 5 4 2 2" xfId="12760" xr:uid="{00000000-0005-0000-0000-000056610000}"/>
    <cellStyle name="Normal 6 3 5 2 5 4 2 2 2" xfId="40836" xr:uid="{00000000-0005-0000-0000-000057610000}"/>
    <cellStyle name="Normal 6 3 5 2 5 4 2 3" xfId="30818" xr:uid="{00000000-0005-0000-0000-000058610000}"/>
    <cellStyle name="Normal 6 3 5 2 5 4 3" xfId="12761" xr:uid="{00000000-0005-0000-0000-000059610000}"/>
    <cellStyle name="Normal 6 3 5 2 5 4 3 2" xfId="12762" xr:uid="{00000000-0005-0000-0000-00005A610000}"/>
    <cellStyle name="Normal 6 3 5 2 5 4 3 2 2" xfId="40837" xr:uid="{00000000-0005-0000-0000-00005B610000}"/>
    <cellStyle name="Normal 6 3 5 2 5 4 3 3" xfId="30819" xr:uid="{00000000-0005-0000-0000-00005C610000}"/>
    <cellStyle name="Normal 6 3 5 2 5 4 4" xfId="12763" xr:uid="{00000000-0005-0000-0000-00005D610000}"/>
    <cellStyle name="Normal 6 3 5 2 5 4 4 2" xfId="35837" xr:uid="{00000000-0005-0000-0000-00005E610000}"/>
    <cellStyle name="Normal 6 3 5 2 5 4 5" xfId="25241" xr:uid="{00000000-0005-0000-0000-00005F610000}"/>
    <cellStyle name="Normal 6 3 5 2 5 5" xfId="12764" xr:uid="{00000000-0005-0000-0000-000060610000}"/>
    <cellStyle name="Normal 6 3 5 2 5 5 2" xfId="12765" xr:uid="{00000000-0005-0000-0000-000061610000}"/>
    <cellStyle name="Normal 6 3 5 2 5 5 2 2" xfId="40838" xr:uid="{00000000-0005-0000-0000-000062610000}"/>
    <cellStyle name="Normal 6 3 5 2 5 5 3" xfId="30820" xr:uid="{00000000-0005-0000-0000-000063610000}"/>
    <cellStyle name="Normal 6 3 5 2 5 6" xfId="12766" xr:uid="{00000000-0005-0000-0000-000064610000}"/>
    <cellStyle name="Normal 6 3 5 2 5 6 2" xfId="12767" xr:uid="{00000000-0005-0000-0000-000065610000}"/>
    <cellStyle name="Normal 6 3 5 2 5 6 2 2" xfId="40839" xr:uid="{00000000-0005-0000-0000-000066610000}"/>
    <cellStyle name="Normal 6 3 5 2 5 6 3" xfId="30821" xr:uid="{00000000-0005-0000-0000-000067610000}"/>
    <cellStyle name="Normal 6 3 5 2 5 7" xfId="12768" xr:uid="{00000000-0005-0000-0000-000068610000}"/>
    <cellStyle name="Normal 6 3 5 2 5 7 2" xfId="35832" xr:uid="{00000000-0005-0000-0000-000069610000}"/>
    <cellStyle name="Normal 6 3 5 2 5 8" xfId="25236" xr:uid="{00000000-0005-0000-0000-00006A610000}"/>
    <cellStyle name="Normal 6 3 5 2 6" xfId="12769" xr:uid="{00000000-0005-0000-0000-00006B610000}"/>
    <cellStyle name="Normal 6 3 5 2 6 2" xfId="12770" xr:uid="{00000000-0005-0000-0000-00006C610000}"/>
    <cellStyle name="Normal 6 3 5 2 6 2 2" xfId="12771" xr:uid="{00000000-0005-0000-0000-00006D610000}"/>
    <cellStyle name="Normal 6 3 5 2 6 2 2 2" xfId="12772" xr:uid="{00000000-0005-0000-0000-00006E610000}"/>
    <cellStyle name="Normal 6 3 5 2 6 2 2 2 2" xfId="40840" xr:uid="{00000000-0005-0000-0000-00006F610000}"/>
    <cellStyle name="Normal 6 3 5 2 6 2 2 3" xfId="30822" xr:uid="{00000000-0005-0000-0000-000070610000}"/>
    <cellStyle name="Normal 6 3 5 2 6 2 3" xfId="12773" xr:uid="{00000000-0005-0000-0000-000071610000}"/>
    <cellStyle name="Normal 6 3 5 2 6 2 3 2" xfId="12774" xr:uid="{00000000-0005-0000-0000-000072610000}"/>
    <cellStyle name="Normal 6 3 5 2 6 2 3 2 2" xfId="40841" xr:uid="{00000000-0005-0000-0000-000073610000}"/>
    <cellStyle name="Normal 6 3 5 2 6 2 3 3" xfId="30823" xr:uid="{00000000-0005-0000-0000-000074610000}"/>
    <cellStyle name="Normal 6 3 5 2 6 2 4" xfId="12775" xr:uid="{00000000-0005-0000-0000-000075610000}"/>
    <cellStyle name="Normal 6 3 5 2 6 2 4 2" xfId="35839" xr:uid="{00000000-0005-0000-0000-000076610000}"/>
    <cellStyle name="Normal 6 3 5 2 6 2 5" xfId="25243" xr:uid="{00000000-0005-0000-0000-000077610000}"/>
    <cellStyle name="Normal 6 3 5 2 6 3" xfId="12776" xr:uid="{00000000-0005-0000-0000-000078610000}"/>
    <cellStyle name="Normal 6 3 5 2 6 3 2" xfId="12777" xr:uid="{00000000-0005-0000-0000-000079610000}"/>
    <cellStyle name="Normal 6 3 5 2 6 3 2 2" xfId="12778" xr:uid="{00000000-0005-0000-0000-00007A610000}"/>
    <cellStyle name="Normal 6 3 5 2 6 3 2 2 2" xfId="40842" xr:uid="{00000000-0005-0000-0000-00007B610000}"/>
    <cellStyle name="Normal 6 3 5 2 6 3 2 3" xfId="30824" xr:uid="{00000000-0005-0000-0000-00007C610000}"/>
    <cellStyle name="Normal 6 3 5 2 6 3 3" xfId="12779" xr:uid="{00000000-0005-0000-0000-00007D610000}"/>
    <cellStyle name="Normal 6 3 5 2 6 3 3 2" xfId="12780" xr:uid="{00000000-0005-0000-0000-00007E610000}"/>
    <cellStyle name="Normal 6 3 5 2 6 3 3 2 2" xfId="40843" xr:uid="{00000000-0005-0000-0000-00007F610000}"/>
    <cellStyle name="Normal 6 3 5 2 6 3 3 3" xfId="30825" xr:uid="{00000000-0005-0000-0000-000080610000}"/>
    <cellStyle name="Normal 6 3 5 2 6 3 4" xfId="12781" xr:uid="{00000000-0005-0000-0000-000081610000}"/>
    <cellStyle name="Normal 6 3 5 2 6 3 4 2" xfId="35840" xr:uid="{00000000-0005-0000-0000-000082610000}"/>
    <cellStyle name="Normal 6 3 5 2 6 3 5" xfId="25244" xr:uid="{00000000-0005-0000-0000-000083610000}"/>
    <cellStyle name="Normal 6 3 5 2 6 4" xfId="12782" xr:uid="{00000000-0005-0000-0000-000084610000}"/>
    <cellStyle name="Normal 6 3 5 2 6 4 2" xfId="12783" xr:uid="{00000000-0005-0000-0000-000085610000}"/>
    <cellStyle name="Normal 6 3 5 2 6 4 2 2" xfId="40844" xr:uid="{00000000-0005-0000-0000-000086610000}"/>
    <cellStyle name="Normal 6 3 5 2 6 4 3" xfId="30826" xr:uid="{00000000-0005-0000-0000-000087610000}"/>
    <cellStyle name="Normal 6 3 5 2 6 5" xfId="12784" xr:uid="{00000000-0005-0000-0000-000088610000}"/>
    <cellStyle name="Normal 6 3 5 2 6 5 2" xfId="12785" xr:uid="{00000000-0005-0000-0000-000089610000}"/>
    <cellStyle name="Normal 6 3 5 2 6 5 2 2" xfId="40845" xr:uid="{00000000-0005-0000-0000-00008A610000}"/>
    <cellStyle name="Normal 6 3 5 2 6 5 3" xfId="30827" xr:uid="{00000000-0005-0000-0000-00008B610000}"/>
    <cellStyle name="Normal 6 3 5 2 6 6" xfId="12786" xr:uid="{00000000-0005-0000-0000-00008C610000}"/>
    <cellStyle name="Normal 6 3 5 2 6 6 2" xfId="35838" xr:uid="{00000000-0005-0000-0000-00008D610000}"/>
    <cellStyle name="Normal 6 3 5 2 6 7" xfId="25242" xr:uid="{00000000-0005-0000-0000-00008E610000}"/>
    <cellStyle name="Normal 6 3 5 2 7" xfId="12787" xr:uid="{00000000-0005-0000-0000-00008F610000}"/>
    <cellStyle name="Normal 6 3 5 2 7 2" xfId="12788" xr:uid="{00000000-0005-0000-0000-000090610000}"/>
    <cellStyle name="Normal 6 3 5 2 7 2 2" xfId="12789" xr:uid="{00000000-0005-0000-0000-000091610000}"/>
    <cellStyle name="Normal 6 3 5 2 7 2 2 2" xfId="40846" xr:uid="{00000000-0005-0000-0000-000092610000}"/>
    <cellStyle name="Normal 6 3 5 2 7 2 3" xfId="30828" xr:uid="{00000000-0005-0000-0000-000093610000}"/>
    <cellStyle name="Normal 6 3 5 2 7 3" xfId="12790" xr:uid="{00000000-0005-0000-0000-000094610000}"/>
    <cellStyle name="Normal 6 3 5 2 7 3 2" xfId="12791" xr:uid="{00000000-0005-0000-0000-000095610000}"/>
    <cellStyle name="Normal 6 3 5 2 7 3 2 2" xfId="40847" xr:uid="{00000000-0005-0000-0000-000096610000}"/>
    <cellStyle name="Normal 6 3 5 2 7 3 3" xfId="30829" xr:uid="{00000000-0005-0000-0000-000097610000}"/>
    <cellStyle name="Normal 6 3 5 2 7 4" xfId="12792" xr:uid="{00000000-0005-0000-0000-000098610000}"/>
    <cellStyle name="Normal 6 3 5 2 7 4 2" xfId="35841" xr:uid="{00000000-0005-0000-0000-000099610000}"/>
    <cellStyle name="Normal 6 3 5 2 7 5" xfId="25245" xr:uid="{00000000-0005-0000-0000-00009A610000}"/>
    <cellStyle name="Normal 6 3 5 2 8" xfId="12793" xr:uid="{00000000-0005-0000-0000-00009B610000}"/>
    <cellStyle name="Normal 6 3 5 2 8 2" xfId="12794" xr:uid="{00000000-0005-0000-0000-00009C610000}"/>
    <cellStyle name="Normal 6 3 5 2 8 2 2" xfId="12795" xr:uid="{00000000-0005-0000-0000-00009D610000}"/>
    <cellStyle name="Normal 6 3 5 2 8 2 2 2" xfId="40848" xr:uid="{00000000-0005-0000-0000-00009E610000}"/>
    <cellStyle name="Normal 6 3 5 2 8 2 3" xfId="30830" xr:uid="{00000000-0005-0000-0000-00009F610000}"/>
    <cellStyle name="Normal 6 3 5 2 8 3" xfId="12796" xr:uid="{00000000-0005-0000-0000-0000A0610000}"/>
    <cellStyle name="Normal 6 3 5 2 8 3 2" xfId="12797" xr:uid="{00000000-0005-0000-0000-0000A1610000}"/>
    <cellStyle name="Normal 6 3 5 2 8 3 2 2" xfId="40849" xr:uid="{00000000-0005-0000-0000-0000A2610000}"/>
    <cellStyle name="Normal 6 3 5 2 8 3 3" xfId="30831" xr:uid="{00000000-0005-0000-0000-0000A3610000}"/>
    <cellStyle name="Normal 6 3 5 2 8 4" xfId="12798" xr:uid="{00000000-0005-0000-0000-0000A4610000}"/>
    <cellStyle name="Normal 6 3 5 2 8 4 2" xfId="35842" xr:uid="{00000000-0005-0000-0000-0000A5610000}"/>
    <cellStyle name="Normal 6 3 5 2 8 5" xfId="25246" xr:uid="{00000000-0005-0000-0000-0000A6610000}"/>
    <cellStyle name="Normal 6 3 5 2 9" xfId="12799" xr:uid="{00000000-0005-0000-0000-0000A7610000}"/>
    <cellStyle name="Normal 6 3 5 2 9 2" xfId="12800" xr:uid="{00000000-0005-0000-0000-0000A8610000}"/>
    <cellStyle name="Normal 6 3 5 2 9 2 2" xfId="40850" xr:uid="{00000000-0005-0000-0000-0000A9610000}"/>
    <cellStyle name="Normal 6 3 5 2 9 3" xfId="30832" xr:uid="{00000000-0005-0000-0000-0000AA610000}"/>
    <cellStyle name="Normal 6 3 5 3" xfId="12801" xr:uid="{00000000-0005-0000-0000-0000AB610000}"/>
    <cellStyle name="Normal 6 3 5 3 10" xfId="25247" xr:uid="{00000000-0005-0000-0000-0000AC610000}"/>
    <cellStyle name="Normal 6 3 5 3 2" xfId="12802" xr:uid="{00000000-0005-0000-0000-0000AD610000}"/>
    <cellStyle name="Normal 6 3 5 3 2 2" xfId="12803" xr:uid="{00000000-0005-0000-0000-0000AE610000}"/>
    <cellStyle name="Normal 6 3 5 3 2 2 2" xfId="12804" xr:uid="{00000000-0005-0000-0000-0000AF610000}"/>
    <cellStyle name="Normal 6 3 5 3 2 2 2 2" xfId="12805" xr:uid="{00000000-0005-0000-0000-0000B0610000}"/>
    <cellStyle name="Normal 6 3 5 3 2 2 2 2 2" xfId="12806" xr:uid="{00000000-0005-0000-0000-0000B1610000}"/>
    <cellStyle name="Normal 6 3 5 3 2 2 2 2 2 2" xfId="40851" xr:uid="{00000000-0005-0000-0000-0000B2610000}"/>
    <cellStyle name="Normal 6 3 5 3 2 2 2 2 3" xfId="30833" xr:uid="{00000000-0005-0000-0000-0000B3610000}"/>
    <cellStyle name="Normal 6 3 5 3 2 2 2 3" xfId="12807" xr:uid="{00000000-0005-0000-0000-0000B4610000}"/>
    <cellStyle name="Normal 6 3 5 3 2 2 2 3 2" xfId="12808" xr:uid="{00000000-0005-0000-0000-0000B5610000}"/>
    <cellStyle name="Normal 6 3 5 3 2 2 2 3 2 2" xfId="40852" xr:uid="{00000000-0005-0000-0000-0000B6610000}"/>
    <cellStyle name="Normal 6 3 5 3 2 2 2 3 3" xfId="30834" xr:uid="{00000000-0005-0000-0000-0000B7610000}"/>
    <cellStyle name="Normal 6 3 5 3 2 2 2 4" xfId="12809" xr:uid="{00000000-0005-0000-0000-0000B8610000}"/>
    <cellStyle name="Normal 6 3 5 3 2 2 2 4 2" xfId="35846" xr:uid="{00000000-0005-0000-0000-0000B9610000}"/>
    <cellStyle name="Normal 6 3 5 3 2 2 2 5" xfId="25250" xr:uid="{00000000-0005-0000-0000-0000BA610000}"/>
    <cellStyle name="Normal 6 3 5 3 2 2 3" xfId="12810" xr:uid="{00000000-0005-0000-0000-0000BB610000}"/>
    <cellStyle name="Normal 6 3 5 3 2 2 3 2" xfId="12811" xr:uid="{00000000-0005-0000-0000-0000BC610000}"/>
    <cellStyle name="Normal 6 3 5 3 2 2 3 2 2" xfId="12812" xr:uid="{00000000-0005-0000-0000-0000BD610000}"/>
    <cellStyle name="Normal 6 3 5 3 2 2 3 2 2 2" xfId="40853" xr:uid="{00000000-0005-0000-0000-0000BE610000}"/>
    <cellStyle name="Normal 6 3 5 3 2 2 3 2 3" xfId="30835" xr:uid="{00000000-0005-0000-0000-0000BF610000}"/>
    <cellStyle name="Normal 6 3 5 3 2 2 3 3" xfId="12813" xr:uid="{00000000-0005-0000-0000-0000C0610000}"/>
    <cellStyle name="Normal 6 3 5 3 2 2 3 3 2" xfId="12814" xr:uid="{00000000-0005-0000-0000-0000C1610000}"/>
    <cellStyle name="Normal 6 3 5 3 2 2 3 3 2 2" xfId="40854" xr:uid="{00000000-0005-0000-0000-0000C2610000}"/>
    <cellStyle name="Normal 6 3 5 3 2 2 3 3 3" xfId="30836" xr:uid="{00000000-0005-0000-0000-0000C3610000}"/>
    <cellStyle name="Normal 6 3 5 3 2 2 3 4" xfId="12815" xr:uid="{00000000-0005-0000-0000-0000C4610000}"/>
    <cellStyle name="Normal 6 3 5 3 2 2 3 4 2" xfId="35847" xr:uid="{00000000-0005-0000-0000-0000C5610000}"/>
    <cellStyle name="Normal 6 3 5 3 2 2 3 5" xfId="25251" xr:uid="{00000000-0005-0000-0000-0000C6610000}"/>
    <cellStyle name="Normal 6 3 5 3 2 2 4" xfId="12816" xr:uid="{00000000-0005-0000-0000-0000C7610000}"/>
    <cellStyle name="Normal 6 3 5 3 2 2 4 2" xfId="12817" xr:uid="{00000000-0005-0000-0000-0000C8610000}"/>
    <cellStyle name="Normal 6 3 5 3 2 2 4 2 2" xfId="40855" xr:uid="{00000000-0005-0000-0000-0000C9610000}"/>
    <cellStyle name="Normal 6 3 5 3 2 2 4 3" xfId="30837" xr:uid="{00000000-0005-0000-0000-0000CA610000}"/>
    <cellStyle name="Normal 6 3 5 3 2 2 5" xfId="12818" xr:uid="{00000000-0005-0000-0000-0000CB610000}"/>
    <cellStyle name="Normal 6 3 5 3 2 2 5 2" xfId="12819" xr:uid="{00000000-0005-0000-0000-0000CC610000}"/>
    <cellStyle name="Normal 6 3 5 3 2 2 5 2 2" xfId="40856" xr:uid="{00000000-0005-0000-0000-0000CD610000}"/>
    <cellStyle name="Normal 6 3 5 3 2 2 5 3" xfId="30838" xr:uid="{00000000-0005-0000-0000-0000CE610000}"/>
    <cellStyle name="Normal 6 3 5 3 2 2 6" xfId="12820" xr:uid="{00000000-0005-0000-0000-0000CF610000}"/>
    <cellStyle name="Normal 6 3 5 3 2 2 6 2" xfId="35845" xr:uid="{00000000-0005-0000-0000-0000D0610000}"/>
    <cellStyle name="Normal 6 3 5 3 2 2 7" xfId="25249" xr:uid="{00000000-0005-0000-0000-0000D1610000}"/>
    <cellStyle name="Normal 6 3 5 3 2 3" xfId="12821" xr:uid="{00000000-0005-0000-0000-0000D2610000}"/>
    <cellStyle name="Normal 6 3 5 3 2 3 2" xfId="12822" xr:uid="{00000000-0005-0000-0000-0000D3610000}"/>
    <cellStyle name="Normal 6 3 5 3 2 3 2 2" xfId="12823" xr:uid="{00000000-0005-0000-0000-0000D4610000}"/>
    <cellStyle name="Normal 6 3 5 3 2 3 2 2 2" xfId="40857" xr:uid="{00000000-0005-0000-0000-0000D5610000}"/>
    <cellStyle name="Normal 6 3 5 3 2 3 2 3" xfId="30839" xr:uid="{00000000-0005-0000-0000-0000D6610000}"/>
    <cellStyle name="Normal 6 3 5 3 2 3 3" xfId="12824" xr:uid="{00000000-0005-0000-0000-0000D7610000}"/>
    <cellStyle name="Normal 6 3 5 3 2 3 3 2" xfId="12825" xr:uid="{00000000-0005-0000-0000-0000D8610000}"/>
    <cellStyle name="Normal 6 3 5 3 2 3 3 2 2" xfId="40858" xr:uid="{00000000-0005-0000-0000-0000D9610000}"/>
    <cellStyle name="Normal 6 3 5 3 2 3 3 3" xfId="30840" xr:uid="{00000000-0005-0000-0000-0000DA610000}"/>
    <cellStyle name="Normal 6 3 5 3 2 3 4" xfId="12826" xr:uid="{00000000-0005-0000-0000-0000DB610000}"/>
    <cellStyle name="Normal 6 3 5 3 2 3 4 2" xfId="35848" xr:uid="{00000000-0005-0000-0000-0000DC610000}"/>
    <cellStyle name="Normal 6 3 5 3 2 3 5" xfId="25252" xr:uid="{00000000-0005-0000-0000-0000DD610000}"/>
    <cellStyle name="Normal 6 3 5 3 2 4" xfId="12827" xr:uid="{00000000-0005-0000-0000-0000DE610000}"/>
    <cellStyle name="Normal 6 3 5 3 2 4 2" xfId="12828" xr:uid="{00000000-0005-0000-0000-0000DF610000}"/>
    <cellStyle name="Normal 6 3 5 3 2 4 2 2" xfId="12829" xr:uid="{00000000-0005-0000-0000-0000E0610000}"/>
    <cellStyle name="Normal 6 3 5 3 2 4 2 2 2" xfId="40859" xr:uid="{00000000-0005-0000-0000-0000E1610000}"/>
    <cellStyle name="Normal 6 3 5 3 2 4 2 3" xfId="30841" xr:uid="{00000000-0005-0000-0000-0000E2610000}"/>
    <cellStyle name="Normal 6 3 5 3 2 4 3" xfId="12830" xr:uid="{00000000-0005-0000-0000-0000E3610000}"/>
    <cellStyle name="Normal 6 3 5 3 2 4 3 2" xfId="12831" xr:uid="{00000000-0005-0000-0000-0000E4610000}"/>
    <cellStyle name="Normal 6 3 5 3 2 4 3 2 2" xfId="40860" xr:uid="{00000000-0005-0000-0000-0000E5610000}"/>
    <cellStyle name="Normal 6 3 5 3 2 4 3 3" xfId="30842" xr:uid="{00000000-0005-0000-0000-0000E6610000}"/>
    <cellStyle name="Normal 6 3 5 3 2 4 4" xfId="12832" xr:uid="{00000000-0005-0000-0000-0000E7610000}"/>
    <cellStyle name="Normal 6 3 5 3 2 4 4 2" xfId="35849" xr:uid="{00000000-0005-0000-0000-0000E8610000}"/>
    <cellStyle name="Normal 6 3 5 3 2 4 5" xfId="25253" xr:uid="{00000000-0005-0000-0000-0000E9610000}"/>
    <cellStyle name="Normal 6 3 5 3 2 5" xfId="12833" xr:uid="{00000000-0005-0000-0000-0000EA610000}"/>
    <cellStyle name="Normal 6 3 5 3 2 5 2" xfId="12834" xr:uid="{00000000-0005-0000-0000-0000EB610000}"/>
    <cellStyle name="Normal 6 3 5 3 2 5 2 2" xfId="40861" xr:uid="{00000000-0005-0000-0000-0000EC610000}"/>
    <cellStyle name="Normal 6 3 5 3 2 5 3" xfId="30843" xr:uid="{00000000-0005-0000-0000-0000ED610000}"/>
    <cellStyle name="Normal 6 3 5 3 2 6" xfId="12835" xr:uid="{00000000-0005-0000-0000-0000EE610000}"/>
    <cellStyle name="Normal 6 3 5 3 2 6 2" xfId="12836" xr:uid="{00000000-0005-0000-0000-0000EF610000}"/>
    <cellStyle name="Normal 6 3 5 3 2 6 2 2" xfId="40862" xr:uid="{00000000-0005-0000-0000-0000F0610000}"/>
    <cellStyle name="Normal 6 3 5 3 2 6 3" xfId="30844" xr:uid="{00000000-0005-0000-0000-0000F1610000}"/>
    <cellStyle name="Normal 6 3 5 3 2 7" xfId="12837" xr:uid="{00000000-0005-0000-0000-0000F2610000}"/>
    <cellStyle name="Normal 6 3 5 3 2 7 2" xfId="35844" xr:uid="{00000000-0005-0000-0000-0000F3610000}"/>
    <cellStyle name="Normal 6 3 5 3 2 8" xfId="25248" xr:uid="{00000000-0005-0000-0000-0000F4610000}"/>
    <cellStyle name="Normal 6 3 5 3 3" xfId="12838" xr:uid="{00000000-0005-0000-0000-0000F5610000}"/>
    <cellStyle name="Normal 6 3 5 3 3 2" xfId="12839" xr:uid="{00000000-0005-0000-0000-0000F6610000}"/>
    <cellStyle name="Normal 6 3 5 3 3 2 2" xfId="12840" xr:uid="{00000000-0005-0000-0000-0000F7610000}"/>
    <cellStyle name="Normal 6 3 5 3 3 2 2 2" xfId="12841" xr:uid="{00000000-0005-0000-0000-0000F8610000}"/>
    <cellStyle name="Normal 6 3 5 3 3 2 2 2 2" xfId="12842" xr:uid="{00000000-0005-0000-0000-0000F9610000}"/>
    <cellStyle name="Normal 6 3 5 3 3 2 2 2 2 2" xfId="40863" xr:uid="{00000000-0005-0000-0000-0000FA610000}"/>
    <cellStyle name="Normal 6 3 5 3 3 2 2 2 3" xfId="30845" xr:uid="{00000000-0005-0000-0000-0000FB610000}"/>
    <cellStyle name="Normal 6 3 5 3 3 2 2 3" xfId="12843" xr:uid="{00000000-0005-0000-0000-0000FC610000}"/>
    <cellStyle name="Normal 6 3 5 3 3 2 2 3 2" xfId="12844" xr:uid="{00000000-0005-0000-0000-0000FD610000}"/>
    <cellStyle name="Normal 6 3 5 3 3 2 2 3 2 2" xfId="40864" xr:uid="{00000000-0005-0000-0000-0000FE610000}"/>
    <cellStyle name="Normal 6 3 5 3 3 2 2 3 3" xfId="30846" xr:uid="{00000000-0005-0000-0000-0000FF610000}"/>
    <cellStyle name="Normal 6 3 5 3 3 2 2 4" xfId="12845" xr:uid="{00000000-0005-0000-0000-000000620000}"/>
    <cellStyle name="Normal 6 3 5 3 3 2 2 4 2" xfId="35852" xr:uid="{00000000-0005-0000-0000-000001620000}"/>
    <cellStyle name="Normal 6 3 5 3 3 2 2 5" xfId="25256" xr:uid="{00000000-0005-0000-0000-000002620000}"/>
    <cellStyle name="Normal 6 3 5 3 3 2 3" xfId="12846" xr:uid="{00000000-0005-0000-0000-000003620000}"/>
    <cellStyle name="Normal 6 3 5 3 3 2 3 2" xfId="12847" xr:uid="{00000000-0005-0000-0000-000004620000}"/>
    <cellStyle name="Normal 6 3 5 3 3 2 3 2 2" xfId="12848" xr:uid="{00000000-0005-0000-0000-000005620000}"/>
    <cellStyle name="Normal 6 3 5 3 3 2 3 2 2 2" xfId="40865" xr:uid="{00000000-0005-0000-0000-000006620000}"/>
    <cellStyle name="Normal 6 3 5 3 3 2 3 2 3" xfId="30847" xr:uid="{00000000-0005-0000-0000-000007620000}"/>
    <cellStyle name="Normal 6 3 5 3 3 2 3 3" xfId="12849" xr:uid="{00000000-0005-0000-0000-000008620000}"/>
    <cellStyle name="Normal 6 3 5 3 3 2 3 3 2" xfId="12850" xr:uid="{00000000-0005-0000-0000-000009620000}"/>
    <cellStyle name="Normal 6 3 5 3 3 2 3 3 2 2" xfId="40866" xr:uid="{00000000-0005-0000-0000-00000A620000}"/>
    <cellStyle name="Normal 6 3 5 3 3 2 3 3 3" xfId="30848" xr:uid="{00000000-0005-0000-0000-00000B620000}"/>
    <cellStyle name="Normal 6 3 5 3 3 2 3 4" xfId="12851" xr:uid="{00000000-0005-0000-0000-00000C620000}"/>
    <cellStyle name="Normal 6 3 5 3 3 2 3 4 2" xfId="35853" xr:uid="{00000000-0005-0000-0000-00000D620000}"/>
    <cellStyle name="Normal 6 3 5 3 3 2 3 5" xfId="25257" xr:uid="{00000000-0005-0000-0000-00000E620000}"/>
    <cellStyle name="Normal 6 3 5 3 3 2 4" xfId="12852" xr:uid="{00000000-0005-0000-0000-00000F620000}"/>
    <cellStyle name="Normal 6 3 5 3 3 2 4 2" xfId="12853" xr:uid="{00000000-0005-0000-0000-000010620000}"/>
    <cellStyle name="Normal 6 3 5 3 3 2 4 2 2" xfId="40867" xr:uid="{00000000-0005-0000-0000-000011620000}"/>
    <cellStyle name="Normal 6 3 5 3 3 2 4 3" xfId="30849" xr:uid="{00000000-0005-0000-0000-000012620000}"/>
    <cellStyle name="Normal 6 3 5 3 3 2 5" xfId="12854" xr:uid="{00000000-0005-0000-0000-000013620000}"/>
    <cellStyle name="Normal 6 3 5 3 3 2 5 2" xfId="12855" xr:uid="{00000000-0005-0000-0000-000014620000}"/>
    <cellStyle name="Normal 6 3 5 3 3 2 5 2 2" xfId="40868" xr:uid="{00000000-0005-0000-0000-000015620000}"/>
    <cellStyle name="Normal 6 3 5 3 3 2 5 3" xfId="30850" xr:uid="{00000000-0005-0000-0000-000016620000}"/>
    <cellStyle name="Normal 6 3 5 3 3 2 6" xfId="12856" xr:uid="{00000000-0005-0000-0000-000017620000}"/>
    <cellStyle name="Normal 6 3 5 3 3 2 6 2" xfId="35851" xr:uid="{00000000-0005-0000-0000-000018620000}"/>
    <cellStyle name="Normal 6 3 5 3 3 2 7" xfId="25255" xr:uid="{00000000-0005-0000-0000-000019620000}"/>
    <cellStyle name="Normal 6 3 5 3 3 3" xfId="12857" xr:uid="{00000000-0005-0000-0000-00001A620000}"/>
    <cellStyle name="Normal 6 3 5 3 3 3 2" xfId="12858" xr:uid="{00000000-0005-0000-0000-00001B620000}"/>
    <cellStyle name="Normal 6 3 5 3 3 3 2 2" xfId="12859" xr:uid="{00000000-0005-0000-0000-00001C620000}"/>
    <cellStyle name="Normal 6 3 5 3 3 3 2 2 2" xfId="40869" xr:uid="{00000000-0005-0000-0000-00001D620000}"/>
    <cellStyle name="Normal 6 3 5 3 3 3 2 3" xfId="30851" xr:uid="{00000000-0005-0000-0000-00001E620000}"/>
    <cellStyle name="Normal 6 3 5 3 3 3 3" xfId="12860" xr:uid="{00000000-0005-0000-0000-00001F620000}"/>
    <cellStyle name="Normal 6 3 5 3 3 3 3 2" xfId="12861" xr:uid="{00000000-0005-0000-0000-000020620000}"/>
    <cellStyle name="Normal 6 3 5 3 3 3 3 2 2" xfId="40870" xr:uid="{00000000-0005-0000-0000-000021620000}"/>
    <cellStyle name="Normal 6 3 5 3 3 3 3 3" xfId="30852" xr:uid="{00000000-0005-0000-0000-000022620000}"/>
    <cellStyle name="Normal 6 3 5 3 3 3 4" xfId="12862" xr:uid="{00000000-0005-0000-0000-000023620000}"/>
    <cellStyle name="Normal 6 3 5 3 3 3 4 2" xfId="35854" xr:uid="{00000000-0005-0000-0000-000024620000}"/>
    <cellStyle name="Normal 6 3 5 3 3 3 5" xfId="25258" xr:uid="{00000000-0005-0000-0000-000025620000}"/>
    <cellStyle name="Normal 6 3 5 3 3 4" xfId="12863" xr:uid="{00000000-0005-0000-0000-000026620000}"/>
    <cellStyle name="Normal 6 3 5 3 3 4 2" xfId="12864" xr:uid="{00000000-0005-0000-0000-000027620000}"/>
    <cellStyle name="Normal 6 3 5 3 3 4 2 2" xfId="12865" xr:uid="{00000000-0005-0000-0000-000028620000}"/>
    <cellStyle name="Normal 6 3 5 3 3 4 2 2 2" xfId="40871" xr:uid="{00000000-0005-0000-0000-000029620000}"/>
    <cellStyle name="Normal 6 3 5 3 3 4 2 3" xfId="30853" xr:uid="{00000000-0005-0000-0000-00002A620000}"/>
    <cellStyle name="Normal 6 3 5 3 3 4 3" xfId="12866" xr:uid="{00000000-0005-0000-0000-00002B620000}"/>
    <cellStyle name="Normal 6 3 5 3 3 4 3 2" xfId="12867" xr:uid="{00000000-0005-0000-0000-00002C620000}"/>
    <cellStyle name="Normal 6 3 5 3 3 4 3 2 2" xfId="40872" xr:uid="{00000000-0005-0000-0000-00002D620000}"/>
    <cellStyle name="Normal 6 3 5 3 3 4 3 3" xfId="30854" xr:uid="{00000000-0005-0000-0000-00002E620000}"/>
    <cellStyle name="Normal 6 3 5 3 3 4 4" xfId="12868" xr:uid="{00000000-0005-0000-0000-00002F620000}"/>
    <cellStyle name="Normal 6 3 5 3 3 4 4 2" xfId="35855" xr:uid="{00000000-0005-0000-0000-000030620000}"/>
    <cellStyle name="Normal 6 3 5 3 3 4 5" xfId="25259" xr:uid="{00000000-0005-0000-0000-000031620000}"/>
    <cellStyle name="Normal 6 3 5 3 3 5" xfId="12869" xr:uid="{00000000-0005-0000-0000-000032620000}"/>
    <cellStyle name="Normal 6 3 5 3 3 5 2" xfId="12870" xr:uid="{00000000-0005-0000-0000-000033620000}"/>
    <cellStyle name="Normal 6 3 5 3 3 5 2 2" xfId="40873" xr:uid="{00000000-0005-0000-0000-000034620000}"/>
    <cellStyle name="Normal 6 3 5 3 3 5 3" xfId="30855" xr:uid="{00000000-0005-0000-0000-000035620000}"/>
    <cellStyle name="Normal 6 3 5 3 3 6" xfId="12871" xr:uid="{00000000-0005-0000-0000-000036620000}"/>
    <cellStyle name="Normal 6 3 5 3 3 6 2" xfId="12872" xr:uid="{00000000-0005-0000-0000-000037620000}"/>
    <cellStyle name="Normal 6 3 5 3 3 6 2 2" xfId="40874" xr:uid="{00000000-0005-0000-0000-000038620000}"/>
    <cellStyle name="Normal 6 3 5 3 3 6 3" xfId="30856" xr:uid="{00000000-0005-0000-0000-000039620000}"/>
    <cellStyle name="Normal 6 3 5 3 3 7" xfId="12873" xr:uid="{00000000-0005-0000-0000-00003A620000}"/>
    <cellStyle name="Normal 6 3 5 3 3 7 2" xfId="35850" xr:uid="{00000000-0005-0000-0000-00003B620000}"/>
    <cellStyle name="Normal 6 3 5 3 3 8" xfId="25254" xr:uid="{00000000-0005-0000-0000-00003C620000}"/>
    <cellStyle name="Normal 6 3 5 3 4" xfId="12874" xr:uid="{00000000-0005-0000-0000-00003D620000}"/>
    <cellStyle name="Normal 6 3 5 3 4 2" xfId="12875" xr:uid="{00000000-0005-0000-0000-00003E620000}"/>
    <cellStyle name="Normal 6 3 5 3 4 2 2" xfId="12876" xr:uid="{00000000-0005-0000-0000-00003F620000}"/>
    <cellStyle name="Normal 6 3 5 3 4 2 2 2" xfId="12877" xr:uid="{00000000-0005-0000-0000-000040620000}"/>
    <cellStyle name="Normal 6 3 5 3 4 2 2 2 2" xfId="40875" xr:uid="{00000000-0005-0000-0000-000041620000}"/>
    <cellStyle name="Normal 6 3 5 3 4 2 2 3" xfId="30857" xr:uid="{00000000-0005-0000-0000-000042620000}"/>
    <cellStyle name="Normal 6 3 5 3 4 2 3" xfId="12878" xr:uid="{00000000-0005-0000-0000-000043620000}"/>
    <cellStyle name="Normal 6 3 5 3 4 2 3 2" xfId="12879" xr:uid="{00000000-0005-0000-0000-000044620000}"/>
    <cellStyle name="Normal 6 3 5 3 4 2 3 2 2" xfId="40876" xr:uid="{00000000-0005-0000-0000-000045620000}"/>
    <cellStyle name="Normal 6 3 5 3 4 2 3 3" xfId="30858" xr:uid="{00000000-0005-0000-0000-000046620000}"/>
    <cellStyle name="Normal 6 3 5 3 4 2 4" xfId="12880" xr:uid="{00000000-0005-0000-0000-000047620000}"/>
    <cellStyle name="Normal 6 3 5 3 4 2 4 2" xfId="35857" xr:uid="{00000000-0005-0000-0000-000048620000}"/>
    <cellStyle name="Normal 6 3 5 3 4 2 5" xfId="25261" xr:uid="{00000000-0005-0000-0000-000049620000}"/>
    <cellStyle name="Normal 6 3 5 3 4 3" xfId="12881" xr:uid="{00000000-0005-0000-0000-00004A620000}"/>
    <cellStyle name="Normal 6 3 5 3 4 3 2" xfId="12882" xr:uid="{00000000-0005-0000-0000-00004B620000}"/>
    <cellStyle name="Normal 6 3 5 3 4 3 2 2" xfId="12883" xr:uid="{00000000-0005-0000-0000-00004C620000}"/>
    <cellStyle name="Normal 6 3 5 3 4 3 2 2 2" xfId="40877" xr:uid="{00000000-0005-0000-0000-00004D620000}"/>
    <cellStyle name="Normal 6 3 5 3 4 3 2 3" xfId="30859" xr:uid="{00000000-0005-0000-0000-00004E620000}"/>
    <cellStyle name="Normal 6 3 5 3 4 3 3" xfId="12884" xr:uid="{00000000-0005-0000-0000-00004F620000}"/>
    <cellStyle name="Normal 6 3 5 3 4 3 3 2" xfId="12885" xr:uid="{00000000-0005-0000-0000-000050620000}"/>
    <cellStyle name="Normal 6 3 5 3 4 3 3 2 2" xfId="40878" xr:uid="{00000000-0005-0000-0000-000051620000}"/>
    <cellStyle name="Normal 6 3 5 3 4 3 3 3" xfId="30860" xr:uid="{00000000-0005-0000-0000-000052620000}"/>
    <cellStyle name="Normal 6 3 5 3 4 3 4" xfId="12886" xr:uid="{00000000-0005-0000-0000-000053620000}"/>
    <cellStyle name="Normal 6 3 5 3 4 3 4 2" xfId="35858" xr:uid="{00000000-0005-0000-0000-000054620000}"/>
    <cellStyle name="Normal 6 3 5 3 4 3 5" xfId="25262" xr:uid="{00000000-0005-0000-0000-000055620000}"/>
    <cellStyle name="Normal 6 3 5 3 4 4" xfId="12887" xr:uid="{00000000-0005-0000-0000-000056620000}"/>
    <cellStyle name="Normal 6 3 5 3 4 4 2" xfId="12888" xr:uid="{00000000-0005-0000-0000-000057620000}"/>
    <cellStyle name="Normal 6 3 5 3 4 4 2 2" xfId="40879" xr:uid="{00000000-0005-0000-0000-000058620000}"/>
    <cellStyle name="Normal 6 3 5 3 4 4 3" xfId="30861" xr:uid="{00000000-0005-0000-0000-000059620000}"/>
    <cellStyle name="Normal 6 3 5 3 4 5" xfId="12889" xr:uid="{00000000-0005-0000-0000-00005A620000}"/>
    <cellStyle name="Normal 6 3 5 3 4 5 2" xfId="12890" xr:uid="{00000000-0005-0000-0000-00005B620000}"/>
    <cellStyle name="Normal 6 3 5 3 4 5 2 2" xfId="40880" xr:uid="{00000000-0005-0000-0000-00005C620000}"/>
    <cellStyle name="Normal 6 3 5 3 4 5 3" xfId="30862" xr:uid="{00000000-0005-0000-0000-00005D620000}"/>
    <cellStyle name="Normal 6 3 5 3 4 6" xfId="12891" xr:uid="{00000000-0005-0000-0000-00005E620000}"/>
    <cellStyle name="Normal 6 3 5 3 4 6 2" xfId="35856" xr:uid="{00000000-0005-0000-0000-00005F620000}"/>
    <cellStyle name="Normal 6 3 5 3 4 7" xfId="25260" xr:uid="{00000000-0005-0000-0000-000060620000}"/>
    <cellStyle name="Normal 6 3 5 3 5" xfId="12892" xr:uid="{00000000-0005-0000-0000-000061620000}"/>
    <cellStyle name="Normal 6 3 5 3 5 2" xfId="12893" xr:uid="{00000000-0005-0000-0000-000062620000}"/>
    <cellStyle name="Normal 6 3 5 3 5 2 2" xfId="12894" xr:uid="{00000000-0005-0000-0000-000063620000}"/>
    <cellStyle name="Normal 6 3 5 3 5 2 2 2" xfId="40881" xr:uid="{00000000-0005-0000-0000-000064620000}"/>
    <cellStyle name="Normal 6 3 5 3 5 2 3" xfId="30863" xr:uid="{00000000-0005-0000-0000-000065620000}"/>
    <cellStyle name="Normal 6 3 5 3 5 3" xfId="12895" xr:uid="{00000000-0005-0000-0000-000066620000}"/>
    <cellStyle name="Normal 6 3 5 3 5 3 2" xfId="12896" xr:uid="{00000000-0005-0000-0000-000067620000}"/>
    <cellStyle name="Normal 6 3 5 3 5 3 2 2" xfId="40882" xr:uid="{00000000-0005-0000-0000-000068620000}"/>
    <cellStyle name="Normal 6 3 5 3 5 3 3" xfId="30864" xr:uid="{00000000-0005-0000-0000-000069620000}"/>
    <cellStyle name="Normal 6 3 5 3 5 4" xfId="12897" xr:uid="{00000000-0005-0000-0000-00006A620000}"/>
    <cellStyle name="Normal 6 3 5 3 5 4 2" xfId="35859" xr:uid="{00000000-0005-0000-0000-00006B620000}"/>
    <cellStyle name="Normal 6 3 5 3 5 5" xfId="25263" xr:uid="{00000000-0005-0000-0000-00006C620000}"/>
    <cellStyle name="Normal 6 3 5 3 6" xfId="12898" xr:uid="{00000000-0005-0000-0000-00006D620000}"/>
    <cellStyle name="Normal 6 3 5 3 6 2" xfId="12899" xr:uid="{00000000-0005-0000-0000-00006E620000}"/>
    <cellStyle name="Normal 6 3 5 3 6 2 2" xfId="12900" xr:uid="{00000000-0005-0000-0000-00006F620000}"/>
    <cellStyle name="Normal 6 3 5 3 6 2 2 2" xfId="40883" xr:uid="{00000000-0005-0000-0000-000070620000}"/>
    <cellStyle name="Normal 6 3 5 3 6 2 3" xfId="30865" xr:uid="{00000000-0005-0000-0000-000071620000}"/>
    <cellStyle name="Normal 6 3 5 3 6 3" xfId="12901" xr:uid="{00000000-0005-0000-0000-000072620000}"/>
    <cellStyle name="Normal 6 3 5 3 6 3 2" xfId="12902" xr:uid="{00000000-0005-0000-0000-000073620000}"/>
    <cellStyle name="Normal 6 3 5 3 6 3 2 2" xfId="40884" xr:uid="{00000000-0005-0000-0000-000074620000}"/>
    <cellStyle name="Normal 6 3 5 3 6 3 3" xfId="30866" xr:uid="{00000000-0005-0000-0000-000075620000}"/>
    <cellStyle name="Normal 6 3 5 3 6 4" xfId="12903" xr:uid="{00000000-0005-0000-0000-000076620000}"/>
    <cellStyle name="Normal 6 3 5 3 6 4 2" xfId="35860" xr:uid="{00000000-0005-0000-0000-000077620000}"/>
    <cellStyle name="Normal 6 3 5 3 6 5" xfId="25264" xr:uid="{00000000-0005-0000-0000-000078620000}"/>
    <cellStyle name="Normal 6 3 5 3 7" xfId="12904" xr:uid="{00000000-0005-0000-0000-000079620000}"/>
    <cellStyle name="Normal 6 3 5 3 7 2" xfId="12905" xr:uid="{00000000-0005-0000-0000-00007A620000}"/>
    <cellStyle name="Normal 6 3 5 3 7 2 2" xfId="40885" xr:uid="{00000000-0005-0000-0000-00007B620000}"/>
    <cellStyle name="Normal 6 3 5 3 7 3" xfId="30867" xr:uid="{00000000-0005-0000-0000-00007C620000}"/>
    <cellStyle name="Normal 6 3 5 3 8" xfId="12906" xr:uid="{00000000-0005-0000-0000-00007D620000}"/>
    <cellStyle name="Normal 6 3 5 3 8 2" xfId="12907" xr:uid="{00000000-0005-0000-0000-00007E620000}"/>
    <cellStyle name="Normal 6 3 5 3 8 2 2" xfId="40886" xr:uid="{00000000-0005-0000-0000-00007F620000}"/>
    <cellStyle name="Normal 6 3 5 3 8 3" xfId="30868" xr:uid="{00000000-0005-0000-0000-000080620000}"/>
    <cellStyle name="Normal 6 3 5 3 9" xfId="12908" xr:uid="{00000000-0005-0000-0000-000081620000}"/>
    <cellStyle name="Normal 6 3 5 3 9 2" xfId="35843" xr:uid="{00000000-0005-0000-0000-000082620000}"/>
    <cellStyle name="Normal 6 3 5 4" xfId="12909" xr:uid="{00000000-0005-0000-0000-000083620000}"/>
    <cellStyle name="Normal 6 3 5 4 2" xfId="12910" xr:uid="{00000000-0005-0000-0000-000084620000}"/>
    <cellStyle name="Normal 6 3 5 4 2 2" xfId="12911" xr:uid="{00000000-0005-0000-0000-000085620000}"/>
    <cellStyle name="Normal 6 3 5 4 2 2 2" xfId="12912" xr:uid="{00000000-0005-0000-0000-000086620000}"/>
    <cellStyle name="Normal 6 3 5 4 2 2 2 2" xfId="12913" xr:uid="{00000000-0005-0000-0000-000087620000}"/>
    <cellStyle name="Normal 6 3 5 4 2 2 2 2 2" xfId="40887" xr:uid="{00000000-0005-0000-0000-000088620000}"/>
    <cellStyle name="Normal 6 3 5 4 2 2 2 3" xfId="30869" xr:uid="{00000000-0005-0000-0000-000089620000}"/>
    <cellStyle name="Normal 6 3 5 4 2 2 3" xfId="12914" xr:uid="{00000000-0005-0000-0000-00008A620000}"/>
    <cellStyle name="Normal 6 3 5 4 2 2 3 2" xfId="12915" xr:uid="{00000000-0005-0000-0000-00008B620000}"/>
    <cellStyle name="Normal 6 3 5 4 2 2 3 2 2" xfId="40888" xr:uid="{00000000-0005-0000-0000-00008C620000}"/>
    <cellStyle name="Normal 6 3 5 4 2 2 3 3" xfId="30870" xr:uid="{00000000-0005-0000-0000-00008D620000}"/>
    <cellStyle name="Normal 6 3 5 4 2 2 4" xfId="12916" xr:uid="{00000000-0005-0000-0000-00008E620000}"/>
    <cellStyle name="Normal 6 3 5 4 2 2 4 2" xfId="35863" xr:uid="{00000000-0005-0000-0000-00008F620000}"/>
    <cellStyle name="Normal 6 3 5 4 2 2 5" xfId="25267" xr:uid="{00000000-0005-0000-0000-000090620000}"/>
    <cellStyle name="Normal 6 3 5 4 2 3" xfId="12917" xr:uid="{00000000-0005-0000-0000-000091620000}"/>
    <cellStyle name="Normal 6 3 5 4 2 3 2" xfId="12918" xr:uid="{00000000-0005-0000-0000-000092620000}"/>
    <cellStyle name="Normal 6 3 5 4 2 3 2 2" xfId="12919" xr:uid="{00000000-0005-0000-0000-000093620000}"/>
    <cellStyle name="Normal 6 3 5 4 2 3 2 2 2" xfId="40889" xr:uid="{00000000-0005-0000-0000-000094620000}"/>
    <cellStyle name="Normal 6 3 5 4 2 3 2 3" xfId="30871" xr:uid="{00000000-0005-0000-0000-000095620000}"/>
    <cellStyle name="Normal 6 3 5 4 2 3 3" xfId="12920" xr:uid="{00000000-0005-0000-0000-000096620000}"/>
    <cellStyle name="Normal 6 3 5 4 2 3 3 2" xfId="12921" xr:uid="{00000000-0005-0000-0000-000097620000}"/>
    <cellStyle name="Normal 6 3 5 4 2 3 3 2 2" xfId="40890" xr:uid="{00000000-0005-0000-0000-000098620000}"/>
    <cellStyle name="Normal 6 3 5 4 2 3 3 3" xfId="30872" xr:uid="{00000000-0005-0000-0000-000099620000}"/>
    <cellStyle name="Normal 6 3 5 4 2 3 4" xfId="12922" xr:uid="{00000000-0005-0000-0000-00009A620000}"/>
    <cellStyle name="Normal 6 3 5 4 2 3 4 2" xfId="35864" xr:uid="{00000000-0005-0000-0000-00009B620000}"/>
    <cellStyle name="Normal 6 3 5 4 2 3 5" xfId="25268" xr:uid="{00000000-0005-0000-0000-00009C620000}"/>
    <cellStyle name="Normal 6 3 5 4 2 4" xfId="12923" xr:uid="{00000000-0005-0000-0000-00009D620000}"/>
    <cellStyle name="Normal 6 3 5 4 2 4 2" xfId="12924" xr:uid="{00000000-0005-0000-0000-00009E620000}"/>
    <cellStyle name="Normal 6 3 5 4 2 4 2 2" xfId="40891" xr:uid="{00000000-0005-0000-0000-00009F620000}"/>
    <cellStyle name="Normal 6 3 5 4 2 4 3" xfId="30873" xr:uid="{00000000-0005-0000-0000-0000A0620000}"/>
    <cellStyle name="Normal 6 3 5 4 2 5" xfId="12925" xr:uid="{00000000-0005-0000-0000-0000A1620000}"/>
    <cellStyle name="Normal 6 3 5 4 2 5 2" xfId="12926" xr:uid="{00000000-0005-0000-0000-0000A2620000}"/>
    <cellStyle name="Normal 6 3 5 4 2 5 2 2" xfId="40892" xr:uid="{00000000-0005-0000-0000-0000A3620000}"/>
    <cellStyle name="Normal 6 3 5 4 2 5 3" xfId="30874" xr:uid="{00000000-0005-0000-0000-0000A4620000}"/>
    <cellStyle name="Normal 6 3 5 4 2 6" xfId="12927" xr:uid="{00000000-0005-0000-0000-0000A5620000}"/>
    <cellStyle name="Normal 6 3 5 4 2 6 2" xfId="35862" xr:uid="{00000000-0005-0000-0000-0000A6620000}"/>
    <cellStyle name="Normal 6 3 5 4 2 7" xfId="25266" xr:uid="{00000000-0005-0000-0000-0000A7620000}"/>
    <cellStyle name="Normal 6 3 5 4 3" xfId="12928" xr:uid="{00000000-0005-0000-0000-0000A8620000}"/>
    <cellStyle name="Normal 6 3 5 4 3 2" xfId="12929" xr:uid="{00000000-0005-0000-0000-0000A9620000}"/>
    <cellStyle name="Normal 6 3 5 4 3 2 2" xfId="12930" xr:uid="{00000000-0005-0000-0000-0000AA620000}"/>
    <cellStyle name="Normal 6 3 5 4 3 2 2 2" xfId="40893" xr:uid="{00000000-0005-0000-0000-0000AB620000}"/>
    <cellStyle name="Normal 6 3 5 4 3 2 3" xfId="30875" xr:uid="{00000000-0005-0000-0000-0000AC620000}"/>
    <cellStyle name="Normal 6 3 5 4 3 3" xfId="12931" xr:uid="{00000000-0005-0000-0000-0000AD620000}"/>
    <cellStyle name="Normal 6 3 5 4 3 3 2" xfId="12932" xr:uid="{00000000-0005-0000-0000-0000AE620000}"/>
    <cellStyle name="Normal 6 3 5 4 3 3 2 2" xfId="40894" xr:uid="{00000000-0005-0000-0000-0000AF620000}"/>
    <cellStyle name="Normal 6 3 5 4 3 3 3" xfId="30876" xr:uid="{00000000-0005-0000-0000-0000B0620000}"/>
    <cellStyle name="Normal 6 3 5 4 3 4" xfId="12933" xr:uid="{00000000-0005-0000-0000-0000B1620000}"/>
    <cellStyle name="Normal 6 3 5 4 3 4 2" xfId="35865" xr:uid="{00000000-0005-0000-0000-0000B2620000}"/>
    <cellStyle name="Normal 6 3 5 4 3 5" xfId="25269" xr:uid="{00000000-0005-0000-0000-0000B3620000}"/>
    <cellStyle name="Normal 6 3 5 4 4" xfId="12934" xr:uid="{00000000-0005-0000-0000-0000B4620000}"/>
    <cellStyle name="Normal 6 3 5 4 4 2" xfId="12935" xr:uid="{00000000-0005-0000-0000-0000B5620000}"/>
    <cellStyle name="Normal 6 3 5 4 4 2 2" xfId="12936" xr:uid="{00000000-0005-0000-0000-0000B6620000}"/>
    <cellStyle name="Normal 6 3 5 4 4 2 2 2" xfId="40895" xr:uid="{00000000-0005-0000-0000-0000B7620000}"/>
    <cellStyle name="Normal 6 3 5 4 4 2 3" xfId="30877" xr:uid="{00000000-0005-0000-0000-0000B8620000}"/>
    <cellStyle name="Normal 6 3 5 4 4 3" xfId="12937" xr:uid="{00000000-0005-0000-0000-0000B9620000}"/>
    <cellStyle name="Normal 6 3 5 4 4 3 2" xfId="12938" xr:uid="{00000000-0005-0000-0000-0000BA620000}"/>
    <cellStyle name="Normal 6 3 5 4 4 3 2 2" xfId="40896" xr:uid="{00000000-0005-0000-0000-0000BB620000}"/>
    <cellStyle name="Normal 6 3 5 4 4 3 3" xfId="30878" xr:uid="{00000000-0005-0000-0000-0000BC620000}"/>
    <cellStyle name="Normal 6 3 5 4 4 4" xfId="12939" xr:uid="{00000000-0005-0000-0000-0000BD620000}"/>
    <cellStyle name="Normal 6 3 5 4 4 4 2" xfId="35866" xr:uid="{00000000-0005-0000-0000-0000BE620000}"/>
    <cellStyle name="Normal 6 3 5 4 4 5" xfId="25270" xr:uid="{00000000-0005-0000-0000-0000BF620000}"/>
    <cellStyle name="Normal 6 3 5 4 5" xfId="12940" xr:uid="{00000000-0005-0000-0000-0000C0620000}"/>
    <cellStyle name="Normal 6 3 5 4 5 2" xfId="12941" xr:uid="{00000000-0005-0000-0000-0000C1620000}"/>
    <cellStyle name="Normal 6 3 5 4 5 2 2" xfId="40897" xr:uid="{00000000-0005-0000-0000-0000C2620000}"/>
    <cellStyle name="Normal 6 3 5 4 5 3" xfId="30879" xr:uid="{00000000-0005-0000-0000-0000C3620000}"/>
    <cellStyle name="Normal 6 3 5 4 6" xfId="12942" xr:uid="{00000000-0005-0000-0000-0000C4620000}"/>
    <cellStyle name="Normal 6 3 5 4 6 2" xfId="12943" xr:uid="{00000000-0005-0000-0000-0000C5620000}"/>
    <cellStyle name="Normal 6 3 5 4 6 2 2" xfId="40898" xr:uid="{00000000-0005-0000-0000-0000C6620000}"/>
    <cellStyle name="Normal 6 3 5 4 6 3" xfId="30880" xr:uid="{00000000-0005-0000-0000-0000C7620000}"/>
    <cellStyle name="Normal 6 3 5 4 7" xfId="12944" xr:uid="{00000000-0005-0000-0000-0000C8620000}"/>
    <cellStyle name="Normal 6 3 5 4 7 2" xfId="35861" xr:uid="{00000000-0005-0000-0000-0000C9620000}"/>
    <cellStyle name="Normal 6 3 5 4 8" xfId="25265" xr:uid="{00000000-0005-0000-0000-0000CA620000}"/>
    <cellStyle name="Normal 6 3 5 5" xfId="12945" xr:uid="{00000000-0005-0000-0000-0000CB620000}"/>
    <cellStyle name="Normal 6 3 5 5 2" xfId="12946" xr:uid="{00000000-0005-0000-0000-0000CC620000}"/>
    <cellStyle name="Normal 6 3 5 5 2 2" xfId="12947" xr:uid="{00000000-0005-0000-0000-0000CD620000}"/>
    <cellStyle name="Normal 6 3 5 5 2 2 2" xfId="12948" xr:uid="{00000000-0005-0000-0000-0000CE620000}"/>
    <cellStyle name="Normal 6 3 5 5 2 2 2 2" xfId="12949" xr:uid="{00000000-0005-0000-0000-0000CF620000}"/>
    <cellStyle name="Normal 6 3 5 5 2 2 2 2 2" xfId="40899" xr:uid="{00000000-0005-0000-0000-0000D0620000}"/>
    <cellStyle name="Normal 6 3 5 5 2 2 2 3" xfId="30881" xr:uid="{00000000-0005-0000-0000-0000D1620000}"/>
    <cellStyle name="Normal 6 3 5 5 2 2 3" xfId="12950" xr:uid="{00000000-0005-0000-0000-0000D2620000}"/>
    <cellStyle name="Normal 6 3 5 5 2 2 3 2" xfId="12951" xr:uid="{00000000-0005-0000-0000-0000D3620000}"/>
    <cellStyle name="Normal 6 3 5 5 2 2 3 2 2" xfId="40900" xr:uid="{00000000-0005-0000-0000-0000D4620000}"/>
    <cellStyle name="Normal 6 3 5 5 2 2 3 3" xfId="30882" xr:uid="{00000000-0005-0000-0000-0000D5620000}"/>
    <cellStyle name="Normal 6 3 5 5 2 2 4" xfId="12952" xr:uid="{00000000-0005-0000-0000-0000D6620000}"/>
    <cellStyle name="Normal 6 3 5 5 2 2 4 2" xfId="35869" xr:uid="{00000000-0005-0000-0000-0000D7620000}"/>
    <cellStyle name="Normal 6 3 5 5 2 2 5" xfId="25273" xr:uid="{00000000-0005-0000-0000-0000D8620000}"/>
    <cellStyle name="Normal 6 3 5 5 2 3" xfId="12953" xr:uid="{00000000-0005-0000-0000-0000D9620000}"/>
    <cellStyle name="Normal 6 3 5 5 2 3 2" xfId="12954" xr:uid="{00000000-0005-0000-0000-0000DA620000}"/>
    <cellStyle name="Normal 6 3 5 5 2 3 2 2" xfId="12955" xr:uid="{00000000-0005-0000-0000-0000DB620000}"/>
    <cellStyle name="Normal 6 3 5 5 2 3 2 2 2" xfId="40901" xr:uid="{00000000-0005-0000-0000-0000DC620000}"/>
    <cellStyle name="Normal 6 3 5 5 2 3 2 3" xfId="30883" xr:uid="{00000000-0005-0000-0000-0000DD620000}"/>
    <cellStyle name="Normal 6 3 5 5 2 3 3" xfId="12956" xr:uid="{00000000-0005-0000-0000-0000DE620000}"/>
    <cellStyle name="Normal 6 3 5 5 2 3 3 2" xfId="12957" xr:uid="{00000000-0005-0000-0000-0000DF620000}"/>
    <cellStyle name="Normal 6 3 5 5 2 3 3 2 2" xfId="40902" xr:uid="{00000000-0005-0000-0000-0000E0620000}"/>
    <cellStyle name="Normal 6 3 5 5 2 3 3 3" xfId="30884" xr:uid="{00000000-0005-0000-0000-0000E1620000}"/>
    <cellStyle name="Normal 6 3 5 5 2 3 4" xfId="12958" xr:uid="{00000000-0005-0000-0000-0000E2620000}"/>
    <cellStyle name="Normal 6 3 5 5 2 3 4 2" xfId="35870" xr:uid="{00000000-0005-0000-0000-0000E3620000}"/>
    <cellStyle name="Normal 6 3 5 5 2 3 5" xfId="25274" xr:uid="{00000000-0005-0000-0000-0000E4620000}"/>
    <cellStyle name="Normal 6 3 5 5 2 4" xfId="12959" xr:uid="{00000000-0005-0000-0000-0000E5620000}"/>
    <cellStyle name="Normal 6 3 5 5 2 4 2" xfId="12960" xr:uid="{00000000-0005-0000-0000-0000E6620000}"/>
    <cellStyle name="Normal 6 3 5 5 2 4 2 2" xfId="40903" xr:uid="{00000000-0005-0000-0000-0000E7620000}"/>
    <cellStyle name="Normal 6 3 5 5 2 4 3" xfId="30885" xr:uid="{00000000-0005-0000-0000-0000E8620000}"/>
    <cellStyle name="Normal 6 3 5 5 2 5" xfId="12961" xr:uid="{00000000-0005-0000-0000-0000E9620000}"/>
    <cellStyle name="Normal 6 3 5 5 2 5 2" xfId="12962" xr:uid="{00000000-0005-0000-0000-0000EA620000}"/>
    <cellStyle name="Normal 6 3 5 5 2 5 2 2" xfId="40904" xr:uid="{00000000-0005-0000-0000-0000EB620000}"/>
    <cellStyle name="Normal 6 3 5 5 2 5 3" xfId="30886" xr:uid="{00000000-0005-0000-0000-0000EC620000}"/>
    <cellStyle name="Normal 6 3 5 5 2 6" xfId="12963" xr:uid="{00000000-0005-0000-0000-0000ED620000}"/>
    <cellStyle name="Normal 6 3 5 5 2 6 2" xfId="35868" xr:uid="{00000000-0005-0000-0000-0000EE620000}"/>
    <cellStyle name="Normal 6 3 5 5 2 7" xfId="25272" xr:uid="{00000000-0005-0000-0000-0000EF620000}"/>
    <cellStyle name="Normal 6 3 5 5 3" xfId="12964" xr:uid="{00000000-0005-0000-0000-0000F0620000}"/>
    <cellStyle name="Normal 6 3 5 5 3 2" xfId="12965" xr:uid="{00000000-0005-0000-0000-0000F1620000}"/>
    <cellStyle name="Normal 6 3 5 5 3 2 2" xfId="12966" xr:uid="{00000000-0005-0000-0000-0000F2620000}"/>
    <cellStyle name="Normal 6 3 5 5 3 2 2 2" xfId="40905" xr:uid="{00000000-0005-0000-0000-0000F3620000}"/>
    <cellStyle name="Normal 6 3 5 5 3 2 3" xfId="30887" xr:uid="{00000000-0005-0000-0000-0000F4620000}"/>
    <cellStyle name="Normal 6 3 5 5 3 3" xfId="12967" xr:uid="{00000000-0005-0000-0000-0000F5620000}"/>
    <cellStyle name="Normal 6 3 5 5 3 3 2" xfId="12968" xr:uid="{00000000-0005-0000-0000-0000F6620000}"/>
    <cellStyle name="Normal 6 3 5 5 3 3 2 2" xfId="40906" xr:uid="{00000000-0005-0000-0000-0000F7620000}"/>
    <cellStyle name="Normal 6 3 5 5 3 3 3" xfId="30888" xr:uid="{00000000-0005-0000-0000-0000F8620000}"/>
    <cellStyle name="Normal 6 3 5 5 3 4" xfId="12969" xr:uid="{00000000-0005-0000-0000-0000F9620000}"/>
    <cellStyle name="Normal 6 3 5 5 3 4 2" xfId="35871" xr:uid="{00000000-0005-0000-0000-0000FA620000}"/>
    <cellStyle name="Normal 6 3 5 5 3 5" xfId="25275" xr:uid="{00000000-0005-0000-0000-0000FB620000}"/>
    <cellStyle name="Normal 6 3 5 5 4" xfId="12970" xr:uid="{00000000-0005-0000-0000-0000FC620000}"/>
    <cellStyle name="Normal 6 3 5 5 4 2" xfId="12971" xr:uid="{00000000-0005-0000-0000-0000FD620000}"/>
    <cellStyle name="Normal 6 3 5 5 4 2 2" xfId="12972" xr:uid="{00000000-0005-0000-0000-0000FE620000}"/>
    <cellStyle name="Normal 6 3 5 5 4 2 2 2" xfId="40907" xr:uid="{00000000-0005-0000-0000-0000FF620000}"/>
    <cellStyle name="Normal 6 3 5 5 4 2 3" xfId="30889" xr:uid="{00000000-0005-0000-0000-000000630000}"/>
    <cellStyle name="Normal 6 3 5 5 4 3" xfId="12973" xr:uid="{00000000-0005-0000-0000-000001630000}"/>
    <cellStyle name="Normal 6 3 5 5 4 3 2" xfId="12974" xr:uid="{00000000-0005-0000-0000-000002630000}"/>
    <cellStyle name="Normal 6 3 5 5 4 3 2 2" xfId="40908" xr:uid="{00000000-0005-0000-0000-000003630000}"/>
    <cellStyle name="Normal 6 3 5 5 4 3 3" xfId="30890" xr:uid="{00000000-0005-0000-0000-000004630000}"/>
    <cellStyle name="Normal 6 3 5 5 4 4" xfId="12975" xr:uid="{00000000-0005-0000-0000-000005630000}"/>
    <cellStyle name="Normal 6 3 5 5 4 4 2" xfId="35872" xr:uid="{00000000-0005-0000-0000-000006630000}"/>
    <cellStyle name="Normal 6 3 5 5 4 5" xfId="25276" xr:uid="{00000000-0005-0000-0000-000007630000}"/>
    <cellStyle name="Normal 6 3 5 5 5" xfId="12976" xr:uid="{00000000-0005-0000-0000-000008630000}"/>
    <cellStyle name="Normal 6 3 5 5 5 2" xfId="12977" xr:uid="{00000000-0005-0000-0000-000009630000}"/>
    <cellStyle name="Normal 6 3 5 5 5 2 2" xfId="40909" xr:uid="{00000000-0005-0000-0000-00000A630000}"/>
    <cellStyle name="Normal 6 3 5 5 5 3" xfId="30891" xr:uid="{00000000-0005-0000-0000-00000B630000}"/>
    <cellStyle name="Normal 6 3 5 5 6" xfId="12978" xr:uid="{00000000-0005-0000-0000-00000C630000}"/>
    <cellStyle name="Normal 6 3 5 5 6 2" xfId="12979" xr:uid="{00000000-0005-0000-0000-00000D630000}"/>
    <cellStyle name="Normal 6 3 5 5 6 2 2" xfId="40910" xr:uid="{00000000-0005-0000-0000-00000E630000}"/>
    <cellStyle name="Normal 6 3 5 5 6 3" xfId="30892" xr:uid="{00000000-0005-0000-0000-00000F630000}"/>
    <cellStyle name="Normal 6 3 5 5 7" xfId="12980" xr:uid="{00000000-0005-0000-0000-000010630000}"/>
    <cellStyle name="Normal 6 3 5 5 7 2" xfId="35867" xr:uid="{00000000-0005-0000-0000-000011630000}"/>
    <cellStyle name="Normal 6 3 5 5 8" xfId="25271" xr:uid="{00000000-0005-0000-0000-000012630000}"/>
    <cellStyle name="Normal 6 3 5 6" xfId="12981" xr:uid="{00000000-0005-0000-0000-000013630000}"/>
    <cellStyle name="Normal 6 3 5 6 2" xfId="12982" xr:uid="{00000000-0005-0000-0000-000014630000}"/>
    <cellStyle name="Normal 6 3 5 6 2 2" xfId="12983" xr:uid="{00000000-0005-0000-0000-000015630000}"/>
    <cellStyle name="Normal 6 3 5 6 2 2 2" xfId="12984" xr:uid="{00000000-0005-0000-0000-000016630000}"/>
    <cellStyle name="Normal 6 3 5 6 2 2 2 2" xfId="12985" xr:uid="{00000000-0005-0000-0000-000017630000}"/>
    <cellStyle name="Normal 6 3 5 6 2 2 2 2 2" xfId="40911" xr:uid="{00000000-0005-0000-0000-000018630000}"/>
    <cellStyle name="Normal 6 3 5 6 2 2 2 3" xfId="30893" xr:uid="{00000000-0005-0000-0000-000019630000}"/>
    <cellStyle name="Normal 6 3 5 6 2 2 3" xfId="12986" xr:uid="{00000000-0005-0000-0000-00001A630000}"/>
    <cellStyle name="Normal 6 3 5 6 2 2 3 2" xfId="12987" xr:uid="{00000000-0005-0000-0000-00001B630000}"/>
    <cellStyle name="Normal 6 3 5 6 2 2 3 2 2" xfId="40912" xr:uid="{00000000-0005-0000-0000-00001C630000}"/>
    <cellStyle name="Normal 6 3 5 6 2 2 3 3" xfId="30894" xr:uid="{00000000-0005-0000-0000-00001D630000}"/>
    <cellStyle name="Normal 6 3 5 6 2 2 4" xfId="12988" xr:uid="{00000000-0005-0000-0000-00001E630000}"/>
    <cellStyle name="Normal 6 3 5 6 2 2 4 2" xfId="35875" xr:uid="{00000000-0005-0000-0000-00001F630000}"/>
    <cellStyle name="Normal 6 3 5 6 2 2 5" xfId="25279" xr:uid="{00000000-0005-0000-0000-000020630000}"/>
    <cellStyle name="Normal 6 3 5 6 2 3" xfId="12989" xr:uid="{00000000-0005-0000-0000-000021630000}"/>
    <cellStyle name="Normal 6 3 5 6 2 3 2" xfId="12990" xr:uid="{00000000-0005-0000-0000-000022630000}"/>
    <cellStyle name="Normal 6 3 5 6 2 3 2 2" xfId="12991" xr:uid="{00000000-0005-0000-0000-000023630000}"/>
    <cellStyle name="Normal 6 3 5 6 2 3 2 2 2" xfId="40913" xr:uid="{00000000-0005-0000-0000-000024630000}"/>
    <cellStyle name="Normal 6 3 5 6 2 3 2 3" xfId="30895" xr:uid="{00000000-0005-0000-0000-000025630000}"/>
    <cellStyle name="Normal 6 3 5 6 2 3 3" xfId="12992" xr:uid="{00000000-0005-0000-0000-000026630000}"/>
    <cellStyle name="Normal 6 3 5 6 2 3 3 2" xfId="12993" xr:uid="{00000000-0005-0000-0000-000027630000}"/>
    <cellStyle name="Normal 6 3 5 6 2 3 3 2 2" xfId="40914" xr:uid="{00000000-0005-0000-0000-000028630000}"/>
    <cellStyle name="Normal 6 3 5 6 2 3 3 3" xfId="30896" xr:uid="{00000000-0005-0000-0000-000029630000}"/>
    <cellStyle name="Normal 6 3 5 6 2 3 4" xfId="12994" xr:uid="{00000000-0005-0000-0000-00002A630000}"/>
    <cellStyle name="Normal 6 3 5 6 2 3 4 2" xfId="35876" xr:uid="{00000000-0005-0000-0000-00002B630000}"/>
    <cellStyle name="Normal 6 3 5 6 2 3 5" xfId="25280" xr:uid="{00000000-0005-0000-0000-00002C630000}"/>
    <cellStyle name="Normal 6 3 5 6 2 4" xfId="12995" xr:uid="{00000000-0005-0000-0000-00002D630000}"/>
    <cellStyle name="Normal 6 3 5 6 2 4 2" xfId="12996" xr:uid="{00000000-0005-0000-0000-00002E630000}"/>
    <cellStyle name="Normal 6 3 5 6 2 4 2 2" xfId="40915" xr:uid="{00000000-0005-0000-0000-00002F630000}"/>
    <cellStyle name="Normal 6 3 5 6 2 4 3" xfId="30897" xr:uid="{00000000-0005-0000-0000-000030630000}"/>
    <cellStyle name="Normal 6 3 5 6 2 5" xfId="12997" xr:uid="{00000000-0005-0000-0000-000031630000}"/>
    <cellStyle name="Normal 6 3 5 6 2 5 2" xfId="12998" xr:uid="{00000000-0005-0000-0000-000032630000}"/>
    <cellStyle name="Normal 6 3 5 6 2 5 2 2" xfId="40916" xr:uid="{00000000-0005-0000-0000-000033630000}"/>
    <cellStyle name="Normal 6 3 5 6 2 5 3" xfId="30898" xr:uid="{00000000-0005-0000-0000-000034630000}"/>
    <cellStyle name="Normal 6 3 5 6 2 6" xfId="12999" xr:uid="{00000000-0005-0000-0000-000035630000}"/>
    <cellStyle name="Normal 6 3 5 6 2 6 2" xfId="35874" xr:uid="{00000000-0005-0000-0000-000036630000}"/>
    <cellStyle name="Normal 6 3 5 6 2 7" xfId="25278" xr:uid="{00000000-0005-0000-0000-000037630000}"/>
    <cellStyle name="Normal 6 3 5 6 3" xfId="13000" xr:uid="{00000000-0005-0000-0000-000038630000}"/>
    <cellStyle name="Normal 6 3 5 6 3 2" xfId="13001" xr:uid="{00000000-0005-0000-0000-000039630000}"/>
    <cellStyle name="Normal 6 3 5 6 3 2 2" xfId="13002" xr:uid="{00000000-0005-0000-0000-00003A630000}"/>
    <cellStyle name="Normal 6 3 5 6 3 2 2 2" xfId="40917" xr:uid="{00000000-0005-0000-0000-00003B630000}"/>
    <cellStyle name="Normal 6 3 5 6 3 2 3" xfId="30899" xr:uid="{00000000-0005-0000-0000-00003C630000}"/>
    <cellStyle name="Normal 6 3 5 6 3 3" xfId="13003" xr:uid="{00000000-0005-0000-0000-00003D630000}"/>
    <cellStyle name="Normal 6 3 5 6 3 3 2" xfId="13004" xr:uid="{00000000-0005-0000-0000-00003E630000}"/>
    <cellStyle name="Normal 6 3 5 6 3 3 2 2" xfId="40918" xr:uid="{00000000-0005-0000-0000-00003F630000}"/>
    <cellStyle name="Normal 6 3 5 6 3 3 3" xfId="30900" xr:uid="{00000000-0005-0000-0000-000040630000}"/>
    <cellStyle name="Normal 6 3 5 6 3 4" xfId="13005" xr:uid="{00000000-0005-0000-0000-000041630000}"/>
    <cellStyle name="Normal 6 3 5 6 3 4 2" xfId="35877" xr:uid="{00000000-0005-0000-0000-000042630000}"/>
    <cellStyle name="Normal 6 3 5 6 3 5" xfId="25281" xr:uid="{00000000-0005-0000-0000-000043630000}"/>
    <cellStyle name="Normal 6 3 5 6 4" xfId="13006" xr:uid="{00000000-0005-0000-0000-000044630000}"/>
    <cellStyle name="Normal 6 3 5 6 4 2" xfId="13007" xr:uid="{00000000-0005-0000-0000-000045630000}"/>
    <cellStyle name="Normal 6 3 5 6 4 2 2" xfId="13008" xr:uid="{00000000-0005-0000-0000-000046630000}"/>
    <cellStyle name="Normal 6 3 5 6 4 2 2 2" xfId="40919" xr:uid="{00000000-0005-0000-0000-000047630000}"/>
    <cellStyle name="Normal 6 3 5 6 4 2 3" xfId="30901" xr:uid="{00000000-0005-0000-0000-000048630000}"/>
    <cellStyle name="Normal 6 3 5 6 4 3" xfId="13009" xr:uid="{00000000-0005-0000-0000-000049630000}"/>
    <cellStyle name="Normal 6 3 5 6 4 3 2" xfId="13010" xr:uid="{00000000-0005-0000-0000-00004A630000}"/>
    <cellStyle name="Normal 6 3 5 6 4 3 2 2" xfId="40920" xr:uid="{00000000-0005-0000-0000-00004B630000}"/>
    <cellStyle name="Normal 6 3 5 6 4 3 3" xfId="30902" xr:uid="{00000000-0005-0000-0000-00004C630000}"/>
    <cellStyle name="Normal 6 3 5 6 4 4" xfId="13011" xr:uid="{00000000-0005-0000-0000-00004D630000}"/>
    <cellStyle name="Normal 6 3 5 6 4 4 2" xfId="35878" xr:uid="{00000000-0005-0000-0000-00004E630000}"/>
    <cellStyle name="Normal 6 3 5 6 4 5" xfId="25282" xr:uid="{00000000-0005-0000-0000-00004F630000}"/>
    <cellStyle name="Normal 6 3 5 6 5" xfId="13012" xr:uid="{00000000-0005-0000-0000-000050630000}"/>
    <cellStyle name="Normal 6 3 5 6 5 2" xfId="13013" xr:uid="{00000000-0005-0000-0000-000051630000}"/>
    <cellStyle name="Normal 6 3 5 6 5 2 2" xfId="40921" xr:uid="{00000000-0005-0000-0000-000052630000}"/>
    <cellStyle name="Normal 6 3 5 6 5 3" xfId="30903" xr:uid="{00000000-0005-0000-0000-000053630000}"/>
    <cellStyle name="Normal 6 3 5 6 6" xfId="13014" xr:uid="{00000000-0005-0000-0000-000054630000}"/>
    <cellStyle name="Normal 6 3 5 6 6 2" xfId="13015" xr:uid="{00000000-0005-0000-0000-000055630000}"/>
    <cellStyle name="Normal 6 3 5 6 6 2 2" xfId="40922" xr:uid="{00000000-0005-0000-0000-000056630000}"/>
    <cellStyle name="Normal 6 3 5 6 6 3" xfId="30904" xr:uid="{00000000-0005-0000-0000-000057630000}"/>
    <cellStyle name="Normal 6 3 5 6 7" xfId="13016" xr:uid="{00000000-0005-0000-0000-000058630000}"/>
    <cellStyle name="Normal 6 3 5 6 7 2" xfId="35873" xr:uid="{00000000-0005-0000-0000-000059630000}"/>
    <cellStyle name="Normal 6 3 5 6 8" xfId="25277" xr:uid="{00000000-0005-0000-0000-00005A630000}"/>
    <cellStyle name="Normal 6 3 5 7" xfId="13017" xr:uid="{00000000-0005-0000-0000-00005B630000}"/>
    <cellStyle name="Normal 6 3 5 7 2" xfId="13018" xr:uid="{00000000-0005-0000-0000-00005C630000}"/>
    <cellStyle name="Normal 6 3 5 7 2 2" xfId="13019" xr:uid="{00000000-0005-0000-0000-00005D630000}"/>
    <cellStyle name="Normal 6 3 5 7 2 2 2" xfId="13020" xr:uid="{00000000-0005-0000-0000-00005E630000}"/>
    <cellStyle name="Normal 6 3 5 7 2 2 2 2" xfId="40923" xr:uid="{00000000-0005-0000-0000-00005F630000}"/>
    <cellStyle name="Normal 6 3 5 7 2 2 3" xfId="30905" xr:uid="{00000000-0005-0000-0000-000060630000}"/>
    <cellStyle name="Normal 6 3 5 7 2 3" xfId="13021" xr:uid="{00000000-0005-0000-0000-000061630000}"/>
    <cellStyle name="Normal 6 3 5 7 2 3 2" xfId="13022" xr:uid="{00000000-0005-0000-0000-000062630000}"/>
    <cellStyle name="Normal 6 3 5 7 2 3 2 2" xfId="40924" xr:uid="{00000000-0005-0000-0000-000063630000}"/>
    <cellStyle name="Normal 6 3 5 7 2 3 3" xfId="30906" xr:uid="{00000000-0005-0000-0000-000064630000}"/>
    <cellStyle name="Normal 6 3 5 7 2 4" xfId="13023" xr:uid="{00000000-0005-0000-0000-000065630000}"/>
    <cellStyle name="Normal 6 3 5 7 2 4 2" xfId="35880" xr:uid="{00000000-0005-0000-0000-000066630000}"/>
    <cellStyle name="Normal 6 3 5 7 2 5" xfId="25284" xr:uid="{00000000-0005-0000-0000-000067630000}"/>
    <cellStyle name="Normal 6 3 5 7 3" xfId="13024" xr:uid="{00000000-0005-0000-0000-000068630000}"/>
    <cellStyle name="Normal 6 3 5 7 3 2" xfId="13025" xr:uid="{00000000-0005-0000-0000-000069630000}"/>
    <cellStyle name="Normal 6 3 5 7 3 2 2" xfId="13026" xr:uid="{00000000-0005-0000-0000-00006A630000}"/>
    <cellStyle name="Normal 6 3 5 7 3 2 2 2" xfId="40925" xr:uid="{00000000-0005-0000-0000-00006B630000}"/>
    <cellStyle name="Normal 6 3 5 7 3 2 3" xfId="30907" xr:uid="{00000000-0005-0000-0000-00006C630000}"/>
    <cellStyle name="Normal 6 3 5 7 3 3" xfId="13027" xr:uid="{00000000-0005-0000-0000-00006D630000}"/>
    <cellStyle name="Normal 6 3 5 7 3 3 2" xfId="13028" xr:uid="{00000000-0005-0000-0000-00006E630000}"/>
    <cellStyle name="Normal 6 3 5 7 3 3 2 2" xfId="40926" xr:uid="{00000000-0005-0000-0000-00006F630000}"/>
    <cellStyle name="Normal 6 3 5 7 3 3 3" xfId="30908" xr:uid="{00000000-0005-0000-0000-000070630000}"/>
    <cellStyle name="Normal 6 3 5 7 3 4" xfId="13029" xr:uid="{00000000-0005-0000-0000-000071630000}"/>
    <cellStyle name="Normal 6 3 5 7 3 4 2" xfId="35881" xr:uid="{00000000-0005-0000-0000-000072630000}"/>
    <cellStyle name="Normal 6 3 5 7 3 5" xfId="25285" xr:uid="{00000000-0005-0000-0000-000073630000}"/>
    <cellStyle name="Normal 6 3 5 7 4" xfId="13030" xr:uid="{00000000-0005-0000-0000-000074630000}"/>
    <cellStyle name="Normal 6 3 5 7 4 2" xfId="13031" xr:uid="{00000000-0005-0000-0000-000075630000}"/>
    <cellStyle name="Normal 6 3 5 7 4 2 2" xfId="40927" xr:uid="{00000000-0005-0000-0000-000076630000}"/>
    <cellStyle name="Normal 6 3 5 7 4 3" xfId="30909" xr:uid="{00000000-0005-0000-0000-000077630000}"/>
    <cellStyle name="Normal 6 3 5 7 5" xfId="13032" xr:uid="{00000000-0005-0000-0000-000078630000}"/>
    <cellStyle name="Normal 6 3 5 7 5 2" xfId="13033" xr:uid="{00000000-0005-0000-0000-000079630000}"/>
    <cellStyle name="Normal 6 3 5 7 5 2 2" xfId="40928" xr:uid="{00000000-0005-0000-0000-00007A630000}"/>
    <cellStyle name="Normal 6 3 5 7 5 3" xfId="30910" xr:uid="{00000000-0005-0000-0000-00007B630000}"/>
    <cellStyle name="Normal 6 3 5 7 6" xfId="13034" xr:uid="{00000000-0005-0000-0000-00007C630000}"/>
    <cellStyle name="Normal 6 3 5 7 6 2" xfId="35879" xr:uid="{00000000-0005-0000-0000-00007D630000}"/>
    <cellStyle name="Normal 6 3 5 7 7" xfId="25283" xr:uid="{00000000-0005-0000-0000-00007E630000}"/>
    <cellStyle name="Normal 6 3 5 8" xfId="13035" xr:uid="{00000000-0005-0000-0000-00007F630000}"/>
    <cellStyle name="Normal 6 3 5 8 2" xfId="13036" xr:uid="{00000000-0005-0000-0000-000080630000}"/>
    <cellStyle name="Normal 6 3 5 8 2 2" xfId="13037" xr:uid="{00000000-0005-0000-0000-000081630000}"/>
    <cellStyle name="Normal 6 3 5 8 2 2 2" xfId="40929" xr:uid="{00000000-0005-0000-0000-000082630000}"/>
    <cellStyle name="Normal 6 3 5 8 2 3" xfId="30911" xr:uid="{00000000-0005-0000-0000-000083630000}"/>
    <cellStyle name="Normal 6 3 5 8 3" xfId="13038" xr:uid="{00000000-0005-0000-0000-000084630000}"/>
    <cellStyle name="Normal 6 3 5 8 3 2" xfId="13039" xr:uid="{00000000-0005-0000-0000-000085630000}"/>
    <cellStyle name="Normal 6 3 5 8 3 2 2" xfId="40930" xr:uid="{00000000-0005-0000-0000-000086630000}"/>
    <cellStyle name="Normal 6 3 5 8 3 3" xfId="30912" xr:uid="{00000000-0005-0000-0000-000087630000}"/>
    <cellStyle name="Normal 6 3 5 8 4" xfId="13040" xr:uid="{00000000-0005-0000-0000-000088630000}"/>
    <cellStyle name="Normal 6 3 5 8 4 2" xfId="35882" xr:uid="{00000000-0005-0000-0000-000089630000}"/>
    <cellStyle name="Normal 6 3 5 8 5" xfId="25286" xr:uid="{00000000-0005-0000-0000-00008A630000}"/>
    <cellStyle name="Normal 6 3 5 9" xfId="13041" xr:uid="{00000000-0005-0000-0000-00008B630000}"/>
    <cellStyle name="Normal 6 3 5 9 2" xfId="13042" xr:uid="{00000000-0005-0000-0000-00008C630000}"/>
    <cellStyle name="Normal 6 3 5 9 2 2" xfId="13043" xr:uid="{00000000-0005-0000-0000-00008D630000}"/>
    <cellStyle name="Normal 6 3 5 9 2 2 2" xfId="40931" xr:uid="{00000000-0005-0000-0000-00008E630000}"/>
    <cellStyle name="Normal 6 3 5 9 2 3" xfId="30913" xr:uid="{00000000-0005-0000-0000-00008F630000}"/>
    <cellStyle name="Normal 6 3 5 9 3" xfId="13044" xr:uid="{00000000-0005-0000-0000-000090630000}"/>
    <cellStyle name="Normal 6 3 5 9 3 2" xfId="13045" xr:uid="{00000000-0005-0000-0000-000091630000}"/>
    <cellStyle name="Normal 6 3 5 9 3 2 2" xfId="40932" xr:uid="{00000000-0005-0000-0000-000092630000}"/>
    <cellStyle name="Normal 6 3 5 9 3 3" xfId="30914" xr:uid="{00000000-0005-0000-0000-000093630000}"/>
    <cellStyle name="Normal 6 3 5 9 4" xfId="13046" xr:uid="{00000000-0005-0000-0000-000094630000}"/>
    <cellStyle name="Normal 6 3 5 9 4 2" xfId="35883" xr:uid="{00000000-0005-0000-0000-000095630000}"/>
    <cellStyle name="Normal 6 3 5 9 5" xfId="25287" xr:uid="{00000000-0005-0000-0000-000096630000}"/>
    <cellStyle name="Normal 6 3 6" xfId="13047" xr:uid="{00000000-0005-0000-0000-000097630000}"/>
    <cellStyle name="Normal 6 3 6 10" xfId="13048" xr:uid="{00000000-0005-0000-0000-000098630000}"/>
    <cellStyle name="Normal 6 3 6 10 2" xfId="13049" xr:uid="{00000000-0005-0000-0000-000099630000}"/>
    <cellStyle name="Normal 6 3 6 10 2 2" xfId="40933" xr:uid="{00000000-0005-0000-0000-00009A630000}"/>
    <cellStyle name="Normal 6 3 6 10 3" xfId="30915" xr:uid="{00000000-0005-0000-0000-00009B630000}"/>
    <cellStyle name="Normal 6 3 6 11" xfId="13050" xr:uid="{00000000-0005-0000-0000-00009C630000}"/>
    <cellStyle name="Normal 6 3 6 11 2" xfId="35884" xr:uid="{00000000-0005-0000-0000-00009D630000}"/>
    <cellStyle name="Normal 6 3 6 12" xfId="25288" xr:uid="{00000000-0005-0000-0000-00009E630000}"/>
    <cellStyle name="Normal 6 3 6 2" xfId="13051" xr:uid="{00000000-0005-0000-0000-00009F630000}"/>
    <cellStyle name="Normal 6 3 6 2 10" xfId="25289" xr:uid="{00000000-0005-0000-0000-0000A0630000}"/>
    <cellStyle name="Normal 6 3 6 2 2" xfId="13052" xr:uid="{00000000-0005-0000-0000-0000A1630000}"/>
    <cellStyle name="Normal 6 3 6 2 2 2" xfId="13053" xr:uid="{00000000-0005-0000-0000-0000A2630000}"/>
    <cellStyle name="Normal 6 3 6 2 2 2 2" xfId="13054" xr:uid="{00000000-0005-0000-0000-0000A3630000}"/>
    <cellStyle name="Normal 6 3 6 2 2 2 2 2" xfId="13055" xr:uid="{00000000-0005-0000-0000-0000A4630000}"/>
    <cellStyle name="Normal 6 3 6 2 2 2 2 2 2" xfId="13056" xr:uid="{00000000-0005-0000-0000-0000A5630000}"/>
    <cellStyle name="Normal 6 3 6 2 2 2 2 2 2 2" xfId="40934" xr:uid="{00000000-0005-0000-0000-0000A6630000}"/>
    <cellStyle name="Normal 6 3 6 2 2 2 2 2 3" xfId="30916" xr:uid="{00000000-0005-0000-0000-0000A7630000}"/>
    <cellStyle name="Normal 6 3 6 2 2 2 2 3" xfId="13057" xr:uid="{00000000-0005-0000-0000-0000A8630000}"/>
    <cellStyle name="Normal 6 3 6 2 2 2 2 3 2" xfId="13058" xr:uid="{00000000-0005-0000-0000-0000A9630000}"/>
    <cellStyle name="Normal 6 3 6 2 2 2 2 3 2 2" xfId="40935" xr:uid="{00000000-0005-0000-0000-0000AA630000}"/>
    <cellStyle name="Normal 6 3 6 2 2 2 2 3 3" xfId="30917" xr:uid="{00000000-0005-0000-0000-0000AB630000}"/>
    <cellStyle name="Normal 6 3 6 2 2 2 2 4" xfId="13059" xr:uid="{00000000-0005-0000-0000-0000AC630000}"/>
    <cellStyle name="Normal 6 3 6 2 2 2 2 4 2" xfId="35888" xr:uid="{00000000-0005-0000-0000-0000AD630000}"/>
    <cellStyle name="Normal 6 3 6 2 2 2 2 5" xfId="25292" xr:uid="{00000000-0005-0000-0000-0000AE630000}"/>
    <cellStyle name="Normal 6 3 6 2 2 2 3" xfId="13060" xr:uid="{00000000-0005-0000-0000-0000AF630000}"/>
    <cellStyle name="Normal 6 3 6 2 2 2 3 2" xfId="13061" xr:uid="{00000000-0005-0000-0000-0000B0630000}"/>
    <cellStyle name="Normal 6 3 6 2 2 2 3 2 2" xfId="13062" xr:uid="{00000000-0005-0000-0000-0000B1630000}"/>
    <cellStyle name="Normal 6 3 6 2 2 2 3 2 2 2" xfId="40936" xr:uid="{00000000-0005-0000-0000-0000B2630000}"/>
    <cellStyle name="Normal 6 3 6 2 2 2 3 2 3" xfId="30918" xr:uid="{00000000-0005-0000-0000-0000B3630000}"/>
    <cellStyle name="Normal 6 3 6 2 2 2 3 3" xfId="13063" xr:uid="{00000000-0005-0000-0000-0000B4630000}"/>
    <cellStyle name="Normal 6 3 6 2 2 2 3 3 2" xfId="13064" xr:uid="{00000000-0005-0000-0000-0000B5630000}"/>
    <cellStyle name="Normal 6 3 6 2 2 2 3 3 2 2" xfId="40937" xr:uid="{00000000-0005-0000-0000-0000B6630000}"/>
    <cellStyle name="Normal 6 3 6 2 2 2 3 3 3" xfId="30919" xr:uid="{00000000-0005-0000-0000-0000B7630000}"/>
    <cellStyle name="Normal 6 3 6 2 2 2 3 4" xfId="13065" xr:uid="{00000000-0005-0000-0000-0000B8630000}"/>
    <cellStyle name="Normal 6 3 6 2 2 2 3 4 2" xfId="35889" xr:uid="{00000000-0005-0000-0000-0000B9630000}"/>
    <cellStyle name="Normal 6 3 6 2 2 2 3 5" xfId="25293" xr:uid="{00000000-0005-0000-0000-0000BA630000}"/>
    <cellStyle name="Normal 6 3 6 2 2 2 4" xfId="13066" xr:uid="{00000000-0005-0000-0000-0000BB630000}"/>
    <cellStyle name="Normal 6 3 6 2 2 2 4 2" xfId="13067" xr:uid="{00000000-0005-0000-0000-0000BC630000}"/>
    <cellStyle name="Normal 6 3 6 2 2 2 4 2 2" xfId="40938" xr:uid="{00000000-0005-0000-0000-0000BD630000}"/>
    <cellStyle name="Normal 6 3 6 2 2 2 4 3" xfId="30920" xr:uid="{00000000-0005-0000-0000-0000BE630000}"/>
    <cellStyle name="Normal 6 3 6 2 2 2 5" xfId="13068" xr:uid="{00000000-0005-0000-0000-0000BF630000}"/>
    <cellStyle name="Normal 6 3 6 2 2 2 5 2" xfId="13069" xr:uid="{00000000-0005-0000-0000-0000C0630000}"/>
    <cellStyle name="Normal 6 3 6 2 2 2 5 2 2" xfId="40939" xr:uid="{00000000-0005-0000-0000-0000C1630000}"/>
    <cellStyle name="Normal 6 3 6 2 2 2 5 3" xfId="30921" xr:uid="{00000000-0005-0000-0000-0000C2630000}"/>
    <cellStyle name="Normal 6 3 6 2 2 2 6" xfId="13070" xr:uid="{00000000-0005-0000-0000-0000C3630000}"/>
    <cellStyle name="Normal 6 3 6 2 2 2 6 2" xfId="35887" xr:uid="{00000000-0005-0000-0000-0000C4630000}"/>
    <cellStyle name="Normal 6 3 6 2 2 2 7" xfId="25291" xr:uid="{00000000-0005-0000-0000-0000C5630000}"/>
    <cellStyle name="Normal 6 3 6 2 2 3" xfId="13071" xr:uid="{00000000-0005-0000-0000-0000C6630000}"/>
    <cellStyle name="Normal 6 3 6 2 2 3 2" xfId="13072" xr:uid="{00000000-0005-0000-0000-0000C7630000}"/>
    <cellStyle name="Normal 6 3 6 2 2 3 2 2" xfId="13073" xr:uid="{00000000-0005-0000-0000-0000C8630000}"/>
    <cellStyle name="Normal 6 3 6 2 2 3 2 2 2" xfId="40940" xr:uid="{00000000-0005-0000-0000-0000C9630000}"/>
    <cellStyle name="Normal 6 3 6 2 2 3 2 3" xfId="30922" xr:uid="{00000000-0005-0000-0000-0000CA630000}"/>
    <cellStyle name="Normal 6 3 6 2 2 3 3" xfId="13074" xr:uid="{00000000-0005-0000-0000-0000CB630000}"/>
    <cellStyle name="Normal 6 3 6 2 2 3 3 2" xfId="13075" xr:uid="{00000000-0005-0000-0000-0000CC630000}"/>
    <cellStyle name="Normal 6 3 6 2 2 3 3 2 2" xfId="40941" xr:uid="{00000000-0005-0000-0000-0000CD630000}"/>
    <cellStyle name="Normal 6 3 6 2 2 3 3 3" xfId="30923" xr:uid="{00000000-0005-0000-0000-0000CE630000}"/>
    <cellStyle name="Normal 6 3 6 2 2 3 4" xfId="13076" xr:uid="{00000000-0005-0000-0000-0000CF630000}"/>
    <cellStyle name="Normal 6 3 6 2 2 3 4 2" xfId="35890" xr:uid="{00000000-0005-0000-0000-0000D0630000}"/>
    <cellStyle name="Normal 6 3 6 2 2 3 5" xfId="25294" xr:uid="{00000000-0005-0000-0000-0000D1630000}"/>
    <cellStyle name="Normal 6 3 6 2 2 4" xfId="13077" xr:uid="{00000000-0005-0000-0000-0000D2630000}"/>
    <cellStyle name="Normal 6 3 6 2 2 4 2" xfId="13078" xr:uid="{00000000-0005-0000-0000-0000D3630000}"/>
    <cellStyle name="Normal 6 3 6 2 2 4 2 2" xfId="13079" xr:uid="{00000000-0005-0000-0000-0000D4630000}"/>
    <cellStyle name="Normal 6 3 6 2 2 4 2 2 2" xfId="40942" xr:uid="{00000000-0005-0000-0000-0000D5630000}"/>
    <cellStyle name="Normal 6 3 6 2 2 4 2 3" xfId="30924" xr:uid="{00000000-0005-0000-0000-0000D6630000}"/>
    <cellStyle name="Normal 6 3 6 2 2 4 3" xfId="13080" xr:uid="{00000000-0005-0000-0000-0000D7630000}"/>
    <cellStyle name="Normal 6 3 6 2 2 4 3 2" xfId="13081" xr:uid="{00000000-0005-0000-0000-0000D8630000}"/>
    <cellStyle name="Normal 6 3 6 2 2 4 3 2 2" xfId="40943" xr:uid="{00000000-0005-0000-0000-0000D9630000}"/>
    <cellStyle name="Normal 6 3 6 2 2 4 3 3" xfId="30925" xr:uid="{00000000-0005-0000-0000-0000DA630000}"/>
    <cellStyle name="Normal 6 3 6 2 2 4 4" xfId="13082" xr:uid="{00000000-0005-0000-0000-0000DB630000}"/>
    <cellStyle name="Normal 6 3 6 2 2 4 4 2" xfId="35891" xr:uid="{00000000-0005-0000-0000-0000DC630000}"/>
    <cellStyle name="Normal 6 3 6 2 2 4 5" xfId="25295" xr:uid="{00000000-0005-0000-0000-0000DD630000}"/>
    <cellStyle name="Normal 6 3 6 2 2 5" xfId="13083" xr:uid="{00000000-0005-0000-0000-0000DE630000}"/>
    <cellStyle name="Normal 6 3 6 2 2 5 2" xfId="13084" xr:uid="{00000000-0005-0000-0000-0000DF630000}"/>
    <cellStyle name="Normal 6 3 6 2 2 5 2 2" xfId="40944" xr:uid="{00000000-0005-0000-0000-0000E0630000}"/>
    <cellStyle name="Normal 6 3 6 2 2 5 3" xfId="30926" xr:uid="{00000000-0005-0000-0000-0000E1630000}"/>
    <cellStyle name="Normal 6 3 6 2 2 6" xfId="13085" xr:uid="{00000000-0005-0000-0000-0000E2630000}"/>
    <cellStyle name="Normal 6 3 6 2 2 6 2" xfId="13086" xr:uid="{00000000-0005-0000-0000-0000E3630000}"/>
    <cellStyle name="Normal 6 3 6 2 2 6 2 2" xfId="40945" xr:uid="{00000000-0005-0000-0000-0000E4630000}"/>
    <cellStyle name="Normal 6 3 6 2 2 6 3" xfId="30927" xr:uid="{00000000-0005-0000-0000-0000E5630000}"/>
    <cellStyle name="Normal 6 3 6 2 2 7" xfId="13087" xr:uid="{00000000-0005-0000-0000-0000E6630000}"/>
    <cellStyle name="Normal 6 3 6 2 2 7 2" xfId="35886" xr:uid="{00000000-0005-0000-0000-0000E7630000}"/>
    <cellStyle name="Normal 6 3 6 2 2 8" xfId="25290" xr:uid="{00000000-0005-0000-0000-0000E8630000}"/>
    <cellStyle name="Normal 6 3 6 2 3" xfId="13088" xr:uid="{00000000-0005-0000-0000-0000E9630000}"/>
    <cellStyle name="Normal 6 3 6 2 3 2" xfId="13089" xr:uid="{00000000-0005-0000-0000-0000EA630000}"/>
    <cellStyle name="Normal 6 3 6 2 3 2 2" xfId="13090" xr:uid="{00000000-0005-0000-0000-0000EB630000}"/>
    <cellStyle name="Normal 6 3 6 2 3 2 2 2" xfId="13091" xr:uid="{00000000-0005-0000-0000-0000EC630000}"/>
    <cellStyle name="Normal 6 3 6 2 3 2 2 2 2" xfId="13092" xr:uid="{00000000-0005-0000-0000-0000ED630000}"/>
    <cellStyle name="Normal 6 3 6 2 3 2 2 2 2 2" xfId="40946" xr:uid="{00000000-0005-0000-0000-0000EE630000}"/>
    <cellStyle name="Normal 6 3 6 2 3 2 2 2 3" xfId="30928" xr:uid="{00000000-0005-0000-0000-0000EF630000}"/>
    <cellStyle name="Normal 6 3 6 2 3 2 2 3" xfId="13093" xr:uid="{00000000-0005-0000-0000-0000F0630000}"/>
    <cellStyle name="Normal 6 3 6 2 3 2 2 3 2" xfId="13094" xr:uid="{00000000-0005-0000-0000-0000F1630000}"/>
    <cellStyle name="Normal 6 3 6 2 3 2 2 3 2 2" xfId="40947" xr:uid="{00000000-0005-0000-0000-0000F2630000}"/>
    <cellStyle name="Normal 6 3 6 2 3 2 2 3 3" xfId="30929" xr:uid="{00000000-0005-0000-0000-0000F3630000}"/>
    <cellStyle name="Normal 6 3 6 2 3 2 2 4" xfId="13095" xr:uid="{00000000-0005-0000-0000-0000F4630000}"/>
    <cellStyle name="Normal 6 3 6 2 3 2 2 4 2" xfId="35894" xr:uid="{00000000-0005-0000-0000-0000F5630000}"/>
    <cellStyle name="Normal 6 3 6 2 3 2 2 5" xfId="25298" xr:uid="{00000000-0005-0000-0000-0000F6630000}"/>
    <cellStyle name="Normal 6 3 6 2 3 2 3" xfId="13096" xr:uid="{00000000-0005-0000-0000-0000F7630000}"/>
    <cellStyle name="Normal 6 3 6 2 3 2 3 2" xfId="13097" xr:uid="{00000000-0005-0000-0000-0000F8630000}"/>
    <cellStyle name="Normal 6 3 6 2 3 2 3 2 2" xfId="13098" xr:uid="{00000000-0005-0000-0000-0000F9630000}"/>
    <cellStyle name="Normal 6 3 6 2 3 2 3 2 2 2" xfId="40948" xr:uid="{00000000-0005-0000-0000-0000FA630000}"/>
    <cellStyle name="Normal 6 3 6 2 3 2 3 2 3" xfId="30930" xr:uid="{00000000-0005-0000-0000-0000FB630000}"/>
    <cellStyle name="Normal 6 3 6 2 3 2 3 3" xfId="13099" xr:uid="{00000000-0005-0000-0000-0000FC630000}"/>
    <cellStyle name="Normal 6 3 6 2 3 2 3 3 2" xfId="13100" xr:uid="{00000000-0005-0000-0000-0000FD630000}"/>
    <cellStyle name="Normal 6 3 6 2 3 2 3 3 2 2" xfId="40949" xr:uid="{00000000-0005-0000-0000-0000FE630000}"/>
    <cellStyle name="Normal 6 3 6 2 3 2 3 3 3" xfId="30931" xr:uid="{00000000-0005-0000-0000-0000FF630000}"/>
    <cellStyle name="Normal 6 3 6 2 3 2 3 4" xfId="13101" xr:uid="{00000000-0005-0000-0000-000000640000}"/>
    <cellStyle name="Normal 6 3 6 2 3 2 3 4 2" xfId="35895" xr:uid="{00000000-0005-0000-0000-000001640000}"/>
    <cellStyle name="Normal 6 3 6 2 3 2 3 5" xfId="25299" xr:uid="{00000000-0005-0000-0000-000002640000}"/>
    <cellStyle name="Normal 6 3 6 2 3 2 4" xfId="13102" xr:uid="{00000000-0005-0000-0000-000003640000}"/>
    <cellStyle name="Normal 6 3 6 2 3 2 4 2" xfId="13103" xr:uid="{00000000-0005-0000-0000-000004640000}"/>
    <cellStyle name="Normal 6 3 6 2 3 2 4 2 2" xfId="40950" xr:uid="{00000000-0005-0000-0000-000005640000}"/>
    <cellStyle name="Normal 6 3 6 2 3 2 4 3" xfId="30932" xr:uid="{00000000-0005-0000-0000-000006640000}"/>
    <cellStyle name="Normal 6 3 6 2 3 2 5" xfId="13104" xr:uid="{00000000-0005-0000-0000-000007640000}"/>
    <cellStyle name="Normal 6 3 6 2 3 2 5 2" xfId="13105" xr:uid="{00000000-0005-0000-0000-000008640000}"/>
    <cellStyle name="Normal 6 3 6 2 3 2 5 2 2" xfId="40951" xr:uid="{00000000-0005-0000-0000-000009640000}"/>
    <cellStyle name="Normal 6 3 6 2 3 2 5 3" xfId="30933" xr:uid="{00000000-0005-0000-0000-00000A640000}"/>
    <cellStyle name="Normal 6 3 6 2 3 2 6" xfId="13106" xr:uid="{00000000-0005-0000-0000-00000B640000}"/>
    <cellStyle name="Normal 6 3 6 2 3 2 6 2" xfId="35893" xr:uid="{00000000-0005-0000-0000-00000C640000}"/>
    <cellStyle name="Normal 6 3 6 2 3 2 7" xfId="25297" xr:uid="{00000000-0005-0000-0000-00000D640000}"/>
    <cellStyle name="Normal 6 3 6 2 3 3" xfId="13107" xr:uid="{00000000-0005-0000-0000-00000E640000}"/>
    <cellStyle name="Normal 6 3 6 2 3 3 2" xfId="13108" xr:uid="{00000000-0005-0000-0000-00000F640000}"/>
    <cellStyle name="Normal 6 3 6 2 3 3 2 2" xfId="13109" xr:uid="{00000000-0005-0000-0000-000010640000}"/>
    <cellStyle name="Normal 6 3 6 2 3 3 2 2 2" xfId="40952" xr:uid="{00000000-0005-0000-0000-000011640000}"/>
    <cellStyle name="Normal 6 3 6 2 3 3 2 3" xfId="30934" xr:uid="{00000000-0005-0000-0000-000012640000}"/>
    <cellStyle name="Normal 6 3 6 2 3 3 3" xfId="13110" xr:uid="{00000000-0005-0000-0000-000013640000}"/>
    <cellStyle name="Normal 6 3 6 2 3 3 3 2" xfId="13111" xr:uid="{00000000-0005-0000-0000-000014640000}"/>
    <cellStyle name="Normal 6 3 6 2 3 3 3 2 2" xfId="40953" xr:uid="{00000000-0005-0000-0000-000015640000}"/>
    <cellStyle name="Normal 6 3 6 2 3 3 3 3" xfId="30935" xr:uid="{00000000-0005-0000-0000-000016640000}"/>
    <cellStyle name="Normal 6 3 6 2 3 3 4" xfId="13112" xr:uid="{00000000-0005-0000-0000-000017640000}"/>
    <cellStyle name="Normal 6 3 6 2 3 3 4 2" xfId="35896" xr:uid="{00000000-0005-0000-0000-000018640000}"/>
    <cellStyle name="Normal 6 3 6 2 3 3 5" xfId="25300" xr:uid="{00000000-0005-0000-0000-000019640000}"/>
    <cellStyle name="Normal 6 3 6 2 3 4" xfId="13113" xr:uid="{00000000-0005-0000-0000-00001A640000}"/>
    <cellStyle name="Normal 6 3 6 2 3 4 2" xfId="13114" xr:uid="{00000000-0005-0000-0000-00001B640000}"/>
    <cellStyle name="Normal 6 3 6 2 3 4 2 2" xfId="13115" xr:uid="{00000000-0005-0000-0000-00001C640000}"/>
    <cellStyle name="Normal 6 3 6 2 3 4 2 2 2" xfId="40954" xr:uid="{00000000-0005-0000-0000-00001D640000}"/>
    <cellStyle name="Normal 6 3 6 2 3 4 2 3" xfId="30936" xr:uid="{00000000-0005-0000-0000-00001E640000}"/>
    <cellStyle name="Normal 6 3 6 2 3 4 3" xfId="13116" xr:uid="{00000000-0005-0000-0000-00001F640000}"/>
    <cellStyle name="Normal 6 3 6 2 3 4 3 2" xfId="13117" xr:uid="{00000000-0005-0000-0000-000020640000}"/>
    <cellStyle name="Normal 6 3 6 2 3 4 3 2 2" xfId="40955" xr:uid="{00000000-0005-0000-0000-000021640000}"/>
    <cellStyle name="Normal 6 3 6 2 3 4 3 3" xfId="30937" xr:uid="{00000000-0005-0000-0000-000022640000}"/>
    <cellStyle name="Normal 6 3 6 2 3 4 4" xfId="13118" xr:uid="{00000000-0005-0000-0000-000023640000}"/>
    <cellStyle name="Normal 6 3 6 2 3 4 4 2" xfId="35897" xr:uid="{00000000-0005-0000-0000-000024640000}"/>
    <cellStyle name="Normal 6 3 6 2 3 4 5" xfId="25301" xr:uid="{00000000-0005-0000-0000-000025640000}"/>
    <cellStyle name="Normal 6 3 6 2 3 5" xfId="13119" xr:uid="{00000000-0005-0000-0000-000026640000}"/>
    <cellStyle name="Normal 6 3 6 2 3 5 2" xfId="13120" xr:uid="{00000000-0005-0000-0000-000027640000}"/>
    <cellStyle name="Normal 6 3 6 2 3 5 2 2" xfId="40956" xr:uid="{00000000-0005-0000-0000-000028640000}"/>
    <cellStyle name="Normal 6 3 6 2 3 5 3" xfId="30938" xr:uid="{00000000-0005-0000-0000-000029640000}"/>
    <cellStyle name="Normal 6 3 6 2 3 6" xfId="13121" xr:uid="{00000000-0005-0000-0000-00002A640000}"/>
    <cellStyle name="Normal 6 3 6 2 3 6 2" xfId="13122" xr:uid="{00000000-0005-0000-0000-00002B640000}"/>
    <cellStyle name="Normal 6 3 6 2 3 6 2 2" xfId="40957" xr:uid="{00000000-0005-0000-0000-00002C640000}"/>
    <cellStyle name="Normal 6 3 6 2 3 6 3" xfId="30939" xr:uid="{00000000-0005-0000-0000-00002D640000}"/>
    <cellStyle name="Normal 6 3 6 2 3 7" xfId="13123" xr:uid="{00000000-0005-0000-0000-00002E640000}"/>
    <cellStyle name="Normal 6 3 6 2 3 7 2" xfId="35892" xr:uid="{00000000-0005-0000-0000-00002F640000}"/>
    <cellStyle name="Normal 6 3 6 2 3 8" xfId="25296" xr:uid="{00000000-0005-0000-0000-000030640000}"/>
    <cellStyle name="Normal 6 3 6 2 4" xfId="13124" xr:uid="{00000000-0005-0000-0000-000031640000}"/>
    <cellStyle name="Normal 6 3 6 2 4 2" xfId="13125" xr:uid="{00000000-0005-0000-0000-000032640000}"/>
    <cellStyle name="Normal 6 3 6 2 4 2 2" xfId="13126" xr:uid="{00000000-0005-0000-0000-000033640000}"/>
    <cellStyle name="Normal 6 3 6 2 4 2 2 2" xfId="13127" xr:uid="{00000000-0005-0000-0000-000034640000}"/>
    <cellStyle name="Normal 6 3 6 2 4 2 2 2 2" xfId="40958" xr:uid="{00000000-0005-0000-0000-000035640000}"/>
    <cellStyle name="Normal 6 3 6 2 4 2 2 3" xfId="30940" xr:uid="{00000000-0005-0000-0000-000036640000}"/>
    <cellStyle name="Normal 6 3 6 2 4 2 3" xfId="13128" xr:uid="{00000000-0005-0000-0000-000037640000}"/>
    <cellStyle name="Normal 6 3 6 2 4 2 3 2" xfId="13129" xr:uid="{00000000-0005-0000-0000-000038640000}"/>
    <cellStyle name="Normal 6 3 6 2 4 2 3 2 2" xfId="40959" xr:uid="{00000000-0005-0000-0000-000039640000}"/>
    <cellStyle name="Normal 6 3 6 2 4 2 3 3" xfId="30941" xr:uid="{00000000-0005-0000-0000-00003A640000}"/>
    <cellStyle name="Normal 6 3 6 2 4 2 4" xfId="13130" xr:uid="{00000000-0005-0000-0000-00003B640000}"/>
    <cellStyle name="Normal 6 3 6 2 4 2 4 2" xfId="35899" xr:uid="{00000000-0005-0000-0000-00003C640000}"/>
    <cellStyle name="Normal 6 3 6 2 4 2 5" xfId="25303" xr:uid="{00000000-0005-0000-0000-00003D640000}"/>
    <cellStyle name="Normal 6 3 6 2 4 3" xfId="13131" xr:uid="{00000000-0005-0000-0000-00003E640000}"/>
    <cellStyle name="Normal 6 3 6 2 4 3 2" xfId="13132" xr:uid="{00000000-0005-0000-0000-00003F640000}"/>
    <cellStyle name="Normal 6 3 6 2 4 3 2 2" xfId="13133" xr:uid="{00000000-0005-0000-0000-000040640000}"/>
    <cellStyle name="Normal 6 3 6 2 4 3 2 2 2" xfId="40960" xr:uid="{00000000-0005-0000-0000-000041640000}"/>
    <cellStyle name="Normal 6 3 6 2 4 3 2 3" xfId="30942" xr:uid="{00000000-0005-0000-0000-000042640000}"/>
    <cellStyle name="Normal 6 3 6 2 4 3 3" xfId="13134" xr:uid="{00000000-0005-0000-0000-000043640000}"/>
    <cellStyle name="Normal 6 3 6 2 4 3 3 2" xfId="13135" xr:uid="{00000000-0005-0000-0000-000044640000}"/>
    <cellStyle name="Normal 6 3 6 2 4 3 3 2 2" xfId="40961" xr:uid="{00000000-0005-0000-0000-000045640000}"/>
    <cellStyle name="Normal 6 3 6 2 4 3 3 3" xfId="30943" xr:uid="{00000000-0005-0000-0000-000046640000}"/>
    <cellStyle name="Normal 6 3 6 2 4 3 4" xfId="13136" xr:uid="{00000000-0005-0000-0000-000047640000}"/>
    <cellStyle name="Normal 6 3 6 2 4 3 4 2" xfId="35900" xr:uid="{00000000-0005-0000-0000-000048640000}"/>
    <cellStyle name="Normal 6 3 6 2 4 3 5" xfId="25304" xr:uid="{00000000-0005-0000-0000-000049640000}"/>
    <cellStyle name="Normal 6 3 6 2 4 4" xfId="13137" xr:uid="{00000000-0005-0000-0000-00004A640000}"/>
    <cellStyle name="Normal 6 3 6 2 4 4 2" xfId="13138" xr:uid="{00000000-0005-0000-0000-00004B640000}"/>
    <cellStyle name="Normal 6 3 6 2 4 4 2 2" xfId="40962" xr:uid="{00000000-0005-0000-0000-00004C640000}"/>
    <cellStyle name="Normal 6 3 6 2 4 4 3" xfId="30944" xr:uid="{00000000-0005-0000-0000-00004D640000}"/>
    <cellStyle name="Normal 6 3 6 2 4 5" xfId="13139" xr:uid="{00000000-0005-0000-0000-00004E640000}"/>
    <cellStyle name="Normal 6 3 6 2 4 5 2" xfId="13140" xr:uid="{00000000-0005-0000-0000-00004F640000}"/>
    <cellStyle name="Normal 6 3 6 2 4 5 2 2" xfId="40963" xr:uid="{00000000-0005-0000-0000-000050640000}"/>
    <cellStyle name="Normal 6 3 6 2 4 5 3" xfId="30945" xr:uid="{00000000-0005-0000-0000-000051640000}"/>
    <cellStyle name="Normal 6 3 6 2 4 6" xfId="13141" xr:uid="{00000000-0005-0000-0000-000052640000}"/>
    <cellStyle name="Normal 6 3 6 2 4 6 2" xfId="35898" xr:uid="{00000000-0005-0000-0000-000053640000}"/>
    <cellStyle name="Normal 6 3 6 2 4 7" xfId="25302" xr:uid="{00000000-0005-0000-0000-000054640000}"/>
    <cellStyle name="Normal 6 3 6 2 5" xfId="13142" xr:uid="{00000000-0005-0000-0000-000055640000}"/>
    <cellStyle name="Normal 6 3 6 2 5 2" xfId="13143" xr:uid="{00000000-0005-0000-0000-000056640000}"/>
    <cellStyle name="Normal 6 3 6 2 5 2 2" xfId="13144" xr:uid="{00000000-0005-0000-0000-000057640000}"/>
    <cellStyle name="Normal 6 3 6 2 5 2 2 2" xfId="40964" xr:uid="{00000000-0005-0000-0000-000058640000}"/>
    <cellStyle name="Normal 6 3 6 2 5 2 3" xfId="30946" xr:uid="{00000000-0005-0000-0000-000059640000}"/>
    <cellStyle name="Normal 6 3 6 2 5 3" xfId="13145" xr:uid="{00000000-0005-0000-0000-00005A640000}"/>
    <cellStyle name="Normal 6 3 6 2 5 3 2" xfId="13146" xr:uid="{00000000-0005-0000-0000-00005B640000}"/>
    <cellStyle name="Normal 6 3 6 2 5 3 2 2" xfId="40965" xr:uid="{00000000-0005-0000-0000-00005C640000}"/>
    <cellStyle name="Normal 6 3 6 2 5 3 3" xfId="30947" xr:uid="{00000000-0005-0000-0000-00005D640000}"/>
    <cellStyle name="Normal 6 3 6 2 5 4" xfId="13147" xr:uid="{00000000-0005-0000-0000-00005E640000}"/>
    <cellStyle name="Normal 6 3 6 2 5 4 2" xfId="35901" xr:uid="{00000000-0005-0000-0000-00005F640000}"/>
    <cellStyle name="Normal 6 3 6 2 5 5" xfId="25305" xr:uid="{00000000-0005-0000-0000-000060640000}"/>
    <cellStyle name="Normal 6 3 6 2 6" xfId="13148" xr:uid="{00000000-0005-0000-0000-000061640000}"/>
    <cellStyle name="Normal 6 3 6 2 6 2" xfId="13149" xr:uid="{00000000-0005-0000-0000-000062640000}"/>
    <cellStyle name="Normal 6 3 6 2 6 2 2" xfId="13150" xr:uid="{00000000-0005-0000-0000-000063640000}"/>
    <cellStyle name="Normal 6 3 6 2 6 2 2 2" xfId="40966" xr:uid="{00000000-0005-0000-0000-000064640000}"/>
    <cellStyle name="Normal 6 3 6 2 6 2 3" xfId="30948" xr:uid="{00000000-0005-0000-0000-000065640000}"/>
    <cellStyle name="Normal 6 3 6 2 6 3" xfId="13151" xr:uid="{00000000-0005-0000-0000-000066640000}"/>
    <cellStyle name="Normal 6 3 6 2 6 3 2" xfId="13152" xr:uid="{00000000-0005-0000-0000-000067640000}"/>
    <cellStyle name="Normal 6 3 6 2 6 3 2 2" xfId="40967" xr:uid="{00000000-0005-0000-0000-000068640000}"/>
    <cellStyle name="Normal 6 3 6 2 6 3 3" xfId="30949" xr:uid="{00000000-0005-0000-0000-000069640000}"/>
    <cellStyle name="Normal 6 3 6 2 6 4" xfId="13153" xr:uid="{00000000-0005-0000-0000-00006A640000}"/>
    <cellStyle name="Normal 6 3 6 2 6 4 2" xfId="35902" xr:uid="{00000000-0005-0000-0000-00006B640000}"/>
    <cellStyle name="Normal 6 3 6 2 6 5" xfId="25306" xr:uid="{00000000-0005-0000-0000-00006C640000}"/>
    <cellStyle name="Normal 6 3 6 2 7" xfId="13154" xr:uid="{00000000-0005-0000-0000-00006D640000}"/>
    <cellStyle name="Normal 6 3 6 2 7 2" xfId="13155" xr:uid="{00000000-0005-0000-0000-00006E640000}"/>
    <cellStyle name="Normal 6 3 6 2 7 2 2" xfId="40968" xr:uid="{00000000-0005-0000-0000-00006F640000}"/>
    <cellStyle name="Normal 6 3 6 2 7 3" xfId="30950" xr:uid="{00000000-0005-0000-0000-000070640000}"/>
    <cellStyle name="Normal 6 3 6 2 8" xfId="13156" xr:uid="{00000000-0005-0000-0000-000071640000}"/>
    <cellStyle name="Normal 6 3 6 2 8 2" xfId="13157" xr:uid="{00000000-0005-0000-0000-000072640000}"/>
    <cellStyle name="Normal 6 3 6 2 8 2 2" xfId="40969" xr:uid="{00000000-0005-0000-0000-000073640000}"/>
    <cellStyle name="Normal 6 3 6 2 8 3" xfId="30951" xr:uid="{00000000-0005-0000-0000-000074640000}"/>
    <cellStyle name="Normal 6 3 6 2 9" xfId="13158" xr:uid="{00000000-0005-0000-0000-000075640000}"/>
    <cellStyle name="Normal 6 3 6 2 9 2" xfId="35885" xr:uid="{00000000-0005-0000-0000-000076640000}"/>
    <cellStyle name="Normal 6 3 6 3" xfId="13159" xr:uid="{00000000-0005-0000-0000-000077640000}"/>
    <cellStyle name="Normal 6 3 6 3 2" xfId="13160" xr:uid="{00000000-0005-0000-0000-000078640000}"/>
    <cellStyle name="Normal 6 3 6 3 2 2" xfId="13161" xr:uid="{00000000-0005-0000-0000-000079640000}"/>
    <cellStyle name="Normal 6 3 6 3 2 2 2" xfId="13162" xr:uid="{00000000-0005-0000-0000-00007A640000}"/>
    <cellStyle name="Normal 6 3 6 3 2 2 2 2" xfId="13163" xr:uid="{00000000-0005-0000-0000-00007B640000}"/>
    <cellStyle name="Normal 6 3 6 3 2 2 2 2 2" xfId="40970" xr:uid="{00000000-0005-0000-0000-00007C640000}"/>
    <cellStyle name="Normal 6 3 6 3 2 2 2 3" xfId="30952" xr:uid="{00000000-0005-0000-0000-00007D640000}"/>
    <cellStyle name="Normal 6 3 6 3 2 2 3" xfId="13164" xr:uid="{00000000-0005-0000-0000-00007E640000}"/>
    <cellStyle name="Normal 6 3 6 3 2 2 3 2" xfId="13165" xr:uid="{00000000-0005-0000-0000-00007F640000}"/>
    <cellStyle name="Normal 6 3 6 3 2 2 3 2 2" xfId="40971" xr:uid="{00000000-0005-0000-0000-000080640000}"/>
    <cellStyle name="Normal 6 3 6 3 2 2 3 3" xfId="30953" xr:uid="{00000000-0005-0000-0000-000081640000}"/>
    <cellStyle name="Normal 6 3 6 3 2 2 4" xfId="13166" xr:uid="{00000000-0005-0000-0000-000082640000}"/>
    <cellStyle name="Normal 6 3 6 3 2 2 4 2" xfId="35905" xr:uid="{00000000-0005-0000-0000-000083640000}"/>
    <cellStyle name="Normal 6 3 6 3 2 2 5" xfId="25309" xr:uid="{00000000-0005-0000-0000-000084640000}"/>
    <cellStyle name="Normal 6 3 6 3 2 3" xfId="13167" xr:uid="{00000000-0005-0000-0000-000085640000}"/>
    <cellStyle name="Normal 6 3 6 3 2 3 2" xfId="13168" xr:uid="{00000000-0005-0000-0000-000086640000}"/>
    <cellStyle name="Normal 6 3 6 3 2 3 2 2" xfId="13169" xr:uid="{00000000-0005-0000-0000-000087640000}"/>
    <cellStyle name="Normal 6 3 6 3 2 3 2 2 2" xfId="40972" xr:uid="{00000000-0005-0000-0000-000088640000}"/>
    <cellStyle name="Normal 6 3 6 3 2 3 2 3" xfId="30954" xr:uid="{00000000-0005-0000-0000-000089640000}"/>
    <cellStyle name="Normal 6 3 6 3 2 3 3" xfId="13170" xr:uid="{00000000-0005-0000-0000-00008A640000}"/>
    <cellStyle name="Normal 6 3 6 3 2 3 3 2" xfId="13171" xr:uid="{00000000-0005-0000-0000-00008B640000}"/>
    <cellStyle name="Normal 6 3 6 3 2 3 3 2 2" xfId="40973" xr:uid="{00000000-0005-0000-0000-00008C640000}"/>
    <cellStyle name="Normal 6 3 6 3 2 3 3 3" xfId="30955" xr:uid="{00000000-0005-0000-0000-00008D640000}"/>
    <cellStyle name="Normal 6 3 6 3 2 3 4" xfId="13172" xr:uid="{00000000-0005-0000-0000-00008E640000}"/>
    <cellStyle name="Normal 6 3 6 3 2 3 4 2" xfId="35906" xr:uid="{00000000-0005-0000-0000-00008F640000}"/>
    <cellStyle name="Normal 6 3 6 3 2 3 5" xfId="25310" xr:uid="{00000000-0005-0000-0000-000090640000}"/>
    <cellStyle name="Normal 6 3 6 3 2 4" xfId="13173" xr:uid="{00000000-0005-0000-0000-000091640000}"/>
    <cellStyle name="Normal 6 3 6 3 2 4 2" xfId="13174" xr:uid="{00000000-0005-0000-0000-000092640000}"/>
    <cellStyle name="Normal 6 3 6 3 2 4 2 2" xfId="40974" xr:uid="{00000000-0005-0000-0000-000093640000}"/>
    <cellStyle name="Normal 6 3 6 3 2 4 3" xfId="30956" xr:uid="{00000000-0005-0000-0000-000094640000}"/>
    <cellStyle name="Normal 6 3 6 3 2 5" xfId="13175" xr:uid="{00000000-0005-0000-0000-000095640000}"/>
    <cellStyle name="Normal 6 3 6 3 2 5 2" xfId="13176" xr:uid="{00000000-0005-0000-0000-000096640000}"/>
    <cellStyle name="Normal 6 3 6 3 2 5 2 2" xfId="40975" xr:uid="{00000000-0005-0000-0000-000097640000}"/>
    <cellStyle name="Normal 6 3 6 3 2 5 3" xfId="30957" xr:uid="{00000000-0005-0000-0000-000098640000}"/>
    <cellStyle name="Normal 6 3 6 3 2 6" xfId="13177" xr:uid="{00000000-0005-0000-0000-000099640000}"/>
    <cellStyle name="Normal 6 3 6 3 2 6 2" xfId="35904" xr:uid="{00000000-0005-0000-0000-00009A640000}"/>
    <cellStyle name="Normal 6 3 6 3 2 7" xfId="25308" xr:uid="{00000000-0005-0000-0000-00009B640000}"/>
    <cellStyle name="Normal 6 3 6 3 3" xfId="13178" xr:uid="{00000000-0005-0000-0000-00009C640000}"/>
    <cellStyle name="Normal 6 3 6 3 3 2" xfId="13179" xr:uid="{00000000-0005-0000-0000-00009D640000}"/>
    <cellStyle name="Normal 6 3 6 3 3 2 2" xfId="13180" xr:uid="{00000000-0005-0000-0000-00009E640000}"/>
    <cellStyle name="Normal 6 3 6 3 3 2 2 2" xfId="40976" xr:uid="{00000000-0005-0000-0000-00009F640000}"/>
    <cellStyle name="Normal 6 3 6 3 3 2 3" xfId="30958" xr:uid="{00000000-0005-0000-0000-0000A0640000}"/>
    <cellStyle name="Normal 6 3 6 3 3 3" xfId="13181" xr:uid="{00000000-0005-0000-0000-0000A1640000}"/>
    <cellStyle name="Normal 6 3 6 3 3 3 2" xfId="13182" xr:uid="{00000000-0005-0000-0000-0000A2640000}"/>
    <cellStyle name="Normal 6 3 6 3 3 3 2 2" xfId="40977" xr:uid="{00000000-0005-0000-0000-0000A3640000}"/>
    <cellStyle name="Normal 6 3 6 3 3 3 3" xfId="30959" xr:uid="{00000000-0005-0000-0000-0000A4640000}"/>
    <cellStyle name="Normal 6 3 6 3 3 4" xfId="13183" xr:uid="{00000000-0005-0000-0000-0000A5640000}"/>
    <cellStyle name="Normal 6 3 6 3 3 4 2" xfId="35907" xr:uid="{00000000-0005-0000-0000-0000A6640000}"/>
    <cellStyle name="Normal 6 3 6 3 3 5" xfId="25311" xr:uid="{00000000-0005-0000-0000-0000A7640000}"/>
    <cellStyle name="Normal 6 3 6 3 4" xfId="13184" xr:uid="{00000000-0005-0000-0000-0000A8640000}"/>
    <cellStyle name="Normal 6 3 6 3 4 2" xfId="13185" xr:uid="{00000000-0005-0000-0000-0000A9640000}"/>
    <cellStyle name="Normal 6 3 6 3 4 2 2" xfId="13186" xr:uid="{00000000-0005-0000-0000-0000AA640000}"/>
    <cellStyle name="Normal 6 3 6 3 4 2 2 2" xfId="40978" xr:uid="{00000000-0005-0000-0000-0000AB640000}"/>
    <cellStyle name="Normal 6 3 6 3 4 2 3" xfId="30960" xr:uid="{00000000-0005-0000-0000-0000AC640000}"/>
    <cellStyle name="Normal 6 3 6 3 4 3" xfId="13187" xr:uid="{00000000-0005-0000-0000-0000AD640000}"/>
    <cellStyle name="Normal 6 3 6 3 4 3 2" xfId="13188" xr:uid="{00000000-0005-0000-0000-0000AE640000}"/>
    <cellStyle name="Normal 6 3 6 3 4 3 2 2" xfId="40979" xr:uid="{00000000-0005-0000-0000-0000AF640000}"/>
    <cellStyle name="Normal 6 3 6 3 4 3 3" xfId="30961" xr:uid="{00000000-0005-0000-0000-0000B0640000}"/>
    <cellStyle name="Normal 6 3 6 3 4 4" xfId="13189" xr:uid="{00000000-0005-0000-0000-0000B1640000}"/>
    <cellStyle name="Normal 6 3 6 3 4 4 2" xfId="35908" xr:uid="{00000000-0005-0000-0000-0000B2640000}"/>
    <cellStyle name="Normal 6 3 6 3 4 5" xfId="25312" xr:uid="{00000000-0005-0000-0000-0000B3640000}"/>
    <cellStyle name="Normal 6 3 6 3 5" xfId="13190" xr:uid="{00000000-0005-0000-0000-0000B4640000}"/>
    <cellStyle name="Normal 6 3 6 3 5 2" xfId="13191" xr:uid="{00000000-0005-0000-0000-0000B5640000}"/>
    <cellStyle name="Normal 6 3 6 3 5 2 2" xfId="40980" xr:uid="{00000000-0005-0000-0000-0000B6640000}"/>
    <cellStyle name="Normal 6 3 6 3 5 3" xfId="30962" xr:uid="{00000000-0005-0000-0000-0000B7640000}"/>
    <cellStyle name="Normal 6 3 6 3 6" xfId="13192" xr:uid="{00000000-0005-0000-0000-0000B8640000}"/>
    <cellStyle name="Normal 6 3 6 3 6 2" xfId="13193" xr:uid="{00000000-0005-0000-0000-0000B9640000}"/>
    <cellStyle name="Normal 6 3 6 3 6 2 2" xfId="40981" xr:uid="{00000000-0005-0000-0000-0000BA640000}"/>
    <cellStyle name="Normal 6 3 6 3 6 3" xfId="30963" xr:uid="{00000000-0005-0000-0000-0000BB640000}"/>
    <cellStyle name="Normal 6 3 6 3 7" xfId="13194" xr:uid="{00000000-0005-0000-0000-0000BC640000}"/>
    <cellStyle name="Normal 6 3 6 3 7 2" xfId="35903" xr:uid="{00000000-0005-0000-0000-0000BD640000}"/>
    <cellStyle name="Normal 6 3 6 3 8" xfId="25307" xr:uid="{00000000-0005-0000-0000-0000BE640000}"/>
    <cellStyle name="Normal 6 3 6 4" xfId="13195" xr:uid="{00000000-0005-0000-0000-0000BF640000}"/>
    <cellStyle name="Normal 6 3 6 4 2" xfId="13196" xr:uid="{00000000-0005-0000-0000-0000C0640000}"/>
    <cellStyle name="Normal 6 3 6 4 2 2" xfId="13197" xr:uid="{00000000-0005-0000-0000-0000C1640000}"/>
    <cellStyle name="Normal 6 3 6 4 2 2 2" xfId="13198" xr:uid="{00000000-0005-0000-0000-0000C2640000}"/>
    <cellStyle name="Normal 6 3 6 4 2 2 2 2" xfId="13199" xr:uid="{00000000-0005-0000-0000-0000C3640000}"/>
    <cellStyle name="Normal 6 3 6 4 2 2 2 2 2" xfId="40982" xr:uid="{00000000-0005-0000-0000-0000C4640000}"/>
    <cellStyle name="Normal 6 3 6 4 2 2 2 3" xfId="30964" xr:uid="{00000000-0005-0000-0000-0000C5640000}"/>
    <cellStyle name="Normal 6 3 6 4 2 2 3" xfId="13200" xr:uid="{00000000-0005-0000-0000-0000C6640000}"/>
    <cellStyle name="Normal 6 3 6 4 2 2 3 2" xfId="13201" xr:uid="{00000000-0005-0000-0000-0000C7640000}"/>
    <cellStyle name="Normal 6 3 6 4 2 2 3 2 2" xfId="40983" xr:uid="{00000000-0005-0000-0000-0000C8640000}"/>
    <cellStyle name="Normal 6 3 6 4 2 2 3 3" xfId="30965" xr:uid="{00000000-0005-0000-0000-0000C9640000}"/>
    <cellStyle name="Normal 6 3 6 4 2 2 4" xfId="13202" xr:uid="{00000000-0005-0000-0000-0000CA640000}"/>
    <cellStyle name="Normal 6 3 6 4 2 2 4 2" xfId="35911" xr:uid="{00000000-0005-0000-0000-0000CB640000}"/>
    <cellStyle name="Normal 6 3 6 4 2 2 5" xfId="25315" xr:uid="{00000000-0005-0000-0000-0000CC640000}"/>
    <cellStyle name="Normal 6 3 6 4 2 3" xfId="13203" xr:uid="{00000000-0005-0000-0000-0000CD640000}"/>
    <cellStyle name="Normal 6 3 6 4 2 3 2" xfId="13204" xr:uid="{00000000-0005-0000-0000-0000CE640000}"/>
    <cellStyle name="Normal 6 3 6 4 2 3 2 2" xfId="13205" xr:uid="{00000000-0005-0000-0000-0000CF640000}"/>
    <cellStyle name="Normal 6 3 6 4 2 3 2 2 2" xfId="40984" xr:uid="{00000000-0005-0000-0000-0000D0640000}"/>
    <cellStyle name="Normal 6 3 6 4 2 3 2 3" xfId="30966" xr:uid="{00000000-0005-0000-0000-0000D1640000}"/>
    <cellStyle name="Normal 6 3 6 4 2 3 3" xfId="13206" xr:uid="{00000000-0005-0000-0000-0000D2640000}"/>
    <cellStyle name="Normal 6 3 6 4 2 3 3 2" xfId="13207" xr:uid="{00000000-0005-0000-0000-0000D3640000}"/>
    <cellStyle name="Normal 6 3 6 4 2 3 3 2 2" xfId="40985" xr:uid="{00000000-0005-0000-0000-0000D4640000}"/>
    <cellStyle name="Normal 6 3 6 4 2 3 3 3" xfId="30967" xr:uid="{00000000-0005-0000-0000-0000D5640000}"/>
    <cellStyle name="Normal 6 3 6 4 2 3 4" xfId="13208" xr:uid="{00000000-0005-0000-0000-0000D6640000}"/>
    <cellStyle name="Normal 6 3 6 4 2 3 4 2" xfId="35912" xr:uid="{00000000-0005-0000-0000-0000D7640000}"/>
    <cellStyle name="Normal 6 3 6 4 2 3 5" xfId="25316" xr:uid="{00000000-0005-0000-0000-0000D8640000}"/>
    <cellStyle name="Normal 6 3 6 4 2 4" xfId="13209" xr:uid="{00000000-0005-0000-0000-0000D9640000}"/>
    <cellStyle name="Normal 6 3 6 4 2 4 2" xfId="13210" xr:uid="{00000000-0005-0000-0000-0000DA640000}"/>
    <cellStyle name="Normal 6 3 6 4 2 4 2 2" xfId="40986" xr:uid="{00000000-0005-0000-0000-0000DB640000}"/>
    <cellStyle name="Normal 6 3 6 4 2 4 3" xfId="30968" xr:uid="{00000000-0005-0000-0000-0000DC640000}"/>
    <cellStyle name="Normal 6 3 6 4 2 5" xfId="13211" xr:uid="{00000000-0005-0000-0000-0000DD640000}"/>
    <cellStyle name="Normal 6 3 6 4 2 5 2" xfId="13212" xr:uid="{00000000-0005-0000-0000-0000DE640000}"/>
    <cellStyle name="Normal 6 3 6 4 2 5 2 2" xfId="40987" xr:uid="{00000000-0005-0000-0000-0000DF640000}"/>
    <cellStyle name="Normal 6 3 6 4 2 5 3" xfId="30969" xr:uid="{00000000-0005-0000-0000-0000E0640000}"/>
    <cellStyle name="Normal 6 3 6 4 2 6" xfId="13213" xr:uid="{00000000-0005-0000-0000-0000E1640000}"/>
    <cellStyle name="Normal 6 3 6 4 2 6 2" xfId="35910" xr:uid="{00000000-0005-0000-0000-0000E2640000}"/>
    <cellStyle name="Normal 6 3 6 4 2 7" xfId="25314" xr:uid="{00000000-0005-0000-0000-0000E3640000}"/>
    <cellStyle name="Normal 6 3 6 4 3" xfId="13214" xr:uid="{00000000-0005-0000-0000-0000E4640000}"/>
    <cellStyle name="Normal 6 3 6 4 3 2" xfId="13215" xr:uid="{00000000-0005-0000-0000-0000E5640000}"/>
    <cellStyle name="Normal 6 3 6 4 3 2 2" xfId="13216" xr:uid="{00000000-0005-0000-0000-0000E6640000}"/>
    <cellStyle name="Normal 6 3 6 4 3 2 2 2" xfId="40988" xr:uid="{00000000-0005-0000-0000-0000E7640000}"/>
    <cellStyle name="Normal 6 3 6 4 3 2 3" xfId="30970" xr:uid="{00000000-0005-0000-0000-0000E8640000}"/>
    <cellStyle name="Normal 6 3 6 4 3 3" xfId="13217" xr:uid="{00000000-0005-0000-0000-0000E9640000}"/>
    <cellStyle name="Normal 6 3 6 4 3 3 2" xfId="13218" xr:uid="{00000000-0005-0000-0000-0000EA640000}"/>
    <cellStyle name="Normal 6 3 6 4 3 3 2 2" xfId="40989" xr:uid="{00000000-0005-0000-0000-0000EB640000}"/>
    <cellStyle name="Normal 6 3 6 4 3 3 3" xfId="30971" xr:uid="{00000000-0005-0000-0000-0000EC640000}"/>
    <cellStyle name="Normal 6 3 6 4 3 4" xfId="13219" xr:uid="{00000000-0005-0000-0000-0000ED640000}"/>
    <cellStyle name="Normal 6 3 6 4 3 4 2" xfId="35913" xr:uid="{00000000-0005-0000-0000-0000EE640000}"/>
    <cellStyle name="Normal 6 3 6 4 3 5" xfId="25317" xr:uid="{00000000-0005-0000-0000-0000EF640000}"/>
    <cellStyle name="Normal 6 3 6 4 4" xfId="13220" xr:uid="{00000000-0005-0000-0000-0000F0640000}"/>
    <cellStyle name="Normal 6 3 6 4 4 2" xfId="13221" xr:uid="{00000000-0005-0000-0000-0000F1640000}"/>
    <cellStyle name="Normal 6 3 6 4 4 2 2" xfId="13222" xr:uid="{00000000-0005-0000-0000-0000F2640000}"/>
    <cellStyle name="Normal 6 3 6 4 4 2 2 2" xfId="40990" xr:uid="{00000000-0005-0000-0000-0000F3640000}"/>
    <cellStyle name="Normal 6 3 6 4 4 2 3" xfId="30972" xr:uid="{00000000-0005-0000-0000-0000F4640000}"/>
    <cellStyle name="Normal 6 3 6 4 4 3" xfId="13223" xr:uid="{00000000-0005-0000-0000-0000F5640000}"/>
    <cellStyle name="Normal 6 3 6 4 4 3 2" xfId="13224" xr:uid="{00000000-0005-0000-0000-0000F6640000}"/>
    <cellStyle name="Normal 6 3 6 4 4 3 2 2" xfId="40991" xr:uid="{00000000-0005-0000-0000-0000F7640000}"/>
    <cellStyle name="Normal 6 3 6 4 4 3 3" xfId="30973" xr:uid="{00000000-0005-0000-0000-0000F8640000}"/>
    <cellStyle name="Normal 6 3 6 4 4 4" xfId="13225" xr:uid="{00000000-0005-0000-0000-0000F9640000}"/>
    <cellStyle name="Normal 6 3 6 4 4 4 2" xfId="35914" xr:uid="{00000000-0005-0000-0000-0000FA640000}"/>
    <cellStyle name="Normal 6 3 6 4 4 5" xfId="25318" xr:uid="{00000000-0005-0000-0000-0000FB640000}"/>
    <cellStyle name="Normal 6 3 6 4 5" xfId="13226" xr:uid="{00000000-0005-0000-0000-0000FC640000}"/>
    <cellStyle name="Normal 6 3 6 4 5 2" xfId="13227" xr:uid="{00000000-0005-0000-0000-0000FD640000}"/>
    <cellStyle name="Normal 6 3 6 4 5 2 2" xfId="40992" xr:uid="{00000000-0005-0000-0000-0000FE640000}"/>
    <cellStyle name="Normal 6 3 6 4 5 3" xfId="30974" xr:uid="{00000000-0005-0000-0000-0000FF640000}"/>
    <cellStyle name="Normal 6 3 6 4 6" xfId="13228" xr:uid="{00000000-0005-0000-0000-000000650000}"/>
    <cellStyle name="Normal 6 3 6 4 6 2" xfId="13229" xr:uid="{00000000-0005-0000-0000-000001650000}"/>
    <cellStyle name="Normal 6 3 6 4 6 2 2" xfId="40993" xr:uid="{00000000-0005-0000-0000-000002650000}"/>
    <cellStyle name="Normal 6 3 6 4 6 3" xfId="30975" xr:uid="{00000000-0005-0000-0000-000003650000}"/>
    <cellStyle name="Normal 6 3 6 4 7" xfId="13230" xr:uid="{00000000-0005-0000-0000-000004650000}"/>
    <cellStyle name="Normal 6 3 6 4 7 2" xfId="35909" xr:uid="{00000000-0005-0000-0000-000005650000}"/>
    <cellStyle name="Normal 6 3 6 4 8" xfId="25313" xr:uid="{00000000-0005-0000-0000-000006650000}"/>
    <cellStyle name="Normal 6 3 6 5" xfId="13231" xr:uid="{00000000-0005-0000-0000-000007650000}"/>
    <cellStyle name="Normal 6 3 6 5 2" xfId="13232" xr:uid="{00000000-0005-0000-0000-000008650000}"/>
    <cellStyle name="Normal 6 3 6 5 2 2" xfId="13233" xr:uid="{00000000-0005-0000-0000-000009650000}"/>
    <cellStyle name="Normal 6 3 6 5 2 2 2" xfId="13234" xr:uid="{00000000-0005-0000-0000-00000A650000}"/>
    <cellStyle name="Normal 6 3 6 5 2 2 2 2" xfId="13235" xr:uid="{00000000-0005-0000-0000-00000B650000}"/>
    <cellStyle name="Normal 6 3 6 5 2 2 2 2 2" xfId="40994" xr:uid="{00000000-0005-0000-0000-00000C650000}"/>
    <cellStyle name="Normal 6 3 6 5 2 2 2 3" xfId="30976" xr:uid="{00000000-0005-0000-0000-00000D650000}"/>
    <cellStyle name="Normal 6 3 6 5 2 2 3" xfId="13236" xr:uid="{00000000-0005-0000-0000-00000E650000}"/>
    <cellStyle name="Normal 6 3 6 5 2 2 3 2" xfId="13237" xr:uid="{00000000-0005-0000-0000-00000F650000}"/>
    <cellStyle name="Normal 6 3 6 5 2 2 3 2 2" xfId="40995" xr:uid="{00000000-0005-0000-0000-000010650000}"/>
    <cellStyle name="Normal 6 3 6 5 2 2 3 3" xfId="30977" xr:uid="{00000000-0005-0000-0000-000011650000}"/>
    <cellStyle name="Normal 6 3 6 5 2 2 4" xfId="13238" xr:uid="{00000000-0005-0000-0000-000012650000}"/>
    <cellStyle name="Normal 6 3 6 5 2 2 4 2" xfId="35917" xr:uid="{00000000-0005-0000-0000-000013650000}"/>
    <cellStyle name="Normal 6 3 6 5 2 2 5" xfId="25321" xr:uid="{00000000-0005-0000-0000-000014650000}"/>
    <cellStyle name="Normal 6 3 6 5 2 3" xfId="13239" xr:uid="{00000000-0005-0000-0000-000015650000}"/>
    <cellStyle name="Normal 6 3 6 5 2 3 2" xfId="13240" xr:uid="{00000000-0005-0000-0000-000016650000}"/>
    <cellStyle name="Normal 6 3 6 5 2 3 2 2" xfId="13241" xr:uid="{00000000-0005-0000-0000-000017650000}"/>
    <cellStyle name="Normal 6 3 6 5 2 3 2 2 2" xfId="40996" xr:uid="{00000000-0005-0000-0000-000018650000}"/>
    <cellStyle name="Normal 6 3 6 5 2 3 2 3" xfId="30978" xr:uid="{00000000-0005-0000-0000-000019650000}"/>
    <cellStyle name="Normal 6 3 6 5 2 3 3" xfId="13242" xr:uid="{00000000-0005-0000-0000-00001A650000}"/>
    <cellStyle name="Normal 6 3 6 5 2 3 3 2" xfId="13243" xr:uid="{00000000-0005-0000-0000-00001B650000}"/>
    <cellStyle name="Normal 6 3 6 5 2 3 3 2 2" xfId="40997" xr:uid="{00000000-0005-0000-0000-00001C650000}"/>
    <cellStyle name="Normal 6 3 6 5 2 3 3 3" xfId="30979" xr:uid="{00000000-0005-0000-0000-00001D650000}"/>
    <cellStyle name="Normal 6 3 6 5 2 3 4" xfId="13244" xr:uid="{00000000-0005-0000-0000-00001E650000}"/>
    <cellStyle name="Normal 6 3 6 5 2 3 4 2" xfId="35918" xr:uid="{00000000-0005-0000-0000-00001F650000}"/>
    <cellStyle name="Normal 6 3 6 5 2 3 5" xfId="25322" xr:uid="{00000000-0005-0000-0000-000020650000}"/>
    <cellStyle name="Normal 6 3 6 5 2 4" xfId="13245" xr:uid="{00000000-0005-0000-0000-000021650000}"/>
    <cellStyle name="Normal 6 3 6 5 2 4 2" xfId="13246" xr:uid="{00000000-0005-0000-0000-000022650000}"/>
    <cellStyle name="Normal 6 3 6 5 2 4 2 2" xfId="40998" xr:uid="{00000000-0005-0000-0000-000023650000}"/>
    <cellStyle name="Normal 6 3 6 5 2 4 3" xfId="30980" xr:uid="{00000000-0005-0000-0000-000024650000}"/>
    <cellStyle name="Normal 6 3 6 5 2 5" xfId="13247" xr:uid="{00000000-0005-0000-0000-000025650000}"/>
    <cellStyle name="Normal 6 3 6 5 2 5 2" xfId="13248" xr:uid="{00000000-0005-0000-0000-000026650000}"/>
    <cellStyle name="Normal 6 3 6 5 2 5 2 2" xfId="40999" xr:uid="{00000000-0005-0000-0000-000027650000}"/>
    <cellStyle name="Normal 6 3 6 5 2 5 3" xfId="30981" xr:uid="{00000000-0005-0000-0000-000028650000}"/>
    <cellStyle name="Normal 6 3 6 5 2 6" xfId="13249" xr:uid="{00000000-0005-0000-0000-000029650000}"/>
    <cellStyle name="Normal 6 3 6 5 2 6 2" xfId="35916" xr:uid="{00000000-0005-0000-0000-00002A650000}"/>
    <cellStyle name="Normal 6 3 6 5 2 7" xfId="25320" xr:uid="{00000000-0005-0000-0000-00002B650000}"/>
    <cellStyle name="Normal 6 3 6 5 3" xfId="13250" xr:uid="{00000000-0005-0000-0000-00002C650000}"/>
    <cellStyle name="Normal 6 3 6 5 3 2" xfId="13251" xr:uid="{00000000-0005-0000-0000-00002D650000}"/>
    <cellStyle name="Normal 6 3 6 5 3 2 2" xfId="13252" xr:uid="{00000000-0005-0000-0000-00002E650000}"/>
    <cellStyle name="Normal 6 3 6 5 3 2 2 2" xfId="41000" xr:uid="{00000000-0005-0000-0000-00002F650000}"/>
    <cellStyle name="Normal 6 3 6 5 3 2 3" xfId="30982" xr:uid="{00000000-0005-0000-0000-000030650000}"/>
    <cellStyle name="Normal 6 3 6 5 3 3" xfId="13253" xr:uid="{00000000-0005-0000-0000-000031650000}"/>
    <cellStyle name="Normal 6 3 6 5 3 3 2" xfId="13254" xr:uid="{00000000-0005-0000-0000-000032650000}"/>
    <cellStyle name="Normal 6 3 6 5 3 3 2 2" xfId="41001" xr:uid="{00000000-0005-0000-0000-000033650000}"/>
    <cellStyle name="Normal 6 3 6 5 3 3 3" xfId="30983" xr:uid="{00000000-0005-0000-0000-000034650000}"/>
    <cellStyle name="Normal 6 3 6 5 3 4" xfId="13255" xr:uid="{00000000-0005-0000-0000-000035650000}"/>
    <cellStyle name="Normal 6 3 6 5 3 4 2" xfId="35919" xr:uid="{00000000-0005-0000-0000-000036650000}"/>
    <cellStyle name="Normal 6 3 6 5 3 5" xfId="25323" xr:uid="{00000000-0005-0000-0000-000037650000}"/>
    <cellStyle name="Normal 6 3 6 5 4" xfId="13256" xr:uid="{00000000-0005-0000-0000-000038650000}"/>
    <cellStyle name="Normal 6 3 6 5 4 2" xfId="13257" xr:uid="{00000000-0005-0000-0000-000039650000}"/>
    <cellStyle name="Normal 6 3 6 5 4 2 2" xfId="13258" xr:uid="{00000000-0005-0000-0000-00003A650000}"/>
    <cellStyle name="Normal 6 3 6 5 4 2 2 2" xfId="41002" xr:uid="{00000000-0005-0000-0000-00003B650000}"/>
    <cellStyle name="Normal 6 3 6 5 4 2 3" xfId="30984" xr:uid="{00000000-0005-0000-0000-00003C650000}"/>
    <cellStyle name="Normal 6 3 6 5 4 3" xfId="13259" xr:uid="{00000000-0005-0000-0000-00003D650000}"/>
    <cellStyle name="Normal 6 3 6 5 4 3 2" xfId="13260" xr:uid="{00000000-0005-0000-0000-00003E650000}"/>
    <cellStyle name="Normal 6 3 6 5 4 3 2 2" xfId="41003" xr:uid="{00000000-0005-0000-0000-00003F650000}"/>
    <cellStyle name="Normal 6 3 6 5 4 3 3" xfId="30985" xr:uid="{00000000-0005-0000-0000-000040650000}"/>
    <cellStyle name="Normal 6 3 6 5 4 4" xfId="13261" xr:uid="{00000000-0005-0000-0000-000041650000}"/>
    <cellStyle name="Normal 6 3 6 5 4 4 2" xfId="35920" xr:uid="{00000000-0005-0000-0000-000042650000}"/>
    <cellStyle name="Normal 6 3 6 5 4 5" xfId="25324" xr:uid="{00000000-0005-0000-0000-000043650000}"/>
    <cellStyle name="Normal 6 3 6 5 5" xfId="13262" xr:uid="{00000000-0005-0000-0000-000044650000}"/>
    <cellStyle name="Normal 6 3 6 5 5 2" xfId="13263" xr:uid="{00000000-0005-0000-0000-000045650000}"/>
    <cellStyle name="Normal 6 3 6 5 5 2 2" xfId="41004" xr:uid="{00000000-0005-0000-0000-000046650000}"/>
    <cellStyle name="Normal 6 3 6 5 5 3" xfId="30986" xr:uid="{00000000-0005-0000-0000-000047650000}"/>
    <cellStyle name="Normal 6 3 6 5 6" xfId="13264" xr:uid="{00000000-0005-0000-0000-000048650000}"/>
    <cellStyle name="Normal 6 3 6 5 6 2" xfId="13265" xr:uid="{00000000-0005-0000-0000-000049650000}"/>
    <cellStyle name="Normal 6 3 6 5 6 2 2" xfId="41005" xr:uid="{00000000-0005-0000-0000-00004A650000}"/>
    <cellStyle name="Normal 6 3 6 5 6 3" xfId="30987" xr:uid="{00000000-0005-0000-0000-00004B650000}"/>
    <cellStyle name="Normal 6 3 6 5 7" xfId="13266" xr:uid="{00000000-0005-0000-0000-00004C650000}"/>
    <cellStyle name="Normal 6 3 6 5 7 2" xfId="35915" xr:uid="{00000000-0005-0000-0000-00004D650000}"/>
    <cellStyle name="Normal 6 3 6 5 8" xfId="25319" xr:uid="{00000000-0005-0000-0000-00004E650000}"/>
    <cellStyle name="Normal 6 3 6 6" xfId="13267" xr:uid="{00000000-0005-0000-0000-00004F650000}"/>
    <cellStyle name="Normal 6 3 6 6 2" xfId="13268" xr:uid="{00000000-0005-0000-0000-000050650000}"/>
    <cellStyle name="Normal 6 3 6 6 2 2" xfId="13269" xr:uid="{00000000-0005-0000-0000-000051650000}"/>
    <cellStyle name="Normal 6 3 6 6 2 2 2" xfId="13270" xr:uid="{00000000-0005-0000-0000-000052650000}"/>
    <cellStyle name="Normal 6 3 6 6 2 2 2 2" xfId="41006" xr:uid="{00000000-0005-0000-0000-000053650000}"/>
    <cellStyle name="Normal 6 3 6 6 2 2 3" xfId="30988" xr:uid="{00000000-0005-0000-0000-000054650000}"/>
    <cellStyle name="Normal 6 3 6 6 2 3" xfId="13271" xr:uid="{00000000-0005-0000-0000-000055650000}"/>
    <cellStyle name="Normal 6 3 6 6 2 3 2" xfId="13272" xr:uid="{00000000-0005-0000-0000-000056650000}"/>
    <cellStyle name="Normal 6 3 6 6 2 3 2 2" xfId="41007" xr:uid="{00000000-0005-0000-0000-000057650000}"/>
    <cellStyle name="Normal 6 3 6 6 2 3 3" xfId="30989" xr:uid="{00000000-0005-0000-0000-000058650000}"/>
    <cellStyle name="Normal 6 3 6 6 2 4" xfId="13273" xr:uid="{00000000-0005-0000-0000-000059650000}"/>
    <cellStyle name="Normal 6 3 6 6 2 4 2" xfId="35922" xr:uid="{00000000-0005-0000-0000-00005A650000}"/>
    <cellStyle name="Normal 6 3 6 6 2 5" xfId="25326" xr:uid="{00000000-0005-0000-0000-00005B650000}"/>
    <cellStyle name="Normal 6 3 6 6 3" xfId="13274" xr:uid="{00000000-0005-0000-0000-00005C650000}"/>
    <cellStyle name="Normal 6 3 6 6 3 2" xfId="13275" xr:uid="{00000000-0005-0000-0000-00005D650000}"/>
    <cellStyle name="Normal 6 3 6 6 3 2 2" xfId="13276" xr:uid="{00000000-0005-0000-0000-00005E650000}"/>
    <cellStyle name="Normal 6 3 6 6 3 2 2 2" xfId="41008" xr:uid="{00000000-0005-0000-0000-00005F650000}"/>
    <cellStyle name="Normal 6 3 6 6 3 2 3" xfId="30990" xr:uid="{00000000-0005-0000-0000-000060650000}"/>
    <cellStyle name="Normal 6 3 6 6 3 3" xfId="13277" xr:uid="{00000000-0005-0000-0000-000061650000}"/>
    <cellStyle name="Normal 6 3 6 6 3 3 2" xfId="13278" xr:uid="{00000000-0005-0000-0000-000062650000}"/>
    <cellStyle name="Normal 6 3 6 6 3 3 2 2" xfId="41009" xr:uid="{00000000-0005-0000-0000-000063650000}"/>
    <cellStyle name="Normal 6 3 6 6 3 3 3" xfId="30991" xr:uid="{00000000-0005-0000-0000-000064650000}"/>
    <cellStyle name="Normal 6 3 6 6 3 4" xfId="13279" xr:uid="{00000000-0005-0000-0000-000065650000}"/>
    <cellStyle name="Normal 6 3 6 6 3 4 2" xfId="35923" xr:uid="{00000000-0005-0000-0000-000066650000}"/>
    <cellStyle name="Normal 6 3 6 6 3 5" xfId="25327" xr:uid="{00000000-0005-0000-0000-000067650000}"/>
    <cellStyle name="Normal 6 3 6 6 4" xfId="13280" xr:uid="{00000000-0005-0000-0000-000068650000}"/>
    <cellStyle name="Normal 6 3 6 6 4 2" xfId="13281" xr:uid="{00000000-0005-0000-0000-000069650000}"/>
    <cellStyle name="Normal 6 3 6 6 4 2 2" xfId="41010" xr:uid="{00000000-0005-0000-0000-00006A650000}"/>
    <cellStyle name="Normal 6 3 6 6 4 3" xfId="30992" xr:uid="{00000000-0005-0000-0000-00006B650000}"/>
    <cellStyle name="Normal 6 3 6 6 5" xfId="13282" xr:uid="{00000000-0005-0000-0000-00006C650000}"/>
    <cellStyle name="Normal 6 3 6 6 5 2" xfId="13283" xr:uid="{00000000-0005-0000-0000-00006D650000}"/>
    <cellStyle name="Normal 6 3 6 6 5 2 2" xfId="41011" xr:uid="{00000000-0005-0000-0000-00006E650000}"/>
    <cellStyle name="Normal 6 3 6 6 5 3" xfId="30993" xr:uid="{00000000-0005-0000-0000-00006F650000}"/>
    <cellStyle name="Normal 6 3 6 6 6" xfId="13284" xr:uid="{00000000-0005-0000-0000-000070650000}"/>
    <cellStyle name="Normal 6 3 6 6 6 2" xfId="35921" xr:uid="{00000000-0005-0000-0000-000071650000}"/>
    <cellStyle name="Normal 6 3 6 6 7" xfId="25325" xr:uid="{00000000-0005-0000-0000-000072650000}"/>
    <cellStyle name="Normal 6 3 6 7" xfId="13285" xr:uid="{00000000-0005-0000-0000-000073650000}"/>
    <cellStyle name="Normal 6 3 6 7 2" xfId="13286" xr:uid="{00000000-0005-0000-0000-000074650000}"/>
    <cellStyle name="Normal 6 3 6 7 2 2" xfId="13287" xr:uid="{00000000-0005-0000-0000-000075650000}"/>
    <cellStyle name="Normal 6 3 6 7 2 2 2" xfId="41012" xr:uid="{00000000-0005-0000-0000-000076650000}"/>
    <cellStyle name="Normal 6 3 6 7 2 3" xfId="30994" xr:uid="{00000000-0005-0000-0000-000077650000}"/>
    <cellStyle name="Normal 6 3 6 7 3" xfId="13288" xr:uid="{00000000-0005-0000-0000-000078650000}"/>
    <cellStyle name="Normal 6 3 6 7 3 2" xfId="13289" xr:uid="{00000000-0005-0000-0000-000079650000}"/>
    <cellStyle name="Normal 6 3 6 7 3 2 2" xfId="41013" xr:uid="{00000000-0005-0000-0000-00007A650000}"/>
    <cellStyle name="Normal 6 3 6 7 3 3" xfId="30995" xr:uid="{00000000-0005-0000-0000-00007B650000}"/>
    <cellStyle name="Normal 6 3 6 7 4" xfId="13290" xr:uid="{00000000-0005-0000-0000-00007C650000}"/>
    <cellStyle name="Normal 6 3 6 7 4 2" xfId="35924" xr:uid="{00000000-0005-0000-0000-00007D650000}"/>
    <cellStyle name="Normal 6 3 6 7 5" xfId="25328" xr:uid="{00000000-0005-0000-0000-00007E650000}"/>
    <cellStyle name="Normal 6 3 6 8" xfId="13291" xr:uid="{00000000-0005-0000-0000-00007F650000}"/>
    <cellStyle name="Normal 6 3 6 8 2" xfId="13292" xr:uid="{00000000-0005-0000-0000-000080650000}"/>
    <cellStyle name="Normal 6 3 6 8 2 2" xfId="13293" xr:uid="{00000000-0005-0000-0000-000081650000}"/>
    <cellStyle name="Normal 6 3 6 8 2 2 2" xfId="41014" xr:uid="{00000000-0005-0000-0000-000082650000}"/>
    <cellStyle name="Normal 6 3 6 8 2 3" xfId="30996" xr:uid="{00000000-0005-0000-0000-000083650000}"/>
    <cellStyle name="Normal 6 3 6 8 3" xfId="13294" xr:uid="{00000000-0005-0000-0000-000084650000}"/>
    <cellStyle name="Normal 6 3 6 8 3 2" xfId="13295" xr:uid="{00000000-0005-0000-0000-000085650000}"/>
    <cellStyle name="Normal 6 3 6 8 3 2 2" xfId="41015" xr:uid="{00000000-0005-0000-0000-000086650000}"/>
    <cellStyle name="Normal 6 3 6 8 3 3" xfId="30997" xr:uid="{00000000-0005-0000-0000-000087650000}"/>
    <cellStyle name="Normal 6 3 6 8 4" xfId="13296" xr:uid="{00000000-0005-0000-0000-000088650000}"/>
    <cellStyle name="Normal 6 3 6 8 4 2" xfId="35925" xr:uid="{00000000-0005-0000-0000-000089650000}"/>
    <cellStyle name="Normal 6 3 6 8 5" xfId="25329" xr:uid="{00000000-0005-0000-0000-00008A650000}"/>
    <cellStyle name="Normal 6 3 6 9" xfId="13297" xr:uid="{00000000-0005-0000-0000-00008B650000}"/>
    <cellStyle name="Normal 6 3 6 9 2" xfId="13298" xr:uid="{00000000-0005-0000-0000-00008C650000}"/>
    <cellStyle name="Normal 6 3 6 9 2 2" xfId="41016" xr:uid="{00000000-0005-0000-0000-00008D650000}"/>
    <cellStyle name="Normal 6 3 6 9 3" xfId="30998" xr:uid="{00000000-0005-0000-0000-00008E650000}"/>
    <cellStyle name="Normal 6 3 7" xfId="13299" xr:uid="{00000000-0005-0000-0000-00008F650000}"/>
    <cellStyle name="Normal 6 3 7 10" xfId="13300" xr:uid="{00000000-0005-0000-0000-000090650000}"/>
    <cellStyle name="Normal 6 3 7 10 2" xfId="35926" xr:uid="{00000000-0005-0000-0000-000091650000}"/>
    <cellStyle name="Normal 6 3 7 11" xfId="25330" xr:uid="{00000000-0005-0000-0000-000092650000}"/>
    <cellStyle name="Normal 6 3 7 2" xfId="13301" xr:uid="{00000000-0005-0000-0000-000093650000}"/>
    <cellStyle name="Normal 6 3 7 2 10" xfId="25331" xr:uid="{00000000-0005-0000-0000-000094650000}"/>
    <cellStyle name="Normal 6 3 7 2 2" xfId="13302" xr:uid="{00000000-0005-0000-0000-000095650000}"/>
    <cellStyle name="Normal 6 3 7 2 2 2" xfId="13303" xr:uid="{00000000-0005-0000-0000-000096650000}"/>
    <cellStyle name="Normal 6 3 7 2 2 2 2" xfId="13304" xr:uid="{00000000-0005-0000-0000-000097650000}"/>
    <cellStyle name="Normal 6 3 7 2 2 2 2 2" xfId="13305" xr:uid="{00000000-0005-0000-0000-000098650000}"/>
    <cellStyle name="Normal 6 3 7 2 2 2 2 2 2" xfId="13306" xr:uid="{00000000-0005-0000-0000-000099650000}"/>
    <cellStyle name="Normal 6 3 7 2 2 2 2 2 2 2" xfId="41017" xr:uid="{00000000-0005-0000-0000-00009A650000}"/>
    <cellStyle name="Normal 6 3 7 2 2 2 2 2 3" xfId="30999" xr:uid="{00000000-0005-0000-0000-00009B650000}"/>
    <cellStyle name="Normal 6 3 7 2 2 2 2 3" xfId="13307" xr:uid="{00000000-0005-0000-0000-00009C650000}"/>
    <cellStyle name="Normal 6 3 7 2 2 2 2 3 2" xfId="13308" xr:uid="{00000000-0005-0000-0000-00009D650000}"/>
    <cellStyle name="Normal 6 3 7 2 2 2 2 3 2 2" xfId="41018" xr:uid="{00000000-0005-0000-0000-00009E650000}"/>
    <cellStyle name="Normal 6 3 7 2 2 2 2 3 3" xfId="31000" xr:uid="{00000000-0005-0000-0000-00009F650000}"/>
    <cellStyle name="Normal 6 3 7 2 2 2 2 4" xfId="13309" xr:uid="{00000000-0005-0000-0000-0000A0650000}"/>
    <cellStyle name="Normal 6 3 7 2 2 2 2 4 2" xfId="35930" xr:uid="{00000000-0005-0000-0000-0000A1650000}"/>
    <cellStyle name="Normal 6 3 7 2 2 2 2 5" xfId="25334" xr:uid="{00000000-0005-0000-0000-0000A2650000}"/>
    <cellStyle name="Normal 6 3 7 2 2 2 3" xfId="13310" xr:uid="{00000000-0005-0000-0000-0000A3650000}"/>
    <cellStyle name="Normal 6 3 7 2 2 2 3 2" xfId="13311" xr:uid="{00000000-0005-0000-0000-0000A4650000}"/>
    <cellStyle name="Normal 6 3 7 2 2 2 3 2 2" xfId="13312" xr:uid="{00000000-0005-0000-0000-0000A5650000}"/>
    <cellStyle name="Normal 6 3 7 2 2 2 3 2 2 2" xfId="41019" xr:uid="{00000000-0005-0000-0000-0000A6650000}"/>
    <cellStyle name="Normal 6 3 7 2 2 2 3 2 3" xfId="31001" xr:uid="{00000000-0005-0000-0000-0000A7650000}"/>
    <cellStyle name="Normal 6 3 7 2 2 2 3 3" xfId="13313" xr:uid="{00000000-0005-0000-0000-0000A8650000}"/>
    <cellStyle name="Normal 6 3 7 2 2 2 3 3 2" xfId="13314" xr:uid="{00000000-0005-0000-0000-0000A9650000}"/>
    <cellStyle name="Normal 6 3 7 2 2 2 3 3 2 2" xfId="41020" xr:uid="{00000000-0005-0000-0000-0000AA650000}"/>
    <cellStyle name="Normal 6 3 7 2 2 2 3 3 3" xfId="31002" xr:uid="{00000000-0005-0000-0000-0000AB650000}"/>
    <cellStyle name="Normal 6 3 7 2 2 2 3 4" xfId="13315" xr:uid="{00000000-0005-0000-0000-0000AC650000}"/>
    <cellStyle name="Normal 6 3 7 2 2 2 3 4 2" xfId="35931" xr:uid="{00000000-0005-0000-0000-0000AD650000}"/>
    <cellStyle name="Normal 6 3 7 2 2 2 3 5" xfId="25335" xr:uid="{00000000-0005-0000-0000-0000AE650000}"/>
    <cellStyle name="Normal 6 3 7 2 2 2 4" xfId="13316" xr:uid="{00000000-0005-0000-0000-0000AF650000}"/>
    <cellStyle name="Normal 6 3 7 2 2 2 4 2" xfId="13317" xr:uid="{00000000-0005-0000-0000-0000B0650000}"/>
    <cellStyle name="Normal 6 3 7 2 2 2 4 2 2" xfId="41021" xr:uid="{00000000-0005-0000-0000-0000B1650000}"/>
    <cellStyle name="Normal 6 3 7 2 2 2 4 3" xfId="31003" xr:uid="{00000000-0005-0000-0000-0000B2650000}"/>
    <cellStyle name="Normal 6 3 7 2 2 2 5" xfId="13318" xr:uid="{00000000-0005-0000-0000-0000B3650000}"/>
    <cellStyle name="Normal 6 3 7 2 2 2 5 2" xfId="13319" xr:uid="{00000000-0005-0000-0000-0000B4650000}"/>
    <cellStyle name="Normal 6 3 7 2 2 2 5 2 2" xfId="41022" xr:uid="{00000000-0005-0000-0000-0000B5650000}"/>
    <cellStyle name="Normal 6 3 7 2 2 2 5 3" xfId="31004" xr:uid="{00000000-0005-0000-0000-0000B6650000}"/>
    <cellStyle name="Normal 6 3 7 2 2 2 6" xfId="13320" xr:uid="{00000000-0005-0000-0000-0000B7650000}"/>
    <cellStyle name="Normal 6 3 7 2 2 2 6 2" xfId="35929" xr:uid="{00000000-0005-0000-0000-0000B8650000}"/>
    <cellStyle name="Normal 6 3 7 2 2 2 7" xfId="25333" xr:uid="{00000000-0005-0000-0000-0000B9650000}"/>
    <cellStyle name="Normal 6 3 7 2 2 3" xfId="13321" xr:uid="{00000000-0005-0000-0000-0000BA650000}"/>
    <cellStyle name="Normal 6 3 7 2 2 3 2" xfId="13322" xr:uid="{00000000-0005-0000-0000-0000BB650000}"/>
    <cellStyle name="Normal 6 3 7 2 2 3 2 2" xfId="13323" xr:uid="{00000000-0005-0000-0000-0000BC650000}"/>
    <cellStyle name="Normal 6 3 7 2 2 3 2 2 2" xfId="41023" xr:uid="{00000000-0005-0000-0000-0000BD650000}"/>
    <cellStyle name="Normal 6 3 7 2 2 3 2 3" xfId="31005" xr:uid="{00000000-0005-0000-0000-0000BE650000}"/>
    <cellStyle name="Normal 6 3 7 2 2 3 3" xfId="13324" xr:uid="{00000000-0005-0000-0000-0000BF650000}"/>
    <cellStyle name="Normal 6 3 7 2 2 3 3 2" xfId="13325" xr:uid="{00000000-0005-0000-0000-0000C0650000}"/>
    <cellStyle name="Normal 6 3 7 2 2 3 3 2 2" xfId="41024" xr:uid="{00000000-0005-0000-0000-0000C1650000}"/>
    <cellStyle name="Normal 6 3 7 2 2 3 3 3" xfId="31006" xr:uid="{00000000-0005-0000-0000-0000C2650000}"/>
    <cellStyle name="Normal 6 3 7 2 2 3 4" xfId="13326" xr:uid="{00000000-0005-0000-0000-0000C3650000}"/>
    <cellStyle name="Normal 6 3 7 2 2 3 4 2" xfId="35932" xr:uid="{00000000-0005-0000-0000-0000C4650000}"/>
    <cellStyle name="Normal 6 3 7 2 2 3 5" xfId="25336" xr:uid="{00000000-0005-0000-0000-0000C5650000}"/>
    <cellStyle name="Normal 6 3 7 2 2 4" xfId="13327" xr:uid="{00000000-0005-0000-0000-0000C6650000}"/>
    <cellStyle name="Normal 6 3 7 2 2 4 2" xfId="13328" xr:uid="{00000000-0005-0000-0000-0000C7650000}"/>
    <cellStyle name="Normal 6 3 7 2 2 4 2 2" xfId="13329" xr:uid="{00000000-0005-0000-0000-0000C8650000}"/>
    <cellStyle name="Normal 6 3 7 2 2 4 2 2 2" xfId="41025" xr:uid="{00000000-0005-0000-0000-0000C9650000}"/>
    <cellStyle name="Normal 6 3 7 2 2 4 2 3" xfId="31007" xr:uid="{00000000-0005-0000-0000-0000CA650000}"/>
    <cellStyle name="Normal 6 3 7 2 2 4 3" xfId="13330" xr:uid="{00000000-0005-0000-0000-0000CB650000}"/>
    <cellStyle name="Normal 6 3 7 2 2 4 3 2" xfId="13331" xr:uid="{00000000-0005-0000-0000-0000CC650000}"/>
    <cellStyle name="Normal 6 3 7 2 2 4 3 2 2" xfId="41026" xr:uid="{00000000-0005-0000-0000-0000CD650000}"/>
    <cellStyle name="Normal 6 3 7 2 2 4 3 3" xfId="31008" xr:uid="{00000000-0005-0000-0000-0000CE650000}"/>
    <cellStyle name="Normal 6 3 7 2 2 4 4" xfId="13332" xr:uid="{00000000-0005-0000-0000-0000CF650000}"/>
    <cellStyle name="Normal 6 3 7 2 2 4 4 2" xfId="35933" xr:uid="{00000000-0005-0000-0000-0000D0650000}"/>
    <cellStyle name="Normal 6 3 7 2 2 4 5" xfId="25337" xr:uid="{00000000-0005-0000-0000-0000D1650000}"/>
    <cellStyle name="Normal 6 3 7 2 2 5" xfId="13333" xr:uid="{00000000-0005-0000-0000-0000D2650000}"/>
    <cellStyle name="Normal 6 3 7 2 2 5 2" xfId="13334" xr:uid="{00000000-0005-0000-0000-0000D3650000}"/>
    <cellStyle name="Normal 6 3 7 2 2 5 2 2" xfId="41027" xr:uid="{00000000-0005-0000-0000-0000D4650000}"/>
    <cellStyle name="Normal 6 3 7 2 2 5 3" xfId="31009" xr:uid="{00000000-0005-0000-0000-0000D5650000}"/>
    <cellStyle name="Normal 6 3 7 2 2 6" xfId="13335" xr:uid="{00000000-0005-0000-0000-0000D6650000}"/>
    <cellStyle name="Normal 6 3 7 2 2 6 2" xfId="13336" xr:uid="{00000000-0005-0000-0000-0000D7650000}"/>
    <cellStyle name="Normal 6 3 7 2 2 6 2 2" xfId="41028" xr:uid="{00000000-0005-0000-0000-0000D8650000}"/>
    <cellStyle name="Normal 6 3 7 2 2 6 3" xfId="31010" xr:uid="{00000000-0005-0000-0000-0000D9650000}"/>
    <cellStyle name="Normal 6 3 7 2 2 7" xfId="13337" xr:uid="{00000000-0005-0000-0000-0000DA650000}"/>
    <cellStyle name="Normal 6 3 7 2 2 7 2" xfId="35928" xr:uid="{00000000-0005-0000-0000-0000DB650000}"/>
    <cellStyle name="Normal 6 3 7 2 2 8" xfId="25332" xr:uid="{00000000-0005-0000-0000-0000DC650000}"/>
    <cellStyle name="Normal 6 3 7 2 3" xfId="13338" xr:uid="{00000000-0005-0000-0000-0000DD650000}"/>
    <cellStyle name="Normal 6 3 7 2 3 2" xfId="13339" xr:uid="{00000000-0005-0000-0000-0000DE650000}"/>
    <cellStyle name="Normal 6 3 7 2 3 2 2" xfId="13340" xr:uid="{00000000-0005-0000-0000-0000DF650000}"/>
    <cellStyle name="Normal 6 3 7 2 3 2 2 2" xfId="13341" xr:uid="{00000000-0005-0000-0000-0000E0650000}"/>
    <cellStyle name="Normal 6 3 7 2 3 2 2 2 2" xfId="13342" xr:uid="{00000000-0005-0000-0000-0000E1650000}"/>
    <cellStyle name="Normal 6 3 7 2 3 2 2 2 2 2" xfId="41029" xr:uid="{00000000-0005-0000-0000-0000E2650000}"/>
    <cellStyle name="Normal 6 3 7 2 3 2 2 2 3" xfId="31011" xr:uid="{00000000-0005-0000-0000-0000E3650000}"/>
    <cellStyle name="Normal 6 3 7 2 3 2 2 3" xfId="13343" xr:uid="{00000000-0005-0000-0000-0000E4650000}"/>
    <cellStyle name="Normal 6 3 7 2 3 2 2 3 2" xfId="13344" xr:uid="{00000000-0005-0000-0000-0000E5650000}"/>
    <cellStyle name="Normal 6 3 7 2 3 2 2 3 2 2" xfId="41030" xr:uid="{00000000-0005-0000-0000-0000E6650000}"/>
    <cellStyle name="Normal 6 3 7 2 3 2 2 3 3" xfId="31012" xr:uid="{00000000-0005-0000-0000-0000E7650000}"/>
    <cellStyle name="Normal 6 3 7 2 3 2 2 4" xfId="13345" xr:uid="{00000000-0005-0000-0000-0000E8650000}"/>
    <cellStyle name="Normal 6 3 7 2 3 2 2 4 2" xfId="35936" xr:uid="{00000000-0005-0000-0000-0000E9650000}"/>
    <cellStyle name="Normal 6 3 7 2 3 2 2 5" xfId="25340" xr:uid="{00000000-0005-0000-0000-0000EA650000}"/>
    <cellStyle name="Normal 6 3 7 2 3 2 3" xfId="13346" xr:uid="{00000000-0005-0000-0000-0000EB650000}"/>
    <cellStyle name="Normal 6 3 7 2 3 2 3 2" xfId="13347" xr:uid="{00000000-0005-0000-0000-0000EC650000}"/>
    <cellStyle name="Normal 6 3 7 2 3 2 3 2 2" xfId="13348" xr:uid="{00000000-0005-0000-0000-0000ED650000}"/>
    <cellStyle name="Normal 6 3 7 2 3 2 3 2 2 2" xfId="41031" xr:uid="{00000000-0005-0000-0000-0000EE650000}"/>
    <cellStyle name="Normal 6 3 7 2 3 2 3 2 3" xfId="31013" xr:uid="{00000000-0005-0000-0000-0000EF650000}"/>
    <cellStyle name="Normal 6 3 7 2 3 2 3 3" xfId="13349" xr:uid="{00000000-0005-0000-0000-0000F0650000}"/>
    <cellStyle name="Normal 6 3 7 2 3 2 3 3 2" xfId="13350" xr:uid="{00000000-0005-0000-0000-0000F1650000}"/>
    <cellStyle name="Normal 6 3 7 2 3 2 3 3 2 2" xfId="41032" xr:uid="{00000000-0005-0000-0000-0000F2650000}"/>
    <cellStyle name="Normal 6 3 7 2 3 2 3 3 3" xfId="31014" xr:uid="{00000000-0005-0000-0000-0000F3650000}"/>
    <cellStyle name="Normal 6 3 7 2 3 2 3 4" xfId="13351" xr:uid="{00000000-0005-0000-0000-0000F4650000}"/>
    <cellStyle name="Normal 6 3 7 2 3 2 3 4 2" xfId="35937" xr:uid="{00000000-0005-0000-0000-0000F5650000}"/>
    <cellStyle name="Normal 6 3 7 2 3 2 3 5" xfId="25341" xr:uid="{00000000-0005-0000-0000-0000F6650000}"/>
    <cellStyle name="Normal 6 3 7 2 3 2 4" xfId="13352" xr:uid="{00000000-0005-0000-0000-0000F7650000}"/>
    <cellStyle name="Normal 6 3 7 2 3 2 4 2" xfId="13353" xr:uid="{00000000-0005-0000-0000-0000F8650000}"/>
    <cellStyle name="Normal 6 3 7 2 3 2 4 2 2" xfId="41033" xr:uid="{00000000-0005-0000-0000-0000F9650000}"/>
    <cellStyle name="Normal 6 3 7 2 3 2 4 3" xfId="31015" xr:uid="{00000000-0005-0000-0000-0000FA650000}"/>
    <cellStyle name="Normal 6 3 7 2 3 2 5" xfId="13354" xr:uid="{00000000-0005-0000-0000-0000FB650000}"/>
    <cellStyle name="Normal 6 3 7 2 3 2 5 2" xfId="13355" xr:uid="{00000000-0005-0000-0000-0000FC650000}"/>
    <cellStyle name="Normal 6 3 7 2 3 2 5 2 2" xfId="41034" xr:uid="{00000000-0005-0000-0000-0000FD650000}"/>
    <cellStyle name="Normal 6 3 7 2 3 2 5 3" xfId="31016" xr:uid="{00000000-0005-0000-0000-0000FE650000}"/>
    <cellStyle name="Normal 6 3 7 2 3 2 6" xfId="13356" xr:uid="{00000000-0005-0000-0000-0000FF650000}"/>
    <cellStyle name="Normal 6 3 7 2 3 2 6 2" xfId="35935" xr:uid="{00000000-0005-0000-0000-000000660000}"/>
    <cellStyle name="Normal 6 3 7 2 3 2 7" xfId="25339" xr:uid="{00000000-0005-0000-0000-000001660000}"/>
    <cellStyle name="Normal 6 3 7 2 3 3" xfId="13357" xr:uid="{00000000-0005-0000-0000-000002660000}"/>
    <cellStyle name="Normal 6 3 7 2 3 3 2" xfId="13358" xr:uid="{00000000-0005-0000-0000-000003660000}"/>
    <cellStyle name="Normal 6 3 7 2 3 3 2 2" xfId="13359" xr:uid="{00000000-0005-0000-0000-000004660000}"/>
    <cellStyle name="Normal 6 3 7 2 3 3 2 2 2" xfId="41035" xr:uid="{00000000-0005-0000-0000-000005660000}"/>
    <cellStyle name="Normal 6 3 7 2 3 3 2 3" xfId="31017" xr:uid="{00000000-0005-0000-0000-000006660000}"/>
    <cellStyle name="Normal 6 3 7 2 3 3 3" xfId="13360" xr:uid="{00000000-0005-0000-0000-000007660000}"/>
    <cellStyle name="Normal 6 3 7 2 3 3 3 2" xfId="13361" xr:uid="{00000000-0005-0000-0000-000008660000}"/>
    <cellStyle name="Normal 6 3 7 2 3 3 3 2 2" xfId="41036" xr:uid="{00000000-0005-0000-0000-000009660000}"/>
    <cellStyle name="Normal 6 3 7 2 3 3 3 3" xfId="31018" xr:uid="{00000000-0005-0000-0000-00000A660000}"/>
    <cellStyle name="Normal 6 3 7 2 3 3 4" xfId="13362" xr:uid="{00000000-0005-0000-0000-00000B660000}"/>
    <cellStyle name="Normal 6 3 7 2 3 3 4 2" xfId="35938" xr:uid="{00000000-0005-0000-0000-00000C660000}"/>
    <cellStyle name="Normal 6 3 7 2 3 3 5" xfId="25342" xr:uid="{00000000-0005-0000-0000-00000D660000}"/>
    <cellStyle name="Normal 6 3 7 2 3 4" xfId="13363" xr:uid="{00000000-0005-0000-0000-00000E660000}"/>
    <cellStyle name="Normal 6 3 7 2 3 4 2" xfId="13364" xr:uid="{00000000-0005-0000-0000-00000F660000}"/>
    <cellStyle name="Normal 6 3 7 2 3 4 2 2" xfId="13365" xr:uid="{00000000-0005-0000-0000-000010660000}"/>
    <cellStyle name="Normal 6 3 7 2 3 4 2 2 2" xfId="41037" xr:uid="{00000000-0005-0000-0000-000011660000}"/>
    <cellStyle name="Normal 6 3 7 2 3 4 2 3" xfId="31019" xr:uid="{00000000-0005-0000-0000-000012660000}"/>
    <cellStyle name="Normal 6 3 7 2 3 4 3" xfId="13366" xr:uid="{00000000-0005-0000-0000-000013660000}"/>
    <cellStyle name="Normal 6 3 7 2 3 4 3 2" xfId="13367" xr:uid="{00000000-0005-0000-0000-000014660000}"/>
    <cellStyle name="Normal 6 3 7 2 3 4 3 2 2" xfId="41038" xr:uid="{00000000-0005-0000-0000-000015660000}"/>
    <cellStyle name="Normal 6 3 7 2 3 4 3 3" xfId="31020" xr:uid="{00000000-0005-0000-0000-000016660000}"/>
    <cellStyle name="Normal 6 3 7 2 3 4 4" xfId="13368" xr:uid="{00000000-0005-0000-0000-000017660000}"/>
    <cellStyle name="Normal 6 3 7 2 3 4 4 2" xfId="35939" xr:uid="{00000000-0005-0000-0000-000018660000}"/>
    <cellStyle name="Normal 6 3 7 2 3 4 5" xfId="25343" xr:uid="{00000000-0005-0000-0000-000019660000}"/>
    <cellStyle name="Normal 6 3 7 2 3 5" xfId="13369" xr:uid="{00000000-0005-0000-0000-00001A660000}"/>
    <cellStyle name="Normal 6 3 7 2 3 5 2" xfId="13370" xr:uid="{00000000-0005-0000-0000-00001B660000}"/>
    <cellStyle name="Normal 6 3 7 2 3 5 2 2" xfId="41039" xr:uid="{00000000-0005-0000-0000-00001C660000}"/>
    <cellStyle name="Normal 6 3 7 2 3 5 3" xfId="31021" xr:uid="{00000000-0005-0000-0000-00001D660000}"/>
    <cellStyle name="Normal 6 3 7 2 3 6" xfId="13371" xr:uid="{00000000-0005-0000-0000-00001E660000}"/>
    <cellStyle name="Normal 6 3 7 2 3 6 2" xfId="13372" xr:uid="{00000000-0005-0000-0000-00001F660000}"/>
    <cellStyle name="Normal 6 3 7 2 3 6 2 2" xfId="41040" xr:uid="{00000000-0005-0000-0000-000020660000}"/>
    <cellStyle name="Normal 6 3 7 2 3 6 3" xfId="31022" xr:uid="{00000000-0005-0000-0000-000021660000}"/>
    <cellStyle name="Normal 6 3 7 2 3 7" xfId="13373" xr:uid="{00000000-0005-0000-0000-000022660000}"/>
    <cellStyle name="Normal 6 3 7 2 3 7 2" xfId="35934" xr:uid="{00000000-0005-0000-0000-000023660000}"/>
    <cellStyle name="Normal 6 3 7 2 3 8" xfId="25338" xr:uid="{00000000-0005-0000-0000-000024660000}"/>
    <cellStyle name="Normal 6 3 7 2 4" xfId="13374" xr:uid="{00000000-0005-0000-0000-000025660000}"/>
    <cellStyle name="Normal 6 3 7 2 4 2" xfId="13375" xr:uid="{00000000-0005-0000-0000-000026660000}"/>
    <cellStyle name="Normal 6 3 7 2 4 2 2" xfId="13376" xr:uid="{00000000-0005-0000-0000-000027660000}"/>
    <cellStyle name="Normal 6 3 7 2 4 2 2 2" xfId="13377" xr:uid="{00000000-0005-0000-0000-000028660000}"/>
    <cellStyle name="Normal 6 3 7 2 4 2 2 2 2" xfId="41041" xr:uid="{00000000-0005-0000-0000-000029660000}"/>
    <cellStyle name="Normal 6 3 7 2 4 2 2 3" xfId="31023" xr:uid="{00000000-0005-0000-0000-00002A660000}"/>
    <cellStyle name="Normal 6 3 7 2 4 2 3" xfId="13378" xr:uid="{00000000-0005-0000-0000-00002B660000}"/>
    <cellStyle name="Normal 6 3 7 2 4 2 3 2" xfId="13379" xr:uid="{00000000-0005-0000-0000-00002C660000}"/>
    <cellStyle name="Normal 6 3 7 2 4 2 3 2 2" xfId="41042" xr:uid="{00000000-0005-0000-0000-00002D660000}"/>
    <cellStyle name="Normal 6 3 7 2 4 2 3 3" xfId="31024" xr:uid="{00000000-0005-0000-0000-00002E660000}"/>
    <cellStyle name="Normal 6 3 7 2 4 2 4" xfId="13380" xr:uid="{00000000-0005-0000-0000-00002F660000}"/>
    <cellStyle name="Normal 6 3 7 2 4 2 4 2" xfId="35941" xr:uid="{00000000-0005-0000-0000-000030660000}"/>
    <cellStyle name="Normal 6 3 7 2 4 2 5" xfId="25345" xr:uid="{00000000-0005-0000-0000-000031660000}"/>
    <cellStyle name="Normal 6 3 7 2 4 3" xfId="13381" xr:uid="{00000000-0005-0000-0000-000032660000}"/>
    <cellStyle name="Normal 6 3 7 2 4 3 2" xfId="13382" xr:uid="{00000000-0005-0000-0000-000033660000}"/>
    <cellStyle name="Normal 6 3 7 2 4 3 2 2" xfId="13383" xr:uid="{00000000-0005-0000-0000-000034660000}"/>
    <cellStyle name="Normal 6 3 7 2 4 3 2 2 2" xfId="41043" xr:uid="{00000000-0005-0000-0000-000035660000}"/>
    <cellStyle name="Normal 6 3 7 2 4 3 2 3" xfId="31025" xr:uid="{00000000-0005-0000-0000-000036660000}"/>
    <cellStyle name="Normal 6 3 7 2 4 3 3" xfId="13384" xr:uid="{00000000-0005-0000-0000-000037660000}"/>
    <cellStyle name="Normal 6 3 7 2 4 3 3 2" xfId="13385" xr:uid="{00000000-0005-0000-0000-000038660000}"/>
    <cellStyle name="Normal 6 3 7 2 4 3 3 2 2" xfId="41044" xr:uid="{00000000-0005-0000-0000-000039660000}"/>
    <cellStyle name="Normal 6 3 7 2 4 3 3 3" xfId="31026" xr:uid="{00000000-0005-0000-0000-00003A660000}"/>
    <cellStyle name="Normal 6 3 7 2 4 3 4" xfId="13386" xr:uid="{00000000-0005-0000-0000-00003B660000}"/>
    <cellStyle name="Normal 6 3 7 2 4 3 4 2" xfId="35942" xr:uid="{00000000-0005-0000-0000-00003C660000}"/>
    <cellStyle name="Normal 6 3 7 2 4 3 5" xfId="25346" xr:uid="{00000000-0005-0000-0000-00003D660000}"/>
    <cellStyle name="Normal 6 3 7 2 4 4" xfId="13387" xr:uid="{00000000-0005-0000-0000-00003E660000}"/>
    <cellStyle name="Normal 6 3 7 2 4 4 2" xfId="13388" xr:uid="{00000000-0005-0000-0000-00003F660000}"/>
    <cellStyle name="Normal 6 3 7 2 4 4 2 2" xfId="41045" xr:uid="{00000000-0005-0000-0000-000040660000}"/>
    <cellStyle name="Normal 6 3 7 2 4 4 3" xfId="31027" xr:uid="{00000000-0005-0000-0000-000041660000}"/>
    <cellStyle name="Normal 6 3 7 2 4 5" xfId="13389" xr:uid="{00000000-0005-0000-0000-000042660000}"/>
    <cellStyle name="Normal 6 3 7 2 4 5 2" xfId="13390" xr:uid="{00000000-0005-0000-0000-000043660000}"/>
    <cellStyle name="Normal 6 3 7 2 4 5 2 2" xfId="41046" xr:uid="{00000000-0005-0000-0000-000044660000}"/>
    <cellStyle name="Normal 6 3 7 2 4 5 3" xfId="31028" xr:uid="{00000000-0005-0000-0000-000045660000}"/>
    <cellStyle name="Normal 6 3 7 2 4 6" xfId="13391" xr:uid="{00000000-0005-0000-0000-000046660000}"/>
    <cellStyle name="Normal 6 3 7 2 4 6 2" xfId="35940" xr:uid="{00000000-0005-0000-0000-000047660000}"/>
    <cellStyle name="Normal 6 3 7 2 4 7" xfId="25344" xr:uid="{00000000-0005-0000-0000-000048660000}"/>
    <cellStyle name="Normal 6 3 7 2 5" xfId="13392" xr:uid="{00000000-0005-0000-0000-000049660000}"/>
    <cellStyle name="Normal 6 3 7 2 5 2" xfId="13393" xr:uid="{00000000-0005-0000-0000-00004A660000}"/>
    <cellStyle name="Normal 6 3 7 2 5 2 2" xfId="13394" xr:uid="{00000000-0005-0000-0000-00004B660000}"/>
    <cellStyle name="Normal 6 3 7 2 5 2 2 2" xfId="41047" xr:uid="{00000000-0005-0000-0000-00004C660000}"/>
    <cellStyle name="Normal 6 3 7 2 5 2 3" xfId="31029" xr:uid="{00000000-0005-0000-0000-00004D660000}"/>
    <cellStyle name="Normal 6 3 7 2 5 3" xfId="13395" xr:uid="{00000000-0005-0000-0000-00004E660000}"/>
    <cellStyle name="Normal 6 3 7 2 5 3 2" xfId="13396" xr:uid="{00000000-0005-0000-0000-00004F660000}"/>
    <cellStyle name="Normal 6 3 7 2 5 3 2 2" xfId="41048" xr:uid="{00000000-0005-0000-0000-000050660000}"/>
    <cellStyle name="Normal 6 3 7 2 5 3 3" xfId="31030" xr:uid="{00000000-0005-0000-0000-000051660000}"/>
    <cellStyle name="Normal 6 3 7 2 5 4" xfId="13397" xr:uid="{00000000-0005-0000-0000-000052660000}"/>
    <cellStyle name="Normal 6 3 7 2 5 4 2" xfId="35943" xr:uid="{00000000-0005-0000-0000-000053660000}"/>
    <cellStyle name="Normal 6 3 7 2 5 5" xfId="25347" xr:uid="{00000000-0005-0000-0000-000054660000}"/>
    <cellStyle name="Normal 6 3 7 2 6" xfId="13398" xr:uid="{00000000-0005-0000-0000-000055660000}"/>
    <cellStyle name="Normal 6 3 7 2 6 2" xfId="13399" xr:uid="{00000000-0005-0000-0000-000056660000}"/>
    <cellStyle name="Normal 6 3 7 2 6 2 2" xfId="13400" xr:uid="{00000000-0005-0000-0000-000057660000}"/>
    <cellStyle name="Normal 6 3 7 2 6 2 2 2" xfId="41049" xr:uid="{00000000-0005-0000-0000-000058660000}"/>
    <cellStyle name="Normal 6 3 7 2 6 2 3" xfId="31031" xr:uid="{00000000-0005-0000-0000-000059660000}"/>
    <cellStyle name="Normal 6 3 7 2 6 3" xfId="13401" xr:uid="{00000000-0005-0000-0000-00005A660000}"/>
    <cellStyle name="Normal 6 3 7 2 6 3 2" xfId="13402" xr:uid="{00000000-0005-0000-0000-00005B660000}"/>
    <cellStyle name="Normal 6 3 7 2 6 3 2 2" xfId="41050" xr:uid="{00000000-0005-0000-0000-00005C660000}"/>
    <cellStyle name="Normal 6 3 7 2 6 3 3" xfId="31032" xr:uid="{00000000-0005-0000-0000-00005D660000}"/>
    <cellStyle name="Normal 6 3 7 2 6 4" xfId="13403" xr:uid="{00000000-0005-0000-0000-00005E660000}"/>
    <cellStyle name="Normal 6 3 7 2 6 4 2" xfId="35944" xr:uid="{00000000-0005-0000-0000-00005F660000}"/>
    <cellStyle name="Normal 6 3 7 2 6 5" xfId="25348" xr:uid="{00000000-0005-0000-0000-000060660000}"/>
    <cellStyle name="Normal 6 3 7 2 7" xfId="13404" xr:uid="{00000000-0005-0000-0000-000061660000}"/>
    <cellStyle name="Normal 6 3 7 2 7 2" xfId="13405" xr:uid="{00000000-0005-0000-0000-000062660000}"/>
    <cellStyle name="Normal 6 3 7 2 7 2 2" xfId="41051" xr:uid="{00000000-0005-0000-0000-000063660000}"/>
    <cellStyle name="Normal 6 3 7 2 7 3" xfId="31033" xr:uid="{00000000-0005-0000-0000-000064660000}"/>
    <cellStyle name="Normal 6 3 7 2 8" xfId="13406" xr:uid="{00000000-0005-0000-0000-000065660000}"/>
    <cellStyle name="Normal 6 3 7 2 8 2" xfId="13407" xr:uid="{00000000-0005-0000-0000-000066660000}"/>
    <cellStyle name="Normal 6 3 7 2 8 2 2" xfId="41052" xr:uid="{00000000-0005-0000-0000-000067660000}"/>
    <cellStyle name="Normal 6 3 7 2 8 3" xfId="31034" xr:uid="{00000000-0005-0000-0000-000068660000}"/>
    <cellStyle name="Normal 6 3 7 2 9" xfId="13408" xr:uid="{00000000-0005-0000-0000-000069660000}"/>
    <cellStyle name="Normal 6 3 7 2 9 2" xfId="35927" xr:uid="{00000000-0005-0000-0000-00006A660000}"/>
    <cellStyle name="Normal 6 3 7 3" xfId="13409" xr:uid="{00000000-0005-0000-0000-00006B660000}"/>
    <cellStyle name="Normal 6 3 7 3 2" xfId="13410" xr:uid="{00000000-0005-0000-0000-00006C660000}"/>
    <cellStyle name="Normal 6 3 7 3 2 2" xfId="13411" xr:uid="{00000000-0005-0000-0000-00006D660000}"/>
    <cellStyle name="Normal 6 3 7 3 2 2 2" xfId="13412" xr:uid="{00000000-0005-0000-0000-00006E660000}"/>
    <cellStyle name="Normal 6 3 7 3 2 2 2 2" xfId="13413" xr:uid="{00000000-0005-0000-0000-00006F660000}"/>
    <cellStyle name="Normal 6 3 7 3 2 2 2 2 2" xfId="41053" xr:uid="{00000000-0005-0000-0000-000070660000}"/>
    <cellStyle name="Normal 6 3 7 3 2 2 2 3" xfId="31035" xr:uid="{00000000-0005-0000-0000-000071660000}"/>
    <cellStyle name="Normal 6 3 7 3 2 2 3" xfId="13414" xr:uid="{00000000-0005-0000-0000-000072660000}"/>
    <cellStyle name="Normal 6 3 7 3 2 2 3 2" xfId="13415" xr:uid="{00000000-0005-0000-0000-000073660000}"/>
    <cellStyle name="Normal 6 3 7 3 2 2 3 2 2" xfId="41054" xr:uid="{00000000-0005-0000-0000-000074660000}"/>
    <cellStyle name="Normal 6 3 7 3 2 2 3 3" xfId="31036" xr:uid="{00000000-0005-0000-0000-000075660000}"/>
    <cellStyle name="Normal 6 3 7 3 2 2 4" xfId="13416" xr:uid="{00000000-0005-0000-0000-000076660000}"/>
    <cellStyle name="Normal 6 3 7 3 2 2 4 2" xfId="35947" xr:uid="{00000000-0005-0000-0000-000077660000}"/>
    <cellStyle name="Normal 6 3 7 3 2 2 5" xfId="25351" xr:uid="{00000000-0005-0000-0000-000078660000}"/>
    <cellStyle name="Normal 6 3 7 3 2 3" xfId="13417" xr:uid="{00000000-0005-0000-0000-000079660000}"/>
    <cellStyle name="Normal 6 3 7 3 2 3 2" xfId="13418" xr:uid="{00000000-0005-0000-0000-00007A660000}"/>
    <cellStyle name="Normal 6 3 7 3 2 3 2 2" xfId="13419" xr:uid="{00000000-0005-0000-0000-00007B660000}"/>
    <cellStyle name="Normal 6 3 7 3 2 3 2 2 2" xfId="41055" xr:uid="{00000000-0005-0000-0000-00007C660000}"/>
    <cellStyle name="Normal 6 3 7 3 2 3 2 3" xfId="31037" xr:uid="{00000000-0005-0000-0000-00007D660000}"/>
    <cellStyle name="Normal 6 3 7 3 2 3 3" xfId="13420" xr:uid="{00000000-0005-0000-0000-00007E660000}"/>
    <cellStyle name="Normal 6 3 7 3 2 3 3 2" xfId="13421" xr:uid="{00000000-0005-0000-0000-00007F660000}"/>
    <cellStyle name="Normal 6 3 7 3 2 3 3 2 2" xfId="41056" xr:uid="{00000000-0005-0000-0000-000080660000}"/>
    <cellStyle name="Normal 6 3 7 3 2 3 3 3" xfId="31038" xr:uid="{00000000-0005-0000-0000-000081660000}"/>
    <cellStyle name="Normal 6 3 7 3 2 3 4" xfId="13422" xr:uid="{00000000-0005-0000-0000-000082660000}"/>
    <cellStyle name="Normal 6 3 7 3 2 3 4 2" xfId="35948" xr:uid="{00000000-0005-0000-0000-000083660000}"/>
    <cellStyle name="Normal 6 3 7 3 2 3 5" xfId="25352" xr:uid="{00000000-0005-0000-0000-000084660000}"/>
    <cellStyle name="Normal 6 3 7 3 2 4" xfId="13423" xr:uid="{00000000-0005-0000-0000-000085660000}"/>
    <cellStyle name="Normal 6 3 7 3 2 4 2" xfId="13424" xr:uid="{00000000-0005-0000-0000-000086660000}"/>
    <cellStyle name="Normal 6 3 7 3 2 4 2 2" xfId="41057" xr:uid="{00000000-0005-0000-0000-000087660000}"/>
    <cellStyle name="Normal 6 3 7 3 2 4 3" xfId="31039" xr:uid="{00000000-0005-0000-0000-000088660000}"/>
    <cellStyle name="Normal 6 3 7 3 2 5" xfId="13425" xr:uid="{00000000-0005-0000-0000-000089660000}"/>
    <cellStyle name="Normal 6 3 7 3 2 5 2" xfId="13426" xr:uid="{00000000-0005-0000-0000-00008A660000}"/>
    <cellStyle name="Normal 6 3 7 3 2 5 2 2" xfId="41058" xr:uid="{00000000-0005-0000-0000-00008B660000}"/>
    <cellStyle name="Normal 6 3 7 3 2 5 3" xfId="31040" xr:uid="{00000000-0005-0000-0000-00008C660000}"/>
    <cellStyle name="Normal 6 3 7 3 2 6" xfId="13427" xr:uid="{00000000-0005-0000-0000-00008D660000}"/>
    <cellStyle name="Normal 6 3 7 3 2 6 2" xfId="35946" xr:uid="{00000000-0005-0000-0000-00008E660000}"/>
    <cellStyle name="Normal 6 3 7 3 2 7" xfId="25350" xr:uid="{00000000-0005-0000-0000-00008F660000}"/>
    <cellStyle name="Normal 6 3 7 3 3" xfId="13428" xr:uid="{00000000-0005-0000-0000-000090660000}"/>
    <cellStyle name="Normal 6 3 7 3 3 2" xfId="13429" xr:uid="{00000000-0005-0000-0000-000091660000}"/>
    <cellStyle name="Normal 6 3 7 3 3 2 2" xfId="13430" xr:uid="{00000000-0005-0000-0000-000092660000}"/>
    <cellStyle name="Normal 6 3 7 3 3 2 2 2" xfId="41059" xr:uid="{00000000-0005-0000-0000-000093660000}"/>
    <cellStyle name="Normal 6 3 7 3 3 2 3" xfId="31041" xr:uid="{00000000-0005-0000-0000-000094660000}"/>
    <cellStyle name="Normal 6 3 7 3 3 3" xfId="13431" xr:uid="{00000000-0005-0000-0000-000095660000}"/>
    <cellStyle name="Normal 6 3 7 3 3 3 2" xfId="13432" xr:uid="{00000000-0005-0000-0000-000096660000}"/>
    <cellStyle name="Normal 6 3 7 3 3 3 2 2" xfId="41060" xr:uid="{00000000-0005-0000-0000-000097660000}"/>
    <cellStyle name="Normal 6 3 7 3 3 3 3" xfId="31042" xr:uid="{00000000-0005-0000-0000-000098660000}"/>
    <cellStyle name="Normal 6 3 7 3 3 4" xfId="13433" xr:uid="{00000000-0005-0000-0000-000099660000}"/>
    <cellStyle name="Normal 6 3 7 3 3 4 2" xfId="35949" xr:uid="{00000000-0005-0000-0000-00009A660000}"/>
    <cellStyle name="Normal 6 3 7 3 3 5" xfId="25353" xr:uid="{00000000-0005-0000-0000-00009B660000}"/>
    <cellStyle name="Normal 6 3 7 3 4" xfId="13434" xr:uid="{00000000-0005-0000-0000-00009C660000}"/>
    <cellStyle name="Normal 6 3 7 3 4 2" xfId="13435" xr:uid="{00000000-0005-0000-0000-00009D660000}"/>
    <cellStyle name="Normal 6 3 7 3 4 2 2" xfId="13436" xr:uid="{00000000-0005-0000-0000-00009E660000}"/>
    <cellStyle name="Normal 6 3 7 3 4 2 2 2" xfId="41061" xr:uid="{00000000-0005-0000-0000-00009F660000}"/>
    <cellStyle name="Normal 6 3 7 3 4 2 3" xfId="31043" xr:uid="{00000000-0005-0000-0000-0000A0660000}"/>
    <cellStyle name="Normal 6 3 7 3 4 3" xfId="13437" xr:uid="{00000000-0005-0000-0000-0000A1660000}"/>
    <cellStyle name="Normal 6 3 7 3 4 3 2" xfId="13438" xr:uid="{00000000-0005-0000-0000-0000A2660000}"/>
    <cellStyle name="Normal 6 3 7 3 4 3 2 2" xfId="41062" xr:uid="{00000000-0005-0000-0000-0000A3660000}"/>
    <cellStyle name="Normal 6 3 7 3 4 3 3" xfId="31044" xr:uid="{00000000-0005-0000-0000-0000A4660000}"/>
    <cellStyle name="Normal 6 3 7 3 4 4" xfId="13439" xr:uid="{00000000-0005-0000-0000-0000A5660000}"/>
    <cellStyle name="Normal 6 3 7 3 4 4 2" xfId="35950" xr:uid="{00000000-0005-0000-0000-0000A6660000}"/>
    <cellStyle name="Normal 6 3 7 3 4 5" xfId="25354" xr:uid="{00000000-0005-0000-0000-0000A7660000}"/>
    <cellStyle name="Normal 6 3 7 3 5" xfId="13440" xr:uid="{00000000-0005-0000-0000-0000A8660000}"/>
    <cellStyle name="Normal 6 3 7 3 5 2" xfId="13441" xr:uid="{00000000-0005-0000-0000-0000A9660000}"/>
    <cellStyle name="Normal 6 3 7 3 5 2 2" xfId="41063" xr:uid="{00000000-0005-0000-0000-0000AA660000}"/>
    <cellStyle name="Normal 6 3 7 3 5 3" xfId="31045" xr:uid="{00000000-0005-0000-0000-0000AB660000}"/>
    <cellStyle name="Normal 6 3 7 3 6" xfId="13442" xr:uid="{00000000-0005-0000-0000-0000AC660000}"/>
    <cellStyle name="Normal 6 3 7 3 6 2" xfId="13443" xr:uid="{00000000-0005-0000-0000-0000AD660000}"/>
    <cellStyle name="Normal 6 3 7 3 6 2 2" xfId="41064" xr:uid="{00000000-0005-0000-0000-0000AE660000}"/>
    <cellStyle name="Normal 6 3 7 3 6 3" xfId="31046" xr:uid="{00000000-0005-0000-0000-0000AF660000}"/>
    <cellStyle name="Normal 6 3 7 3 7" xfId="13444" xr:uid="{00000000-0005-0000-0000-0000B0660000}"/>
    <cellStyle name="Normal 6 3 7 3 7 2" xfId="35945" xr:uid="{00000000-0005-0000-0000-0000B1660000}"/>
    <cellStyle name="Normal 6 3 7 3 8" xfId="25349" xr:uid="{00000000-0005-0000-0000-0000B2660000}"/>
    <cellStyle name="Normal 6 3 7 4" xfId="13445" xr:uid="{00000000-0005-0000-0000-0000B3660000}"/>
    <cellStyle name="Normal 6 3 7 4 2" xfId="13446" xr:uid="{00000000-0005-0000-0000-0000B4660000}"/>
    <cellStyle name="Normal 6 3 7 4 2 2" xfId="13447" xr:uid="{00000000-0005-0000-0000-0000B5660000}"/>
    <cellStyle name="Normal 6 3 7 4 2 2 2" xfId="13448" xr:uid="{00000000-0005-0000-0000-0000B6660000}"/>
    <cellStyle name="Normal 6 3 7 4 2 2 2 2" xfId="13449" xr:uid="{00000000-0005-0000-0000-0000B7660000}"/>
    <cellStyle name="Normal 6 3 7 4 2 2 2 2 2" xfId="41065" xr:uid="{00000000-0005-0000-0000-0000B8660000}"/>
    <cellStyle name="Normal 6 3 7 4 2 2 2 3" xfId="31047" xr:uid="{00000000-0005-0000-0000-0000B9660000}"/>
    <cellStyle name="Normal 6 3 7 4 2 2 3" xfId="13450" xr:uid="{00000000-0005-0000-0000-0000BA660000}"/>
    <cellStyle name="Normal 6 3 7 4 2 2 3 2" xfId="13451" xr:uid="{00000000-0005-0000-0000-0000BB660000}"/>
    <cellStyle name="Normal 6 3 7 4 2 2 3 2 2" xfId="41066" xr:uid="{00000000-0005-0000-0000-0000BC660000}"/>
    <cellStyle name="Normal 6 3 7 4 2 2 3 3" xfId="31048" xr:uid="{00000000-0005-0000-0000-0000BD660000}"/>
    <cellStyle name="Normal 6 3 7 4 2 2 4" xfId="13452" xr:uid="{00000000-0005-0000-0000-0000BE660000}"/>
    <cellStyle name="Normal 6 3 7 4 2 2 4 2" xfId="35953" xr:uid="{00000000-0005-0000-0000-0000BF660000}"/>
    <cellStyle name="Normal 6 3 7 4 2 2 5" xfId="25357" xr:uid="{00000000-0005-0000-0000-0000C0660000}"/>
    <cellStyle name="Normal 6 3 7 4 2 3" xfId="13453" xr:uid="{00000000-0005-0000-0000-0000C1660000}"/>
    <cellStyle name="Normal 6 3 7 4 2 3 2" xfId="13454" xr:uid="{00000000-0005-0000-0000-0000C2660000}"/>
    <cellStyle name="Normal 6 3 7 4 2 3 2 2" xfId="13455" xr:uid="{00000000-0005-0000-0000-0000C3660000}"/>
    <cellStyle name="Normal 6 3 7 4 2 3 2 2 2" xfId="41067" xr:uid="{00000000-0005-0000-0000-0000C4660000}"/>
    <cellStyle name="Normal 6 3 7 4 2 3 2 3" xfId="31049" xr:uid="{00000000-0005-0000-0000-0000C5660000}"/>
    <cellStyle name="Normal 6 3 7 4 2 3 3" xfId="13456" xr:uid="{00000000-0005-0000-0000-0000C6660000}"/>
    <cellStyle name="Normal 6 3 7 4 2 3 3 2" xfId="13457" xr:uid="{00000000-0005-0000-0000-0000C7660000}"/>
    <cellStyle name="Normal 6 3 7 4 2 3 3 2 2" xfId="41068" xr:uid="{00000000-0005-0000-0000-0000C8660000}"/>
    <cellStyle name="Normal 6 3 7 4 2 3 3 3" xfId="31050" xr:uid="{00000000-0005-0000-0000-0000C9660000}"/>
    <cellStyle name="Normal 6 3 7 4 2 3 4" xfId="13458" xr:uid="{00000000-0005-0000-0000-0000CA660000}"/>
    <cellStyle name="Normal 6 3 7 4 2 3 4 2" xfId="35954" xr:uid="{00000000-0005-0000-0000-0000CB660000}"/>
    <cellStyle name="Normal 6 3 7 4 2 3 5" xfId="25358" xr:uid="{00000000-0005-0000-0000-0000CC660000}"/>
    <cellStyle name="Normal 6 3 7 4 2 4" xfId="13459" xr:uid="{00000000-0005-0000-0000-0000CD660000}"/>
    <cellStyle name="Normal 6 3 7 4 2 4 2" xfId="13460" xr:uid="{00000000-0005-0000-0000-0000CE660000}"/>
    <cellStyle name="Normal 6 3 7 4 2 4 2 2" xfId="41069" xr:uid="{00000000-0005-0000-0000-0000CF660000}"/>
    <cellStyle name="Normal 6 3 7 4 2 4 3" xfId="31051" xr:uid="{00000000-0005-0000-0000-0000D0660000}"/>
    <cellStyle name="Normal 6 3 7 4 2 5" xfId="13461" xr:uid="{00000000-0005-0000-0000-0000D1660000}"/>
    <cellStyle name="Normal 6 3 7 4 2 5 2" xfId="13462" xr:uid="{00000000-0005-0000-0000-0000D2660000}"/>
    <cellStyle name="Normal 6 3 7 4 2 5 2 2" xfId="41070" xr:uid="{00000000-0005-0000-0000-0000D3660000}"/>
    <cellStyle name="Normal 6 3 7 4 2 5 3" xfId="31052" xr:uid="{00000000-0005-0000-0000-0000D4660000}"/>
    <cellStyle name="Normal 6 3 7 4 2 6" xfId="13463" xr:uid="{00000000-0005-0000-0000-0000D5660000}"/>
    <cellStyle name="Normal 6 3 7 4 2 6 2" xfId="35952" xr:uid="{00000000-0005-0000-0000-0000D6660000}"/>
    <cellStyle name="Normal 6 3 7 4 2 7" xfId="25356" xr:uid="{00000000-0005-0000-0000-0000D7660000}"/>
    <cellStyle name="Normal 6 3 7 4 3" xfId="13464" xr:uid="{00000000-0005-0000-0000-0000D8660000}"/>
    <cellStyle name="Normal 6 3 7 4 3 2" xfId="13465" xr:uid="{00000000-0005-0000-0000-0000D9660000}"/>
    <cellStyle name="Normal 6 3 7 4 3 2 2" xfId="13466" xr:uid="{00000000-0005-0000-0000-0000DA660000}"/>
    <cellStyle name="Normal 6 3 7 4 3 2 2 2" xfId="41071" xr:uid="{00000000-0005-0000-0000-0000DB660000}"/>
    <cellStyle name="Normal 6 3 7 4 3 2 3" xfId="31053" xr:uid="{00000000-0005-0000-0000-0000DC660000}"/>
    <cellStyle name="Normal 6 3 7 4 3 3" xfId="13467" xr:uid="{00000000-0005-0000-0000-0000DD660000}"/>
    <cellStyle name="Normal 6 3 7 4 3 3 2" xfId="13468" xr:uid="{00000000-0005-0000-0000-0000DE660000}"/>
    <cellStyle name="Normal 6 3 7 4 3 3 2 2" xfId="41072" xr:uid="{00000000-0005-0000-0000-0000DF660000}"/>
    <cellStyle name="Normal 6 3 7 4 3 3 3" xfId="31054" xr:uid="{00000000-0005-0000-0000-0000E0660000}"/>
    <cellStyle name="Normal 6 3 7 4 3 4" xfId="13469" xr:uid="{00000000-0005-0000-0000-0000E1660000}"/>
    <cellStyle name="Normal 6 3 7 4 3 4 2" xfId="35955" xr:uid="{00000000-0005-0000-0000-0000E2660000}"/>
    <cellStyle name="Normal 6 3 7 4 3 5" xfId="25359" xr:uid="{00000000-0005-0000-0000-0000E3660000}"/>
    <cellStyle name="Normal 6 3 7 4 4" xfId="13470" xr:uid="{00000000-0005-0000-0000-0000E4660000}"/>
    <cellStyle name="Normal 6 3 7 4 4 2" xfId="13471" xr:uid="{00000000-0005-0000-0000-0000E5660000}"/>
    <cellStyle name="Normal 6 3 7 4 4 2 2" xfId="13472" xr:uid="{00000000-0005-0000-0000-0000E6660000}"/>
    <cellStyle name="Normal 6 3 7 4 4 2 2 2" xfId="41073" xr:uid="{00000000-0005-0000-0000-0000E7660000}"/>
    <cellStyle name="Normal 6 3 7 4 4 2 3" xfId="31055" xr:uid="{00000000-0005-0000-0000-0000E8660000}"/>
    <cellStyle name="Normal 6 3 7 4 4 3" xfId="13473" xr:uid="{00000000-0005-0000-0000-0000E9660000}"/>
    <cellStyle name="Normal 6 3 7 4 4 3 2" xfId="13474" xr:uid="{00000000-0005-0000-0000-0000EA660000}"/>
    <cellStyle name="Normal 6 3 7 4 4 3 2 2" xfId="41074" xr:uid="{00000000-0005-0000-0000-0000EB660000}"/>
    <cellStyle name="Normal 6 3 7 4 4 3 3" xfId="31056" xr:uid="{00000000-0005-0000-0000-0000EC660000}"/>
    <cellStyle name="Normal 6 3 7 4 4 4" xfId="13475" xr:uid="{00000000-0005-0000-0000-0000ED660000}"/>
    <cellStyle name="Normal 6 3 7 4 4 4 2" xfId="35956" xr:uid="{00000000-0005-0000-0000-0000EE660000}"/>
    <cellStyle name="Normal 6 3 7 4 4 5" xfId="25360" xr:uid="{00000000-0005-0000-0000-0000EF660000}"/>
    <cellStyle name="Normal 6 3 7 4 5" xfId="13476" xr:uid="{00000000-0005-0000-0000-0000F0660000}"/>
    <cellStyle name="Normal 6 3 7 4 5 2" xfId="13477" xr:uid="{00000000-0005-0000-0000-0000F1660000}"/>
    <cellStyle name="Normal 6 3 7 4 5 2 2" xfId="41075" xr:uid="{00000000-0005-0000-0000-0000F2660000}"/>
    <cellStyle name="Normal 6 3 7 4 5 3" xfId="31057" xr:uid="{00000000-0005-0000-0000-0000F3660000}"/>
    <cellStyle name="Normal 6 3 7 4 6" xfId="13478" xr:uid="{00000000-0005-0000-0000-0000F4660000}"/>
    <cellStyle name="Normal 6 3 7 4 6 2" xfId="13479" xr:uid="{00000000-0005-0000-0000-0000F5660000}"/>
    <cellStyle name="Normal 6 3 7 4 6 2 2" xfId="41076" xr:uid="{00000000-0005-0000-0000-0000F6660000}"/>
    <cellStyle name="Normal 6 3 7 4 6 3" xfId="31058" xr:uid="{00000000-0005-0000-0000-0000F7660000}"/>
    <cellStyle name="Normal 6 3 7 4 7" xfId="13480" xr:uid="{00000000-0005-0000-0000-0000F8660000}"/>
    <cellStyle name="Normal 6 3 7 4 7 2" xfId="35951" xr:uid="{00000000-0005-0000-0000-0000F9660000}"/>
    <cellStyle name="Normal 6 3 7 4 8" xfId="25355" xr:uid="{00000000-0005-0000-0000-0000FA660000}"/>
    <cellStyle name="Normal 6 3 7 5" xfId="13481" xr:uid="{00000000-0005-0000-0000-0000FB660000}"/>
    <cellStyle name="Normal 6 3 7 5 2" xfId="13482" xr:uid="{00000000-0005-0000-0000-0000FC660000}"/>
    <cellStyle name="Normal 6 3 7 5 2 2" xfId="13483" xr:uid="{00000000-0005-0000-0000-0000FD660000}"/>
    <cellStyle name="Normal 6 3 7 5 2 2 2" xfId="13484" xr:uid="{00000000-0005-0000-0000-0000FE660000}"/>
    <cellStyle name="Normal 6 3 7 5 2 2 2 2" xfId="41077" xr:uid="{00000000-0005-0000-0000-0000FF660000}"/>
    <cellStyle name="Normal 6 3 7 5 2 2 3" xfId="31059" xr:uid="{00000000-0005-0000-0000-000000670000}"/>
    <cellStyle name="Normal 6 3 7 5 2 3" xfId="13485" xr:uid="{00000000-0005-0000-0000-000001670000}"/>
    <cellStyle name="Normal 6 3 7 5 2 3 2" xfId="13486" xr:uid="{00000000-0005-0000-0000-000002670000}"/>
    <cellStyle name="Normal 6 3 7 5 2 3 2 2" xfId="41078" xr:uid="{00000000-0005-0000-0000-000003670000}"/>
    <cellStyle name="Normal 6 3 7 5 2 3 3" xfId="31060" xr:uid="{00000000-0005-0000-0000-000004670000}"/>
    <cellStyle name="Normal 6 3 7 5 2 4" xfId="13487" xr:uid="{00000000-0005-0000-0000-000005670000}"/>
    <cellStyle name="Normal 6 3 7 5 2 4 2" xfId="35958" xr:uid="{00000000-0005-0000-0000-000006670000}"/>
    <cellStyle name="Normal 6 3 7 5 2 5" xfId="25362" xr:uid="{00000000-0005-0000-0000-000007670000}"/>
    <cellStyle name="Normal 6 3 7 5 3" xfId="13488" xr:uid="{00000000-0005-0000-0000-000008670000}"/>
    <cellStyle name="Normal 6 3 7 5 3 2" xfId="13489" xr:uid="{00000000-0005-0000-0000-000009670000}"/>
    <cellStyle name="Normal 6 3 7 5 3 2 2" xfId="13490" xr:uid="{00000000-0005-0000-0000-00000A670000}"/>
    <cellStyle name="Normal 6 3 7 5 3 2 2 2" xfId="41079" xr:uid="{00000000-0005-0000-0000-00000B670000}"/>
    <cellStyle name="Normal 6 3 7 5 3 2 3" xfId="31061" xr:uid="{00000000-0005-0000-0000-00000C670000}"/>
    <cellStyle name="Normal 6 3 7 5 3 3" xfId="13491" xr:uid="{00000000-0005-0000-0000-00000D670000}"/>
    <cellStyle name="Normal 6 3 7 5 3 3 2" xfId="13492" xr:uid="{00000000-0005-0000-0000-00000E670000}"/>
    <cellStyle name="Normal 6 3 7 5 3 3 2 2" xfId="41080" xr:uid="{00000000-0005-0000-0000-00000F670000}"/>
    <cellStyle name="Normal 6 3 7 5 3 3 3" xfId="31062" xr:uid="{00000000-0005-0000-0000-000010670000}"/>
    <cellStyle name="Normal 6 3 7 5 3 4" xfId="13493" xr:uid="{00000000-0005-0000-0000-000011670000}"/>
    <cellStyle name="Normal 6 3 7 5 3 4 2" xfId="35959" xr:uid="{00000000-0005-0000-0000-000012670000}"/>
    <cellStyle name="Normal 6 3 7 5 3 5" xfId="25363" xr:uid="{00000000-0005-0000-0000-000013670000}"/>
    <cellStyle name="Normal 6 3 7 5 4" xfId="13494" xr:uid="{00000000-0005-0000-0000-000014670000}"/>
    <cellStyle name="Normal 6 3 7 5 4 2" xfId="13495" xr:uid="{00000000-0005-0000-0000-000015670000}"/>
    <cellStyle name="Normal 6 3 7 5 4 2 2" xfId="41081" xr:uid="{00000000-0005-0000-0000-000016670000}"/>
    <cellStyle name="Normal 6 3 7 5 4 3" xfId="31063" xr:uid="{00000000-0005-0000-0000-000017670000}"/>
    <cellStyle name="Normal 6 3 7 5 5" xfId="13496" xr:uid="{00000000-0005-0000-0000-000018670000}"/>
    <cellStyle name="Normal 6 3 7 5 5 2" xfId="13497" xr:uid="{00000000-0005-0000-0000-000019670000}"/>
    <cellStyle name="Normal 6 3 7 5 5 2 2" xfId="41082" xr:uid="{00000000-0005-0000-0000-00001A670000}"/>
    <cellStyle name="Normal 6 3 7 5 5 3" xfId="31064" xr:uid="{00000000-0005-0000-0000-00001B670000}"/>
    <cellStyle name="Normal 6 3 7 5 6" xfId="13498" xr:uid="{00000000-0005-0000-0000-00001C670000}"/>
    <cellStyle name="Normal 6 3 7 5 6 2" xfId="35957" xr:uid="{00000000-0005-0000-0000-00001D670000}"/>
    <cellStyle name="Normal 6 3 7 5 7" xfId="25361" xr:uid="{00000000-0005-0000-0000-00001E670000}"/>
    <cellStyle name="Normal 6 3 7 6" xfId="13499" xr:uid="{00000000-0005-0000-0000-00001F670000}"/>
    <cellStyle name="Normal 6 3 7 6 2" xfId="13500" xr:uid="{00000000-0005-0000-0000-000020670000}"/>
    <cellStyle name="Normal 6 3 7 6 2 2" xfId="13501" xr:uid="{00000000-0005-0000-0000-000021670000}"/>
    <cellStyle name="Normal 6 3 7 6 2 2 2" xfId="41083" xr:uid="{00000000-0005-0000-0000-000022670000}"/>
    <cellStyle name="Normal 6 3 7 6 2 3" xfId="31065" xr:uid="{00000000-0005-0000-0000-000023670000}"/>
    <cellStyle name="Normal 6 3 7 6 3" xfId="13502" xr:uid="{00000000-0005-0000-0000-000024670000}"/>
    <cellStyle name="Normal 6 3 7 6 3 2" xfId="13503" xr:uid="{00000000-0005-0000-0000-000025670000}"/>
    <cellStyle name="Normal 6 3 7 6 3 2 2" xfId="41084" xr:uid="{00000000-0005-0000-0000-000026670000}"/>
    <cellStyle name="Normal 6 3 7 6 3 3" xfId="31066" xr:uid="{00000000-0005-0000-0000-000027670000}"/>
    <cellStyle name="Normal 6 3 7 6 4" xfId="13504" xr:uid="{00000000-0005-0000-0000-000028670000}"/>
    <cellStyle name="Normal 6 3 7 6 4 2" xfId="35960" xr:uid="{00000000-0005-0000-0000-000029670000}"/>
    <cellStyle name="Normal 6 3 7 6 5" xfId="25364" xr:uid="{00000000-0005-0000-0000-00002A670000}"/>
    <cellStyle name="Normal 6 3 7 7" xfId="13505" xr:uid="{00000000-0005-0000-0000-00002B670000}"/>
    <cellStyle name="Normal 6 3 7 7 2" xfId="13506" xr:uid="{00000000-0005-0000-0000-00002C670000}"/>
    <cellStyle name="Normal 6 3 7 7 2 2" xfId="13507" xr:uid="{00000000-0005-0000-0000-00002D670000}"/>
    <cellStyle name="Normal 6 3 7 7 2 2 2" xfId="41085" xr:uid="{00000000-0005-0000-0000-00002E670000}"/>
    <cellStyle name="Normal 6 3 7 7 2 3" xfId="31067" xr:uid="{00000000-0005-0000-0000-00002F670000}"/>
    <cellStyle name="Normal 6 3 7 7 3" xfId="13508" xr:uid="{00000000-0005-0000-0000-000030670000}"/>
    <cellStyle name="Normal 6 3 7 7 3 2" xfId="13509" xr:uid="{00000000-0005-0000-0000-000031670000}"/>
    <cellStyle name="Normal 6 3 7 7 3 2 2" xfId="41086" xr:uid="{00000000-0005-0000-0000-000032670000}"/>
    <cellStyle name="Normal 6 3 7 7 3 3" xfId="31068" xr:uid="{00000000-0005-0000-0000-000033670000}"/>
    <cellStyle name="Normal 6 3 7 7 4" xfId="13510" xr:uid="{00000000-0005-0000-0000-000034670000}"/>
    <cellStyle name="Normal 6 3 7 7 4 2" xfId="35961" xr:uid="{00000000-0005-0000-0000-000035670000}"/>
    <cellStyle name="Normal 6 3 7 7 5" xfId="25365" xr:uid="{00000000-0005-0000-0000-000036670000}"/>
    <cellStyle name="Normal 6 3 7 8" xfId="13511" xr:uid="{00000000-0005-0000-0000-000037670000}"/>
    <cellStyle name="Normal 6 3 7 8 2" xfId="13512" xr:uid="{00000000-0005-0000-0000-000038670000}"/>
    <cellStyle name="Normal 6 3 7 8 2 2" xfId="41087" xr:uid="{00000000-0005-0000-0000-000039670000}"/>
    <cellStyle name="Normal 6 3 7 8 3" xfId="31069" xr:uid="{00000000-0005-0000-0000-00003A670000}"/>
    <cellStyle name="Normal 6 3 7 9" xfId="13513" xr:uid="{00000000-0005-0000-0000-00003B670000}"/>
    <cellStyle name="Normal 6 3 7 9 2" xfId="13514" xr:uid="{00000000-0005-0000-0000-00003C670000}"/>
    <cellStyle name="Normal 6 3 7 9 2 2" xfId="41088" xr:uid="{00000000-0005-0000-0000-00003D670000}"/>
    <cellStyle name="Normal 6 3 7 9 3" xfId="31070" xr:uid="{00000000-0005-0000-0000-00003E670000}"/>
    <cellStyle name="Normal 6 3 8" xfId="13515" xr:uid="{00000000-0005-0000-0000-00003F670000}"/>
    <cellStyle name="Normal 6 3 8 10" xfId="25366" xr:uid="{00000000-0005-0000-0000-000040670000}"/>
    <cellStyle name="Normal 6 3 8 2" xfId="13516" xr:uid="{00000000-0005-0000-0000-000041670000}"/>
    <cellStyle name="Normal 6 3 8 2 2" xfId="13517" xr:uid="{00000000-0005-0000-0000-000042670000}"/>
    <cellStyle name="Normal 6 3 8 2 2 2" xfId="13518" xr:uid="{00000000-0005-0000-0000-000043670000}"/>
    <cellStyle name="Normal 6 3 8 2 2 2 2" xfId="13519" xr:uid="{00000000-0005-0000-0000-000044670000}"/>
    <cellStyle name="Normal 6 3 8 2 2 2 2 2" xfId="13520" xr:uid="{00000000-0005-0000-0000-000045670000}"/>
    <cellStyle name="Normal 6 3 8 2 2 2 2 2 2" xfId="41089" xr:uid="{00000000-0005-0000-0000-000046670000}"/>
    <cellStyle name="Normal 6 3 8 2 2 2 2 3" xfId="31071" xr:uid="{00000000-0005-0000-0000-000047670000}"/>
    <cellStyle name="Normal 6 3 8 2 2 2 3" xfId="13521" xr:uid="{00000000-0005-0000-0000-000048670000}"/>
    <cellStyle name="Normal 6 3 8 2 2 2 3 2" xfId="13522" xr:uid="{00000000-0005-0000-0000-000049670000}"/>
    <cellStyle name="Normal 6 3 8 2 2 2 3 2 2" xfId="41090" xr:uid="{00000000-0005-0000-0000-00004A670000}"/>
    <cellStyle name="Normal 6 3 8 2 2 2 3 3" xfId="31072" xr:uid="{00000000-0005-0000-0000-00004B670000}"/>
    <cellStyle name="Normal 6 3 8 2 2 2 4" xfId="13523" xr:uid="{00000000-0005-0000-0000-00004C670000}"/>
    <cellStyle name="Normal 6 3 8 2 2 2 4 2" xfId="35965" xr:uid="{00000000-0005-0000-0000-00004D670000}"/>
    <cellStyle name="Normal 6 3 8 2 2 2 5" xfId="25369" xr:uid="{00000000-0005-0000-0000-00004E670000}"/>
    <cellStyle name="Normal 6 3 8 2 2 3" xfId="13524" xr:uid="{00000000-0005-0000-0000-00004F670000}"/>
    <cellStyle name="Normal 6 3 8 2 2 3 2" xfId="13525" xr:uid="{00000000-0005-0000-0000-000050670000}"/>
    <cellStyle name="Normal 6 3 8 2 2 3 2 2" xfId="13526" xr:uid="{00000000-0005-0000-0000-000051670000}"/>
    <cellStyle name="Normal 6 3 8 2 2 3 2 2 2" xfId="41091" xr:uid="{00000000-0005-0000-0000-000052670000}"/>
    <cellStyle name="Normal 6 3 8 2 2 3 2 3" xfId="31073" xr:uid="{00000000-0005-0000-0000-000053670000}"/>
    <cellStyle name="Normal 6 3 8 2 2 3 3" xfId="13527" xr:uid="{00000000-0005-0000-0000-000054670000}"/>
    <cellStyle name="Normal 6 3 8 2 2 3 3 2" xfId="13528" xr:uid="{00000000-0005-0000-0000-000055670000}"/>
    <cellStyle name="Normal 6 3 8 2 2 3 3 2 2" xfId="41092" xr:uid="{00000000-0005-0000-0000-000056670000}"/>
    <cellStyle name="Normal 6 3 8 2 2 3 3 3" xfId="31074" xr:uid="{00000000-0005-0000-0000-000057670000}"/>
    <cellStyle name="Normal 6 3 8 2 2 3 4" xfId="13529" xr:uid="{00000000-0005-0000-0000-000058670000}"/>
    <cellStyle name="Normal 6 3 8 2 2 3 4 2" xfId="35966" xr:uid="{00000000-0005-0000-0000-000059670000}"/>
    <cellStyle name="Normal 6 3 8 2 2 3 5" xfId="25370" xr:uid="{00000000-0005-0000-0000-00005A670000}"/>
    <cellStyle name="Normal 6 3 8 2 2 4" xfId="13530" xr:uid="{00000000-0005-0000-0000-00005B670000}"/>
    <cellStyle name="Normal 6 3 8 2 2 4 2" xfId="13531" xr:uid="{00000000-0005-0000-0000-00005C670000}"/>
    <cellStyle name="Normal 6 3 8 2 2 4 2 2" xfId="41093" xr:uid="{00000000-0005-0000-0000-00005D670000}"/>
    <cellStyle name="Normal 6 3 8 2 2 4 3" xfId="31075" xr:uid="{00000000-0005-0000-0000-00005E670000}"/>
    <cellStyle name="Normal 6 3 8 2 2 5" xfId="13532" xr:uid="{00000000-0005-0000-0000-00005F670000}"/>
    <cellStyle name="Normal 6 3 8 2 2 5 2" xfId="13533" xr:uid="{00000000-0005-0000-0000-000060670000}"/>
    <cellStyle name="Normal 6 3 8 2 2 5 2 2" xfId="41094" xr:uid="{00000000-0005-0000-0000-000061670000}"/>
    <cellStyle name="Normal 6 3 8 2 2 5 3" xfId="31076" xr:uid="{00000000-0005-0000-0000-000062670000}"/>
    <cellStyle name="Normal 6 3 8 2 2 6" xfId="13534" xr:uid="{00000000-0005-0000-0000-000063670000}"/>
    <cellStyle name="Normal 6 3 8 2 2 6 2" xfId="35964" xr:uid="{00000000-0005-0000-0000-000064670000}"/>
    <cellStyle name="Normal 6 3 8 2 2 7" xfId="25368" xr:uid="{00000000-0005-0000-0000-000065670000}"/>
    <cellStyle name="Normal 6 3 8 2 3" xfId="13535" xr:uid="{00000000-0005-0000-0000-000066670000}"/>
    <cellStyle name="Normal 6 3 8 2 3 2" xfId="13536" xr:uid="{00000000-0005-0000-0000-000067670000}"/>
    <cellStyle name="Normal 6 3 8 2 3 2 2" xfId="13537" xr:uid="{00000000-0005-0000-0000-000068670000}"/>
    <cellStyle name="Normal 6 3 8 2 3 2 2 2" xfId="41095" xr:uid="{00000000-0005-0000-0000-000069670000}"/>
    <cellStyle name="Normal 6 3 8 2 3 2 3" xfId="31077" xr:uid="{00000000-0005-0000-0000-00006A670000}"/>
    <cellStyle name="Normal 6 3 8 2 3 3" xfId="13538" xr:uid="{00000000-0005-0000-0000-00006B670000}"/>
    <cellStyle name="Normal 6 3 8 2 3 3 2" xfId="13539" xr:uid="{00000000-0005-0000-0000-00006C670000}"/>
    <cellStyle name="Normal 6 3 8 2 3 3 2 2" xfId="41096" xr:uid="{00000000-0005-0000-0000-00006D670000}"/>
    <cellStyle name="Normal 6 3 8 2 3 3 3" xfId="31078" xr:uid="{00000000-0005-0000-0000-00006E670000}"/>
    <cellStyle name="Normal 6 3 8 2 3 4" xfId="13540" xr:uid="{00000000-0005-0000-0000-00006F670000}"/>
    <cellStyle name="Normal 6 3 8 2 3 4 2" xfId="35967" xr:uid="{00000000-0005-0000-0000-000070670000}"/>
    <cellStyle name="Normal 6 3 8 2 3 5" xfId="25371" xr:uid="{00000000-0005-0000-0000-000071670000}"/>
    <cellStyle name="Normal 6 3 8 2 4" xfId="13541" xr:uid="{00000000-0005-0000-0000-000072670000}"/>
    <cellStyle name="Normal 6 3 8 2 4 2" xfId="13542" xr:uid="{00000000-0005-0000-0000-000073670000}"/>
    <cellStyle name="Normal 6 3 8 2 4 2 2" xfId="13543" xr:uid="{00000000-0005-0000-0000-000074670000}"/>
    <cellStyle name="Normal 6 3 8 2 4 2 2 2" xfId="41097" xr:uid="{00000000-0005-0000-0000-000075670000}"/>
    <cellStyle name="Normal 6 3 8 2 4 2 3" xfId="31079" xr:uid="{00000000-0005-0000-0000-000076670000}"/>
    <cellStyle name="Normal 6 3 8 2 4 3" xfId="13544" xr:uid="{00000000-0005-0000-0000-000077670000}"/>
    <cellStyle name="Normal 6 3 8 2 4 3 2" xfId="13545" xr:uid="{00000000-0005-0000-0000-000078670000}"/>
    <cellStyle name="Normal 6 3 8 2 4 3 2 2" xfId="41098" xr:uid="{00000000-0005-0000-0000-000079670000}"/>
    <cellStyle name="Normal 6 3 8 2 4 3 3" xfId="31080" xr:uid="{00000000-0005-0000-0000-00007A670000}"/>
    <cellStyle name="Normal 6 3 8 2 4 4" xfId="13546" xr:uid="{00000000-0005-0000-0000-00007B670000}"/>
    <cellStyle name="Normal 6 3 8 2 4 4 2" xfId="35968" xr:uid="{00000000-0005-0000-0000-00007C670000}"/>
    <cellStyle name="Normal 6 3 8 2 4 5" xfId="25372" xr:uid="{00000000-0005-0000-0000-00007D670000}"/>
    <cellStyle name="Normal 6 3 8 2 5" xfId="13547" xr:uid="{00000000-0005-0000-0000-00007E670000}"/>
    <cellStyle name="Normal 6 3 8 2 5 2" xfId="13548" xr:uid="{00000000-0005-0000-0000-00007F670000}"/>
    <cellStyle name="Normal 6 3 8 2 5 2 2" xfId="41099" xr:uid="{00000000-0005-0000-0000-000080670000}"/>
    <cellStyle name="Normal 6 3 8 2 5 3" xfId="31081" xr:uid="{00000000-0005-0000-0000-000081670000}"/>
    <cellStyle name="Normal 6 3 8 2 6" xfId="13549" xr:uid="{00000000-0005-0000-0000-000082670000}"/>
    <cellStyle name="Normal 6 3 8 2 6 2" xfId="13550" xr:uid="{00000000-0005-0000-0000-000083670000}"/>
    <cellStyle name="Normal 6 3 8 2 6 2 2" xfId="41100" xr:uid="{00000000-0005-0000-0000-000084670000}"/>
    <cellStyle name="Normal 6 3 8 2 6 3" xfId="31082" xr:uid="{00000000-0005-0000-0000-000085670000}"/>
    <cellStyle name="Normal 6 3 8 2 7" xfId="13551" xr:uid="{00000000-0005-0000-0000-000086670000}"/>
    <cellStyle name="Normal 6 3 8 2 7 2" xfId="35963" xr:uid="{00000000-0005-0000-0000-000087670000}"/>
    <cellStyle name="Normal 6 3 8 2 8" xfId="25367" xr:uid="{00000000-0005-0000-0000-000088670000}"/>
    <cellStyle name="Normal 6 3 8 3" xfId="13552" xr:uid="{00000000-0005-0000-0000-000089670000}"/>
    <cellStyle name="Normal 6 3 8 3 2" xfId="13553" xr:uid="{00000000-0005-0000-0000-00008A670000}"/>
    <cellStyle name="Normal 6 3 8 3 2 2" xfId="13554" xr:uid="{00000000-0005-0000-0000-00008B670000}"/>
    <cellStyle name="Normal 6 3 8 3 2 2 2" xfId="13555" xr:uid="{00000000-0005-0000-0000-00008C670000}"/>
    <cellStyle name="Normal 6 3 8 3 2 2 2 2" xfId="13556" xr:uid="{00000000-0005-0000-0000-00008D670000}"/>
    <cellStyle name="Normal 6 3 8 3 2 2 2 2 2" xfId="41101" xr:uid="{00000000-0005-0000-0000-00008E670000}"/>
    <cellStyle name="Normal 6 3 8 3 2 2 2 3" xfId="31083" xr:uid="{00000000-0005-0000-0000-00008F670000}"/>
    <cellStyle name="Normal 6 3 8 3 2 2 3" xfId="13557" xr:uid="{00000000-0005-0000-0000-000090670000}"/>
    <cellStyle name="Normal 6 3 8 3 2 2 3 2" xfId="13558" xr:uid="{00000000-0005-0000-0000-000091670000}"/>
    <cellStyle name="Normal 6 3 8 3 2 2 3 2 2" xfId="41102" xr:uid="{00000000-0005-0000-0000-000092670000}"/>
    <cellStyle name="Normal 6 3 8 3 2 2 3 3" xfId="31084" xr:uid="{00000000-0005-0000-0000-000093670000}"/>
    <cellStyle name="Normal 6 3 8 3 2 2 4" xfId="13559" xr:uid="{00000000-0005-0000-0000-000094670000}"/>
    <cellStyle name="Normal 6 3 8 3 2 2 4 2" xfId="35971" xr:uid="{00000000-0005-0000-0000-000095670000}"/>
    <cellStyle name="Normal 6 3 8 3 2 2 5" xfId="25375" xr:uid="{00000000-0005-0000-0000-000096670000}"/>
    <cellStyle name="Normal 6 3 8 3 2 3" xfId="13560" xr:uid="{00000000-0005-0000-0000-000097670000}"/>
    <cellStyle name="Normal 6 3 8 3 2 3 2" xfId="13561" xr:uid="{00000000-0005-0000-0000-000098670000}"/>
    <cellStyle name="Normal 6 3 8 3 2 3 2 2" xfId="13562" xr:uid="{00000000-0005-0000-0000-000099670000}"/>
    <cellStyle name="Normal 6 3 8 3 2 3 2 2 2" xfId="41103" xr:uid="{00000000-0005-0000-0000-00009A670000}"/>
    <cellStyle name="Normal 6 3 8 3 2 3 2 3" xfId="31085" xr:uid="{00000000-0005-0000-0000-00009B670000}"/>
    <cellStyle name="Normal 6 3 8 3 2 3 3" xfId="13563" xr:uid="{00000000-0005-0000-0000-00009C670000}"/>
    <cellStyle name="Normal 6 3 8 3 2 3 3 2" xfId="13564" xr:uid="{00000000-0005-0000-0000-00009D670000}"/>
    <cellStyle name="Normal 6 3 8 3 2 3 3 2 2" xfId="41104" xr:uid="{00000000-0005-0000-0000-00009E670000}"/>
    <cellStyle name="Normal 6 3 8 3 2 3 3 3" xfId="31086" xr:uid="{00000000-0005-0000-0000-00009F670000}"/>
    <cellStyle name="Normal 6 3 8 3 2 3 4" xfId="13565" xr:uid="{00000000-0005-0000-0000-0000A0670000}"/>
    <cellStyle name="Normal 6 3 8 3 2 3 4 2" xfId="35972" xr:uid="{00000000-0005-0000-0000-0000A1670000}"/>
    <cellStyle name="Normal 6 3 8 3 2 3 5" xfId="25376" xr:uid="{00000000-0005-0000-0000-0000A2670000}"/>
    <cellStyle name="Normal 6 3 8 3 2 4" xfId="13566" xr:uid="{00000000-0005-0000-0000-0000A3670000}"/>
    <cellStyle name="Normal 6 3 8 3 2 4 2" xfId="13567" xr:uid="{00000000-0005-0000-0000-0000A4670000}"/>
    <cellStyle name="Normal 6 3 8 3 2 4 2 2" xfId="41105" xr:uid="{00000000-0005-0000-0000-0000A5670000}"/>
    <cellStyle name="Normal 6 3 8 3 2 4 3" xfId="31087" xr:uid="{00000000-0005-0000-0000-0000A6670000}"/>
    <cellStyle name="Normal 6 3 8 3 2 5" xfId="13568" xr:uid="{00000000-0005-0000-0000-0000A7670000}"/>
    <cellStyle name="Normal 6 3 8 3 2 5 2" xfId="13569" xr:uid="{00000000-0005-0000-0000-0000A8670000}"/>
    <cellStyle name="Normal 6 3 8 3 2 5 2 2" xfId="41106" xr:uid="{00000000-0005-0000-0000-0000A9670000}"/>
    <cellStyle name="Normal 6 3 8 3 2 5 3" xfId="31088" xr:uid="{00000000-0005-0000-0000-0000AA670000}"/>
    <cellStyle name="Normal 6 3 8 3 2 6" xfId="13570" xr:uid="{00000000-0005-0000-0000-0000AB670000}"/>
    <cellStyle name="Normal 6 3 8 3 2 6 2" xfId="35970" xr:uid="{00000000-0005-0000-0000-0000AC670000}"/>
    <cellStyle name="Normal 6 3 8 3 2 7" xfId="25374" xr:uid="{00000000-0005-0000-0000-0000AD670000}"/>
    <cellStyle name="Normal 6 3 8 3 3" xfId="13571" xr:uid="{00000000-0005-0000-0000-0000AE670000}"/>
    <cellStyle name="Normal 6 3 8 3 3 2" xfId="13572" xr:uid="{00000000-0005-0000-0000-0000AF670000}"/>
    <cellStyle name="Normal 6 3 8 3 3 2 2" xfId="13573" xr:uid="{00000000-0005-0000-0000-0000B0670000}"/>
    <cellStyle name="Normal 6 3 8 3 3 2 2 2" xfId="41107" xr:uid="{00000000-0005-0000-0000-0000B1670000}"/>
    <cellStyle name="Normal 6 3 8 3 3 2 3" xfId="31089" xr:uid="{00000000-0005-0000-0000-0000B2670000}"/>
    <cellStyle name="Normal 6 3 8 3 3 3" xfId="13574" xr:uid="{00000000-0005-0000-0000-0000B3670000}"/>
    <cellStyle name="Normal 6 3 8 3 3 3 2" xfId="13575" xr:uid="{00000000-0005-0000-0000-0000B4670000}"/>
    <cellStyle name="Normal 6 3 8 3 3 3 2 2" xfId="41108" xr:uid="{00000000-0005-0000-0000-0000B5670000}"/>
    <cellStyle name="Normal 6 3 8 3 3 3 3" xfId="31090" xr:uid="{00000000-0005-0000-0000-0000B6670000}"/>
    <cellStyle name="Normal 6 3 8 3 3 4" xfId="13576" xr:uid="{00000000-0005-0000-0000-0000B7670000}"/>
    <cellStyle name="Normal 6 3 8 3 3 4 2" xfId="35973" xr:uid="{00000000-0005-0000-0000-0000B8670000}"/>
    <cellStyle name="Normal 6 3 8 3 3 5" xfId="25377" xr:uid="{00000000-0005-0000-0000-0000B9670000}"/>
    <cellStyle name="Normal 6 3 8 3 4" xfId="13577" xr:uid="{00000000-0005-0000-0000-0000BA670000}"/>
    <cellStyle name="Normal 6 3 8 3 4 2" xfId="13578" xr:uid="{00000000-0005-0000-0000-0000BB670000}"/>
    <cellStyle name="Normal 6 3 8 3 4 2 2" xfId="13579" xr:uid="{00000000-0005-0000-0000-0000BC670000}"/>
    <cellStyle name="Normal 6 3 8 3 4 2 2 2" xfId="41109" xr:uid="{00000000-0005-0000-0000-0000BD670000}"/>
    <cellStyle name="Normal 6 3 8 3 4 2 3" xfId="31091" xr:uid="{00000000-0005-0000-0000-0000BE670000}"/>
    <cellStyle name="Normal 6 3 8 3 4 3" xfId="13580" xr:uid="{00000000-0005-0000-0000-0000BF670000}"/>
    <cellStyle name="Normal 6 3 8 3 4 3 2" xfId="13581" xr:uid="{00000000-0005-0000-0000-0000C0670000}"/>
    <cellStyle name="Normal 6 3 8 3 4 3 2 2" xfId="41110" xr:uid="{00000000-0005-0000-0000-0000C1670000}"/>
    <cellStyle name="Normal 6 3 8 3 4 3 3" xfId="31092" xr:uid="{00000000-0005-0000-0000-0000C2670000}"/>
    <cellStyle name="Normal 6 3 8 3 4 4" xfId="13582" xr:uid="{00000000-0005-0000-0000-0000C3670000}"/>
    <cellStyle name="Normal 6 3 8 3 4 4 2" xfId="35974" xr:uid="{00000000-0005-0000-0000-0000C4670000}"/>
    <cellStyle name="Normal 6 3 8 3 4 5" xfId="25378" xr:uid="{00000000-0005-0000-0000-0000C5670000}"/>
    <cellStyle name="Normal 6 3 8 3 5" xfId="13583" xr:uid="{00000000-0005-0000-0000-0000C6670000}"/>
    <cellStyle name="Normal 6 3 8 3 5 2" xfId="13584" xr:uid="{00000000-0005-0000-0000-0000C7670000}"/>
    <cellStyle name="Normal 6 3 8 3 5 2 2" xfId="41111" xr:uid="{00000000-0005-0000-0000-0000C8670000}"/>
    <cellStyle name="Normal 6 3 8 3 5 3" xfId="31093" xr:uid="{00000000-0005-0000-0000-0000C9670000}"/>
    <cellStyle name="Normal 6 3 8 3 6" xfId="13585" xr:uid="{00000000-0005-0000-0000-0000CA670000}"/>
    <cellStyle name="Normal 6 3 8 3 6 2" xfId="13586" xr:uid="{00000000-0005-0000-0000-0000CB670000}"/>
    <cellStyle name="Normal 6 3 8 3 6 2 2" xfId="41112" xr:uid="{00000000-0005-0000-0000-0000CC670000}"/>
    <cellStyle name="Normal 6 3 8 3 6 3" xfId="31094" xr:uid="{00000000-0005-0000-0000-0000CD670000}"/>
    <cellStyle name="Normal 6 3 8 3 7" xfId="13587" xr:uid="{00000000-0005-0000-0000-0000CE670000}"/>
    <cellStyle name="Normal 6 3 8 3 7 2" xfId="35969" xr:uid="{00000000-0005-0000-0000-0000CF670000}"/>
    <cellStyle name="Normal 6 3 8 3 8" xfId="25373" xr:uid="{00000000-0005-0000-0000-0000D0670000}"/>
    <cellStyle name="Normal 6 3 8 4" xfId="13588" xr:uid="{00000000-0005-0000-0000-0000D1670000}"/>
    <cellStyle name="Normal 6 3 8 4 2" xfId="13589" xr:uid="{00000000-0005-0000-0000-0000D2670000}"/>
    <cellStyle name="Normal 6 3 8 4 2 2" xfId="13590" xr:uid="{00000000-0005-0000-0000-0000D3670000}"/>
    <cellStyle name="Normal 6 3 8 4 2 2 2" xfId="13591" xr:uid="{00000000-0005-0000-0000-0000D4670000}"/>
    <cellStyle name="Normal 6 3 8 4 2 2 2 2" xfId="41113" xr:uid="{00000000-0005-0000-0000-0000D5670000}"/>
    <cellStyle name="Normal 6 3 8 4 2 2 3" xfId="31095" xr:uid="{00000000-0005-0000-0000-0000D6670000}"/>
    <cellStyle name="Normal 6 3 8 4 2 3" xfId="13592" xr:uid="{00000000-0005-0000-0000-0000D7670000}"/>
    <cellStyle name="Normal 6 3 8 4 2 3 2" xfId="13593" xr:uid="{00000000-0005-0000-0000-0000D8670000}"/>
    <cellStyle name="Normal 6 3 8 4 2 3 2 2" xfId="41114" xr:uid="{00000000-0005-0000-0000-0000D9670000}"/>
    <cellStyle name="Normal 6 3 8 4 2 3 3" xfId="31096" xr:uid="{00000000-0005-0000-0000-0000DA670000}"/>
    <cellStyle name="Normal 6 3 8 4 2 4" xfId="13594" xr:uid="{00000000-0005-0000-0000-0000DB670000}"/>
    <cellStyle name="Normal 6 3 8 4 2 4 2" xfId="35976" xr:uid="{00000000-0005-0000-0000-0000DC670000}"/>
    <cellStyle name="Normal 6 3 8 4 2 5" xfId="25380" xr:uid="{00000000-0005-0000-0000-0000DD670000}"/>
    <cellStyle name="Normal 6 3 8 4 3" xfId="13595" xr:uid="{00000000-0005-0000-0000-0000DE670000}"/>
    <cellStyle name="Normal 6 3 8 4 3 2" xfId="13596" xr:uid="{00000000-0005-0000-0000-0000DF670000}"/>
    <cellStyle name="Normal 6 3 8 4 3 2 2" xfId="13597" xr:uid="{00000000-0005-0000-0000-0000E0670000}"/>
    <cellStyle name="Normal 6 3 8 4 3 2 2 2" xfId="41115" xr:uid="{00000000-0005-0000-0000-0000E1670000}"/>
    <cellStyle name="Normal 6 3 8 4 3 2 3" xfId="31097" xr:uid="{00000000-0005-0000-0000-0000E2670000}"/>
    <cellStyle name="Normal 6 3 8 4 3 3" xfId="13598" xr:uid="{00000000-0005-0000-0000-0000E3670000}"/>
    <cellStyle name="Normal 6 3 8 4 3 3 2" xfId="13599" xr:uid="{00000000-0005-0000-0000-0000E4670000}"/>
    <cellStyle name="Normal 6 3 8 4 3 3 2 2" xfId="41116" xr:uid="{00000000-0005-0000-0000-0000E5670000}"/>
    <cellStyle name="Normal 6 3 8 4 3 3 3" xfId="31098" xr:uid="{00000000-0005-0000-0000-0000E6670000}"/>
    <cellStyle name="Normal 6 3 8 4 3 4" xfId="13600" xr:uid="{00000000-0005-0000-0000-0000E7670000}"/>
    <cellStyle name="Normal 6 3 8 4 3 4 2" xfId="35977" xr:uid="{00000000-0005-0000-0000-0000E8670000}"/>
    <cellStyle name="Normal 6 3 8 4 3 5" xfId="25381" xr:uid="{00000000-0005-0000-0000-0000E9670000}"/>
    <cellStyle name="Normal 6 3 8 4 4" xfId="13601" xr:uid="{00000000-0005-0000-0000-0000EA670000}"/>
    <cellStyle name="Normal 6 3 8 4 4 2" xfId="13602" xr:uid="{00000000-0005-0000-0000-0000EB670000}"/>
    <cellStyle name="Normal 6 3 8 4 4 2 2" xfId="41117" xr:uid="{00000000-0005-0000-0000-0000EC670000}"/>
    <cellStyle name="Normal 6 3 8 4 4 3" xfId="31099" xr:uid="{00000000-0005-0000-0000-0000ED670000}"/>
    <cellStyle name="Normal 6 3 8 4 5" xfId="13603" xr:uid="{00000000-0005-0000-0000-0000EE670000}"/>
    <cellStyle name="Normal 6 3 8 4 5 2" xfId="13604" xr:uid="{00000000-0005-0000-0000-0000EF670000}"/>
    <cellStyle name="Normal 6 3 8 4 5 2 2" xfId="41118" xr:uid="{00000000-0005-0000-0000-0000F0670000}"/>
    <cellStyle name="Normal 6 3 8 4 5 3" xfId="31100" xr:uid="{00000000-0005-0000-0000-0000F1670000}"/>
    <cellStyle name="Normal 6 3 8 4 6" xfId="13605" xr:uid="{00000000-0005-0000-0000-0000F2670000}"/>
    <cellStyle name="Normal 6 3 8 4 6 2" xfId="35975" xr:uid="{00000000-0005-0000-0000-0000F3670000}"/>
    <cellStyle name="Normal 6 3 8 4 7" xfId="25379" xr:uid="{00000000-0005-0000-0000-0000F4670000}"/>
    <cellStyle name="Normal 6 3 8 5" xfId="13606" xr:uid="{00000000-0005-0000-0000-0000F5670000}"/>
    <cellStyle name="Normal 6 3 8 5 2" xfId="13607" xr:uid="{00000000-0005-0000-0000-0000F6670000}"/>
    <cellStyle name="Normal 6 3 8 5 2 2" xfId="13608" xr:uid="{00000000-0005-0000-0000-0000F7670000}"/>
    <cellStyle name="Normal 6 3 8 5 2 2 2" xfId="41119" xr:uid="{00000000-0005-0000-0000-0000F8670000}"/>
    <cellStyle name="Normal 6 3 8 5 2 3" xfId="31101" xr:uid="{00000000-0005-0000-0000-0000F9670000}"/>
    <cellStyle name="Normal 6 3 8 5 3" xfId="13609" xr:uid="{00000000-0005-0000-0000-0000FA670000}"/>
    <cellStyle name="Normal 6 3 8 5 3 2" xfId="13610" xr:uid="{00000000-0005-0000-0000-0000FB670000}"/>
    <cellStyle name="Normal 6 3 8 5 3 2 2" xfId="41120" xr:uid="{00000000-0005-0000-0000-0000FC670000}"/>
    <cellStyle name="Normal 6 3 8 5 3 3" xfId="31102" xr:uid="{00000000-0005-0000-0000-0000FD670000}"/>
    <cellStyle name="Normal 6 3 8 5 4" xfId="13611" xr:uid="{00000000-0005-0000-0000-0000FE670000}"/>
    <cellStyle name="Normal 6 3 8 5 4 2" xfId="35978" xr:uid="{00000000-0005-0000-0000-0000FF670000}"/>
    <cellStyle name="Normal 6 3 8 5 5" xfId="25382" xr:uid="{00000000-0005-0000-0000-000000680000}"/>
    <cellStyle name="Normal 6 3 8 6" xfId="13612" xr:uid="{00000000-0005-0000-0000-000001680000}"/>
    <cellStyle name="Normal 6 3 8 6 2" xfId="13613" xr:uid="{00000000-0005-0000-0000-000002680000}"/>
    <cellStyle name="Normal 6 3 8 6 2 2" xfId="13614" xr:uid="{00000000-0005-0000-0000-000003680000}"/>
    <cellStyle name="Normal 6 3 8 6 2 2 2" xfId="41121" xr:uid="{00000000-0005-0000-0000-000004680000}"/>
    <cellStyle name="Normal 6 3 8 6 2 3" xfId="31103" xr:uid="{00000000-0005-0000-0000-000005680000}"/>
    <cellStyle name="Normal 6 3 8 6 3" xfId="13615" xr:uid="{00000000-0005-0000-0000-000006680000}"/>
    <cellStyle name="Normal 6 3 8 6 3 2" xfId="13616" xr:uid="{00000000-0005-0000-0000-000007680000}"/>
    <cellStyle name="Normal 6 3 8 6 3 2 2" xfId="41122" xr:uid="{00000000-0005-0000-0000-000008680000}"/>
    <cellStyle name="Normal 6 3 8 6 3 3" xfId="31104" xr:uid="{00000000-0005-0000-0000-000009680000}"/>
    <cellStyle name="Normal 6 3 8 6 4" xfId="13617" xr:uid="{00000000-0005-0000-0000-00000A680000}"/>
    <cellStyle name="Normal 6 3 8 6 4 2" xfId="35979" xr:uid="{00000000-0005-0000-0000-00000B680000}"/>
    <cellStyle name="Normal 6 3 8 6 5" xfId="25383" xr:uid="{00000000-0005-0000-0000-00000C680000}"/>
    <cellStyle name="Normal 6 3 8 7" xfId="13618" xr:uid="{00000000-0005-0000-0000-00000D680000}"/>
    <cellStyle name="Normal 6 3 8 7 2" xfId="13619" xr:uid="{00000000-0005-0000-0000-00000E680000}"/>
    <cellStyle name="Normal 6 3 8 7 2 2" xfId="41123" xr:uid="{00000000-0005-0000-0000-00000F680000}"/>
    <cellStyle name="Normal 6 3 8 7 3" xfId="31105" xr:uid="{00000000-0005-0000-0000-000010680000}"/>
    <cellStyle name="Normal 6 3 8 8" xfId="13620" xr:uid="{00000000-0005-0000-0000-000011680000}"/>
    <cellStyle name="Normal 6 3 8 8 2" xfId="13621" xr:uid="{00000000-0005-0000-0000-000012680000}"/>
    <cellStyle name="Normal 6 3 8 8 2 2" xfId="41124" xr:uid="{00000000-0005-0000-0000-000013680000}"/>
    <cellStyle name="Normal 6 3 8 8 3" xfId="31106" xr:uid="{00000000-0005-0000-0000-000014680000}"/>
    <cellStyle name="Normal 6 3 8 9" xfId="13622" xr:uid="{00000000-0005-0000-0000-000015680000}"/>
    <cellStyle name="Normal 6 3 8 9 2" xfId="35962" xr:uid="{00000000-0005-0000-0000-000016680000}"/>
    <cellStyle name="Normal 6 3 9" xfId="13623" xr:uid="{00000000-0005-0000-0000-000017680000}"/>
    <cellStyle name="Normal 6 3 9 10" xfId="25384" xr:uid="{00000000-0005-0000-0000-000018680000}"/>
    <cellStyle name="Normal 6 3 9 2" xfId="13624" xr:uid="{00000000-0005-0000-0000-000019680000}"/>
    <cellStyle name="Normal 6 3 9 2 2" xfId="13625" xr:uid="{00000000-0005-0000-0000-00001A680000}"/>
    <cellStyle name="Normal 6 3 9 2 2 2" xfId="13626" xr:uid="{00000000-0005-0000-0000-00001B680000}"/>
    <cellStyle name="Normal 6 3 9 2 2 2 2" xfId="13627" xr:uid="{00000000-0005-0000-0000-00001C680000}"/>
    <cellStyle name="Normal 6 3 9 2 2 2 2 2" xfId="13628" xr:uid="{00000000-0005-0000-0000-00001D680000}"/>
    <cellStyle name="Normal 6 3 9 2 2 2 2 2 2" xfId="41125" xr:uid="{00000000-0005-0000-0000-00001E680000}"/>
    <cellStyle name="Normal 6 3 9 2 2 2 2 3" xfId="31107" xr:uid="{00000000-0005-0000-0000-00001F680000}"/>
    <cellStyle name="Normal 6 3 9 2 2 2 3" xfId="13629" xr:uid="{00000000-0005-0000-0000-000020680000}"/>
    <cellStyle name="Normal 6 3 9 2 2 2 3 2" xfId="13630" xr:uid="{00000000-0005-0000-0000-000021680000}"/>
    <cellStyle name="Normal 6 3 9 2 2 2 3 2 2" xfId="41126" xr:uid="{00000000-0005-0000-0000-000022680000}"/>
    <cellStyle name="Normal 6 3 9 2 2 2 3 3" xfId="31108" xr:uid="{00000000-0005-0000-0000-000023680000}"/>
    <cellStyle name="Normal 6 3 9 2 2 2 4" xfId="13631" xr:uid="{00000000-0005-0000-0000-000024680000}"/>
    <cellStyle name="Normal 6 3 9 2 2 2 4 2" xfId="35983" xr:uid="{00000000-0005-0000-0000-000025680000}"/>
    <cellStyle name="Normal 6 3 9 2 2 2 5" xfId="25387" xr:uid="{00000000-0005-0000-0000-000026680000}"/>
    <cellStyle name="Normal 6 3 9 2 2 3" xfId="13632" xr:uid="{00000000-0005-0000-0000-000027680000}"/>
    <cellStyle name="Normal 6 3 9 2 2 3 2" xfId="13633" xr:uid="{00000000-0005-0000-0000-000028680000}"/>
    <cellStyle name="Normal 6 3 9 2 2 3 2 2" xfId="13634" xr:uid="{00000000-0005-0000-0000-000029680000}"/>
    <cellStyle name="Normal 6 3 9 2 2 3 2 2 2" xfId="41127" xr:uid="{00000000-0005-0000-0000-00002A680000}"/>
    <cellStyle name="Normal 6 3 9 2 2 3 2 3" xfId="31109" xr:uid="{00000000-0005-0000-0000-00002B680000}"/>
    <cellStyle name="Normal 6 3 9 2 2 3 3" xfId="13635" xr:uid="{00000000-0005-0000-0000-00002C680000}"/>
    <cellStyle name="Normal 6 3 9 2 2 3 3 2" xfId="13636" xr:uid="{00000000-0005-0000-0000-00002D680000}"/>
    <cellStyle name="Normal 6 3 9 2 2 3 3 2 2" xfId="41128" xr:uid="{00000000-0005-0000-0000-00002E680000}"/>
    <cellStyle name="Normal 6 3 9 2 2 3 3 3" xfId="31110" xr:uid="{00000000-0005-0000-0000-00002F680000}"/>
    <cellStyle name="Normal 6 3 9 2 2 3 4" xfId="13637" xr:uid="{00000000-0005-0000-0000-000030680000}"/>
    <cellStyle name="Normal 6 3 9 2 2 3 4 2" xfId="35984" xr:uid="{00000000-0005-0000-0000-000031680000}"/>
    <cellStyle name="Normal 6 3 9 2 2 3 5" xfId="25388" xr:uid="{00000000-0005-0000-0000-000032680000}"/>
    <cellStyle name="Normal 6 3 9 2 2 4" xfId="13638" xr:uid="{00000000-0005-0000-0000-000033680000}"/>
    <cellStyle name="Normal 6 3 9 2 2 4 2" xfId="13639" xr:uid="{00000000-0005-0000-0000-000034680000}"/>
    <cellStyle name="Normal 6 3 9 2 2 4 2 2" xfId="41129" xr:uid="{00000000-0005-0000-0000-000035680000}"/>
    <cellStyle name="Normal 6 3 9 2 2 4 3" xfId="31111" xr:uid="{00000000-0005-0000-0000-000036680000}"/>
    <cellStyle name="Normal 6 3 9 2 2 5" xfId="13640" xr:uid="{00000000-0005-0000-0000-000037680000}"/>
    <cellStyle name="Normal 6 3 9 2 2 5 2" xfId="13641" xr:uid="{00000000-0005-0000-0000-000038680000}"/>
    <cellStyle name="Normal 6 3 9 2 2 5 2 2" xfId="41130" xr:uid="{00000000-0005-0000-0000-000039680000}"/>
    <cellStyle name="Normal 6 3 9 2 2 5 3" xfId="31112" xr:uid="{00000000-0005-0000-0000-00003A680000}"/>
    <cellStyle name="Normal 6 3 9 2 2 6" xfId="13642" xr:uid="{00000000-0005-0000-0000-00003B680000}"/>
    <cellStyle name="Normal 6 3 9 2 2 6 2" xfId="35982" xr:uid="{00000000-0005-0000-0000-00003C680000}"/>
    <cellStyle name="Normal 6 3 9 2 2 7" xfId="25386" xr:uid="{00000000-0005-0000-0000-00003D680000}"/>
    <cellStyle name="Normal 6 3 9 2 3" xfId="13643" xr:uid="{00000000-0005-0000-0000-00003E680000}"/>
    <cellStyle name="Normal 6 3 9 2 3 2" xfId="13644" xr:uid="{00000000-0005-0000-0000-00003F680000}"/>
    <cellStyle name="Normal 6 3 9 2 3 2 2" xfId="13645" xr:uid="{00000000-0005-0000-0000-000040680000}"/>
    <cellStyle name="Normal 6 3 9 2 3 2 2 2" xfId="41131" xr:uid="{00000000-0005-0000-0000-000041680000}"/>
    <cellStyle name="Normal 6 3 9 2 3 2 3" xfId="31113" xr:uid="{00000000-0005-0000-0000-000042680000}"/>
    <cellStyle name="Normal 6 3 9 2 3 3" xfId="13646" xr:uid="{00000000-0005-0000-0000-000043680000}"/>
    <cellStyle name="Normal 6 3 9 2 3 3 2" xfId="13647" xr:uid="{00000000-0005-0000-0000-000044680000}"/>
    <cellStyle name="Normal 6 3 9 2 3 3 2 2" xfId="41132" xr:uid="{00000000-0005-0000-0000-000045680000}"/>
    <cellStyle name="Normal 6 3 9 2 3 3 3" xfId="31114" xr:uid="{00000000-0005-0000-0000-000046680000}"/>
    <cellStyle name="Normal 6 3 9 2 3 4" xfId="13648" xr:uid="{00000000-0005-0000-0000-000047680000}"/>
    <cellStyle name="Normal 6 3 9 2 3 4 2" xfId="35985" xr:uid="{00000000-0005-0000-0000-000048680000}"/>
    <cellStyle name="Normal 6 3 9 2 3 5" xfId="25389" xr:uid="{00000000-0005-0000-0000-000049680000}"/>
    <cellStyle name="Normal 6 3 9 2 4" xfId="13649" xr:uid="{00000000-0005-0000-0000-00004A680000}"/>
    <cellStyle name="Normal 6 3 9 2 4 2" xfId="13650" xr:uid="{00000000-0005-0000-0000-00004B680000}"/>
    <cellStyle name="Normal 6 3 9 2 4 2 2" xfId="13651" xr:uid="{00000000-0005-0000-0000-00004C680000}"/>
    <cellStyle name="Normal 6 3 9 2 4 2 2 2" xfId="41133" xr:uid="{00000000-0005-0000-0000-00004D680000}"/>
    <cellStyle name="Normal 6 3 9 2 4 2 3" xfId="31115" xr:uid="{00000000-0005-0000-0000-00004E680000}"/>
    <cellStyle name="Normal 6 3 9 2 4 3" xfId="13652" xr:uid="{00000000-0005-0000-0000-00004F680000}"/>
    <cellStyle name="Normal 6 3 9 2 4 3 2" xfId="13653" xr:uid="{00000000-0005-0000-0000-000050680000}"/>
    <cellStyle name="Normal 6 3 9 2 4 3 2 2" xfId="41134" xr:uid="{00000000-0005-0000-0000-000051680000}"/>
    <cellStyle name="Normal 6 3 9 2 4 3 3" xfId="31116" xr:uid="{00000000-0005-0000-0000-000052680000}"/>
    <cellStyle name="Normal 6 3 9 2 4 4" xfId="13654" xr:uid="{00000000-0005-0000-0000-000053680000}"/>
    <cellStyle name="Normal 6 3 9 2 4 4 2" xfId="35986" xr:uid="{00000000-0005-0000-0000-000054680000}"/>
    <cellStyle name="Normal 6 3 9 2 4 5" xfId="25390" xr:uid="{00000000-0005-0000-0000-000055680000}"/>
    <cellStyle name="Normal 6 3 9 2 5" xfId="13655" xr:uid="{00000000-0005-0000-0000-000056680000}"/>
    <cellStyle name="Normal 6 3 9 2 5 2" xfId="13656" xr:uid="{00000000-0005-0000-0000-000057680000}"/>
    <cellStyle name="Normal 6 3 9 2 5 2 2" xfId="41135" xr:uid="{00000000-0005-0000-0000-000058680000}"/>
    <cellStyle name="Normal 6 3 9 2 5 3" xfId="31117" xr:uid="{00000000-0005-0000-0000-000059680000}"/>
    <cellStyle name="Normal 6 3 9 2 6" xfId="13657" xr:uid="{00000000-0005-0000-0000-00005A680000}"/>
    <cellStyle name="Normal 6 3 9 2 6 2" xfId="13658" xr:uid="{00000000-0005-0000-0000-00005B680000}"/>
    <cellStyle name="Normal 6 3 9 2 6 2 2" xfId="41136" xr:uid="{00000000-0005-0000-0000-00005C680000}"/>
    <cellStyle name="Normal 6 3 9 2 6 3" xfId="31118" xr:uid="{00000000-0005-0000-0000-00005D680000}"/>
    <cellStyle name="Normal 6 3 9 2 7" xfId="13659" xr:uid="{00000000-0005-0000-0000-00005E680000}"/>
    <cellStyle name="Normal 6 3 9 2 7 2" xfId="35981" xr:uid="{00000000-0005-0000-0000-00005F680000}"/>
    <cellStyle name="Normal 6 3 9 2 8" xfId="25385" xr:uid="{00000000-0005-0000-0000-000060680000}"/>
    <cellStyle name="Normal 6 3 9 3" xfId="13660" xr:uid="{00000000-0005-0000-0000-000061680000}"/>
    <cellStyle name="Normal 6 3 9 3 2" xfId="13661" xr:uid="{00000000-0005-0000-0000-000062680000}"/>
    <cellStyle name="Normal 6 3 9 3 2 2" xfId="13662" xr:uid="{00000000-0005-0000-0000-000063680000}"/>
    <cellStyle name="Normal 6 3 9 3 2 2 2" xfId="13663" xr:uid="{00000000-0005-0000-0000-000064680000}"/>
    <cellStyle name="Normal 6 3 9 3 2 2 2 2" xfId="13664" xr:uid="{00000000-0005-0000-0000-000065680000}"/>
    <cellStyle name="Normal 6 3 9 3 2 2 2 2 2" xfId="41137" xr:uid="{00000000-0005-0000-0000-000066680000}"/>
    <cellStyle name="Normal 6 3 9 3 2 2 2 3" xfId="31119" xr:uid="{00000000-0005-0000-0000-000067680000}"/>
    <cellStyle name="Normal 6 3 9 3 2 2 3" xfId="13665" xr:uid="{00000000-0005-0000-0000-000068680000}"/>
    <cellStyle name="Normal 6 3 9 3 2 2 3 2" xfId="13666" xr:uid="{00000000-0005-0000-0000-000069680000}"/>
    <cellStyle name="Normal 6 3 9 3 2 2 3 2 2" xfId="41138" xr:uid="{00000000-0005-0000-0000-00006A680000}"/>
    <cellStyle name="Normal 6 3 9 3 2 2 3 3" xfId="31120" xr:uid="{00000000-0005-0000-0000-00006B680000}"/>
    <cellStyle name="Normal 6 3 9 3 2 2 4" xfId="13667" xr:uid="{00000000-0005-0000-0000-00006C680000}"/>
    <cellStyle name="Normal 6 3 9 3 2 2 4 2" xfId="35989" xr:uid="{00000000-0005-0000-0000-00006D680000}"/>
    <cellStyle name="Normal 6 3 9 3 2 2 5" xfId="25393" xr:uid="{00000000-0005-0000-0000-00006E680000}"/>
    <cellStyle name="Normal 6 3 9 3 2 3" xfId="13668" xr:uid="{00000000-0005-0000-0000-00006F680000}"/>
    <cellStyle name="Normal 6 3 9 3 2 3 2" xfId="13669" xr:uid="{00000000-0005-0000-0000-000070680000}"/>
    <cellStyle name="Normal 6 3 9 3 2 3 2 2" xfId="13670" xr:uid="{00000000-0005-0000-0000-000071680000}"/>
    <cellStyle name="Normal 6 3 9 3 2 3 2 2 2" xfId="41139" xr:uid="{00000000-0005-0000-0000-000072680000}"/>
    <cellStyle name="Normal 6 3 9 3 2 3 2 3" xfId="31121" xr:uid="{00000000-0005-0000-0000-000073680000}"/>
    <cellStyle name="Normal 6 3 9 3 2 3 3" xfId="13671" xr:uid="{00000000-0005-0000-0000-000074680000}"/>
    <cellStyle name="Normal 6 3 9 3 2 3 3 2" xfId="13672" xr:uid="{00000000-0005-0000-0000-000075680000}"/>
    <cellStyle name="Normal 6 3 9 3 2 3 3 2 2" xfId="41140" xr:uid="{00000000-0005-0000-0000-000076680000}"/>
    <cellStyle name="Normal 6 3 9 3 2 3 3 3" xfId="31122" xr:uid="{00000000-0005-0000-0000-000077680000}"/>
    <cellStyle name="Normal 6 3 9 3 2 3 4" xfId="13673" xr:uid="{00000000-0005-0000-0000-000078680000}"/>
    <cellStyle name="Normal 6 3 9 3 2 3 4 2" xfId="35990" xr:uid="{00000000-0005-0000-0000-000079680000}"/>
    <cellStyle name="Normal 6 3 9 3 2 3 5" xfId="25394" xr:uid="{00000000-0005-0000-0000-00007A680000}"/>
    <cellStyle name="Normal 6 3 9 3 2 4" xfId="13674" xr:uid="{00000000-0005-0000-0000-00007B680000}"/>
    <cellStyle name="Normal 6 3 9 3 2 4 2" xfId="13675" xr:uid="{00000000-0005-0000-0000-00007C680000}"/>
    <cellStyle name="Normal 6 3 9 3 2 4 2 2" xfId="41141" xr:uid="{00000000-0005-0000-0000-00007D680000}"/>
    <cellStyle name="Normal 6 3 9 3 2 4 3" xfId="31123" xr:uid="{00000000-0005-0000-0000-00007E680000}"/>
    <cellStyle name="Normal 6 3 9 3 2 5" xfId="13676" xr:uid="{00000000-0005-0000-0000-00007F680000}"/>
    <cellStyle name="Normal 6 3 9 3 2 5 2" xfId="13677" xr:uid="{00000000-0005-0000-0000-000080680000}"/>
    <cellStyle name="Normal 6 3 9 3 2 5 2 2" xfId="41142" xr:uid="{00000000-0005-0000-0000-000081680000}"/>
    <cellStyle name="Normal 6 3 9 3 2 5 3" xfId="31124" xr:uid="{00000000-0005-0000-0000-000082680000}"/>
    <cellStyle name="Normal 6 3 9 3 2 6" xfId="13678" xr:uid="{00000000-0005-0000-0000-000083680000}"/>
    <cellStyle name="Normal 6 3 9 3 2 6 2" xfId="35988" xr:uid="{00000000-0005-0000-0000-000084680000}"/>
    <cellStyle name="Normal 6 3 9 3 2 7" xfId="25392" xr:uid="{00000000-0005-0000-0000-000085680000}"/>
    <cellStyle name="Normal 6 3 9 3 3" xfId="13679" xr:uid="{00000000-0005-0000-0000-000086680000}"/>
    <cellStyle name="Normal 6 3 9 3 3 2" xfId="13680" xr:uid="{00000000-0005-0000-0000-000087680000}"/>
    <cellStyle name="Normal 6 3 9 3 3 2 2" xfId="13681" xr:uid="{00000000-0005-0000-0000-000088680000}"/>
    <cellStyle name="Normal 6 3 9 3 3 2 2 2" xfId="41143" xr:uid="{00000000-0005-0000-0000-000089680000}"/>
    <cellStyle name="Normal 6 3 9 3 3 2 3" xfId="31125" xr:uid="{00000000-0005-0000-0000-00008A680000}"/>
    <cellStyle name="Normal 6 3 9 3 3 3" xfId="13682" xr:uid="{00000000-0005-0000-0000-00008B680000}"/>
    <cellStyle name="Normal 6 3 9 3 3 3 2" xfId="13683" xr:uid="{00000000-0005-0000-0000-00008C680000}"/>
    <cellStyle name="Normal 6 3 9 3 3 3 2 2" xfId="41144" xr:uid="{00000000-0005-0000-0000-00008D680000}"/>
    <cellStyle name="Normal 6 3 9 3 3 3 3" xfId="31126" xr:uid="{00000000-0005-0000-0000-00008E680000}"/>
    <cellStyle name="Normal 6 3 9 3 3 4" xfId="13684" xr:uid="{00000000-0005-0000-0000-00008F680000}"/>
    <cellStyle name="Normal 6 3 9 3 3 4 2" xfId="35991" xr:uid="{00000000-0005-0000-0000-000090680000}"/>
    <cellStyle name="Normal 6 3 9 3 3 5" xfId="25395" xr:uid="{00000000-0005-0000-0000-000091680000}"/>
    <cellStyle name="Normal 6 3 9 3 4" xfId="13685" xr:uid="{00000000-0005-0000-0000-000092680000}"/>
    <cellStyle name="Normal 6 3 9 3 4 2" xfId="13686" xr:uid="{00000000-0005-0000-0000-000093680000}"/>
    <cellStyle name="Normal 6 3 9 3 4 2 2" xfId="13687" xr:uid="{00000000-0005-0000-0000-000094680000}"/>
    <cellStyle name="Normal 6 3 9 3 4 2 2 2" xfId="41145" xr:uid="{00000000-0005-0000-0000-000095680000}"/>
    <cellStyle name="Normal 6 3 9 3 4 2 3" xfId="31127" xr:uid="{00000000-0005-0000-0000-000096680000}"/>
    <cellStyle name="Normal 6 3 9 3 4 3" xfId="13688" xr:uid="{00000000-0005-0000-0000-000097680000}"/>
    <cellStyle name="Normal 6 3 9 3 4 3 2" xfId="13689" xr:uid="{00000000-0005-0000-0000-000098680000}"/>
    <cellStyle name="Normal 6 3 9 3 4 3 2 2" xfId="41146" xr:uid="{00000000-0005-0000-0000-000099680000}"/>
    <cellStyle name="Normal 6 3 9 3 4 3 3" xfId="31128" xr:uid="{00000000-0005-0000-0000-00009A680000}"/>
    <cellStyle name="Normal 6 3 9 3 4 4" xfId="13690" xr:uid="{00000000-0005-0000-0000-00009B680000}"/>
    <cellStyle name="Normal 6 3 9 3 4 4 2" xfId="35992" xr:uid="{00000000-0005-0000-0000-00009C680000}"/>
    <cellStyle name="Normal 6 3 9 3 4 5" xfId="25396" xr:uid="{00000000-0005-0000-0000-00009D680000}"/>
    <cellStyle name="Normal 6 3 9 3 5" xfId="13691" xr:uid="{00000000-0005-0000-0000-00009E680000}"/>
    <cellStyle name="Normal 6 3 9 3 5 2" xfId="13692" xr:uid="{00000000-0005-0000-0000-00009F680000}"/>
    <cellStyle name="Normal 6 3 9 3 5 2 2" xfId="41147" xr:uid="{00000000-0005-0000-0000-0000A0680000}"/>
    <cellStyle name="Normal 6 3 9 3 5 3" xfId="31129" xr:uid="{00000000-0005-0000-0000-0000A1680000}"/>
    <cellStyle name="Normal 6 3 9 3 6" xfId="13693" xr:uid="{00000000-0005-0000-0000-0000A2680000}"/>
    <cellStyle name="Normal 6 3 9 3 6 2" xfId="13694" xr:uid="{00000000-0005-0000-0000-0000A3680000}"/>
    <cellStyle name="Normal 6 3 9 3 6 2 2" xfId="41148" xr:uid="{00000000-0005-0000-0000-0000A4680000}"/>
    <cellStyle name="Normal 6 3 9 3 6 3" xfId="31130" xr:uid="{00000000-0005-0000-0000-0000A5680000}"/>
    <cellStyle name="Normal 6 3 9 3 7" xfId="13695" xr:uid="{00000000-0005-0000-0000-0000A6680000}"/>
    <cellStyle name="Normal 6 3 9 3 7 2" xfId="35987" xr:uid="{00000000-0005-0000-0000-0000A7680000}"/>
    <cellStyle name="Normal 6 3 9 3 8" xfId="25391" xr:uid="{00000000-0005-0000-0000-0000A8680000}"/>
    <cellStyle name="Normal 6 3 9 4" xfId="13696" xr:uid="{00000000-0005-0000-0000-0000A9680000}"/>
    <cellStyle name="Normal 6 3 9 4 2" xfId="13697" xr:uid="{00000000-0005-0000-0000-0000AA680000}"/>
    <cellStyle name="Normal 6 3 9 4 2 2" xfId="13698" xr:uid="{00000000-0005-0000-0000-0000AB680000}"/>
    <cellStyle name="Normal 6 3 9 4 2 2 2" xfId="13699" xr:uid="{00000000-0005-0000-0000-0000AC680000}"/>
    <cellStyle name="Normal 6 3 9 4 2 2 2 2" xfId="41149" xr:uid="{00000000-0005-0000-0000-0000AD680000}"/>
    <cellStyle name="Normal 6 3 9 4 2 2 3" xfId="31131" xr:uid="{00000000-0005-0000-0000-0000AE680000}"/>
    <cellStyle name="Normal 6 3 9 4 2 3" xfId="13700" xr:uid="{00000000-0005-0000-0000-0000AF680000}"/>
    <cellStyle name="Normal 6 3 9 4 2 3 2" xfId="13701" xr:uid="{00000000-0005-0000-0000-0000B0680000}"/>
    <cellStyle name="Normal 6 3 9 4 2 3 2 2" xfId="41150" xr:uid="{00000000-0005-0000-0000-0000B1680000}"/>
    <cellStyle name="Normal 6 3 9 4 2 3 3" xfId="31132" xr:uid="{00000000-0005-0000-0000-0000B2680000}"/>
    <cellStyle name="Normal 6 3 9 4 2 4" xfId="13702" xr:uid="{00000000-0005-0000-0000-0000B3680000}"/>
    <cellStyle name="Normal 6 3 9 4 2 4 2" xfId="35994" xr:uid="{00000000-0005-0000-0000-0000B4680000}"/>
    <cellStyle name="Normal 6 3 9 4 2 5" xfId="25398" xr:uid="{00000000-0005-0000-0000-0000B5680000}"/>
    <cellStyle name="Normal 6 3 9 4 3" xfId="13703" xr:uid="{00000000-0005-0000-0000-0000B6680000}"/>
    <cellStyle name="Normal 6 3 9 4 3 2" xfId="13704" xr:uid="{00000000-0005-0000-0000-0000B7680000}"/>
    <cellStyle name="Normal 6 3 9 4 3 2 2" xfId="13705" xr:uid="{00000000-0005-0000-0000-0000B8680000}"/>
    <cellStyle name="Normal 6 3 9 4 3 2 2 2" xfId="41151" xr:uid="{00000000-0005-0000-0000-0000B9680000}"/>
    <cellStyle name="Normal 6 3 9 4 3 2 3" xfId="31133" xr:uid="{00000000-0005-0000-0000-0000BA680000}"/>
    <cellStyle name="Normal 6 3 9 4 3 3" xfId="13706" xr:uid="{00000000-0005-0000-0000-0000BB680000}"/>
    <cellStyle name="Normal 6 3 9 4 3 3 2" xfId="13707" xr:uid="{00000000-0005-0000-0000-0000BC680000}"/>
    <cellStyle name="Normal 6 3 9 4 3 3 2 2" xfId="41152" xr:uid="{00000000-0005-0000-0000-0000BD680000}"/>
    <cellStyle name="Normal 6 3 9 4 3 3 3" xfId="31134" xr:uid="{00000000-0005-0000-0000-0000BE680000}"/>
    <cellStyle name="Normal 6 3 9 4 3 4" xfId="13708" xr:uid="{00000000-0005-0000-0000-0000BF680000}"/>
    <cellStyle name="Normal 6 3 9 4 3 4 2" xfId="35995" xr:uid="{00000000-0005-0000-0000-0000C0680000}"/>
    <cellStyle name="Normal 6 3 9 4 3 5" xfId="25399" xr:uid="{00000000-0005-0000-0000-0000C1680000}"/>
    <cellStyle name="Normal 6 3 9 4 4" xfId="13709" xr:uid="{00000000-0005-0000-0000-0000C2680000}"/>
    <cellStyle name="Normal 6 3 9 4 4 2" xfId="13710" xr:uid="{00000000-0005-0000-0000-0000C3680000}"/>
    <cellStyle name="Normal 6 3 9 4 4 2 2" xfId="41153" xr:uid="{00000000-0005-0000-0000-0000C4680000}"/>
    <cellStyle name="Normal 6 3 9 4 4 3" xfId="31135" xr:uid="{00000000-0005-0000-0000-0000C5680000}"/>
    <cellStyle name="Normal 6 3 9 4 5" xfId="13711" xr:uid="{00000000-0005-0000-0000-0000C6680000}"/>
    <cellStyle name="Normal 6 3 9 4 5 2" xfId="13712" xr:uid="{00000000-0005-0000-0000-0000C7680000}"/>
    <cellStyle name="Normal 6 3 9 4 5 2 2" xfId="41154" xr:uid="{00000000-0005-0000-0000-0000C8680000}"/>
    <cellStyle name="Normal 6 3 9 4 5 3" xfId="31136" xr:uid="{00000000-0005-0000-0000-0000C9680000}"/>
    <cellStyle name="Normal 6 3 9 4 6" xfId="13713" xr:uid="{00000000-0005-0000-0000-0000CA680000}"/>
    <cellStyle name="Normal 6 3 9 4 6 2" xfId="35993" xr:uid="{00000000-0005-0000-0000-0000CB680000}"/>
    <cellStyle name="Normal 6 3 9 4 7" xfId="25397" xr:uid="{00000000-0005-0000-0000-0000CC680000}"/>
    <cellStyle name="Normal 6 3 9 5" xfId="13714" xr:uid="{00000000-0005-0000-0000-0000CD680000}"/>
    <cellStyle name="Normal 6 3 9 5 2" xfId="13715" xr:uid="{00000000-0005-0000-0000-0000CE680000}"/>
    <cellStyle name="Normal 6 3 9 5 2 2" xfId="13716" xr:uid="{00000000-0005-0000-0000-0000CF680000}"/>
    <cellStyle name="Normal 6 3 9 5 2 2 2" xfId="41155" xr:uid="{00000000-0005-0000-0000-0000D0680000}"/>
    <cellStyle name="Normal 6 3 9 5 2 3" xfId="31137" xr:uid="{00000000-0005-0000-0000-0000D1680000}"/>
    <cellStyle name="Normal 6 3 9 5 3" xfId="13717" xr:uid="{00000000-0005-0000-0000-0000D2680000}"/>
    <cellStyle name="Normal 6 3 9 5 3 2" xfId="13718" xr:uid="{00000000-0005-0000-0000-0000D3680000}"/>
    <cellStyle name="Normal 6 3 9 5 3 2 2" xfId="41156" xr:uid="{00000000-0005-0000-0000-0000D4680000}"/>
    <cellStyle name="Normal 6 3 9 5 3 3" xfId="31138" xr:uid="{00000000-0005-0000-0000-0000D5680000}"/>
    <cellStyle name="Normal 6 3 9 5 4" xfId="13719" xr:uid="{00000000-0005-0000-0000-0000D6680000}"/>
    <cellStyle name="Normal 6 3 9 5 4 2" xfId="35996" xr:uid="{00000000-0005-0000-0000-0000D7680000}"/>
    <cellStyle name="Normal 6 3 9 5 5" xfId="25400" xr:uid="{00000000-0005-0000-0000-0000D8680000}"/>
    <cellStyle name="Normal 6 3 9 6" xfId="13720" xr:uid="{00000000-0005-0000-0000-0000D9680000}"/>
    <cellStyle name="Normal 6 3 9 6 2" xfId="13721" xr:uid="{00000000-0005-0000-0000-0000DA680000}"/>
    <cellStyle name="Normal 6 3 9 6 2 2" xfId="13722" xr:uid="{00000000-0005-0000-0000-0000DB680000}"/>
    <cellStyle name="Normal 6 3 9 6 2 2 2" xfId="41157" xr:uid="{00000000-0005-0000-0000-0000DC680000}"/>
    <cellStyle name="Normal 6 3 9 6 2 3" xfId="31139" xr:uid="{00000000-0005-0000-0000-0000DD680000}"/>
    <cellStyle name="Normal 6 3 9 6 3" xfId="13723" xr:uid="{00000000-0005-0000-0000-0000DE680000}"/>
    <cellStyle name="Normal 6 3 9 6 3 2" xfId="13724" xr:uid="{00000000-0005-0000-0000-0000DF680000}"/>
    <cellStyle name="Normal 6 3 9 6 3 2 2" xfId="41158" xr:uid="{00000000-0005-0000-0000-0000E0680000}"/>
    <cellStyle name="Normal 6 3 9 6 3 3" xfId="31140" xr:uid="{00000000-0005-0000-0000-0000E1680000}"/>
    <cellStyle name="Normal 6 3 9 6 4" xfId="13725" xr:uid="{00000000-0005-0000-0000-0000E2680000}"/>
    <cellStyle name="Normal 6 3 9 6 4 2" xfId="35997" xr:uid="{00000000-0005-0000-0000-0000E3680000}"/>
    <cellStyle name="Normal 6 3 9 6 5" xfId="25401" xr:uid="{00000000-0005-0000-0000-0000E4680000}"/>
    <cellStyle name="Normal 6 3 9 7" xfId="13726" xr:uid="{00000000-0005-0000-0000-0000E5680000}"/>
    <cellStyle name="Normal 6 3 9 7 2" xfId="13727" xr:uid="{00000000-0005-0000-0000-0000E6680000}"/>
    <cellStyle name="Normal 6 3 9 7 2 2" xfId="41159" xr:uid="{00000000-0005-0000-0000-0000E7680000}"/>
    <cellStyle name="Normal 6 3 9 7 3" xfId="31141" xr:uid="{00000000-0005-0000-0000-0000E8680000}"/>
    <cellStyle name="Normal 6 3 9 8" xfId="13728" xr:uid="{00000000-0005-0000-0000-0000E9680000}"/>
    <cellStyle name="Normal 6 3 9 8 2" xfId="13729" xr:uid="{00000000-0005-0000-0000-0000EA680000}"/>
    <cellStyle name="Normal 6 3 9 8 2 2" xfId="41160" xr:uid="{00000000-0005-0000-0000-0000EB680000}"/>
    <cellStyle name="Normal 6 3 9 8 3" xfId="31142" xr:uid="{00000000-0005-0000-0000-0000EC680000}"/>
    <cellStyle name="Normal 6 3 9 9" xfId="13730" xr:uid="{00000000-0005-0000-0000-0000ED680000}"/>
    <cellStyle name="Normal 6 3 9 9 2" xfId="35980" xr:uid="{00000000-0005-0000-0000-0000EE680000}"/>
    <cellStyle name="Normal 6 4" xfId="13731" xr:uid="{00000000-0005-0000-0000-0000EF680000}"/>
    <cellStyle name="Normal 6 4 10" xfId="13732" xr:uid="{00000000-0005-0000-0000-0000F0680000}"/>
    <cellStyle name="Normal 6 4 10 2" xfId="13733" xr:uid="{00000000-0005-0000-0000-0000F1680000}"/>
    <cellStyle name="Normal 6 4 10 2 2" xfId="13734" xr:uid="{00000000-0005-0000-0000-0000F2680000}"/>
    <cellStyle name="Normal 6 4 10 2 2 2" xfId="13735" xr:uid="{00000000-0005-0000-0000-0000F3680000}"/>
    <cellStyle name="Normal 6 4 10 2 2 2 2" xfId="13736" xr:uid="{00000000-0005-0000-0000-0000F4680000}"/>
    <cellStyle name="Normal 6 4 10 2 2 2 2 2" xfId="41161" xr:uid="{00000000-0005-0000-0000-0000F5680000}"/>
    <cellStyle name="Normal 6 4 10 2 2 2 3" xfId="31143" xr:uid="{00000000-0005-0000-0000-0000F6680000}"/>
    <cellStyle name="Normal 6 4 10 2 2 3" xfId="13737" xr:uid="{00000000-0005-0000-0000-0000F7680000}"/>
    <cellStyle name="Normal 6 4 10 2 2 3 2" xfId="13738" xr:uid="{00000000-0005-0000-0000-0000F8680000}"/>
    <cellStyle name="Normal 6 4 10 2 2 3 2 2" xfId="41162" xr:uid="{00000000-0005-0000-0000-0000F9680000}"/>
    <cellStyle name="Normal 6 4 10 2 2 3 3" xfId="31144" xr:uid="{00000000-0005-0000-0000-0000FA680000}"/>
    <cellStyle name="Normal 6 4 10 2 2 4" xfId="13739" xr:uid="{00000000-0005-0000-0000-0000FB680000}"/>
    <cellStyle name="Normal 6 4 10 2 2 4 2" xfId="36001" xr:uid="{00000000-0005-0000-0000-0000FC680000}"/>
    <cellStyle name="Normal 6 4 10 2 2 5" xfId="25405" xr:uid="{00000000-0005-0000-0000-0000FD680000}"/>
    <cellStyle name="Normal 6 4 10 2 3" xfId="13740" xr:uid="{00000000-0005-0000-0000-0000FE680000}"/>
    <cellStyle name="Normal 6 4 10 2 3 2" xfId="13741" xr:uid="{00000000-0005-0000-0000-0000FF680000}"/>
    <cellStyle name="Normal 6 4 10 2 3 2 2" xfId="13742" xr:uid="{00000000-0005-0000-0000-000000690000}"/>
    <cellStyle name="Normal 6 4 10 2 3 2 2 2" xfId="41163" xr:uid="{00000000-0005-0000-0000-000001690000}"/>
    <cellStyle name="Normal 6 4 10 2 3 2 3" xfId="31145" xr:uid="{00000000-0005-0000-0000-000002690000}"/>
    <cellStyle name="Normal 6 4 10 2 3 3" xfId="13743" xr:uid="{00000000-0005-0000-0000-000003690000}"/>
    <cellStyle name="Normal 6 4 10 2 3 3 2" xfId="13744" xr:uid="{00000000-0005-0000-0000-000004690000}"/>
    <cellStyle name="Normal 6 4 10 2 3 3 2 2" xfId="41164" xr:uid="{00000000-0005-0000-0000-000005690000}"/>
    <cellStyle name="Normal 6 4 10 2 3 3 3" xfId="31146" xr:uid="{00000000-0005-0000-0000-000006690000}"/>
    <cellStyle name="Normal 6 4 10 2 3 4" xfId="13745" xr:uid="{00000000-0005-0000-0000-000007690000}"/>
    <cellStyle name="Normal 6 4 10 2 3 4 2" xfId="36002" xr:uid="{00000000-0005-0000-0000-000008690000}"/>
    <cellStyle name="Normal 6 4 10 2 3 5" xfId="25406" xr:uid="{00000000-0005-0000-0000-000009690000}"/>
    <cellStyle name="Normal 6 4 10 2 4" xfId="13746" xr:uid="{00000000-0005-0000-0000-00000A690000}"/>
    <cellStyle name="Normal 6 4 10 2 4 2" xfId="13747" xr:uid="{00000000-0005-0000-0000-00000B690000}"/>
    <cellStyle name="Normal 6 4 10 2 4 2 2" xfId="41165" xr:uid="{00000000-0005-0000-0000-00000C690000}"/>
    <cellStyle name="Normal 6 4 10 2 4 3" xfId="31147" xr:uid="{00000000-0005-0000-0000-00000D690000}"/>
    <cellStyle name="Normal 6 4 10 2 5" xfId="13748" xr:uid="{00000000-0005-0000-0000-00000E690000}"/>
    <cellStyle name="Normal 6 4 10 2 5 2" xfId="13749" xr:uid="{00000000-0005-0000-0000-00000F690000}"/>
    <cellStyle name="Normal 6 4 10 2 5 2 2" xfId="41166" xr:uid="{00000000-0005-0000-0000-000010690000}"/>
    <cellStyle name="Normal 6 4 10 2 5 3" xfId="31148" xr:uid="{00000000-0005-0000-0000-000011690000}"/>
    <cellStyle name="Normal 6 4 10 2 6" xfId="13750" xr:uid="{00000000-0005-0000-0000-000012690000}"/>
    <cellStyle name="Normal 6 4 10 2 6 2" xfId="36000" xr:uid="{00000000-0005-0000-0000-000013690000}"/>
    <cellStyle name="Normal 6 4 10 2 7" xfId="25404" xr:uid="{00000000-0005-0000-0000-000014690000}"/>
    <cellStyle name="Normal 6 4 10 3" xfId="13751" xr:uid="{00000000-0005-0000-0000-000015690000}"/>
    <cellStyle name="Normal 6 4 10 3 2" xfId="13752" xr:uid="{00000000-0005-0000-0000-000016690000}"/>
    <cellStyle name="Normal 6 4 10 3 2 2" xfId="13753" xr:uid="{00000000-0005-0000-0000-000017690000}"/>
    <cellStyle name="Normal 6 4 10 3 2 2 2" xfId="41167" xr:uid="{00000000-0005-0000-0000-000018690000}"/>
    <cellStyle name="Normal 6 4 10 3 2 3" xfId="31149" xr:uid="{00000000-0005-0000-0000-000019690000}"/>
    <cellStyle name="Normal 6 4 10 3 3" xfId="13754" xr:uid="{00000000-0005-0000-0000-00001A690000}"/>
    <cellStyle name="Normal 6 4 10 3 3 2" xfId="13755" xr:uid="{00000000-0005-0000-0000-00001B690000}"/>
    <cellStyle name="Normal 6 4 10 3 3 2 2" xfId="41168" xr:uid="{00000000-0005-0000-0000-00001C690000}"/>
    <cellStyle name="Normal 6 4 10 3 3 3" xfId="31150" xr:uid="{00000000-0005-0000-0000-00001D690000}"/>
    <cellStyle name="Normal 6 4 10 3 4" xfId="13756" xr:uid="{00000000-0005-0000-0000-00001E690000}"/>
    <cellStyle name="Normal 6 4 10 3 4 2" xfId="36003" xr:uid="{00000000-0005-0000-0000-00001F690000}"/>
    <cellStyle name="Normal 6 4 10 3 5" xfId="25407" xr:uid="{00000000-0005-0000-0000-000020690000}"/>
    <cellStyle name="Normal 6 4 10 4" xfId="13757" xr:uid="{00000000-0005-0000-0000-000021690000}"/>
    <cellStyle name="Normal 6 4 10 4 2" xfId="13758" xr:uid="{00000000-0005-0000-0000-000022690000}"/>
    <cellStyle name="Normal 6 4 10 4 2 2" xfId="13759" xr:uid="{00000000-0005-0000-0000-000023690000}"/>
    <cellStyle name="Normal 6 4 10 4 2 2 2" xfId="41169" xr:uid="{00000000-0005-0000-0000-000024690000}"/>
    <cellStyle name="Normal 6 4 10 4 2 3" xfId="31151" xr:uid="{00000000-0005-0000-0000-000025690000}"/>
    <cellStyle name="Normal 6 4 10 4 3" xfId="13760" xr:uid="{00000000-0005-0000-0000-000026690000}"/>
    <cellStyle name="Normal 6 4 10 4 3 2" xfId="13761" xr:uid="{00000000-0005-0000-0000-000027690000}"/>
    <cellStyle name="Normal 6 4 10 4 3 2 2" xfId="41170" xr:uid="{00000000-0005-0000-0000-000028690000}"/>
    <cellStyle name="Normal 6 4 10 4 3 3" xfId="31152" xr:uid="{00000000-0005-0000-0000-000029690000}"/>
    <cellStyle name="Normal 6 4 10 4 4" xfId="13762" xr:uid="{00000000-0005-0000-0000-00002A690000}"/>
    <cellStyle name="Normal 6 4 10 4 4 2" xfId="36004" xr:uid="{00000000-0005-0000-0000-00002B690000}"/>
    <cellStyle name="Normal 6 4 10 4 5" xfId="25408" xr:uid="{00000000-0005-0000-0000-00002C690000}"/>
    <cellStyle name="Normal 6 4 10 5" xfId="13763" xr:uid="{00000000-0005-0000-0000-00002D690000}"/>
    <cellStyle name="Normal 6 4 10 5 2" xfId="13764" xr:uid="{00000000-0005-0000-0000-00002E690000}"/>
    <cellStyle name="Normal 6 4 10 5 2 2" xfId="41171" xr:uid="{00000000-0005-0000-0000-00002F690000}"/>
    <cellStyle name="Normal 6 4 10 5 3" xfId="31153" xr:uid="{00000000-0005-0000-0000-000030690000}"/>
    <cellStyle name="Normal 6 4 10 6" xfId="13765" xr:uid="{00000000-0005-0000-0000-000031690000}"/>
    <cellStyle name="Normal 6 4 10 6 2" xfId="13766" xr:uid="{00000000-0005-0000-0000-000032690000}"/>
    <cellStyle name="Normal 6 4 10 6 2 2" xfId="41172" xr:uid="{00000000-0005-0000-0000-000033690000}"/>
    <cellStyle name="Normal 6 4 10 6 3" xfId="31154" xr:uid="{00000000-0005-0000-0000-000034690000}"/>
    <cellStyle name="Normal 6 4 10 7" xfId="13767" xr:uid="{00000000-0005-0000-0000-000035690000}"/>
    <cellStyle name="Normal 6 4 10 7 2" xfId="35999" xr:uid="{00000000-0005-0000-0000-000036690000}"/>
    <cellStyle name="Normal 6 4 10 8" xfId="25403" xr:uid="{00000000-0005-0000-0000-000037690000}"/>
    <cellStyle name="Normal 6 4 11" xfId="13768" xr:uid="{00000000-0005-0000-0000-000038690000}"/>
    <cellStyle name="Normal 6 4 11 2" xfId="13769" xr:uid="{00000000-0005-0000-0000-000039690000}"/>
    <cellStyle name="Normal 6 4 11 2 2" xfId="13770" xr:uid="{00000000-0005-0000-0000-00003A690000}"/>
    <cellStyle name="Normal 6 4 11 2 2 2" xfId="13771" xr:uid="{00000000-0005-0000-0000-00003B690000}"/>
    <cellStyle name="Normal 6 4 11 2 2 2 2" xfId="41173" xr:uid="{00000000-0005-0000-0000-00003C690000}"/>
    <cellStyle name="Normal 6 4 11 2 2 3" xfId="31155" xr:uid="{00000000-0005-0000-0000-00003D690000}"/>
    <cellStyle name="Normal 6 4 11 2 3" xfId="13772" xr:uid="{00000000-0005-0000-0000-00003E690000}"/>
    <cellStyle name="Normal 6 4 11 2 3 2" xfId="13773" xr:uid="{00000000-0005-0000-0000-00003F690000}"/>
    <cellStyle name="Normal 6 4 11 2 3 2 2" xfId="41174" xr:uid="{00000000-0005-0000-0000-000040690000}"/>
    <cellStyle name="Normal 6 4 11 2 3 3" xfId="31156" xr:uid="{00000000-0005-0000-0000-000041690000}"/>
    <cellStyle name="Normal 6 4 11 2 4" xfId="13774" xr:uid="{00000000-0005-0000-0000-000042690000}"/>
    <cellStyle name="Normal 6 4 11 2 4 2" xfId="36006" xr:uid="{00000000-0005-0000-0000-000043690000}"/>
    <cellStyle name="Normal 6 4 11 2 5" xfId="25410" xr:uid="{00000000-0005-0000-0000-000044690000}"/>
    <cellStyle name="Normal 6 4 11 3" xfId="13775" xr:uid="{00000000-0005-0000-0000-000045690000}"/>
    <cellStyle name="Normal 6 4 11 3 2" xfId="13776" xr:uid="{00000000-0005-0000-0000-000046690000}"/>
    <cellStyle name="Normal 6 4 11 3 2 2" xfId="13777" xr:uid="{00000000-0005-0000-0000-000047690000}"/>
    <cellStyle name="Normal 6 4 11 3 2 2 2" xfId="41175" xr:uid="{00000000-0005-0000-0000-000048690000}"/>
    <cellStyle name="Normal 6 4 11 3 2 3" xfId="31157" xr:uid="{00000000-0005-0000-0000-000049690000}"/>
    <cellStyle name="Normal 6 4 11 3 3" xfId="13778" xr:uid="{00000000-0005-0000-0000-00004A690000}"/>
    <cellStyle name="Normal 6 4 11 3 3 2" xfId="13779" xr:uid="{00000000-0005-0000-0000-00004B690000}"/>
    <cellStyle name="Normal 6 4 11 3 3 2 2" xfId="41176" xr:uid="{00000000-0005-0000-0000-00004C690000}"/>
    <cellStyle name="Normal 6 4 11 3 3 3" xfId="31158" xr:uid="{00000000-0005-0000-0000-00004D690000}"/>
    <cellStyle name="Normal 6 4 11 3 4" xfId="13780" xr:uid="{00000000-0005-0000-0000-00004E690000}"/>
    <cellStyle name="Normal 6 4 11 3 4 2" xfId="36007" xr:uid="{00000000-0005-0000-0000-00004F690000}"/>
    <cellStyle name="Normal 6 4 11 3 5" xfId="25411" xr:uid="{00000000-0005-0000-0000-000050690000}"/>
    <cellStyle name="Normal 6 4 11 4" xfId="13781" xr:uid="{00000000-0005-0000-0000-000051690000}"/>
    <cellStyle name="Normal 6 4 11 4 2" xfId="13782" xr:uid="{00000000-0005-0000-0000-000052690000}"/>
    <cellStyle name="Normal 6 4 11 4 2 2" xfId="41177" xr:uid="{00000000-0005-0000-0000-000053690000}"/>
    <cellStyle name="Normal 6 4 11 4 3" xfId="31159" xr:uid="{00000000-0005-0000-0000-000054690000}"/>
    <cellStyle name="Normal 6 4 11 5" xfId="13783" xr:uid="{00000000-0005-0000-0000-000055690000}"/>
    <cellStyle name="Normal 6 4 11 5 2" xfId="13784" xr:uid="{00000000-0005-0000-0000-000056690000}"/>
    <cellStyle name="Normal 6 4 11 5 2 2" xfId="41178" xr:uid="{00000000-0005-0000-0000-000057690000}"/>
    <cellStyle name="Normal 6 4 11 5 3" xfId="31160" xr:uid="{00000000-0005-0000-0000-000058690000}"/>
    <cellStyle name="Normal 6 4 11 6" xfId="13785" xr:uid="{00000000-0005-0000-0000-000059690000}"/>
    <cellStyle name="Normal 6 4 11 6 2" xfId="36005" xr:uid="{00000000-0005-0000-0000-00005A690000}"/>
    <cellStyle name="Normal 6 4 11 7" xfId="25409" xr:uid="{00000000-0005-0000-0000-00005B690000}"/>
    <cellStyle name="Normal 6 4 12" xfId="13786" xr:uid="{00000000-0005-0000-0000-00005C690000}"/>
    <cellStyle name="Normal 6 4 12 2" xfId="13787" xr:uid="{00000000-0005-0000-0000-00005D690000}"/>
    <cellStyle name="Normal 6 4 12 2 2" xfId="13788" xr:uid="{00000000-0005-0000-0000-00005E690000}"/>
    <cellStyle name="Normal 6 4 12 2 2 2" xfId="13789" xr:uid="{00000000-0005-0000-0000-00005F690000}"/>
    <cellStyle name="Normal 6 4 12 2 2 2 2" xfId="41179" xr:uid="{00000000-0005-0000-0000-000060690000}"/>
    <cellStyle name="Normal 6 4 12 2 2 3" xfId="31161" xr:uid="{00000000-0005-0000-0000-000061690000}"/>
    <cellStyle name="Normal 6 4 12 2 3" xfId="13790" xr:uid="{00000000-0005-0000-0000-000062690000}"/>
    <cellStyle name="Normal 6 4 12 2 3 2" xfId="13791" xr:uid="{00000000-0005-0000-0000-000063690000}"/>
    <cellStyle name="Normal 6 4 12 2 3 2 2" xfId="41180" xr:uid="{00000000-0005-0000-0000-000064690000}"/>
    <cellStyle name="Normal 6 4 12 2 3 3" xfId="31162" xr:uid="{00000000-0005-0000-0000-000065690000}"/>
    <cellStyle name="Normal 6 4 12 2 4" xfId="13792" xr:uid="{00000000-0005-0000-0000-000066690000}"/>
    <cellStyle name="Normal 6 4 12 2 4 2" xfId="36009" xr:uid="{00000000-0005-0000-0000-000067690000}"/>
    <cellStyle name="Normal 6 4 12 2 5" xfId="25413" xr:uid="{00000000-0005-0000-0000-000068690000}"/>
    <cellStyle name="Normal 6 4 12 3" xfId="13793" xr:uid="{00000000-0005-0000-0000-000069690000}"/>
    <cellStyle name="Normal 6 4 12 3 2" xfId="13794" xr:uid="{00000000-0005-0000-0000-00006A690000}"/>
    <cellStyle name="Normal 6 4 12 3 2 2" xfId="13795" xr:uid="{00000000-0005-0000-0000-00006B690000}"/>
    <cellStyle name="Normal 6 4 12 3 2 2 2" xfId="41181" xr:uid="{00000000-0005-0000-0000-00006C690000}"/>
    <cellStyle name="Normal 6 4 12 3 2 3" xfId="31163" xr:uid="{00000000-0005-0000-0000-00006D690000}"/>
    <cellStyle name="Normal 6 4 12 3 3" xfId="13796" xr:uid="{00000000-0005-0000-0000-00006E690000}"/>
    <cellStyle name="Normal 6 4 12 3 3 2" xfId="13797" xr:uid="{00000000-0005-0000-0000-00006F690000}"/>
    <cellStyle name="Normal 6 4 12 3 3 2 2" xfId="41182" xr:uid="{00000000-0005-0000-0000-000070690000}"/>
    <cellStyle name="Normal 6 4 12 3 3 3" xfId="31164" xr:uid="{00000000-0005-0000-0000-000071690000}"/>
    <cellStyle name="Normal 6 4 12 3 4" xfId="13798" xr:uid="{00000000-0005-0000-0000-000072690000}"/>
    <cellStyle name="Normal 6 4 12 3 4 2" xfId="36010" xr:uid="{00000000-0005-0000-0000-000073690000}"/>
    <cellStyle name="Normal 6 4 12 3 5" xfId="25414" xr:uid="{00000000-0005-0000-0000-000074690000}"/>
    <cellStyle name="Normal 6 4 12 4" xfId="13799" xr:uid="{00000000-0005-0000-0000-000075690000}"/>
    <cellStyle name="Normal 6 4 12 4 2" xfId="13800" xr:uid="{00000000-0005-0000-0000-000076690000}"/>
    <cellStyle name="Normal 6 4 12 4 2 2" xfId="41183" xr:uid="{00000000-0005-0000-0000-000077690000}"/>
    <cellStyle name="Normal 6 4 12 4 3" xfId="31165" xr:uid="{00000000-0005-0000-0000-000078690000}"/>
    <cellStyle name="Normal 6 4 12 5" xfId="13801" xr:uid="{00000000-0005-0000-0000-000079690000}"/>
    <cellStyle name="Normal 6 4 12 5 2" xfId="13802" xr:uid="{00000000-0005-0000-0000-00007A690000}"/>
    <cellStyle name="Normal 6 4 12 5 2 2" xfId="41184" xr:uid="{00000000-0005-0000-0000-00007B690000}"/>
    <cellStyle name="Normal 6 4 12 5 3" xfId="31166" xr:uid="{00000000-0005-0000-0000-00007C690000}"/>
    <cellStyle name="Normal 6 4 12 6" xfId="13803" xr:uid="{00000000-0005-0000-0000-00007D690000}"/>
    <cellStyle name="Normal 6 4 12 6 2" xfId="36008" xr:uid="{00000000-0005-0000-0000-00007E690000}"/>
    <cellStyle name="Normal 6 4 12 7" xfId="25412" xr:uid="{00000000-0005-0000-0000-00007F690000}"/>
    <cellStyle name="Normal 6 4 13" xfId="13804" xr:uid="{00000000-0005-0000-0000-000080690000}"/>
    <cellStyle name="Normal 6 4 13 2" xfId="13805" xr:uid="{00000000-0005-0000-0000-000081690000}"/>
    <cellStyle name="Normal 6 4 13 2 2" xfId="13806" xr:uid="{00000000-0005-0000-0000-000082690000}"/>
    <cellStyle name="Normal 6 4 13 2 2 2" xfId="41185" xr:uid="{00000000-0005-0000-0000-000083690000}"/>
    <cellStyle name="Normal 6 4 13 2 3" xfId="31167" xr:uid="{00000000-0005-0000-0000-000084690000}"/>
    <cellStyle name="Normal 6 4 13 3" xfId="13807" xr:uid="{00000000-0005-0000-0000-000085690000}"/>
    <cellStyle name="Normal 6 4 13 3 2" xfId="13808" xr:uid="{00000000-0005-0000-0000-000086690000}"/>
    <cellStyle name="Normal 6 4 13 3 2 2" xfId="41186" xr:uid="{00000000-0005-0000-0000-000087690000}"/>
    <cellStyle name="Normal 6 4 13 3 3" xfId="31168" xr:uid="{00000000-0005-0000-0000-000088690000}"/>
    <cellStyle name="Normal 6 4 13 4" xfId="13809" xr:uid="{00000000-0005-0000-0000-000089690000}"/>
    <cellStyle name="Normal 6 4 13 4 2" xfId="36011" xr:uid="{00000000-0005-0000-0000-00008A690000}"/>
    <cellStyle name="Normal 6 4 13 5" xfId="25415" xr:uid="{00000000-0005-0000-0000-00008B690000}"/>
    <cellStyle name="Normal 6 4 14" xfId="13810" xr:uid="{00000000-0005-0000-0000-00008C690000}"/>
    <cellStyle name="Normal 6 4 14 2" xfId="13811" xr:uid="{00000000-0005-0000-0000-00008D690000}"/>
    <cellStyle name="Normal 6 4 14 2 2" xfId="13812" xr:uid="{00000000-0005-0000-0000-00008E690000}"/>
    <cellStyle name="Normal 6 4 14 2 2 2" xfId="41187" xr:uid="{00000000-0005-0000-0000-00008F690000}"/>
    <cellStyle name="Normal 6 4 14 2 3" xfId="31169" xr:uid="{00000000-0005-0000-0000-000090690000}"/>
    <cellStyle name="Normal 6 4 14 3" xfId="13813" xr:uid="{00000000-0005-0000-0000-000091690000}"/>
    <cellStyle name="Normal 6 4 14 3 2" xfId="13814" xr:uid="{00000000-0005-0000-0000-000092690000}"/>
    <cellStyle name="Normal 6 4 14 3 2 2" xfId="41188" xr:uid="{00000000-0005-0000-0000-000093690000}"/>
    <cellStyle name="Normal 6 4 14 3 3" xfId="31170" xr:uid="{00000000-0005-0000-0000-000094690000}"/>
    <cellStyle name="Normal 6 4 14 4" xfId="13815" xr:uid="{00000000-0005-0000-0000-000095690000}"/>
    <cellStyle name="Normal 6 4 14 4 2" xfId="36012" xr:uid="{00000000-0005-0000-0000-000096690000}"/>
    <cellStyle name="Normal 6 4 14 5" xfId="25416" xr:uid="{00000000-0005-0000-0000-000097690000}"/>
    <cellStyle name="Normal 6 4 15" xfId="13816" xr:uid="{00000000-0005-0000-0000-000098690000}"/>
    <cellStyle name="Normal 6 4 15 2" xfId="13817" xr:uid="{00000000-0005-0000-0000-000099690000}"/>
    <cellStyle name="Normal 6 4 15 2 2" xfId="35998" xr:uid="{00000000-0005-0000-0000-00009A690000}"/>
    <cellStyle name="Normal 6 4 15 3" xfId="25402" xr:uid="{00000000-0005-0000-0000-00009B690000}"/>
    <cellStyle name="Normal 6 4 16" xfId="13818" xr:uid="{00000000-0005-0000-0000-00009C690000}"/>
    <cellStyle name="Normal 6 4 16 2" xfId="13819" xr:uid="{00000000-0005-0000-0000-00009D690000}"/>
    <cellStyle name="Normal 6 4 16 2 2" xfId="41189" xr:uid="{00000000-0005-0000-0000-00009E690000}"/>
    <cellStyle name="Normal 6 4 16 3" xfId="31171" xr:uid="{00000000-0005-0000-0000-00009F690000}"/>
    <cellStyle name="Normal 6 4 17" xfId="13820" xr:uid="{00000000-0005-0000-0000-0000A0690000}"/>
    <cellStyle name="Normal 6 4 17 2" xfId="13821" xr:uid="{00000000-0005-0000-0000-0000A1690000}"/>
    <cellStyle name="Normal 6 4 17 2 2" xfId="41190" xr:uid="{00000000-0005-0000-0000-0000A2690000}"/>
    <cellStyle name="Normal 6 4 17 3" xfId="31172" xr:uid="{00000000-0005-0000-0000-0000A3690000}"/>
    <cellStyle name="Normal 6 4 18" xfId="13822" xr:uid="{00000000-0005-0000-0000-0000A4690000}"/>
    <cellStyle name="Normal 6 4 18 2" xfId="13823" xr:uid="{00000000-0005-0000-0000-0000A5690000}"/>
    <cellStyle name="Normal 6 4 18 2 2" xfId="43834" xr:uid="{00000000-0005-0000-0000-0000A6690000}"/>
    <cellStyle name="Normal 6 4 18 3" xfId="33818" xr:uid="{00000000-0005-0000-0000-0000A7690000}"/>
    <cellStyle name="Normal 6 4 19" xfId="23268" xr:uid="{00000000-0005-0000-0000-0000A8690000}"/>
    <cellStyle name="Normal 6 4 2" xfId="13824" xr:uid="{00000000-0005-0000-0000-0000A9690000}"/>
    <cellStyle name="Normal 6 4 2 10" xfId="13825" xr:uid="{00000000-0005-0000-0000-0000AA690000}"/>
    <cellStyle name="Normal 6 4 2 10 2" xfId="13826" xr:uid="{00000000-0005-0000-0000-0000AB690000}"/>
    <cellStyle name="Normal 6 4 2 10 2 2" xfId="41191" xr:uid="{00000000-0005-0000-0000-0000AC690000}"/>
    <cellStyle name="Normal 6 4 2 10 3" xfId="31173" xr:uid="{00000000-0005-0000-0000-0000AD690000}"/>
    <cellStyle name="Normal 6 4 2 11" xfId="13827" xr:uid="{00000000-0005-0000-0000-0000AE690000}"/>
    <cellStyle name="Normal 6 4 2 11 2" xfId="13828" xr:uid="{00000000-0005-0000-0000-0000AF690000}"/>
    <cellStyle name="Normal 6 4 2 11 2 2" xfId="41192" xr:uid="{00000000-0005-0000-0000-0000B0690000}"/>
    <cellStyle name="Normal 6 4 2 11 3" xfId="31174" xr:uid="{00000000-0005-0000-0000-0000B1690000}"/>
    <cellStyle name="Normal 6 4 2 12" xfId="13829" xr:uid="{00000000-0005-0000-0000-0000B2690000}"/>
    <cellStyle name="Normal 6 4 2 12 2" xfId="36013" xr:uid="{00000000-0005-0000-0000-0000B3690000}"/>
    <cellStyle name="Normal 6 4 2 13" xfId="25417" xr:uid="{00000000-0005-0000-0000-0000B4690000}"/>
    <cellStyle name="Normal 6 4 2 2" xfId="13830" xr:uid="{00000000-0005-0000-0000-0000B5690000}"/>
    <cellStyle name="Normal 6 4 2 2 10" xfId="13831" xr:uid="{00000000-0005-0000-0000-0000B6690000}"/>
    <cellStyle name="Normal 6 4 2 2 10 2" xfId="13832" xr:uid="{00000000-0005-0000-0000-0000B7690000}"/>
    <cellStyle name="Normal 6 4 2 2 10 2 2" xfId="41193" xr:uid="{00000000-0005-0000-0000-0000B8690000}"/>
    <cellStyle name="Normal 6 4 2 2 10 3" xfId="31175" xr:uid="{00000000-0005-0000-0000-0000B9690000}"/>
    <cellStyle name="Normal 6 4 2 2 11" xfId="13833" xr:uid="{00000000-0005-0000-0000-0000BA690000}"/>
    <cellStyle name="Normal 6 4 2 2 11 2" xfId="36014" xr:uid="{00000000-0005-0000-0000-0000BB690000}"/>
    <cellStyle name="Normal 6 4 2 2 12" xfId="25418" xr:uid="{00000000-0005-0000-0000-0000BC690000}"/>
    <cellStyle name="Normal 6 4 2 2 2" xfId="13834" xr:uid="{00000000-0005-0000-0000-0000BD690000}"/>
    <cellStyle name="Normal 6 4 2 2 2 10" xfId="25419" xr:uid="{00000000-0005-0000-0000-0000BE690000}"/>
    <cellStyle name="Normal 6 4 2 2 2 2" xfId="13835" xr:uid="{00000000-0005-0000-0000-0000BF690000}"/>
    <cellStyle name="Normal 6 4 2 2 2 2 2" xfId="13836" xr:uid="{00000000-0005-0000-0000-0000C0690000}"/>
    <cellStyle name="Normal 6 4 2 2 2 2 2 2" xfId="13837" xr:uid="{00000000-0005-0000-0000-0000C1690000}"/>
    <cellStyle name="Normal 6 4 2 2 2 2 2 2 2" xfId="13838" xr:uid="{00000000-0005-0000-0000-0000C2690000}"/>
    <cellStyle name="Normal 6 4 2 2 2 2 2 2 2 2" xfId="13839" xr:uid="{00000000-0005-0000-0000-0000C3690000}"/>
    <cellStyle name="Normal 6 4 2 2 2 2 2 2 2 2 2" xfId="41194" xr:uid="{00000000-0005-0000-0000-0000C4690000}"/>
    <cellStyle name="Normal 6 4 2 2 2 2 2 2 2 3" xfId="31176" xr:uid="{00000000-0005-0000-0000-0000C5690000}"/>
    <cellStyle name="Normal 6 4 2 2 2 2 2 2 3" xfId="13840" xr:uid="{00000000-0005-0000-0000-0000C6690000}"/>
    <cellStyle name="Normal 6 4 2 2 2 2 2 2 3 2" xfId="13841" xr:uid="{00000000-0005-0000-0000-0000C7690000}"/>
    <cellStyle name="Normal 6 4 2 2 2 2 2 2 3 2 2" xfId="41195" xr:uid="{00000000-0005-0000-0000-0000C8690000}"/>
    <cellStyle name="Normal 6 4 2 2 2 2 2 2 3 3" xfId="31177" xr:uid="{00000000-0005-0000-0000-0000C9690000}"/>
    <cellStyle name="Normal 6 4 2 2 2 2 2 2 4" xfId="13842" xr:uid="{00000000-0005-0000-0000-0000CA690000}"/>
    <cellStyle name="Normal 6 4 2 2 2 2 2 2 4 2" xfId="36018" xr:uid="{00000000-0005-0000-0000-0000CB690000}"/>
    <cellStyle name="Normal 6 4 2 2 2 2 2 2 5" xfId="25422" xr:uid="{00000000-0005-0000-0000-0000CC690000}"/>
    <cellStyle name="Normal 6 4 2 2 2 2 2 3" xfId="13843" xr:uid="{00000000-0005-0000-0000-0000CD690000}"/>
    <cellStyle name="Normal 6 4 2 2 2 2 2 3 2" xfId="13844" xr:uid="{00000000-0005-0000-0000-0000CE690000}"/>
    <cellStyle name="Normal 6 4 2 2 2 2 2 3 2 2" xfId="13845" xr:uid="{00000000-0005-0000-0000-0000CF690000}"/>
    <cellStyle name="Normal 6 4 2 2 2 2 2 3 2 2 2" xfId="41196" xr:uid="{00000000-0005-0000-0000-0000D0690000}"/>
    <cellStyle name="Normal 6 4 2 2 2 2 2 3 2 3" xfId="31178" xr:uid="{00000000-0005-0000-0000-0000D1690000}"/>
    <cellStyle name="Normal 6 4 2 2 2 2 2 3 3" xfId="13846" xr:uid="{00000000-0005-0000-0000-0000D2690000}"/>
    <cellStyle name="Normal 6 4 2 2 2 2 2 3 3 2" xfId="13847" xr:uid="{00000000-0005-0000-0000-0000D3690000}"/>
    <cellStyle name="Normal 6 4 2 2 2 2 2 3 3 2 2" xfId="41197" xr:uid="{00000000-0005-0000-0000-0000D4690000}"/>
    <cellStyle name="Normal 6 4 2 2 2 2 2 3 3 3" xfId="31179" xr:uid="{00000000-0005-0000-0000-0000D5690000}"/>
    <cellStyle name="Normal 6 4 2 2 2 2 2 3 4" xfId="13848" xr:uid="{00000000-0005-0000-0000-0000D6690000}"/>
    <cellStyle name="Normal 6 4 2 2 2 2 2 3 4 2" xfId="36019" xr:uid="{00000000-0005-0000-0000-0000D7690000}"/>
    <cellStyle name="Normal 6 4 2 2 2 2 2 3 5" xfId="25423" xr:uid="{00000000-0005-0000-0000-0000D8690000}"/>
    <cellStyle name="Normal 6 4 2 2 2 2 2 4" xfId="13849" xr:uid="{00000000-0005-0000-0000-0000D9690000}"/>
    <cellStyle name="Normal 6 4 2 2 2 2 2 4 2" xfId="13850" xr:uid="{00000000-0005-0000-0000-0000DA690000}"/>
    <cellStyle name="Normal 6 4 2 2 2 2 2 4 2 2" xfId="41198" xr:uid="{00000000-0005-0000-0000-0000DB690000}"/>
    <cellStyle name="Normal 6 4 2 2 2 2 2 4 3" xfId="31180" xr:uid="{00000000-0005-0000-0000-0000DC690000}"/>
    <cellStyle name="Normal 6 4 2 2 2 2 2 5" xfId="13851" xr:uid="{00000000-0005-0000-0000-0000DD690000}"/>
    <cellStyle name="Normal 6 4 2 2 2 2 2 5 2" xfId="13852" xr:uid="{00000000-0005-0000-0000-0000DE690000}"/>
    <cellStyle name="Normal 6 4 2 2 2 2 2 5 2 2" xfId="41199" xr:uid="{00000000-0005-0000-0000-0000DF690000}"/>
    <cellStyle name="Normal 6 4 2 2 2 2 2 5 3" xfId="31181" xr:uid="{00000000-0005-0000-0000-0000E0690000}"/>
    <cellStyle name="Normal 6 4 2 2 2 2 2 6" xfId="13853" xr:uid="{00000000-0005-0000-0000-0000E1690000}"/>
    <cellStyle name="Normal 6 4 2 2 2 2 2 6 2" xfId="36017" xr:uid="{00000000-0005-0000-0000-0000E2690000}"/>
    <cellStyle name="Normal 6 4 2 2 2 2 2 7" xfId="25421" xr:uid="{00000000-0005-0000-0000-0000E3690000}"/>
    <cellStyle name="Normal 6 4 2 2 2 2 3" xfId="13854" xr:uid="{00000000-0005-0000-0000-0000E4690000}"/>
    <cellStyle name="Normal 6 4 2 2 2 2 3 2" xfId="13855" xr:uid="{00000000-0005-0000-0000-0000E5690000}"/>
    <cellStyle name="Normal 6 4 2 2 2 2 3 2 2" xfId="13856" xr:uid="{00000000-0005-0000-0000-0000E6690000}"/>
    <cellStyle name="Normal 6 4 2 2 2 2 3 2 2 2" xfId="41200" xr:uid="{00000000-0005-0000-0000-0000E7690000}"/>
    <cellStyle name="Normal 6 4 2 2 2 2 3 2 3" xfId="31182" xr:uid="{00000000-0005-0000-0000-0000E8690000}"/>
    <cellStyle name="Normal 6 4 2 2 2 2 3 3" xfId="13857" xr:uid="{00000000-0005-0000-0000-0000E9690000}"/>
    <cellStyle name="Normal 6 4 2 2 2 2 3 3 2" xfId="13858" xr:uid="{00000000-0005-0000-0000-0000EA690000}"/>
    <cellStyle name="Normal 6 4 2 2 2 2 3 3 2 2" xfId="41201" xr:uid="{00000000-0005-0000-0000-0000EB690000}"/>
    <cellStyle name="Normal 6 4 2 2 2 2 3 3 3" xfId="31183" xr:uid="{00000000-0005-0000-0000-0000EC690000}"/>
    <cellStyle name="Normal 6 4 2 2 2 2 3 4" xfId="13859" xr:uid="{00000000-0005-0000-0000-0000ED690000}"/>
    <cellStyle name="Normal 6 4 2 2 2 2 3 4 2" xfId="36020" xr:uid="{00000000-0005-0000-0000-0000EE690000}"/>
    <cellStyle name="Normal 6 4 2 2 2 2 3 5" xfId="25424" xr:uid="{00000000-0005-0000-0000-0000EF690000}"/>
    <cellStyle name="Normal 6 4 2 2 2 2 4" xfId="13860" xr:uid="{00000000-0005-0000-0000-0000F0690000}"/>
    <cellStyle name="Normal 6 4 2 2 2 2 4 2" xfId="13861" xr:uid="{00000000-0005-0000-0000-0000F1690000}"/>
    <cellStyle name="Normal 6 4 2 2 2 2 4 2 2" xfId="13862" xr:uid="{00000000-0005-0000-0000-0000F2690000}"/>
    <cellStyle name="Normal 6 4 2 2 2 2 4 2 2 2" xfId="41202" xr:uid="{00000000-0005-0000-0000-0000F3690000}"/>
    <cellStyle name="Normal 6 4 2 2 2 2 4 2 3" xfId="31184" xr:uid="{00000000-0005-0000-0000-0000F4690000}"/>
    <cellStyle name="Normal 6 4 2 2 2 2 4 3" xfId="13863" xr:uid="{00000000-0005-0000-0000-0000F5690000}"/>
    <cellStyle name="Normal 6 4 2 2 2 2 4 3 2" xfId="13864" xr:uid="{00000000-0005-0000-0000-0000F6690000}"/>
    <cellStyle name="Normal 6 4 2 2 2 2 4 3 2 2" xfId="41203" xr:uid="{00000000-0005-0000-0000-0000F7690000}"/>
    <cellStyle name="Normal 6 4 2 2 2 2 4 3 3" xfId="31185" xr:uid="{00000000-0005-0000-0000-0000F8690000}"/>
    <cellStyle name="Normal 6 4 2 2 2 2 4 4" xfId="13865" xr:uid="{00000000-0005-0000-0000-0000F9690000}"/>
    <cellStyle name="Normal 6 4 2 2 2 2 4 4 2" xfId="36021" xr:uid="{00000000-0005-0000-0000-0000FA690000}"/>
    <cellStyle name="Normal 6 4 2 2 2 2 4 5" xfId="25425" xr:uid="{00000000-0005-0000-0000-0000FB690000}"/>
    <cellStyle name="Normal 6 4 2 2 2 2 5" xfId="13866" xr:uid="{00000000-0005-0000-0000-0000FC690000}"/>
    <cellStyle name="Normal 6 4 2 2 2 2 5 2" xfId="13867" xr:uid="{00000000-0005-0000-0000-0000FD690000}"/>
    <cellStyle name="Normal 6 4 2 2 2 2 5 2 2" xfId="41204" xr:uid="{00000000-0005-0000-0000-0000FE690000}"/>
    <cellStyle name="Normal 6 4 2 2 2 2 5 3" xfId="31186" xr:uid="{00000000-0005-0000-0000-0000FF690000}"/>
    <cellStyle name="Normal 6 4 2 2 2 2 6" xfId="13868" xr:uid="{00000000-0005-0000-0000-0000006A0000}"/>
    <cellStyle name="Normal 6 4 2 2 2 2 6 2" xfId="13869" xr:uid="{00000000-0005-0000-0000-0000016A0000}"/>
    <cellStyle name="Normal 6 4 2 2 2 2 6 2 2" xfId="41205" xr:uid="{00000000-0005-0000-0000-0000026A0000}"/>
    <cellStyle name="Normal 6 4 2 2 2 2 6 3" xfId="31187" xr:uid="{00000000-0005-0000-0000-0000036A0000}"/>
    <cellStyle name="Normal 6 4 2 2 2 2 7" xfId="13870" xr:uid="{00000000-0005-0000-0000-0000046A0000}"/>
    <cellStyle name="Normal 6 4 2 2 2 2 7 2" xfId="36016" xr:uid="{00000000-0005-0000-0000-0000056A0000}"/>
    <cellStyle name="Normal 6 4 2 2 2 2 8" xfId="25420" xr:uid="{00000000-0005-0000-0000-0000066A0000}"/>
    <cellStyle name="Normal 6 4 2 2 2 3" xfId="13871" xr:uid="{00000000-0005-0000-0000-0000076A0000}"/>
    <cellStyle name="Normal 6 4 2 2 2 3 2" xfId="13872" xr:uid="{00000000-0005-0000-0000-0000086A0000}"/>
    <cellStyle name="Normal 6 4 2 2 2 3 2 2" xfId="13873" xr:uid="{00000000-0005-0000-0000-0000096A0000}"/>
    <cellStyle name="Normal 6 4 2 2 2 3 2 2 2" xfId="13874" xr:uid="{00000000-0005-0000-0000-00000A6A0000}"/>
    <cellStyle name="Normal 6 4 2 2 2 3 2 2 2 2" xfId="13875" xr:uid="{00000000-0005-0000-0000-00000B6A0000}"/>
    <cellStyle name="Normal 6 4 2 2 2 3 2 2 2 2 2" xfId="41206" xr:uid="{00000000-0005-0000-0000-00000C6A0000}"/>
    <cellStyle name="Normal 6 4 2 2 2 3 2 2 2 3" xfId="31188" xr:uid="{00000000-0005-0000-0000-00000D6A0000}"/>
    <cellStyle name="Normal 6 4 2 2 2 3 2 2 3" xfId="13876" xr:uid="{00000000-0005-0000-0000-00000E6A0000}"/>
    <cellStyle name="Normal 6 4 2 2 2 3 2 2 3 2" xfId="13877" xr:uid="{00000000-0005-0000-0000-00000F6A0000}"/>
    <cellStyle name="Normal 6 4 2 2 2 3 2 2 3 2 2" xfId="41207" xr:uid="{00000000-0005-0000-0000-0000106A0000}"/>
    <cellStyle name="Normal 6 4 2 2 2 3 2 2 3 3" xfId="31189" xr:uid="{00000000-0005-0000-0000-0000116A0000}"/>
    <cellStyle name="Normal 6 4 2 2 2 3 2 2 4" xfId="13878" xr:uid="{00000000-0005-0000-0000-0000126A0000}"/>
    <cellStyle name="Normal 6 4 2 2 2 3 2 2 4 2" xfId="36024" xr:uid="{00000000-0005-0000-0000-0000136A0000}"/>
    <cellStyle name="Normal 6 4 2 2 2 3 2 2 5" xfId="25428" xr:uid="{00000000-0005-0000-0000-0000146A0000}"/>
    <cellStyle name="Normal 6 4 2 2 2 3 2 3" xfId="13879" xr:uid="{00000000-0005-0000-0000-0000156A0000}"/>
    <cellStyle name="Normal 6 4 2 2 2 3 2 3 2" xfId="13880" xr:uid="{00000000-0005-0000-0000-0000166A0000}"/>
    <cellStyle name="Normal 6 4 2 2 2 3 2 3 2 2" xfId="13881" xr:uid="{00000000-0005-0000-0000-0000176A0000}"/>
    <cellStyle name="Normal 6 4 2 2 2 3 2 3 2 2 2" xfId="41208" xr:uid="{00000000-0005-0000-0000-0000186A0000}"/>
    <cellStyle name="Normal 6 4 2 2 2 3 2 3 2 3" xfId="31190" xr:uid="{00000000-0005-0000-0000-0000196A0000}"/>
    <cellStyle name="Normal 6 4 2 2 2 3 2 3 3" xfId="13882" xr:uid="{00000000-0005-0000-0000-00001A6A0000}"/>
    <cellStyle name="Normal 6 4 2 2 2 3 2 3 3 2" xfId="13883" xr:uid="{00000000-0005-0000-0000-00001B6A0000}"/>
    <cellStyle name="Normal 6 4 2 2 2 3 2 3 3 2 2" xfId="41209" xr:uid="{00000000-0005-0000-0000-00001C6A0000}"/>
    <cellStyle name="Normal 6 4 2 2 2 3 2 3 3 3" xfId="31191" xr:uid="{00000000-0005-0000-0000-00001D6A0000}"/>
    <cellStyle name="Normal 6 4 2 2 2 3 2 3 4" xfId="13884" xr:uid="{00000000-0005-0000-0000-00001E6A0000}"/>
    <cellStyle name="Normal 6 4 2 2 2 3 2 3 4 2" xfId="36025" xr:uid="{00000000-0005-0000-0000-00001F6A0000}"/>
    <cellStyle name="Normal 6 4 2 2 2 3 2 3 5" xfId="25429" xr:uid="{00000000-0005-0000-0000-0000206A0000}"/>
    <cellStyle name="Normal 6 4 2 2 2 3 2 4" xfId="13885" xr:uid="{00000000-0005-0000-0000-0000216A0000}"/>
    <cellStyle name="Normal 6 4 2 2 2 3 2 4 2" xfId="13886" xr:uid="{00000000-0005-0000-0000-0000226A0000}"/>
    <cellStyle name="Normal 6 4 2 2 2 3 2 4 2 2" xfId="41210" xr:uid="{00000000-0005-0000-0000-0000236A0000}"/>
    <cellStyle name="Normal 6 4 2 2 2 3 2 4 3" xfId="31192" xr:uid="{00000000-0005-0000-0000-0000246A0000}"/>
    <cellStyle name="Normal 6 4 2 2 2 3 2 5" xfId="13887" xr:uid="{00000000-0005-0000-0000-0000256A0000}"/>
    <cellStyle name="Normal 6 4 2 2 2 3 2 5 2" xfId="13888" xr:uid="{00000000-0005-0000-0000-0000266A0000}"/>
    <cellStyle name="Normal 6 4 2 2 2 3 2 5 2 2" xfId="41211" xr:uid="{00000000-0005-0000-0000-0000276A0000}"/>
    <cellStyle name="Normal 6 4 2 2 2 3 2 5 3" xfId="31193" xr:uid="{00000000-0005-0000-0000-0000286A0000}"/>
    <cellStyle name="Normal 6 4 2 2 2 3 2 6" xfId="13889" xr:uid="{00000000-0005-0000-0000-0000296A0000}"/>
    <cellStyle name="Normal 6 4 2 2 2 3 2 6 2" xfId="36023" xr:uid="{00000000-0005-0000-0000-00002A6A0000}"/>
    <cellStyle name="Normal 6 4 2 2 2 3 2 7" xfId="25427" xr:uid="{00000000-0005-0000-0000-00002B6A0000}"/>
    <cellStyle name="Normal 6 4 2 2 2 3 3" xfId="13890" xr:uid="{00000000-0005-0000-0000-00002C6A0000}"/>
    <cellStyle name="Normal 6 4 2 2 2 3 3 2" xfId="13891" xr:uid="{00000000-0005-0000-0000-00002D6A0000}"/>
    <cellStyle name="Normal 6 4 2 2 2 3 3 2 2" xfId="13892" xr:uid="{00000000-0005-0000-0000-00002E6A0000}"/>
    <cellStyle name="Normal 6 4 2 2 2 3 3 2 2 2" xfId="41212" xr:uid="{00000000-0005-0000-0000-00002F6A0000}"/>
    <cellStyle name="Normal 6 4 2 2 2 3 3 2 3" xfId="31194" xr:uid="{00000000-0005-0000-0000-0000306A0000}"/>
    <cellStyle name="Normal 6 4 2 2 2 3 3 3" xfId="13893" xr:uid="{00000000-0005-0000-0000-0000316A0000}"/>
    <cellStyle name="Normal 6 4 2 2 2 3 3 3 2" xfId="13894" xr:uid="{00000000-0005-0000-0000-0000326A0000}"/>
    <cellStyle name="Normal 6 4 2 2 2 3 3 3 2 2" xfId="41213" xr:uid="{00000000-0005-0000-0000-0000336A0000}"/>
    <cellStyle name="Normal 6 4 2 2 2 3 3 3 3" xfId="31195" xr:uid="{00000000-0005-0000-0000-0000346A0000}"/>
    <cellStyle name="Normal 6 4 2 2 2 3 3 4" xfId="13895" xr:uid="{00000000-0005-0000-0000-0000356A0000}"/>
    <cellStyle name="Normal 6 4 2 2 2 3 3 4 2" xfId="36026" xr:uid="{00000000-0005-0000-0000-0000366A0000}"/>
    <cellStyle name="Normal 6 4 2 2 2 3 3 5" xfId="25430" xr:uid="{00000000-0005-0000-0000-0000376A0000}"/>
    <cellStyle name="Normal 6 4 2 2 2 3 4" xfId="13896" xr:uid="{00000000-0005-0000-0000-0000386A0000}"/>
    <cellStyle name="Normal 6 4 2 2 2 3 4 2" xfId="13897" xr:uid="{00000000-0005-0000-0000-0000396A0000}"/>
    <cellStyle name="Normal 6 4 2 2 2 3 4 2 2" xfId="13898" xr:uid="{00000000-0005-0000-0000-00003A6A0000}"/>
    <cellStyle name="Normal 6 4 2 2 2 3 4 2 2 2" xfId="41214" xr:uid="{00000000-0005-0000-0000-00003B6A0000}"/>
    <cellStyle name="Normal 6 4 2 2 2 3 4 2 3" xfId="31196" xr:uid="{00000000-0005-0000-0000-00003C6A0000}"/>
    <cellStyle name="Normal 6 4 2 2 2 3 4 3" xfId="13899" xr:uid="{00000000-0005-0000-0000-00003D6A0000}"/>
    <cellStyle name="Normal 6 4 2 2 2 3 4 3 2" xfId="13900" xr:uid="{00000000-0005-0000-0000-00003E6A0000}"/>
    <cellStyle name="Normal 6 4 2 2 2 3 4 3 2 2" xfId="41215" xr:uid="{00000000-0005-0000-0000-00003F6A0000}"/>
    <cellStyle name="Normal 6 4 2 2 2 3 4 3 3" xfId="31197" xr:uid="{00000000-0005-0000-0000-0000406A0000}"/>
    <cellStyle name="Normal 6 4 2 2 2 3 4 4" xfId="13901" xr:uid="{00000000-0005-0000-0000-0000416A0000}"/>
    <cellStyle name="Normal 6 4 2 2 2 3 4 4 2" xfId="36027" xr:uid="{00000000-0005-0000-0000-0000426A0000}"/>
    <cellStyle name="Normal 6 4 2 2 2 3 4 5" xfId="25431" xr:uid="{00000000-0005-0000-0000-0000436A0000}"/>
    <cellStyle name="Normal 6 4 2 2 2 3 5" xfId="13902" xr:uid="{00000000-0005-0000-0000-0000446A0000}"/>
    <cellStyle name="Normal 6 4 2 2 2 3 5 2" xfId="13903" xr:uid="{00000000-0005-0000-0000-0000456A0000}"/>
    <cellStyle name="Normal 6 4 2 2 2 3 5 2 2" xfId="41216" xr:uid="{00000000-0005-0000-0000-0000466A0000}"/>
    <cellStyle name="Normal 6 4 2 2 2 3 5 3" xfId="31198" xr:uid="{00000000-0005-0000-0000-0000476A0000}"/>
    <cellStyle name="Normal 6 4 2 2 2 3 6" xfId="13904" xr:uid="{00000000-0005-0000-0000-0000486A0000}"/>
    <cellStyle name="Normal 6 4 2 2 2 3 6 2" xfId="13905" xr:uid="{00000000-0005-0000-0000-0000496A0000}"/>
    <cellStyle name="Normal 6 4 2 2 2 3 6 2 2" xfId="41217" xr:uid="{00000000-0005-0000-0000-00004A6A0000}"/>
    <cellStyle name="Normal 6 4 2 2 2 3 6 3" xfId="31199" xr:uid="{00000000-0005-0000-0000-00004B6A0000}"/>
    <cellStyle name="Normal 6 4 2 2 2 3 7" xfId="13906" xr:uid="{00000000-0005-0000-0000-00004C6A0000}"/>
    <cellStyle name="Normal 6 4 2 2 2 3 7 2" xfId="36022" xr:uid="{00000000-0005-0000-0000-00004D6A0000}"/>
    <cellStyle name="Normal 6 4 2 2 2 3 8" xfId="25426" xr:uid="{00000000-0005-0000-0000-00004E6A0000}"/>
    <cellStyle name="Normal 6 4 2 2 2 4" xfId="13907" xr:uid="{00000000-0005-0000-0000-00004F6A0000}"/>
    <cellStyle name="Normal 6 4 2 2 2 4 2" xfId="13908" xr:uid="{00000000-0005-0000-0000-0000506A0000}"/>
    <cellStyle name="Normal 6 4 2 2 2 4 2 2" xfId="13909" xr:uid="{00000000-0005-0000-0000-0000516A0000}"/>
    <cellStyle name="Normal 6 4 2 2 2 4 2 2 2" xfId="13910" xr:uid="{00000000-0005-0000-0000-0000526A0000}"/>
    <cellStyle name="Normal 6 4 2 2 2 4 2 2 2 2" xfId="41218" xr:uid="{00000000-0005-0000-0000-0000536A0000}"/>
    <cellStyle name="Normal 6 4 2 2 2 4 2 2 3" xfId="31200" xr:uid="{00000000-0005-0000-0000-0000546A0000}"/>
    <cellStyle name="Normal 6 4 2 2 2 4 2 3" xfId="13911" xr:uid="{00000000-0005-0000-0000-0000556A0000}"/>
    <cellStyle name="Normal 6 4 2 2 2 4 2 3 2" xfId="13912" xr:uid="{00000000-0005-0000-0000-0000566A0000}"/>
    <cellStyle name="Normal 6 4 2 2 2 4 2 3 2 2" xfId="41219" xr:uid="{00000000-0005-0000-0000-0000576A0000}"/>
    <cellStyle name="Normal 6 4 2 2 2 4 2 3 3" xfId="31201" xr:uid="{00000000-0005-0000-0000-0000586A0000}"/>
    <cellStyle name="Normal 6 4 2 2 2 4 2 4" xfId="13913" xr:uid="{00000000-0005-0000-0000-0000596A0000}"/>
    <cellStyle name="Normal 6 4 2 2 2 4 2 4 2" xfId="36029" xr:uid="{00000000-0005-0000-0000-00005A6A0000}"/>
    <cellStyle name="Normal 6 4 2 2 2 4 2 5" xfId="25433" xr:uid="{00000000-0005-0000-0000-00005B6A0000}"/>
    <cellStyle name="Normal 6 4 2 2 2 4 3" xfId="13914" xr:uid="{00000000-0005-0000-0000-00005C6A0000}"/>
    <cellStyle name="Normal 6 4 2 2 2 4 3 2" xfId="13915" xr:uid="{00000000-0005-0000-0000-00005D6A0000}"/>
    <cellStyle name="Normal 6 4 2 2 2 4 3 2 2" xfId="13916" xr:uid="{00000000-0005-0000-0000-00005E6A0000}"/>
    <cellStyle name="Normal 6 4 2 2 2 4 3 2 2 2" xfId="41220" xr:uid="{00000000-0005-0000-0000-00005F6A0000}"/>
    <cellStyle name="Normal 6 4 2 2 2 4 3 2 3" xfId="31202" xr:uid="{00000000-0005-0000-0000-0000606A0000}"/>
    <cellStyle name="Normal 6 4 2 2 2 4 3 3" xfId="13917" xr:uid="{00000000-0005-0000-0000-0000616A0000}"/>
    <cellStyle name="Normal 6 4 2 2 2 4 3 3 2" xfId="13918" xr:uid="{00000000-0005-0000-0000-0000626A0000}"/>
    <cellStyle name="Normal 6 4 2 2 2 4 3 3 2 2" xfId="41221" xr:uid="{00000000-0005-0000-0000-0000636A0000}"/>
    <cellStyle name="Normal 6 4 2 2 2 4 3 3 3" xfId="31203" xr:uid="{00000000-0005-0000-0000-0000646A0000}"/>
    <cellStyle name="Normal 6 4 2 2 2 4 3 4" xfId="13919" xr:uid="{00000000-0005-0000-0000-0000656A0000}"/>
    <cellStyle name="Normal 6 4 2 2 2 4 3 4 2" xfId="36030" xr:uid="{00000000-0005-0000-0000-0000666A0000}"/>
    <cellStyle name="Normal 6 4 2 2 2 4 3 5" xfId="25434" xr:uid="{00000000-0005-0000-0000-0000676A0000}"/>
    <cellStyle name="Normal 6 4 2 2 2 4 4" xfId="13920" xr:uid="{00000000-0005-0000-0000-0000686A0000}"/>
    <cellStyle name="Normal 6 4 2 2 2 4 4 2" xfId="13921" xr:uid="{00000000-0005-0000-0000-0000696A0000}"/>
    <cellStyle name="Normal 6 4 2 2 2 4 4 2 2" xfId="41222" xr:uid="{00000000-0005-0000-0000-00006A6A0000}"/>
    <cellStyle name="Normal 6 4 2 2 2 4 4 3" xfId="31204" xr:uid="{00000000-0005-0000-0000-00006B6A0000}"/>
    <cellStyle name="Normal 6 4 2 2 2 4 5" xfId="13922" xr:uid="{00000000-0005-0000-0000-00006C6A0000}"/>
    <cellStyle name="Normal 6 4 2 2 2 4 5 2" xfId="13923" xr:uid="{00000000-0005-0000-0000-00006D6A0000}"/>
    <cellStyle name="Normal 6 4 2 2 2 4 5 2 2" xfId="41223" xr:uid="{00000000-0005-0000-0000-00006E6A0000}"/>
    <cellStyle name="Normal 6 4 2 2 2 4 5 3" xfId="31205" xr:uid="{00000000-0005-0000-0000-00006F6A0000}"/>
    <cellStyle name="Normal 6 4 2 2 2 4 6" xfId="13924" xr:uid="{00000000-0005-0000-0000-0000706A0000}"/>
    <cellStyle name="Normal 6 4 2 2 2 4 6 2" xfId="36028" xr:uid="{00000000-0005-0000-0000-0000716A0000}"/>
    <cellStyle name="Normal 6 4 2 2 2 4 7" xfId="25432" xr:uid="{00000000-0005-0000-0000-0000726A0000}"/>
    <cellStyle name="Normal 6 4 2 2 2 5" xfId="13925" xr:uid="{00000000-0005-0000-0000-0000736A0000}"/>
    <cellStyle name="Normal 6 4 2 2 2 5 2" xfId="13926" xr:uid="{00000000-0005-0000-0000-0000746A0000}"/>
    <cellStyle name="Normal 6 4 2 2 2 5 2 2" xfId="13927" xr:uid="{00000000-0005-0000-0000-0000756A0000}"/>
    <cellStyle name="Normal 6 4 2 2 2 5 2 2 2" xfId="41224" xr:uid="{00000000-0005-0000-0000-0000766A0000}"/>
    <cellStyle name="Normal 6 4 2 2 2 5 2 3" xfId="31206" xr:uid="{00000000-0005-0000-0000-0000776A0000}"/>
    <cellStyle name="Normal 6 4 2 2 2 5 3" xfId="13928" xr:uid="{00000000-0005-0000-0000-0000786A0000}"/>
    <cellStyle name="Normal 6 4 2 2 2 5 3 2" xfId="13929" xr:uid="{00000000-0005-0000-0000-0000796A0000}"/>
    <cellStyle name="Normal 6 4 2 2 2 5 3 2 2" xfId="41225" xr:uid="{00000000-0005-0000-0000-00007A6A0000}"/>
    <cellStyle name="Normal 6 4 2 2 2 5 3 3" xfId="31207" xr:uid="{00000000-0005-0000-0000-00007B6A0000}"/>
    <cellStyle name="Normal 6 4 2 2 2 5 4" xfId="13930" xr:uid="{00000000-0005-0000-0000-00007C6A0000}"/>
    <cellStyle name="Normal 6 4 2 2 2 5 4 2" xfId="36031" xr:uid="{00000000-0005-0000-0000-00007D6A0000}"/>
    <cellStyle name="Normal 6 4 2 2 2 5 5" xfId="25435" xr:uid="{00000000-0005-0000-0000-00007E6A0000}"/>
    <cellStyle name="Normal 6 4 2 2 2 6" xfId="13931" xr:uid="{00000000-0005-0000-0000-00007F6A0000}"/>
    <cellStyle name="Normal 6 4 2 2 2 6 2" xfId="13932" xr:uid="{00000000-0005-0000-0000-0000806A0000}"/>
    <cellStyle name="Normal 6 4 2 2 2 6 2 2" xfId="13933" xr:uid="{00000000-0005-0000-0000-0000816A0000}"/>
    <cellStyle name="Normal 6 4 2 2 2 6 2 2 2" xfId="41226" xr:uid="{00000000-0005-0000-0000-0000826A0000}"/>
    <cellStyle name="Normal 6 4 2 2 2 6 2 3" xfId="31208" xr:uid="{00000000-0005-0000-0000-0000836A0000}"/>
    <cellStyle name="Normal 6 4 2 2 2 6 3" xfId="13934" xr:uid="{00000000-0005-0000-0000-0000846A0000}"/>
    <cellStyle name="Normal 6 4 2 2 2 6 3 2" xfId="13935" xr:uid="{00000000-0005-0000-0000-0000856A0000}"/>
    <cellStyle name="Normal 6 4 2 2 2 6 3 2 2" xfId="41227" xr:uid="{00000000-0005-0000-0000-0000866A0000}"/>
    <cellStyle name="Normal 6 4 2 2 2 6 3 3" xfId="31209" xr:uid="{00000000-0005-0000-0000-0000876A0000}"/>
    <cellStyle name="Normal 6 4 2 2 2 6 4" xfId="13936" xr:uid="{00000000-0005-0000-0000-0000886A0000}"/>
    <cellStyle name="Normal 6 4 2 2 2 6 4 2" xfId="36032" xr:uid="{00000000-0005-0000-0000-0000896A0000}"/>
    <cellStyle name="Normal 6 4 2 2 2 6 5" xfId="25436" xr:uid="{00000000-0005-0000-0000-00008A6A0000}"/>
    <cellStyle name="Normal 6 4 2 2 2 7" xfId="13937" xr:uid="{00000000-0005-0000-0000-00008B6A0000}"/>
    <cellStyle name="Normal 6 4 2 2 2 7 2" xfId="13938" xr:uid="{00000000-0005-0000-0000-00008C6A0000}"/>
    <cellStyle name="Normal 6 4 2 2 2 7 2 2" xfId="41228" xr:uid="{00000000-0005-0000-0000-00008D6A0000}"/>
    <cellStyle name="Normal 6 4 2 2 2 7 3" xfId="31210" xr:uid="{00000000-0005-0000-0000-00008E6A0000}"/>
    <cellStyle name="Normal 6 4 2 2 2 8" xfId="13939" xr:uid="{00000000-0005-0000-0000-00008F6A0000}"/>
    <cellStyle name="Normal 6 4 2 2 2 8 2" xfId="13940" xr:uid="{00000000-0005-0000-0000-0000906A0000}"/>
    <cellStyle name="Normal 6 4 2 2 2 8 2 2" xfId="41229" xr:uid="{00000000-0005-0000-0000-0000916A0000}"/>
    <cellStyle name="Normal 6 4 2 2 2 8 3" xfId="31211" xr:uid="{00000000-0005-0000-0000-0000926A0000}"/>
    <cellStyle name="Normal 6 4 2 2 2 9" xfId="13941" xr:uid="{00000000-0005-0000-0000-0000936A0000}"/>
    <cellStyle name="Normal 6 4 2 2 2 9 2" xfId="36015" xr:uid="{00000000-0005-0000-0000-0000946A0000}"/>
    <cellStyle name="Normal 6 4 2 2 3" xfId="13942" xr:uid="{00000000-0005-0000-0000-0000956A0000}"/>
    <cellStyle name="Normal 6 4 2 2 3 2" xfId="13943" xr:uid="{00000000-0005-0000-0000-0000966A0000}"/>
    <cellStyle name="Normal 6 4 2 2 3 2 2" xfId="13944" xr:uid="{00000000-0005-0000-0000-0000976A0000}"/>
    <cellStyle name="Normal 6 4 2 2 3 2 2 2" xfId="13945" xr:uid="{00000000-0005-0000-0000-0000986A0000}"/>
    <cellStyle name="Normal 6 4 2 2 3 2 2 2 2" xfId="13946" xr:uid="{00000000-0005-0000-0000-0000996A0000}"/>
    <cellStyle name="Normal 6 4 2 2 3 2 2 2 2 2" xfId="41230" xr:uid="{00000000-0005-0000-0000-00009A6A0000}"/>
    <cellStyle name="Normal 6 4 2 2 3 2 2 2 3" xfId="31212" xr:uid="{00000000-0005-0000-0000-00009B6A0000}"/>
    <cellStyle name="Normal 6 4 2 2 3 2 2 3" xfId="13947" xr:uid="{00000000-0005-0000-0000-00009C6A0000}"/>
    <cellStyle name="Normal 6 4 2 2 3 2 2 3 2" xfId="13948" xr:uid="{00000000-0005-0000-0000-00009D6A0000}"/>
    <cellStyle name="Normal 6 4 2 2 3 2 2 3 2 2" xfId="41231" xr:uid="{00000000-0005-0000-0000-00009E6A0000}"/>
    <cellStyle name="Normal 6 4 2 2 3 2 2 3 3" xfId="31213" xr:uid="{00000000-0005-0000-0000-00009F6A0000}"/>
    <cellStyle name="Normal 6 4 2 2 3 2 2 4" xfId="13949" xr:uid="{00000000-0005-0000-0000-0000A06A0000}"/>
    <cellStyle name="Normal 6 4 2 2 3 2 2 4 2" xfId="36035" xr:uid="{00000000-0005-0000-0000-0000A16A0000}"/>
    <cellStyle name="Normal 6 4 2 2 3 2 2 5" xfId="25439" xr:uid="{00000000-0005-0000-0000-0000A26A0000}"/>
    <cellStyle name="Normal 6 4 2 2 3 2 3" xfId="13950" xr:uid="{00000000-0005-0000-0000-0000A36A0000}"/>
    <cellStyle name="Normal 6 4 2 2 3 2 3 2" xfId="13951" xr:uid="{00000000-0005-0000-0000-0000A46A0000}"/>
    <cellStyle name="Normal 6 4 2 2 3 2 3 2 2" xfId="13952" xr:uid="{00000000-0005-0000-0000-0000A56A0000}"/>
    <cellStyle name="Normal 6 4 2 2 3 2 3 2 2 2" xfId="41232" xr:uid="{00000000-0005-0000-0000-0000A66A0000}"/>
    <cellStyle name="Normal 6 4 2 2 3 2 3 2 3" xfId="31214" xr:uid="{00000000-0005-0000-0000-0000A76A0000}"/>
    <cellStyle name="Normal 6 4 2 2 3 2 3 3" xfId="13953" xr:uid="{00000000-0005-0000-0000-0000A86A0000}"/>
    <cellStyle name="Normal 6 4 2 2 3 2 3 3 2" xfId="13954" xr:uid="{00000000-0005-0000-0000-0000A96A0000}"/>
    <cellStyle name="Normal 6 4 2 2 3 2 3 3 2 2" xfId="41233" xr:uid="{00000000-0005-0000-0000-0000AA6A0000}"/>
    <cellStyle name="Normal 6 4 2 2 3 2 3 3 3" xfId="31215" xr:uid="{00000000-0005-0000-0000-0000AB6A0000}"/>
    <cellStyle name="Normal 6 4 2 2 3 2 3 4" xfId="13955" xr:uid="{00000000-0005-0000-0000-0000AC6A0000}"/>
    <cellStyle name="Normal 6 4 2 2 3 2 3 4 2" xfId="36036" xr:uid="{00000000-0005-0000-0000-0000AD6A0000}"/>
    <cellStyle name="Normal 6 4 2 2 3 2 3 5" xfId="25440" xr:uid="{00000000-0005-0000-0000-0000AE6A0000}"/>
    <cellStyle name="Normal 6 4 2 2 3 2 4" xfId="13956" xr:uid="{00000000-0005-0000-0000-0000AF6A0000}"/>
    <cellStyle name="Normal 6 4 2 2 3 2 4 2" xfId="13957" xr:uid="{00000000-0005-0000-0000-0000B06A0000}"/>
    <cellStyle name="Normal 6 4 2 2 3 2 4 2 2" xfId="41234" xr:uid="{00000000-0005-0000-0000-0000B16A0000}"/>
    <cellStyle name="Normal 6 4 2 2 3 2 4 3" xfId="31216" xr:uid="{00000000-0005-0000-0000-0000B26A0000}"/>
    <cellStyle name="Normal 6 4 2 2 3 2 5" xfId="13958" xr:uid="{00000000-0005-0000-0000-0000B36A0000}"/>
    <cellStyle name="Normal 6 4 2 2 3 2 5 2" xfId="13959" xr:uid="{00000000-0005-0000-0000-0000B46A0000}"/>
    <cellStyle name="Normal 6 4 2 2 3 2 5 2 2" xfId="41235" xr:uid="{00000000-0005-0000-0000-0000B56A0000}"/>
    <cellStyle name="Normal 6 4 2 2 3 2 5 3" xfId="31217" xr:uid="{00000000-0005-0000-0000-0000B66A0000}"/>
    <cellStyle name="Normal 6 4 2 2 3 2 6" xfId="13960" xr:uid="{00000000-0005-0000-0000-0000B76A0000}"/>
    <cellStyle name="Normal 6 4 2 2 3 2 6 2" xfId="36034" xr:uid="{00000000-0005-0000-0000-0000B86A0000}"/>
    <cellStyle name="Normal 6 4 2 2 3 2 7" xfId="25438" xr:uid="{00000000-0005-0000-0000-0000B96A0000}"/>
    <cellStyle name="Normal 6 4 2 2 3 3" xfId="13961" xr:uid="{00000000-0005-0000-0000-0000BA6A0000}"/>
    <cellStyle name="Normal 6 4 2 2 3 3 2" xfId="13962" xr:uid="{00000000-0005-0000-0000-0000BB6A0000}"/>
    <cellStyle name="Normal 6 4 2 2 3 3 2 2" xfId="13963" xr:uid="{00000000-0005-0000-0000-0000BC6A0000}"/>
    <cellStyle name="Normal 6 4 2 2 3 3 2 2 2" xfId="41236" xr:uid="{00000000-0005-0000-0000-0000BD6A0000}"/>
    <cellStyle name="Normal 6 4 2 2 3 3 2 3" xfId="31218" xr:uid="{00000000-0005-0000-0000-0000BE6A0000}"/>
    <cellStyle name="Normal 6 4 2 2 3 3 3" xfId="13964" xr:uid="{00000000-0005-0000-0000-0000BF6A0000}"/>
    <cellStyle name="Normal 6 4 2 2 3 3 3 2" xfId="13965" xr:uid="{00000000-0005-0000-0000-0000C06A0000}"/>
    <cellStyle name="Normal 6 4 2 2 3 3 3 2 2" xfId="41237" xr:uid="{00000000-0005-0000-0000-0000C16A0000}"/>
    <cellStyle name="Normal 6 4 2 2 3 3 3 3" xfId="31219" xr:uid="{00000000-0005-0000-0000-0000C26A0000}"/>
    <cellStyle name="Normal 6 4 2 2 3 3 4" xfId="13966" xr:uid="{00000000-0005-0000-0000-0000C36A0000}"/>
    <cellStyle name="Normal 6 4 2 2 3 3 4 2" xfId="36037" xr:uid="{00000000-0005-0000-0000-0000C46A0000}"/>
    <cellStyle name="Normal 6 4 2 2 3 3 5" xfId="25441" xr:uid="{00000000-0005-0000-0000-0000C56A0000}"/>
    <cellStyle name="Normal 6 4 2 2 3 4" xfId="13967" xr:uid="{00000000-0005-0000-0000-0000C66A0000}"/>
    <cellStyle name="Normal 6 4 2 2 3 4 2" xfId="13968" xr:uid="{00000000-0005-0000-0000-0000C76A0000}"/>
    <cellStyle name="Normal 6 4 2 2 3 4 2 2" xfId="13969" xr:uid="{00000000-0005-0000-0000-0000C86A0000}"/>
    <cellStyle name="Normal 6 4 2 2 3 4 2 2 2" xfId="41238" xr:uid="{00000000-0005-0000-0000-0000C96A0000}"/>
    <cellStyle name="Normal 6 4 2 2 3 4 2 3" xfId="31220" xr:uid="{00000000-0005-0000-0000-0000CA6A0000}"/>
    <cellStyle name="Normal 6 4 2 2 3 4 3" xfId="13970" xr:uid="{00000000-0005-0000-0000-0000CB6A0000}"/>
    <cellStyle name="Normal 6 4 2 2 3 4 3 2" xfId="13971" xr:uid="{00000000-0005-0000-0000-0000CC6A0000}"/>
    <cellStyle name="Normal 6 4 2 2 3 4 3 2 2" xfId="41239" xr:uid="{00000000-0005-0000-0000-0000CD6A0000}"/>
    <cellStyle name="Normal 6 4 2 2 3 4 3 3" xfId="31221" xr:uid="{00000000-0005-0000-0000-0000CE6A0000}"/>
    <cellStyle name="Normal 6 4 2 2 3 4 4" xfId="13972" xr:uid="{00000000-0005-0000-0000-0000CF6A0000}"/>
    <cellStyle name="Normal 6 4 2 2 3 4 4 2" xfId="36038" xr:uid="{00000000-0005-0000-0000-0000D06A0000}"/>
    <cellStyle name="Normal 6 4 2 2 3 4 5" xfId="25442" xr:uid="{00000000-0005-0000-0000-0000D16A0000}"/>
    <cellStyle name="Normal 6 4 2 2 3 5" xfId="13973" xr:uid="{00000000-0005-0000-0000-0000D26A0000}"/>
    <cellStyle name="Normal 6 4 2 2 3 5 2" xfId="13974" xr:uid="{00000000-0005-0000-0000-0000D36A0000}"/>
    <cellStyle name="Normal 6 4 2 2 3 5 2 2" xfId="41240" xr:uid="{00000000-0005-0000-0000-0000D46A0000}"/>
    <cellStyle name="Normal 6 4 2 2 3 5 3" xfId="31222" xr:uid="{00000000-0005-0000-0000-0000D56A0000}"/>
    <cellStyle name="Normal 6 4 2 2 3 6" xfId="13975" xr:uid="{00000000-0005-0000-0000-0000D66A0000}"/>
    <cellStyle name="Normal 6 4 2 2 3 6 2" xfId="13976" xr:uid="{00000000-0005-0000-0000-0000D76A0000}"/>
    <cellStyle name="Normal 6 4 2 2 3 6 2 2" xfId="41241" xr:uid="{00000000-0005-0000-0000-0000D86A0000}"/>
    <cellStyle name="Normal 6 4 2 2 3 6 3" xfId="31223" xr:uid="{00000000-0005-0000-0000-0000D96A0000}"/>
    <cellStyle name="Normal 6 4 2 2 3 7" xfId="13977" xr:uid="{00000000-0005-0000-0000-0000DA6A0000}"/>
    <cellStyle name="Normal 6 4 2 2 3 7 2" xfId="36033" xr:uid="{00000000-0005-0000-0000-0000DB6A0000}"/>
    <cellStyle name="Normal 6 4 2 2 3 8" xfId="25437" xr:uid="{00000000-0005-0000-0000-0000DC6A0000}"/>
    <cellStyle name="Normal 6 4 2 2 4" xfId="13978" xr:uid="{00000000-0005-0000-0000-0000DD6A0000}"/>
    <cellStyle name="Normal 6 4 2 2 4 2" xfId="13979" xr:uid="{00000000-0005-0000-0000-0000DE6A0000}"/>
    <cellStyle name="Normal 6 4 2 2 4 2 2" xfId="13980" xr:uid="{00000000-0005-0000-0000-0000DF6A0000}"/>
    <cellStyle name="Normal 6 4 2 2 4 2 2 2" xfId="13981" xr:uid="{00000000-0005-0000-0000-0000E06A0000}"/>
    <cellStyle name="Normal 6 4 2 2 4 2 2 2 2" xfId="13982" xr:uid="{00000000-0005-0000-0000-0000E16A0000}"/>
    <cellStyle name="Normal 6 4 2 2 4 2 2 2 2 2" xfId="41242" xr:uid="{00000000-0005-0000-0000-0000E26A0000}"/>
    <cellStyle name="Normal 6 4 2 2 4 2 2 2 3" xfId="31224" xr:uid="{00000000-0005-0000-0000-0000E36A0000}"/>
    <cellStyle name="Normal 6 4 2 2 4 2 2 3" xfId="13983" xr:uid="{00000000-0005-0000-0000-0000E46A0000}"/>
    <cellStyle name="Normal 6 4 2 2 4 2 2 3 2" xfId="13984" xr:uid="{00000000-0005-0000-0000-0000E56A0000}"/>
    <cellStyle name="Normal 6 4 2 2 4 2 2 3 2 2" xfId="41243" xr:uid="{00000000-0005-0000-0000-0000E66A0000}"/>
    <cellStyle name="Normal 6 4 2 2 4 2 2 3 3" xfId="31225" xr:uid="{00000000-0005-0000-0000-0000E76A0000}"/>
    <cellStyle name="Normal 6 4 2 2 4 2 2 4" xfId="13985" xr:uid="{00000000-0005-0000-0000-0000E86A0000}"/>
    <cellStyle name="Normal 6 4 2 2 4 2 2 4 2" xfId="36041" xr:uid="{00000000-0005-0000-0000-0000E96A0000}"/>
    <cellStyle name="Normal 6 4 2 2 4 2 2 5" xfId="25445" xr:uid="{00000000-0005-0000-0000-0000EA6A0000}"/>
    <cellStyle name="Normal 6 4 2 2 4 2 3" xfId="13986" xr:uid="{00000000-0005-0000-0000-0000EB6A0000}"/>
    <cellStyle name="Normal 6 4 2 2 4 2 3 2" xfId="13987" xr:uid="{00000000-0005-0000-0000-0000EC6A0000}"/>
    <cellStyle name="Normal 6 4 2 2 4 2 3 2 2" xfId="13988" xr:uid="{00000000-0005-0000-0000-0000ED6A0000}"/>
    <cellStyle name="Normal 6 4 2 2 4 2 3 2 2 2" xfId="41244" xr:uid="{00000000-0005-0000-0000-0000EE6A0000}"/>
    <cellStyle name="Normal 6 4 2 2 4 2 3 2 3" xfId="31226" xr:uid="{00000000-0005-0000-0000-0000EF6A0000}"/>
    <cellStyle name="Normal 6 4 2 2 4 2 3 3" xfId="13989" xr:uid="{00000000-0005-0000-0000-0000F06A0000}"/>
    <cellStyle name="Normal 6 4 2 2 4 2 3 3 2" xfId="13990" xr:uid="{00000000-0005-0000-0000-0000F16A0000}"/>
    <cellStyle name="Normal 6 4 2 2 4 2 3 3 2 2" xfId="41245" xr:uid="{00000000-0005-0000-0000-0000F26A0000}"/>
    <cellStyle name="Normal 6 4 2 2 4 2 3 3 3" xfId="31227" xr:uid="{00000000-0005-0000-0000-0000F36A0000}"/>
    <cellStyle name="Normal 6 4 2 2 4 2 3 4" xfId="13991" xr:uid="{00000000-0005-0000-0000-0000F46A0000}"/>
    <cellStyle name="Normal 6 4 2 2 4 2 3 4 2" xfId="36042" xr:uid="{00000000-0005-0000-0000-0000F56A0000}"/>
    <cellStyle name="Normal 6 4 2 2 4 2 3 5" xfId="25446" xr:uid="{00000000-0005-0000-0000-0000F66A0000}"/>
    <cellStyle name="Normal 6 4 2 2 4 2 4" xfId="13992" xr:uid="{00000000-0005-0000-0000-0000F76A0000}"/>
    <cellStyle name="Normal 6 4 2 2 4 2 4 2" xfId="13993" xr:uid="{00000000-0005-0000-0000-0000F86A0000}"/>
    <cellStyle name="Normal 6 4 2 2 4 2 4 2 2" xfId="41246" xr:uid="{00000000-0005-0000-0000-0000F96A0000}"/>
    <cellStyle name="Normal 6 4 2 2 4 2 4 3" xfId="31228" xr:uid="{00000000-0005-0000-0000-0000FA6A0000}"/>
    <cellStyle name="Normal 6 4 2 2 4 2 5" xfId="13994" xr:uid="{00000000-0005-0000-0000-0000FB6A0000}"/>
    <cellStyle name="Normal 6 4 2 2 4 2 5 2" xfId="13995" xr:uid="{00000000-0005-0000-0000-0000FC6A0000}"/>
    <cellStyle name="Normal 6 4 2 2 4 2 5 2 2" xfId="41247" xr:uid="{00000000-0005-0000-0000-0000FD6A0000}"/>
    <cellStyle name="Normal 6 4 2 2 4 2 5 3" xfId="31229" xr:uid="{00000000-0005-0000-0000-0000FE6A0000}"/>
    <cellStyle name="Normal 6 4 2 2 4 2 6" xfId="13996" xr:uid="{00000000-0005-0000-0000-0000FF6A0000}"/>
    <cellStyle name="Normal 6 4 2 2 4 2 6 2" xfId="36040" xr:uid="{00000000-0005-0000-0000-0000006B0000}"/>
    <cellStyle name="Normal 6 4 2 2 4 2 7" xfId="25444" xr:uid="{00000000-0005-0000-0000-0000016B0000}"/>
    <cellStyle name="Normal 6 4 2 2 4 3" xfId="13997" xr:uid="{00000000-0005-0000-0000-0000026B0000}"/>
    <cellStyle name="Normal 6 4 2 2 4 3 2" xfId="13998" xr:uid="{00000000-0005-0000-0000-0000036B0000}"/>
    <cellStyle name="Normal 6 4 2 2 4 3 2 2" xfId="13999" xr:uid="{00000000-0005-0000-0000-0000046B0000}"/>
    <cellStyle name="Normal 6 4 2 2 4 3 2 2 2" xfId="41248" xr:uid="{00000000-0005-0000-0000-0000056B0000}"/>
    <cellStyle name="Normal 6 4 2 2 4 3 2 3" xfId="31230" xr:uid="{00000000-0005-0000-0000-0000066B0000}"/>
    <cellStyle name="Normal 6 4 2 2 4 3 3" xfId="14000" xr:uid="{00000000-0005-0000-0000-0000076B0000}"/>
    <cellStyle name="Normal 6 4 2 2 4 3 3 2" xfId="14001" xr:uid="{00000000-0005-0000-0000-0000086B0000}"/>
    <cellStyle name="Normal 6 4 2 2 4 3 3 2 2" xfId="41249" xr:uid="{00000000-0005-0000-0000-0000096B0000}"/>
    <cellStyle name="Normal 6 4 2 2 4 3 3 3" xfId="31231" xr:uid="{00000000-0005-0000-0000-00000A6B0000}"/>
    <cellStyle name="Normal 6 4 2 2 4 3 4" xfId="14002" xr:uid="{00000000-0005-0000-0000-00000B6B0000}"/>
    <cellStyle name="Normal 6 4 2 2 4 3 4 2" xfId="36043" xr:uid="{00000000-0005-0000-0000-00000C6B0000}"/>
    <cellStyle name="Normal 6 4 2 2 4 3 5" xfId="25447" xr:uid="{00000000-0005-0000-0000-00000D6B0000}"/>
    <cellStyle name="Normal 6 4 2 2 4 4" xfId="14003" xr:uid="{00000000-0005-0000-0000-00000E6B0000}"/>
    <cellStyle name="Normal 6 4 2 2 4 4 2" xfId="14004" xr:uid="{00000000-0005-0000-0000-00000F6B0000}"/>
    <cellStyle name="Normal 6 4 2 2 4 4 2 2" xfId="14005" xr:uid="{00000000-0005-0000-0000-0000106B0000}"/>
    <cellStyle name="Normal 6 4 2 2 4 4 2 2 2" xfId="41250" xr:uid="{00000000-0005-0000-0000-0000116B0000}"/>
    <cellStyle name="Normal 6 4 2 2 4 4 2 3" xfId="31232" xr:uid="{00000000-0005-0000-0000-0000126B0000}"/>
    <cellStyle name="Normal 6 4 2 2 4 4 3" xfId="14006" xr:uid="{00000000-0005-0000-0000-0000136B0000}"/>
    <cellStyle name="Normal 6 4 2 2 4 4 3 2" xfId="14007" xr:uid="{00000000-0005-0000-0000-0000146B0000}"/>
    <cellStyle name="Normal 6 4 2 2 4 4 3 2 2" xfId="41251" xr:uid="{00000000-0005-0000-0000-0000156B0000}"/>
    <cellStyle name="Normal 6 4 2 2 4 4 3 3" xfId="31233" xr:uid="{00000000-0005-0000-0000-0000166B0000}"/>
    <cellStyle name="Normal 6 4 2 2 4 4 4" xfId="14008" xr:uid="{00000000-0005-0000-0000-0000176B0000}"/>
    <cellStyle name="Normal 6 4 2 2 4 4 4 2" xfId="36044" xr:uid="{00000000-0005-0000-0000-0000186B0000}"/>
    <cellStyle name="Normal 6 4 2 2 4 4 5" xfId="25448" xr:uid="{00000000-0005-0000-0000-0000196B0000}"/>
    <cellStyle name="Normal 6 4 2 2 4 5" xfId="14009" xr:uid="{00000000-0005-0000-0000-00001A6B0000}"/>
    <cellStyle name="Normal 6 4 2 2 4 5 2" xfId="14010" xr:uid="{00000000-0005-0000-0000-00001B6B0000}"/>
    <cellStyle name="Normal 6 4 2 2 4 5 2 2" xfId="41252" xr:uid="{00000000-0005-0000-0000-00001C6B0000}"/>
    <cellStyle name="Normal 6 4 2 2 4 5 3" xfId="31234" xr:uid="{00000000-0005-0000-0000-00001D6B0000}"/>
    <cellStyle name="Normal 6 4 2 2 4 6" xfId="14011" xr:uid="{00000000-0005-0000-0000-00001E6B0000}"/>
    <cellStyle name="Normal 6 4 2 2 4 6 2" xfId="14012" xr:uid="{00000000-0005-0000-0000-00001F6B0000}"/>
    <cellStyle name="Normal 6 4 2 2 4 6 2 2" xfId="41253" xr:uid="{00000000-0005-0000-0000-0000206B0000}"/>
    <cellStyle name="Normal 6 4 2 2 4 6 3" xfId="31235" xr:uid="{00000000-0005-0000-0000-0000216B0000}"/>
    <cellStyle name="Normal 6 4 2 2 4 7" xfId="14013" xr:uid="{00000000-0005-0000-0000-0000226B0000}"/>
    <cellStyle name="Normal 6 4 2 2 4 7 2" xfId="36039" xr:uid="{00000000-0005-0000-0000-0000236B0000}"/>
    <cellStyle name="Normal 6 4 2 2 4 8" xfId="25443" xr:uid="{00000000-0005-0000-0000-0000246B0000}"/>
    <cellStyle name="Normal 6 4 2 2 5" xfId="14014" xr:uid="{00000000-0005-0000-0000-0000256B0000}"/>
    <cellStyle name="Normal 6 4 2 2 5 2" xfId="14015" xr:uid="{00000000-0005-0000-0000-0000266B0000}"/>
    <cellStyle name="Normal 6 4 2 2 5 2 2" xfId="14016" xr:uid="{00000000-0005-0000-0000-0000276B0000}"/>
    <cellStyle name="Normal 6 4 2 2 5 2 2 2" xfId="14017" xr:uid="{00000000-0005-0000-0000-0000286B0000}"/>
    <cellStyle name="Normal 6 4 2 2 5 2 2 2 2" xfId="14018" xr:uid="{00000000-0005-0000-0000-0000296B0000}"/>
    <cellStyle name="Normal 6 4 2 2 5 2 2 2 2 2" xfId="41254" xr:uid="{00000000-0005-0000-0000-00002A6B0000}"/>
    <cellStyle name="Normal 6 4 2 2 5 2 2 2 3" xfId="31236" xr:uid="{00000000-0005-0000-0000-00002B6B0000}"/>
    <cellStyle name="Normal 6 4 2 2 5 2 2 3" xfId="14019" xr:uid="{00000000-0005-0000-0000-00002C6B0000}"/>
    <cellStyle name="Normal 6 4 2 2 5 2 2 3 2" xfId="14020" xr:uid="{00000000-0005-0000-0000-00002D6B0000}"/>
    <cellStyle name="Normal 6 4 2 2 5 2 2 3 2 2" xfId="41255" xr:uid="{00000000-0005-0000-0000-00002E6B0000}"/>
    <cellStyle name="Normal 6 4 2 2 5 2 2 3 3" xfId="31237" xr:uid="{00000000-0005-0000-0000-00002F6B0000}"/>
    <cellStyle name="Normal 6 4 2 2 5 2 2 4" xfId="14021" xr:uid="{00000000-0005-0000-0000-0000306B0000}"/>
    <cellStyle name="Normal 6 4 2 2 5 2 2 4 2" xfId="36047" xr:uid="{00000000-0005-0000-0000-0000316B0000}"/>
    <cellStyle name="Normal 6 4 2 2 5 2 2 5" xfId="25451" xr:uid="{00000000-0005-0000-0000-0000326B0000}"/>
    <cellStyle name="Normal 6 4 2 2 5 2 3" xfId="14022" xr:uid="{00000000-0005-0000-0000-0000336B0000}"/>
    <cellStyle name="Normal 6 4 2 2 5 2 3 2" xfId="14023" xr:uid="{00000000-0005-0000-0000-0000346B0000}"/>
    <cellStyle name="Normal 6 4 2 2 5 2 3 2 2" xfId="14024" xr:uid="{00000000-0005-0000-0000-0000356B0000}"/>
    <cellStyle name="Normal 6 4 2 2 5 2 3 2 2 2" xfId="41256" xr:uid="{00000000-0005-0000-0000-0000366B0000}"/>
    <cellStyle name="Normal 6 4 2 2 5 2 3 2 3" xfId="31238" xr:uid="{00000000-0005-0000-0000-0000376B0000}"/>
    <cellStyle name="Normal 6 4 2 2 5 2 3 3" xfId="14025" xr:uid="{00000000-0005-0000-0000-0000386B0000}"/>
    <cellStyle name="Normal 6 4 2 2 5 2 3 3 2" xfId="14026" xr:uid="{00000000-0005-0000-0000-0000396B0000}"/>
    <cellStyle name="Normal 6 4 2 2 5 2 3 3 2 2" xfId="41257" xr:uid="{00000000-0005-0000-0000-00003A6B0000}"/>
    <cellStyle name="Normal 6 4 2 2 5 2 3 3 3" xfId="31239" xr:uid="{00000000-0005-0000-0000-00003B6B0000}"/>
    <cellStyle name="Normal 6 4 2 2 5 2 3 4" xfId="14027" xr:uid="{00000000-0005-0000-0000-00003C6B0000}"/>
    <cellStyle name="Normal 6 4 2 2 5 2 3 4 2" xfId="36048" xr:uid="{00000000-0005-0000-0000-00003D6B0000}"/>
    <cellStyle name="Normal 6 4 2 2 5 2 3 5" xfId="25452" xr:uid="{00000000-0005-0000-0000-00003E6B0000}"/>
    <cellStyle name="Normal 6 4 2 2 5 2 4" xfId="14028" xr:uid="{00000000-0005-0000-0000-00003F6B0000}"/>
    <cellStyle name="Normal 6 4 2 2 5 2 4 2" xfId="14029" xr:uid="{00000000-0005-0000-0000-0000406B0000}"/>
    <cellStyle name="Normal 6 4 2 2 5 2 4 2 2" xfId="41258" xr:uid="{00000000-0005-0000-0000-0000416B0000}"/>
    <cellStyle name="Normal 6 4 2 2 5 2 4 3" xfId="31240" xr:uid="{00000000-0005-0000-0000-0000426B0000}"/>
    <cellStyle name="Normal 6 4 2 2 5 2 5" xfId="14030" xr:uid="{00000000-0005-0000-0000-0000436B0000}"/>
    <cellStyle name="Normal 6 4 2 2 5 2 5 2" xfId="14031" xr:uid="{00000000-0005-0000-0000-0000446B0000}"/>
    <cellStyle name="Normal 6 4 2 2 5 2 5 2 2" xfId="41259" xr:uid="{00000000-0005-0000-0000-0000456B0000}"/>
    <cellStyle name="Normal 6 4 2 2 5 2 5 3" xfId="31241" xr:uid="{00000000-0005-0000-0000-0000466B0000}"/>
    <cellStyle name="Normal 6 4 2 2 5 2 6" xfId="14032" xr:uid="{00000000-0005-0000-0000-0000476B0000}"/>
    <cellStyle name="Normal 6 4 2 2 5 2 6 2" xfId="36046" xr:uid="{00000000-0005-0000-0000-0000486B0000}"/>
    <cellStyle name="Normal 6 4 2 2 5 2 7" xfId="25450" xr:uid="{00000000-0005-0000-0000-0000496B0000}"/>
    <cellStyle name="Normal 6 4 2 2 5 3" xfId="14033" xr:uid="{00000000-0005-0000-0000-00004A6B0000}"/>
    <cellStyle name="Normal 6 4 2 2 5 3 2" xfId="14034" xr:uid="{00000000-0005-0000-0000-00004B6B0000}"/>
    <cellStyle name="Normal 6 4 2 2 5 3 2 2" xfId="14035" xr:uid="{00000000-0005-0000-0000-00004C6B0000}"/>
    <cellStyle name="Normal 6 4 2 2 5 3 2 2 2" xfId="41260" xr:uid="{00000000-0005-0000-0000-00004D6B0000}"/>
    <cellStyle name="Normal 6 4 2 2 5 3 2 3" xfId="31242" xr:uid="{00000000-0005-0000-0000-00004E6B0000}"/>
    <cellStyle name="Normal 6 4 2 2 5 3 3" xfId="14036" xr:uid="{00000000-0005-0000-0000-00004F6B0000}"/>
    <cellStyle name="Normal 6 4 2 2 5 3 3 2" xfId="14037" xr:uid="{00000000-0005-0000-0000-0000506B0000}"/>
    <cellStyle name="Normal 6 4 2 2 5 3 3 2 2" xfId="41261" xr:uid="{00000000-0005-0000-0000-0000516B0000}"/>
    <cellStyle name="Normal 6 4 2 2 5 3 3 3" xfId="31243" xr:uid="{00000000-0005-0000-0000-0000526B0000}"/>
    <cellStyle name="Normal 6 4 2 2 5 3 4" xfId="14038" xr:uid="{00000000-0005-0000-0000-0000536B0000}"/>
    <cellStyle name="Normal 6 4 2 2 5 3 4 2" xfId="36049" xr:uid="{00000000-0005-0000-0000-0000546B0000}"/>
    <cellStyle name="Normal 6 4 2 2 5 3 5" xfId="25453" xr:uid="{00000000-0005-0000-0000-0000556B0000}"/>
    <cellStyle name="Normal 6 4 2 2 5 4" xfId="14039" xr:uid="{00000000-0005-0000-0000-0000566B0000}"/>
    <cellStyle name="Normal 6 4 2 2 5 4 2" xfId="14040" xr:uid="{00000000-0005-0000-0000-0000576B0000}"/>
    <cellStyle name="Normal 6 4 2 2 5 4 2 2" xfId="14041" xr:uid="{00000000-0005-0000-0000-0000586B0000}"/>
    <cellStyle name="Normal 6 4 2 2 5 4 2 2 2" xfId="41262" xr:uid="{00000000-0005-0000-0000-0000596B0000}"/>
    <cellStyle name="Normal 6 4 2 2 5 4 2 3" xfId="31244" xr:uid="{00000000-0005-0000-0000-00005A6B0000}"/>
    <cellStyle name="Normal 6 4 2 2 5 4 3" xfId="14042" xr:uid="{00000000-0005-0000-0000-00005B6B0000}"/>
    <cellStyle name="Normal 6 4 2 2 5 4 3 2" xfId="14043" xr:uid="{00000000-0005-0000-0000-00005C6B0000}"/>
    <cellStyle name="Normal 6 4 2 2 5 4 3 2 2" xfId="41263" xr:uid="{00000000-0005-0000-0000-00005D6B0000}"/>
    <cellStyle name="Normal 6 4 2 2 5 4 3 3" xfId="31245" xr:uid="{00000000-0005-0000-0000-00005E6B0000}"/>
    <cellStyle name="Normal 6 4 2 2 5 4 4" xfId="14044" xr:uid="{00000000-0005-0000-0000-00005F6B0000}"/>
    <cellStyle name="Normal 6 4 2 2 5 4 4 2" xfId="36050" xr:uid="{00000000-0005-0000-0000-0000606B0000}"/>
    <cellStyle name="Normal 6 4 2 2 5 4 5" xfId="25454" xr:uid="{00000000-0005-0000-0000-0000616B0000}"/>
    <cellStyle name="Normal 6 4 2 2 5 5" xfId="14045" xr:uid="{00000000-0005-0000-0000-0000626B0000}"/>
    <cellStyle name="Normal 6 4 2 2 5 5 2" xfId="14046" xr:uid="{00000000-0005-0000-0000-0000636B0000}"/>
    <cellStyle name="Normal 6 4 2 2 5 5 2 2" xfId="41264" xr:uid="{00000000-0005-0000-0000-0000646B0000}"/>
    <cellStyle name="Normal 6 4 2 2 5 5 3" xfId="31246" xr:uid="{00000000-0005-0000-0000-0000656B0000}"/>
    <cellStyle name="Normal 6 4 2 2 5 6" xfId="14047" xr:uid="{00000000-0005-0000-0000-0000666B0000}"/>
    <cellStyle name="Normal 6 4 2 2 5 6 2" xfId="14048" xr:uid="{00000000-0005-0000-0000-0000676B0000}"/>
    <cellStyle name="Normal 6 4 2 2 5 6 2 2" xfId="41265" xr:uid="{00000000-0005-0000-0000-0000686B0000}"/>
    <cellStyle name="Normal 6 4 2 2 5 6 3" xfId="31247" xr:uid="{00000000-0005-0000-0000-0000696B0000}"/>
    <cellStyle name="Normal 6 4 2 2 5 7" xfId="14049" xr:uid="{00000000-0005-0000-0000-00006A6B0000}"/>
    <cellStyle name="Normal 6 4 2 2 5 7 2" xfId="36045" xr:uid="{00000000-0005-0000-0000-00006B6B0000}"/>
    <cellStyle name="Normal 6 4 2 2 5 8" xfId="25449" xr:uid="{00000000-0005-0000-0000-00006C6B0000}"/>
    <cellStyle name="Normal 6 4 2 2 6" xfId="14050" xr:uid="{00000000-0005-0000-0000-00006D6B0000}"/>
    <cellStyle name="Normal 6 4 2 2 6 2" xfId="14051" xr:uid="{00000000-0005-0000-0000-00006E6B0000}"/>
    <cellStyle name="Normal 6 4 2 2 6 2 2" xfId="14052" xr:uid="{00000000-0005-0000-0000-00006F6B0000}"/>
    <cellStyle name="Normal 6 4 2 2 6 2 2 2" xfId="14053" xr:uid="{00000000-0005-0000-0000-0000706B0000}"/>
    <cellStyle name="Normal 6 4 2 2 6 2 2 2 2" xfId="41266" xr:uid="{00000000-0005-0000-0000-0000716B0000}"/>
    <cellStyle name="Normal 6 4 2 2 6 2 2 3" xfId="31248" xr:uid="{00000000-0005-0000-0000-0000726B0000}"/>
    <cellStyle name="Normal 6 4 2 2 6 2 3" xfId="14054" xr:uid="{00000000-0005-0000-0000-0000736B0000}"/>
    <cellStyle name="Normal 6 4 2 2 6 2 3 2" xfId="14055" xr:uid="{00000000-0005-0000-0000-0000746B0000}"/>
    <cellStyle name="Normal 6 4 2 2 6 2 3 2 2" xfId="41267" xr:uid="{00000000-0005-0000-0000-0000756B0000}"/>
    <cellStyle name="Normal 6 4 2 2 6 2 3 3" xfId="31249" xr:uid="{00000000-0005-0000-0000-0000766B0000}"/>
    <cellStyle name="Normal 6 4 2 2 6 2 4" xfId="14056" xr:uid="{00000000-0005-0000-0000-0000776B0000}"/>
    <cellStyle name="Normal 6 4 2 2 6 2 4 2" xfId="36052" xr:uid="{00000000-0005-0000-0000-0000786B0000}"/>
    <cellStyle name="Normal 6 4 2 2 6 2 5" xfId="25456" xr:uid="{00000000-0005-0000-0000-0000796B0000}"/>
    <cellStyle name="Normal 6 4 2 2 6 3" xfId="14057" xr:uid="{00000000-0005-0000-0000-00007A6B0000}"/>
    <cellStyle name="Normal 6 4 2 2 6 3 2" xfId="14058" xr:uid="{00000000-0005-0000-0000-00007B6B0000}"/>
    <cellStyle name="Normal 6 4 2 2 6 3 2 2" xfId="14059" xr:uid="{00000000-0005-0000-0000-00007C6B0000}"/>
    <cellStyle name="Normal 6 4 2 2 6 3 2 2 2" xfId="41268" xr:uid="{00000000-0005-0000-0000-00007D6B0000}"/>
    <cellStyle name="Normal 6 4 2 2 6 3 2 3" xfId="31250" xr:uid="{00000000-0005-0000-0000-00007E6B0000}"/>
    <cellStyle name="Normal 6 4 2 2 6 3 3" xfId="14060" xr:uid="{00000000-0005-0000-0000-00007F6B0000}"/>
    <cellStyle name="Normal 6 4 2 2 6 3 3 2" xfId="14061" xr:uid="{00000000-0005-0000-0000-0000806B0000}"/>
    <cellStyle name="Normal 6 4 2 2 6 3 3 2 2" xfId="41269" xr:uid="{00000000-0005-0000-0000-0000816B0000}"/>
    <cellStyle name="Normal 6 4 2 2 6 3 3 3" xfId="31251" xr:uid="{00000000-0005-0000-0000-0000826B0000}"/>
    <cellStyle name="Normal 6 4 2 2 6 3 4" xfId="14062" xr:uid="{00000000-0005-0000-0000-0000836B0000}"/>
    <cellStyle name="Normal 6 4 2 2 6 3 4 2" xfId="36053" xr:uid="{00000000-0005-0000-0000-0000846B0000}"/>
    <cellStyle name="Normal 6 4 2 2 6 3 5" xfId="25457" xr:uid="{00000000-0005-0000-0000-0000856B0000}"/>
    <cellStyle name="Normal 6 4 2 2 6 4" xfId="14063" xr:uid="{00000000-0005-0000-0000-0000866B0000}"/>
    <cellStyle name="Normal 6 4 2 2 6 4 2" xfId="14064" xr:uid="{00000000-0005-0000-0000-0000876B0000}"/>
    <cellStyle name="Normal 6 4 2 2 6 4 2 2" xfId="41270" xr:uid="{00000000-0005-0000-0000-0000886B0000}"/>
    <cellStyle name="Normal 6 4 2 2 6 4 3" xfId="31252" xr:uid="{00000000-0005-0000-0000-0000896B0000}"/>
    <cellStyle name="Normal 6 4 2 2 6 5" xfId="14065" xr:uid="{00000000-0005-0000-0000-00008A6B0000}"/>
    <cellStyle name="Normal 6 4 2 2 6 5 2" xfId="14066" xr:uid="{00000000-0005-0000-0000-00008B6B0000}"/>
    <cellStyle name="Normal 6 4 2 2 6 5 2 2" xfId="41271" xr:uid="{00000000-0005-0000-0000-00008C6B0000}"/>
    <cellStyle name="Normal 6 4 2 2 6 5 3" xfId="31253" xr:uid="{00000000-0005-0000-0000-00008D6B0000}"/>
    <cellStyle name="Normal 6 4 2 2 6 6" xfId="14067" xr:uid="{00000000-0005-0000-0000-00008E6B0000}"/>
    <cellStyle name="Normal 6 4 2 2 6 6 2" xfId="36051" xr:uid="{00000000-0005-0000-0000-00008F6B0000}"/>
    <cellStyle name="Normal 6 4 2 2 6 7" xfId="25455" xr:uid="{00000000-0005-0000-0000-0000906B0000}"/>
    <cellStyle name="Normal 6 4 2 2 7" xfId="14068" xr:uid="{00000000-0005-0000-0000-0000916B0000}"/>
    <cellStyle name="Normal 6 4 2 2 7 2" xfId="14069" xr:uid="{00000000-0005-0000-0000-0000926B0000}"/>
    <cellStyle name="Normal 6 4 2 2 7 2 2" xfId="14070" xr:uid="{00000000-0005-0000-0000-0000936B0000}"/>
    <cellStyle name="Normal 6 4 2 2 7 2 2 2" xfId="41272" xr:uid="{00000000-0005-0000-0000-0000946B0000}"/>
    <cellStyle name="Normal 6 4 2 2 7 2 3" xfId="31254" xr:uid="{00000000-0005-0000-0000-0000956B0000}"/>
    <cellStyle name="Normal 6 4 2 2 7 3" xfId="14071" xr:uid="{00000000-0005-0000-0000-0000966B0000}"/>
    <cellStyle name="Normal 6 4 2 2 7 3 2" xfId="14072" xr:uid="{00000000-0005-0000-0000-0000976B0000}"/>
    <cellStyle name="Normal 6 4 2 2 7 3 2 2" xfId="41273" xr:uid="{00000000-0005-0000-0000-0000986B0000}"/>
    <cellStyle name="Normal 6 4 2 2 7 3 3" xfId="31255" xr:uid="{00000000-0005-0000-0000-0000996B0000}"/>
    <cellStyle name="Normal 6 4 2 2 7 4" xfId="14073" xr:uid="{00000000-0005-0000-0000-00009A6B0000}"/>
    <cellStyle name="Normal 6 4 2 2 7 4 2" xfId="36054" xr:uid="{00000000-0005-0000-0000-00009B6B0000}"/>
    <cellStyle name="Normal 6 4 2 2 7 5" xfId="25458" xr:uid="{00000000-0005-0000-0000-00009C6B0000}"/>
    <cellStyle name="Normal 6 4 2 2 8" xfId="14074" xr:uid="{00000000-0005-0000-0000-00009D6B0000}"/>
    <cellStyle name="Normal 6 4 2 2 8 2" xfId="14075" xr:uid="{00000000-0005-0000-0000-00009E6B0000}"/>
    <cellStyle name="Normal 6 4 2 2 8 2 2" xfId="14076" xr:uid="{00000000-0005-0000-0000-00009F6B0000}"/>
    <cellStyle name="Normal 6 4 2 2 8 2 2 2" xfId="41274" xr:uid="{00000000-0005-0000-0000-0000A06B0000}"/>
    <cellStyle name="Normal 6 4 2 2 8 2 3" xfId="31256" xr:uid="{00000000-0005-0000-0000-0000A16B0000}"/>
    <cellStyle name="Normal 6 4 2 2 8 3" xfId="14077" xr:uid="{00000000-0005-0000-0000-0000A26B0000}"/>
    <cellStyle name="Normal 6 4 2 2 8 3 2" xfId="14078" xr:uid="{00000000-0005-0000-0000-0000A36B0000}"/>
    <cellStyle name="Normal 6 4 2 2 8 3 2 2" xfId="41275" xr:uid="{00000000-0005-0000-0000-0000A46B0000}"/>
    <cellStyle name="Normal 6 4 2 2 8 3 3" xfId="31257" xr:uid="{00000000-0005-0000-0000-0000A56B0000}"/>
    <cellStyle name="Normal 6 4 2 2 8 4" xfId="14079" xr:uid="{00000000-0005-0000-0000-0000A66B0000}"/>
    <cellStyle name="Normal 6 4 2 2 8 4 2" xfId="36055" xr:uid="{00000000-0005-0000-0000-0000A76B0000}"/>
    <cellStyle name="Normal 6 4 2 2 8 5" xfId="25459" xr:uid="{00000000-0005-0000-0000-0000A86B0000}"/>
    <cellStyle name="Normal 6 4 2 2 9" xfId="14080" xr:uid="{00000000-0005-0000-0000-0000A96B0000}"/>
    <cellStyle name="Normal 6 4 2 2 9 2" xfId="14081" xr:uid="{00000000-0005-0000-0000-0000AA6B0000}"/>
    <cellStyle name="Normal 6 4 2 2 9 2 2" xfId="41276" xr:uid="{00000000-0005-0000-0000-0000AB6B0000}"/>
    <cellStyle name="Normal 6 4 2 2 9 3" xfId="31258" xr:uid="{00000000-0005-0000-0000-0000AC6B0000}"/>
    <cellStyle name="Normal 6 4 2 3" xfId="14082" xr:uid="{00000000-0005-0000-0000-0000AD6B0000}"/>
    <cellStyle name="Normal 6 4 2 3 10" xfId="25460" xr:uid="{00000000-0005-0000-0000-0000AE6B0000}"/>
    <cellStyle name="Normal 6 4 2 3 2" xfId="14083" xr:uid="{00000000-0005-0000-0000-0000AF6B0000}"/>
    <cellStyle name="Normal 6 4 2 3 2 2" xfId="14084" xr:uid="{00000000-0005-0000-0000-0000B06B0000}"/>
    <cellStyle name="Normal 6 4 2 3 2 2 2" xfId="14085" xr:uid="{00000000-0005-0000-0000-0000B16B0000}"/>
    <cellStyle name="Normal 6 4 2 3 2 2 2 2" xfId="14086" xr:uid="{00000000-0005-0000-0000-0000B26B0000}"/>
    <cellStyle name="Normal 6 4 2 3 2 2 2 2 2" xfId="14087" xr:uid="{00000000-0005-0000-0000-0000B36B0000}"/>
    <cellStyle name="Normal 6 4 2 3 2 2 2 2 2 2" xfId="41277" xr:uid="{00000000-0005-0000-0000-0000B46B0000}"/>
    <cellStyle name="Normal 6 4 2 3 2 2 2 2 3" xfId="31259" xr:uid="{00000000-0005-0000-0000-0000B56B0000}"/>
    <cellStyle name="Normal 6 4 2 3 2 2 2 3" xfId="14088" xr:uid="{00000000-0005-0000-0000-0000B66B0000}"/>
    <cellStyle name="Normal 6 4 2 3 2 2 2 3 2" xfId="14089" xr:uid="{00000000-0005-0000-0000-0000B76B0000}"/>
    <cellStyle name="Normal 6 4 2 3 2 2 2 3 2 2" xfId="41278" xr:uid="{00000000-0005-0000-0000-0000B86B0000}"/>
    <cellStyle name="Normal 6 4 2 3 2 2 2 3 3" xfId="31260" xr:uid="{00000000-0005-0000-0000-0000B96B0000}"/>
    <cellStyle name="Normal 6 4 2 3 2 2 2 4" xfId="14090" xr:uid="{00000000-0005-0000-0000-0000BA6B0000}"/>
    <cellStyle name="Normal 6 4 2 3 2 2 2 4 2" xfId="36059" xr:uid="{00000000-0005-0000-0000-0000BB6B0000}"/>
    <cellStyle name="Normal 6 4 2 3 2 2 2 5" xfId="25463" xr:uid="{00000000-0005-0000-0000-0000BC6B0000}"/>
    <cellStyle name="Normal 6 4 2 3 2 2 3" xfId="14091" xr:uid="{00000000-0005-0000-0000-0000BD6B0000}"/>
    <cellStyle name="Normal 6 4 2 3 2 2 3 2" xfId="14092" xr:uid="{00000000-0005-0000-0000-0000BE6B0000}"/>
    <cellStyle name="Normal 6 4 2 3 2 2 3 2 2" xfId="14093" xr:uid="{00000000-0005-0000-0000-0000BF6B0000}"/>
    <cellStyle name="Normal 6 4 2 3 2 2 3 2 2 2" xfId="41279" xr:uid="{00000000-0005-0000-0000-0000C06B0000}"/>
    <cellStyle name="Normal 6 4 2 3 2 2 3 2 3" xfId="31261" xr:uid="{00000000-0005-0000-0000-0000C16B0000}"/>
    <cellStyle name="Normal 6 4 2 3 2 2 3 3" xfId="14094" xr:uid="{00000000-0005-0000-0000-0000C26B0000}"/>
    <cellStyle name="Normal 6 4 2 3 2 2 3 3 2" xfId="14095" xr:uid="{00000000-0005-0000-0000-0000C36B0000}"/>
    <cellStyle name="Normal 6 4 2 3 2 2 3 3 2 2" xfId="41280" xr:uid="{00000000-0005-0000-0000-0000C46B0000}"/>
    <cellStyle name="Normal 6 4 2 3 2 2 3 3 3" xfId="31262" xr:uid="{00000000-0005-0000-0000-0000C56B0000}"/>
    <cellStyle name="Normal 6 4 2 3 2 2 3 4" xfId="14096" xr:uid="{00000000-0005-0000-0000-0000C66B0000}"/>
    <cellStyle name="Normal 6 4 2 3 2 2 3 4 2" xfId="36060" xr:uid="{00000000-0005-0000-0000-0000C76B0000}"/>
    <cellStyle name="Normal 6 4 2 3 2 2 3 5" xfId="25464" xr:uid="{00000000-0005-0000-0000-0000C86B0000}"/>
    <cellStyle name="Normal 6 4 2 3 2 2 4" xfId="14097" xr:uid="{00000000-0005-0000-0000-0000C96B0000}"/>
    <cellStyle name="Normal 6 4 2 3 2 2 4 2" xfId="14098" xr:uid="{00000000-0005-0000-0000-0000CA6B0000}"/>
    <cellStyle name="Normal 6 4 2 3 2 2 4 2 2" xfId="41281" xr:uid="{00000000-0005-0000-0000-0000CB6B0000}"/>
    <cellStyle name="Normal 6 4 2 3 2 2 4 3" xfId="31263" xr:uid="{00000000-0005-0000-0000-0000CC6B0000}"/>
    <cellStyle name="Normal 6 4 2 3 2 2 5" xfId="14099" xr:uid="{00000000-0005-0000-0000-0000CD6B0000}"/>
    <cellStyle name="Normal 6 4 2 3 2 2 5 2" xfId="14100" xr:uid="{00000000-0005-0000-0000-0000CE6B0000}"/>
    <cellStyle name="Normal 6 4 2 3 2 2 5 2 2" xfId="41282" xr:uid="{00000000-0005-0000-0000-0000CF6B0000}"/>
    <cellStyle name="Normal 6 4 2 3 2 2 5 3" xfId="31264" xr:uid="{00000000-0005-0000-0000-0000D06B0000}"/>
    <cellStyle name="Normal 6 4 2 3 2 2 6" xfId="14101" xr:uid="{00000000-0005-0000-0000-0000D16B0000}"/>
    <cellStyle name="Normal 6 4 2 3 2 2 6 2" xfId="36058" xr:uid="{00000000-0005-0000-0000-0000D26B0000}"/>
    <cellStyle name="Normal 6 4 2 3 2 2 7" xfId="25462" xr:uid="{00000000-0005-0000-0000-0000D36B0000}"/>
    <cellStyle name="Normal 6 4 2 3 2 3" xfId="14102" xr:uid="{00000000-0005-0000-0000-0000D46B0000}"/>
    <cellStyle name="Normal 6 4 2 3 2 3 2" xfId="14103" xr:uid="{00000000-0005-0000-0000-0000D56B0000}"/>
    <cellStyle name="Normal 6 4 2 3 2 3 2 2" xfId="14104" xr:uid="{00000000-0005-0000-0000-0000D66B0000}"/>
    <cellStyle name="Normal 6 4 2 3 2 3 2 2 2" xfId="41283" xr:uid="{00000000-0005-0000-0000-0000D76B0000}"/>
    <cellStyle name="Normal 6 4 2 3 2 3 2 3" xfId="31265" xr:uid="{00000000-0005-0000-0000-0000D86B0000}"/>
    <cellStyle name="Normal 6 4 2 3 2 3 3" xfId="14105" xr:uid="{00000000-0005-0000-0000-0000D96B0000}"/>
    <cellStyle name="Normal 6 4 2 3 2 3 3 2" xfId="14106" xr:uid="{00000000-0005-0000-0000-0000DA6B0000}"/>
    <cellStyle name="Normal 6 4 2 3 2 3 3 2 2" xfId="41284" xr:uid="{00000000-0005-0000-0000-0000DB6B0000}"/>
    <cellStyle name="Normal 6 4 2 3 2 3 3 3" xfId="31266" xr:uid="{00000000-0005-0000-0000-0000DC6B0000}"/>
    <cellStyle name="Normal 6 4 2 3 2 3 4" xfId="14107" xr:uid="{00000000-0005-0000-0000-0000DD6B0000}"/>
    <cellStyle name="Normal 6 4 2 3 2 3 4 2" xfId="36061" xr:uid="{00000000-0005-0000-0000-0000DE6B0000}"/>
    <cellStyle name="Normal 6 4 2 3 2 3 5" xfId="25465" xr:uid="{00000000-0005-0000-0000-0000DF6B0000}"/>
    <cellStyle name="Normal 6 4 2 3 2 4" xfId="14108" xr:uid="{00000000-0005-0000-0000-0000E06B0000}"/>
    <cellStyle name="Normal 6 4 2 3 2 4 2" xfId="14109" xr:uid="{00000000-0005-0000-0000-0000E16B0000}"/>
    <cellStyle name="Normal 6 4 2 3 2 4 2 2" xfId="14110" xr:uid="{00000000-0005-0000-0000-0000E26B0000}"/>
    <cellStyle name="Normal 6 4 2 3 2 4 2 2 2" xfId="41285" xr:uid="{00000000-0005-0000-0000-0000E36B0000}"/>
    <cellStyle name="Normal 6 4 2 3 2 4 2 3" xfId="31267" xr:uid="{00000000-0005-0000-0000-0000E46B0000}"/>
    <cellStyle name="Normal 6 4 2 3 2 4 3" xfId="14111" xr:uid="{00000000-0005-0000-0000-0000E56B0000}"/>
    <cellStyle name="Normal 6 4 2 3 2 4 3 2" xfId="14112" xr:uid="{00000000-0005-0000-0000-0000E66B0000}"/>
    <cellStyle name="Normal 6 4 2 3 2 4 3 2 2" xfId="41286" xr:uid="{00000000-0005-0000-0000-0000E76B0000}"/>
    <cellStyle name="Normal 6 4 2 3 2 4 3 3" xfId="31268" xr:uid="{00000000-0005-0000-0000-0000E86B0000}"/>
    <cellStyle name="Normal 6 4 2 3 2 4 4" xfId="14113" xr:uid="{00000000-0005-0000-0000-0000E96B0000}"/>
    <cellStyle name="Normal 6 4 2 3 2 4 4 2" xfId="36062" xr:uid="{00000000-0005-0000-0000-0000EA6B0000}"/>
    <cellStyle name="Normal 6 4 2 3 2 4 5" xfId="25466" xr:uid="{00000000-0005-0000-0000-0000EB6B0000}"/>
    <cellStyle name="Normal 6 4 2 3 2 5" xfId="14114" xr:uid="{00000000-0005-0000-0000-0000EC6B0000}"/>
    <cellStyle name="Normal 6 4 2 3 2 5 2" xfId="14115" xr:uid="{00000000-0005-0000-0000-0000ED6B0000}"/>
    <cellStyle name="Normal 6 4 2 3 2 5 2 2" xfId="41287" xr:uid="{00000000-0005-0000-0000-0000EE6B0000}"/>
    <cellStyle name="Normal 6 4 2 3 2 5 3" xfId="31269" xr:uid="{00000000-0005-0000-0000-0000EF6B0000}"/>
    <cellStyle name="Normal 6 4 2 3 2 6" xfId="14116" xr:uid="{00000000-0005-0000-0000-0000F06B0000}"/>
    <cellStyle name="Normal 6 4 2 3 2 6 2" xfId="14117" xr:uid="{00000000-0005-0000-0000-0000F16B0000}"/>
    <cellStyle name="Normal 6 4 2 3 2 6 2 2" xfId="41288" xr:uid="{00000000-0005-0000-0000-0000F26B0000}"/>
    <cellStyle name="Normal 6 4 2 3 2 6 3" xfId="31270" xr:uid="{00000000-0005-0000-0000-0000F36B0000}"/>
    <cellStyle name="Normal 6 4 2 3 2 7" xfId="14118" xr:uid="{00000000-0005-0000-0000-0000F46B0000}"/>
    <cellStyle name="Normal 6 4 2 3 2 7 2" xfId="36057" xr:uid="{00000000-0005-0000-0000-0000F56B0000}"/>
    <cellStyle name="Normal 6 4 2 3 2 8" xfId="25461" xr:uid="{00000000-0005-0000-0000-0000F66B0000}"/>
    <cellStyle name="Normal 6 4 2 3 3" xfId="14119" xr:uid="{00000000-0005-0000-0000-0000F76B0000}"/>
    <cellStyle name="Normal 6 4 2 3 3 2" xfId="14120" xr:uid="{00000000-0005-0000-0000-0000F86B0000}"/>
    <cellStyle name="Normal 6 4 2 3 3 2 2" xfId="14121" xr:uid="{00000000-0005-0000-0000-0000F96B0000}"/>
    <cellStyle name="Normal 6 4 2 3 3 2 2 2" xfId="14122" xr:uid="{00000000-0005-0000-0000-0000FA6B0000}"/>
    <cellStyle name="Normal 6 4 2 3 3 2 2 2 2" xfId="14123" xr:uid="{00000000-0005-0000-0000-0000FB6B0000}"/>
    <cellStyle name="Normal 6 4 2 3 3 2 2 2 2 2" xfId="41289" xr:uid="{00000000-0005-0000-0000-0000FC6B0000}"/>
    <cellStyle name="Normal 6 4 2 3 3 2 2 2 3" xfId="31271" xr:uid="{00000000-0005-0000-0000-0000FD6B0000}"/>
    <cellStyle name="Normal 6 4 2 3 3 2 2 3" xfId="14124" xr:uid="{00000000-0005-0000-0000-0000FE6B0000}"/>
    <cellStyle name="Normal 6 4 2 3 3 2 2 3 2" xfId="14125" xr:uid="{00000000-0005-0000-0000-0000FF6B0000}"/>
    <cellStyle name="Normal 6 4 2 3 3 2 2 3 2 2" xfId="41290" xr:uid="{00000000-0005-0000-0000-0000006C0000}"/>
    <cellStyle name="Normal 6 4 2 3 3 2 2 3 3" xfId="31272" xr:uid="{00000000-0005-0000-0000-0000016C0000}"/>
    <cellStyle name="Normal 6 4 2 3 3 2 2 4" xfId="14126" xr:uid="{00000000-0005-0000-0000-0000026C0000}"/>
    <cellStyle name="Normal 6 4 2 3 3 2 2 4 2" xfId="36065" xr:uid="{00000000-0005-0000-0000-0000036C0000}"/>
    <cellStyle name="Normal 6 4 2 3 3 2 2 5" xfId="25469" xr:uid="{00000000-0005-0000-0000-0000046C0000}"/>
    <cellStyle name="Normal 6 4 2 3 3 2 3" xfId="14127" xr:uid="{00000000-0005-0000-0000-0000056C0000}"/>
    <cellStyle name="Normal 6 4 2 3 3 2 3 2" xfId="14128" xr:uid="{00000000-0005-0000-0000-0000066C0000}"/>
    <cellStyle name="Normal 6 4 2 3 3 2 3 2 2" xfId="14129" xr:uid="{00000000-0005-0000-0000-0000076C0000}"/>
    <cellStyle name="Normal 6 4 2 3 3 2 3 2 2 2" xfId="41291" xr:uid="{00000000-0005-0000-0000-0000086C0000}"/>
    <cellStyle name="Normal 6 4 2 3 3 2 3 2 3" xfId="31273" xr:uid="{00000000-0005-0000-0000-0000096C0000}"/>
    <cellStyle name="Normal 6 4 2 3 3 2 3 3" xfId="14130" xr:uid="{00000000-0005-0000-0000-00000A6C0000}"/>
    <cellStyle name="Normal 6 4 2 3 3 2 3 3 2" xfId="14131" xr:uid="{00000000-0005-0000-0000-00000B6C0000}"/>
    <cellStyle name="Normal 6 4 2 3 3 2 3 3 2 2" xfId="41292" xr:uid="{00000000-0005-0000-0000-00000C6C0000}"/>
    <cellStyle name="Normal 6 4 2 3 3 2 3 3 3" xfId="31274" xr:uid="{00000000-0005-0000-0000-00000D6C0000}"/>
    <cellStyle name="Normal 6 4 2 3 3 2 3 4" xfId="14132" xr:uid="{00000000-0005-0000-0000-00000E6C0000}"/>
    <cellStyle name="Normal 6 4 2 3 3 2 3 4 2" xfId="36066" xr:uid="{00000000-0005-0000-0000-00000F6C0000}"/>
    <cellStyle name="Normal 6 4 2 3 3 2 3 5" xfId="25470" xr:uid="{00000000-0005-0000-0000-0000106C0000}"/>
    <cellStyle name="Normal 6 4 2 3 3 2 4" xfId="14133" xr:uid="{00000000-0005-0000-0000-0000116C0000}"/>
    <cellStyle name="Normal 6 4 2 3 3 2 4 2" xfId="14134" xr:uid="{00000000-0005-0000-0000-0000126C0000}"/>
    <cellStyle name="Normal 6 4 2 3 3 2 4 2 2" xfId="41293" xr:uid="{00000000-0005-0000-0000-0000136C0000}"/>
    <cellStyle name="Normal 6 4 2 3 3 2 4 3" xfId="31275" xr:uid="{00000000-0005-0000-0000-0000146C0000}"/>
    <cellStyle name="Normal 6 4 2 3 3 2 5" xfId="14135" xr:uid="{00000000-0005-0000-0000-0000156C0000}"/>
    <cellStyle name="Normal 6 4 2 3 3 2 5 2" xfId="14136" xr:uid="{00000000-0005-0000-0000-0000166C0000}"/>
    <cellStyle name="Normal 6 4 2 3 3 2 5 2 2" xfId="41294" xr:uid="{00000000-0005-0000-0000-0000176C0000}"/>
    <cellStyle name="Normal 6 4 2 3 3 2 5 3" xfId="31276" xr:uid="{00000000-0005-0000-0000-0000186C0000}"/>
    <cellStyle name="Normal 6 4 2 3 3 2 6" xfId="14137" xr:uid="{00000000-0005-0000-0000-0000196C0000}"/>
    <cellStyle name="Normal 6 4 2 3 3 2 6 2" xfId="36064" xr:uid="{00000000-0005-0000-0000-00001A6C0000}"/>
    <cellStyle name="Normal 6 4 2 3 3 2 7" xfId="25468" xr:uid="{00000000-0005-0000-0000-00001B6C0000}"/>
    <cellStyle name="Normal 6 4 2 3 3 3" xfId="14138" xr:uid="{00000000-0005-0000-0000-00001C6C0000}"/>
    <cellStyle name="Normal 6 4 2 3 3 3 2" xfId="14139" xr:uid="{00000000-0005-0000-0000-00001D6C0000}"/>
    <cellStyle name="Normal 6 4 2 3 3 3 2 2" xfId="14140" xr:uid="{00000000-0005-0000-0000-00001E6C0000}"/>
    <cellStyle name="Normal 6 4 2 3 3 3 2 2 2" xfId="41295" xr:uid="{00000000-0005-0000-0000-00001F6C0000}"/>
    <cellStyle name="Normal 6 4 2 3 3 3 2 3" xfId="31277" xr:uid="{00000000-0005-0000-0000-0000206C0000}"/>
    <cellStyle name="Normal 6 4 2 3 3 3 3" xfId="14141" xr:uid="{00000000-0005-0000-0000-0000216C0000}"/>
    <cellStyle name="Normal 6 4 2 3 3 3 3 2" xfId="14142" xr:uid="{00000000-0005-0000-0000-0000226C0000}"/>
    <cellStyle name="Normal 6 4 2 3 3 3 3 2 2" xfId="41296" xr:uid="{00000000-0005-0000-0000-0000236C0000}"/>
    <cellStyle name="Normal 6 4 2 3 3 3 3 3" xfId="31278" xr:uid="{00000000-0005-0000-0000-0000246C0000}"/>
    <cellStyle name="Normal 6 4 2 3 3 3 4" xfId="14143" xr:uid="{00000000-0005-0000-0000-0000256C0000}"/>
    <cellStyle name="Normal 6 4 2 3 3 3 4 2" xfId="36067" xr:uid="{00000000-0005-0000-0000-0000266C0000}"/>
    <cellStyle name="Normal 6 4 2 3 3 3 5" xfId="25471" xr:uid="{00000000-0005-0000-0000-0000276C0000}"/>
    <cellStyle name="Normal 6 4 2 3 3 4" xfId="14144" xr:uid="{00000000-0005-0000-0000-0000286C0000}"/>
    <cellStyle name="Normal 6 4 2 3 3 4 2" xfId="14145" xr:uid="{00000000-0005-0000-0000-0000296C0000}"/>
    <cellStyle name="Normal 6 4 2 3 3 4 2 2" xfId="14146" xr:uid="{00000000-0005-0000-0000-00002A6C0000}"/>
    <cellStyle name="Normal 6 4 2 3 3 4 2 2 2" xfId="41297" xr:uid="{00000000-0005-0000-0000-00002B6C0000}"/>
    <cellStyle name="Normal 6 4 2 3 3 4 2 3" xfId="31279" xr:uid="{00000000-0005-0000-0000-00002C6C0000}"/>
    <cellStyle name="Normal 6 4 2 3 3 4 3" xfId="14147" xr:uid="{00000000-0005-0000-0000-00002D6C0000}"/>
    <cellStyle name="Normal 6 4 2 3 3 4 3 2" xfId="14148" xr:uid="{00000000-0005-0000-0000-00002E6C0000}"/>
    <cellStyle name="Normal 6 4 2 3 3 4 3 2 2" xfId="41298" xr:uid="{00000000-0005-0000-0000-00002F6C0000}"/>
    <cellStyle name="Normal 6 4 2 3 3 4 3 3" xfId="31280" xr:uid="{00000000-0005-0000-0000-0000306C0000}"/>
    <cellStyle name="Normal 6 4 2 3 3 4 4" xfId="14149" xr:uid="{00000000-0005-0000-0000-0000316C0000}"/>
    <cellStyle name="Normal 6 4 2 3 3 4 4 2" xfId="36068" xr:uid="{00000000-0005-0000-0000-0000326C0000}"/>
    <cellStyle name="Normal 6 4 2 3 3 4 5" xfId="25472" xr:uid="{00000000-0005-0000-0000-0000336C0000}"/>
    <cellStyle name="Normal 6 4 2 3 3 5" xfId="14150" xr:uid="{00000000-0005-0000-0000-0000346C0000}"/>
    <cellStyle name="Normal 6 4 2 3 3 5 2" xfId="14151" xr:uid="{00000000-0005-0000-0000-0000356C0000}"/>
    <cellStyle name="Normal 6 4 2 3 3 5 2 2" xfId="41299" xr:uid="{00000000-0005-0000-0000-0000366C0000}"/>
    <cellStyle name="Normal 6 4 2 3 3 5 3" xfId="31281" xr:uid="{00000000-0005-0000-0000-0000376C0000}"/>
    <cellStyle name="Normal 6 4 2 3 3 6" xfId="14152" xr:uid="{00000000-0005-0000-0000-0000386C0000}"/>
    <cellStyle name="Normal 6 4 2 3 3 6 2" xfId="14153" xr:uid="{00000000-0005-0000-0000-0000396C0000}"/>
    <cellStyle name="Normal 6 4 2 3 3 6 2 2" xfId="41300" xr:uid="{00000000-0005-0000-0000-00003A6C0000}"/>
    <cellStyle name="Normal 6 4 2 3 3 6 3" xfId="31282" xr:uid="{00000000-0005-0000-0000-00003B6C0000}"/>
    <cellStyle name="Normal 6 4 2 3 3 7" xfId="14154" xr:uid="{00000000-0005-0000-0000-00003C6C0000}"/>
    <cellStyle name="Normal 6 4 2 3 3 7 2" xfId="36063" xr:uid="{00000000-0005-0000-0000-00003D6C0000}"/>
    <cellStyle name="Normal 6 4 2 3 3 8" xfId="25467" xr:uid="{00000000-0005-0000-0000-00003E6C0000}"/>
    <cellStyle name="Normal 6 4 2 3 4" xfId="14155" xr:uid="{00000000-0005-0000-0000-00003F6C0000}"/>
    <cellStyle name="Normal 6 4 2 3 4 2" xfId="14156" xr:uid="{00000000-0005-0000-0000-0000406C0000}"/>
    <cellStyle name="Normal 6 4 2 3 4 2 2" xfId="14157" xr:uid="{00000000-0005-0000-0000-0000416C0000}"/>
    <cellStyle name="Normal 6 4 2 3 4 2 2 2" xfId="14158" xr:uid="{00000000-0005-0000-0000-0000426C0000}"/>
    <cellStyle name="Normal 6 4 2 3 4 2 2 2 2" xfId="41301" xr:uid="{00000000-0005-0000-0000-0000436C0000}"/>
    <cellStyle name="Normal 6 4 2 3 4 2 2 3" xfId="31283" xr:uid="{00000000-0005-0000-0000-0000446C0000}"/>
    <cellStyle name="Normal 6 4 2 3 4 2 3" xfId="14159" xr:uid="{00000000-0005-0000-0000-0000456C0000}"/>
    <cellStyle name="Normal 6 4 2 3 4 2 3 2" xfId="14160" xr:uid="{00000000-0005-0000-0000-0000466C0000}"/>
    <cellStyle name="Normal 6 4 2 3 4 2 3 2 2" xfId="41302" xr:uid="{00000000-0005-0000-0000-0000476C0000}"/>
    <cellStyle name="Normal 6 4 2 3 4 2 3 3" xfId="31284" xr:uid="{00000000-0005-0000-0000-0000486C0000}"/>
    <cellStyle name="Normal 6 4 2 3 4 2 4" xfId="14161" xr:uid="{00000000-0005-0000-0000-0000496C0000}"/>
    <cellStyle name="Normal 6 4 2 3 4 2 4 2" xfId="36070" xr:uid="{00000000-0005-0000-0000-00004A6C0000}"/>
    <cellStyle name="Normal 6 4 2 3 4 2 5" xfId="25474" xr:uid="{00000000-0005-0000-0000-00004B6C0000}"/>
    <cellStyle name="Normal 6 4 2 3 4 3" xfId="14162" xr:uid="{00000000-0005-0000-0000-00004C6C0000}"/>
    <cellStyle name="Normal 6 4 2 3 4 3 2" xfId="14163" xr:uid="{00000000-0005-0000-0000-00004D6C0000}"/>
    <cellStyle name="Normal 6 4 2 3 4 3 2 2" xfId="14164" xr:uid="{00000000-0005-0000-0000-00004E6C0000}"/>
    <cellStyle name="Normal 6 4 2 3 4 3 2 2 2" xfId="41303" xr:uid="{00000000-0005-0000-0000-00004F6C0000}"/>
    <cellStyle name="Normal 6 4 2 3 4 3 2 3" xfId="31285" xr:uid="{00000000-0005-0000-0000-0000506C0000}"/>
    <cellStyle name="Normal 6 4 2 3 4 3 3" xfId="14165" xr:uid="{00000000-0005-0000-0000-0000516C0000}"/>
    <cellStyle name="Normal 6 4 2 3 4 3 3 2" xfId="14166" xr:uid="{00000000-0005-0000-0000-0000526C0000}"/>
    <cellStyle name="Normal 6 4 2 3 4 3 3 2 2" xfId="41304" xr:uid="{00000000-0005-0000-0000-0000536C0000}"/>
    <cellStyle name="Normal 6 4 2 3 4 3 3 3" xfId="31286" xr:uid="{00000000-0005-0000-0000-0000546C0000}"/>
    <cellStyle name="Normal 6 4 2 3 4 3 4" xfId="14167" xr:uid="{00000000-0005-0000-0000-0000556C0000}"/>
    <cellStyle name="Normal 6 4 2 3 4 3 4 2" xfId="36071" xr:uid="{00000000-0005-0000-0000-0000566C0000}"/>
    <cellStyle name="Normal 6 4 2 3 4 3 5" xfId="25475" xr:uid="{00000000-0005-0000-0000-0000576C0000}"/>
    <cellStyle name="Normal 6 4 2 3 4 4" xfId="14168" xr:uid="{00000000-0005-0000-0000-0000586C0000}"/>
    <cellStyle name="Normal 6 4 2 3 4 4 2" xfId="14169" xr:uid="{00000000-0005-0000-0000-0000596C0000}"/>
    <cellStyle name="Normal 6 4 2 3 4 4 2 2" xfId="41305" xr:uid="{00000000-0005-0000-0000-00005A6C0000}"/>
    <cellStyle name="Normal 6 4 2 3 4 4 3" xfId="31287" xr:uid="{00000000-0005-0000-0000-00005B6C0000}"/>
    <cellStyle name="Normal 6 4 2 3 4 5" xfId="14170" xr:uid="{00000000-0005-0000-0000-00005C6C0000}"/>
    <cellStyle name="Normal 6 4 2 3 4 5 2" xfId="14171" xr:uid="{00000000-0005-0000-0000-00005D6C0000}"/>
    <cellStyle name="Normal 6 4 2 3 4 5 2 2" xfId="41306" xr:uid="{00000000-0005-0000-0000-00005E6C0000}"/>
    <cellStyle name="Normal 6 4 2 3 4 5 3" xfId="31288" xr:uid="{00000000-0005-0000-0000-00005F6C0000}"/>
    <cellStyle name="Normal 6 4 2 3 4 6" xfId="14172" xr:uid="{00000000-0005-0000-0000-0000606C0000}"/>
    <cellStyle name="Normal 6 4 2 3 4 6 2" xfId="36069" xr:uid="{00000000-0005-0000-0000-0000616C0000}"/>
    <cellStyle name="Normal 6 4 2 3 4 7" xfId="25473" xr:uid="{00000000-0005-0000-0000-0000626C0000}"/>
    <cellStyle name="Normal 6 4 2 3 5" xfId="14173" xr:uid="{00000000-0005-0000-0000-0000636C0000}"/>
    <cellStyle name="Normal 6 4 2 3 5 2" xfId="14174" xr:uid="{00000000-0005-0000-0000-0000646C0000}"/>
    <cellStyle name="Normal 6 4 2 3 5 2 2" xfId="14175" xr:uid="{00000000-0005-0000-0000-0000656C0000}"/>
    <cellStyle name="Normal 6 4 2 3 5 2 2 2" xfId="41307" xr:uid="{00000000-0005-0000-0000-0000666C0000}"/>
    <cellStyle name="Normal 6 4 2 3 5 2 3" xfId="31289" xr:uid="{00000000-0005-0000-0000-0000676C0000}"/>
    <cellStyle name="Normal 6 4 2 3 5 3" xfId="14176" xr:uid="{00000000-0005-0000-0000-0000686C0000}"/>
    <cellStyle name="Normal 6 4 2 3 5 3 2" xfId="14177" xr:uid="{00000000-0005-0000-0000-0000696C0000}"/>
    <cellStyle name="Normal 6 4 2 3 5 3 2 2" xfId="41308" xr:uid="{00000000-0005-0000-0000-00006A6C0000}"/>
    <cellStyle name="Normal 6 4 2 3 5 3 3" xfId="31290" xr:uid="{00000000-0005-0000-0000-00006B6C0000}"/>
    <cellStyle name="Normal 6 4 2 3 5 4" xfId="14178" xr:uid="{00000000-0005-0000-0000-00006C6C0000}"/>
    <cellStyle name="Normal 6 4 2 3 5 4 2" xfId="36072" xr:uid="{00000000-0005-0000-0000-00006D6C0000}"/>
    <cellStyle name="Normal 6 4 2 3 5 5" xfId="25476" xr:uid="{00000000-0005-0000-0000-00006E6C0000}"/>
    <cellStyle name="Normal 6 4 2 3 6" xfId="14179" xr:uid="{00000000-0005-0000-0000-00006F6C0000}"/>
    <cellStyle name="Normal 6 4 2 3 6 2" xfId="14180" xr:uid="{00000000-0005-0000-0000-0000706C0000}"/>
    <cellStyle name="Normal 6 4 2 3 6 2 2" xfId="14181" xr:uid="{00000000-0005-0000-0000-0000716C0000}"/>
    <cellStyle name="Normal 6 4 2 3 6 2 2 2" xfId="41309" xr:uid="{00000000-0005-0000-0000-0000726C0000}"/>
    <cellStyle name="Normal 6 4 2 3 6 2 3" xfId="31291" xr:uid="{00000000-0005-0000-0000-0000736C0000}"/>
    <cellStyle name="Normal 6 4 2 3 6 3" xfId="14182" xr:uid="{00000000-0005-0000-0000-0000746C0000}"/>
    <cellStyle name="Normal 6 4 2 3 6 3 2" xfId="14183" xr:uid="{00000000-0005-0000-0000-0000756C0000}"/>
    <cellStyle name="Normal 6 4 2 3 6 3 2 2" xfId="41310" xr:uid="{00000000-0005-0000-0000-0000766C0000}"/>
    <cellStyle name="Normal 6 4 2 3 6 3 3" xfId="31292" xr:uid="{00000000-0005-0000-0000-0000776C0000}"/>
    <cellStyle name="Normal 6 4 2 3 6 4" xfId="14184" xr:uid="{00000000-0005-0000-0000-0000786C0000}"/>
    <cellStyle name="Normal 6 4 2 3 6 4 2" xfId="36073" xr:uid="{00000000-0005-0000-0000-0000796C0000}"/>
    <cellStyle name="Normal 6 4 2 3 6 5" xfId="25477" xr:uid="{00000000-0005-0000-0000-00007A6C0000}"/>
    <cellStyle name="Normal 6 4 2 3 7" xfId="14185" xr:uid="{00000000-0005-0000-0000-00007B6C0000}"/>
    <cellStyle name="Normal 6 4 2 3 7 2" xfId="14186" xr:uid="{00000000-0005-0000-0000-00007C6C0000}"/>
    <cellStyle name="Normal 6 4 2 3 7 2 2" xfId="41311" xr:uid="{00000000-0005-0000-0000-00007D6C0000}"/>
    <cellStyle name="Normal 6 4 2 3 7 3" xfId="31293" xr:uid="{00000000-0005-0000-0000-00007E6C0000}"/>
    <cellStyle name="Normal 6 4 2 3 8" xfId="14187" xr:uid="{00000000-0005-0000-0000-00007F6C0000}"/>
    <cellStyle name="Normal 6 4 2 3 8 2" xfId="14188" xr:uid="{00000000-0005-0000-0000-0000806C0000}"/>
    <cellStyle name="Normal 6 4 2 3 8 2 2" xfId="41312" xr:uid="{00000000-0005-0000-0000-0000816C0000}"/>
    <cellStyle name="Normal 6 4 2 3 8 3" xfId="31294" xr:uid="{00000000-0005-0000-0000-0000826C0000}"/>
    <cellStyle name="Normal 6 4 2 3 9" xfId="14189" xr:uid="{00000000-0005-0000-0000-0000836C0000}"/>
    <cellStyle name="Normal 6 4 2 3 9 2" xfId="36056" xr:uid="{00000000-0005-0000-0000-0000846C0000}"/>
    <cellStyle name="Normal 6 4 2 4" xfId="14190" xr:uid="{00000000-0005-0000-0000-0000856C0000}"/>
    <cellStyle name="Normal 6 4 2 4 10" xfId="25478" xr:uid="{00000000-0005-0000-0000-0000866C0000}"/>
    <cellStyle name="Normal 6 4 2 4 2" xfId="14191" xr:uid="{00000000-0005-0000-0000-0000876C0000}"/>
    <cellStyle name="Normal 6 4 2 4 2 2" xfId="14192" xr:uid="{00000000-0005-0000-0000-0000886C0000}"/>
    <cellStyle name="Normal 6 4 2 4 2 2 2" xfId="14193" xr:uid="{00000000-0005-0000-0000-0000896C0000}"/>
    <cellStyle name="Normal 6 4 2 4 2 2 2 2" xfId="14194" xr:uid="{00000000-0005-0000-0000-00008A6C0000}"/>
    <cellStyle name="Normal 6 4 2 4 2 2 2 2 2" xfId="14195" xr:uid="{00000000-0005-0000-0000-00008B6C0000}"/>
    <cellStyle name="Normal 6 4 2 4 2 2 2 2 2 2" xfId="41313" xr:uid="{00000000-0005-0000-0000-00008C6C0000}"/>
    <cellStyle name="Normal 6 4 2 4 2 2 2 2 3" xfId="31295" xr:uid="{00000000-0005-0000-0000-00008D6C0000}"/>
    <cellStyle name="Normal 6 4 2 4 2 2 2 3" xfId="14196" xr:uid="{00000000-0005-0000-0000-00008E6C0000}"/>
    <cellStyle name="Normal 6 4 2 4 2 2 2 3 2" xfId="14197" xr:uid="{00000000-0005-0000-0000-00008F6C0000}"/>
    <cellStyle name="Normal 6 4 2 4 2 2 2 3 2 2" xfId="41314" xr:uid="{00000000-0005-0000-0000-0000906C0000}"/>
    <cellStyle name="Normal 6 4 2 4 2 2 2 3 3" xfId="31296" xr:uid="{00000000-0005-0000-0000-0000916C0000}"/>
    <cellStyle name="Normal 6 4 2 4 2 2 2 4" xfId="14198" xr:uid="{00000000-0005-0000-0000-0000926C0000}"/>
    <cellStyle name="Normal 6 4 2 4 2 2 2 4 2" xfId="36077" xr:uid="{00000000-0005-0000-0000-0000936C0000}"/>
    <cellStyle name="Normal 6 4 2 4 2 2 2 5" xfId="25481" xr:uid="{00000000-0005-0000-0000-0000946C0000}"/>
    <cellStyle name="Normal 6 4 2 4 2 2 3" xfId="14199" xr:uid="{00000000-0005-0000-0000-0000956C0000}"/>
    <cellStyle name="Normal 6 4 2 4 2 2 3 2" xfId="14200" xr:uid="{00000000-0005-0000-0000-0000966C0000}"/>
    <cellStyle name="Normal 6 4 2 4 2 2 3 2 2" xfId="14201" xr:uid="{00000000-0005-0000-0000-0000976C0000}"/>
    <cellStyle name="Normal 6 4 2 4 2 2 3 2 2 2" xfId="41315" xr:uid="{00000000-0005-0000-0000-0000986C0000}"/>
    <cellStyle name="Normal 6 4 2 4 2 2 3 2 3" xfId="31297" xr:uid="{00000000-0005-0000-0000-0000996C0000}"/>
    <cellStyle name="Normal 6 4 2 4 2 2 3 3" xfId="14202" xr:uid="{00000000-0005-0000-0000-00009A6C0000}"/>
    <cellStyle name="Normal 6 4 2 4 2 2 3 3 2" xfId="14203" xr:uid="{00000000-0005-0000-0000-00009B6C0000}"/>
    <cellStyle name="Normal 6 4 2 4 2 2 3 3 2 2" xfId="41316" xr:uid="{00000000-0005-0000-0000-00009C6C0000}"/>
    <cellStyle name="Normal 6 4 2 4 2 2 3 3 3" xfId="31298" xr:uid="{00000000-0005-0000-0000-00009D6C0000}"/>
    <cellStyle name="Normal 6 4 2 4 2 2 3 4" xfId="14204" xr:uid="{00000000-0005-0000-0000-00009E6C0000}"/>
    <cellStyle name="Normal 6 4 2 4 2 2 3 4 2" xfId="36078" xr:uid="{00000000-0005-0000-0000-00009F6C0000}"/>
    <cellStyle name="Normal 6 4 2 4 2 2 3 5" xfId="25482" xr:uid="{00000000-0005-0000-0000-0000A06C0000}"/>
    <cellStyle name="Normal 6 4 2 4 2 2 4" xfId="14205" xr:uid="{00000000-0005-0000-0000-0000A16C0000}"/>
    <cellStyle name="Normal 6 4 2 4 2 2 4 2" xfId="14206" xr:uid="{00000000-0005-0000-0000-0000A26C0000}"/>
    <cellStyle name="Normal 6 4 2 4 2 2 4 2 2" xfId="41317" xr:uid="{00000000-0005-0000-0000-0000A36C0000}"/>
    <cellStyle name="Normal 6 4 2 4 2 2 4 3" xfId="31299" xr:uid="{00000000-0005-0000-0000-0000A46C0000}"/>
    <cellStyle name="Normal 6 4 2 4 2 2 5" xfId="14207" xr:uid="{00000000-0005-0000-0000-0000A56C0000}"/>
    <cellStyle name="Normal 6 4 2 4 2 2 5 2" xfId="14208" xr:uid="{00000000-0005-0000-0000-0000A66C0000}"/>
    <cellStyle name="Normal 6 4 2 4 2 2 5 2 2" xfId="41318" xr:uid="{00000000-0005-0000-0000-0000A76C0000}"/>
    <cellStyle name="Normal 6 4 2 4 2 2 5 3" xfId="31300" xr:uid="{00000000-0005-0000-0000-0000A86C0000}"/>
    <cellStyle name="Normal 6 4 2 4 2 2 6" xfId="14209" xr:uid="{00000000-0005-0000-0000-0000A96C0000}"/>
    <cellStyle name="Normal 6 4 2 4 2 2 6 2" xfId="36076" xr:uid="{00000000-0005-0000-0000-0000AA6C0000}"/>
    <cellStyle name="Normal 6 4 2 4 2 2 7" xfId="25480" xr:uid="{00000000-0005-0000-0000-0000AB6C0000}"/>
    <cellStyle name="Normal 6 4 2 4 2 3" xfId="14210" xr:uid="{00000000-0005-0000-0000-0000AC6C0000}"/>
    <cellStyle name="Normal 6 4 2 4 2 3 2" xfId="14211" xr:uid="{00000000-0005-0000-0000-0000AD6C0000}"/>
    <cellStyle name="Normal 6 4 2 4 2 3 2 2" xfId="14212" xr:uid="{00000000-0005-0000-0000-0000AE6C0000}"/>
    <cellStyle name="Normal 6 4 2 4 2 3 2 2 2" xfId="41319" xr:uid="{00000000-0005-0000-0000-0000AF6C0000}"/>
    <cellStyle name="Normal 6 4 2 4 2 3 2 3" xfId="31301" xr:uid="{00000000-0005-0000-0000-0000B06C0000}"/>
    <cellStyle name="Normal 6 4 2 4 2 3 3" xfId="14213" xr:uid="{00000000-0005-0000-0000-0000B16C0000}"/>
    <cellStyle name="Normal 6 4 2 4 2 3 3 2" xfId="14214" xr:uid="{00000000-0005-0000-0000-0000B26C0000}"/>
    <cellStyle name="Normal 6 4 2 4 2 3 3 2 2" xfId="41320" xr:uid="{00000000-0005-0000-0000-0000B36C0000}"/>
    <cellStyle name="Normal 6 4 2 4 2 3 3 3" xfId="31302" xr:uid="{00000000-0005-0000-0000-0000B46C0000}"/>
    <cellStyle name="Normal 6 4 2 4 2 3 4" xfId="14215" xr:uid="{00000000-0005-0000-0000-0000B56C0000}"/>
    <cellStyle name="Normal 6 4 2 4 2 3 4 2" xfId="36079" xr:uid="{00000000-0005-0000-0000-0000B66C0000}"/>
    <cellStyle name="Normal 6 4 2 4 2 3 5" xfId="25483" xr:uid="{00000000-0005-0000-0000-0000B76C0000}"/>
    <cellStyle name="Normal 6 4 2 4 2 4" xfId="14216" xr:uid="{00000000-0005-0000-0000-0000B86C0000}"/>
    <cellStyle name="Normal 6 4 2 4 2 4 2" xfId="14217" xr:uid="{00000000-0005-0000-0000-0000B96C0000}"/>
    <cellStyle name="Normal 6 4 2 4 2 4 2 2" xfId="14218" xr:uid="{00000000-0005-0000-0000-0000BA6C0000}"/>
    <cellStyle name="Normal 6 4 2 4 2 4 2 2 2" xfId="41321" xr:uid="{00000000-0005-0000-0000-0000BB6C0000}"/>
    <cellStyle name="Normal 6 4 2 4 2 4 2 3" xfId="31303" xr:uid="{00000000-0005-0000-0000-0000BC6C0000}"/>
    <cellStyle name="Normal 6 4 2 4 2 4 3" xfId="14219" xr:uid="{00000000-0005-0000-0000-0000BD6C0000}"/>
    <cellStyle name="Normal 6 4 2 4 2 4 3 2" xfId="14220" xr:uid="{00000000-0005-0000-0000-0000BE6C0000}"/>
    <cellStyle name="Normal 6 4 2 4 2 4 3 2 2" xfId="41322" xr:uid="{00000000-0005-0000-0000-0000BF6C0000}"/>
    <cellStyle name="Normal 6 4 2 4 2 4 3 3" xfId="31304" xr:uid="{00000000-0005-0000-0000-0000C06C0000}"/>
    <cellStyle name="Normal 6 4 2 4 2 4 4" xfId="14221" xr:uid="{00000000-0005-0000-0000-0000C16C0000}"/>
    <cellStyle name="Normal 6 4 2 4 2 4 4 2" xfId="36080" xr:uid="{00000000-0005-0000-0000-0000C26C0000}"/>
    <cellStyle name="Normal 6 4 2 4 2 4 5" xfId="25484" xr:uid="{00000000-0005-0000-0000-0000C36C0000}"/>
    <cellStyle name="Normal 6 4 2 4 2 5" xfId="14222" xr:uid="{00000000-0005-0000-0000-0000C46C0000}"/>
    <cellStyle name="Normal 6 4 2 4 2 5 2" xfId="14223" xr:uid="{00000000-0005-0000-0000-0000C56C0000}"/>
    <cellStyle name="Normal 6 4 2 4 2 5 2 2" xfId="41323" xr:uid="{00000000-0005-0000-0000-0000C66C0000}"/>
    <cellStyle name="Normal 6 4 2 4 2 5 3" xfId="31305" xr:uid="{00000000-0005-0000-0000-0000C76C0000}"/>
    <cellStyle name="Normal 6 4 2 4 2 6" xfId="14224" xr:uid="{00000000-0005-0000-0000-0000C86C0000}"/>
    <cellStyle name="Normal 6 4 2 4 2 6 2" xfId="14225" xr:uid="{00000000-0005-0000-0000-0000C96C0000}"/>
    <cellStyle name="Normal 6 4 2 4 2 6 2 2" xfId="41324" xr:uid="{00000000-0005-0000-0000-0000CA6C0000}"/>
    <cellStyle name="Normal 6 4 2 4 2 6 3" xfId="31306" xr:uid="{00000000-0005-0000-0000-0000CB6C0000}"/>
    <cellStyle name="Normal 6 4 2 4 2 7" xfId="14226" xr:uid="{00000000-0005-0000-0000-0000CC6C0000}"/>
    <cellStyle name="Normal 6 4 2 4 2 7 2" xfId="36075" xr:uid="{00000000-0005-0000-0000-0000CD6C0000}"/>
    <cellStyle name="Normal 6 4 2 4 2 8" xfId="25479" xr:uid="{00000000-0005-0000-0000-0000CE6C0000}"/>
    <cellStyle name="Normal 6 4 2 4 3" xfId="14227" xr:uid="{00000000-0005-0000-0000-0000CF6C0000}"/>
    <cellStyle name="Normal 6 4 2 4 3 2" xfId="14228" xr:uid="{00000000-0005-0000-0000-0000D06C0000}"/>
    <cellStyle name="Normal 6 4 2 4 3 2 2" xfId="14229" xr:uid="{00000000-0005-0000-0000-0000D16C0000}"/>
    <cellStyle name="Normal 6 4 2 4 3 2 2 2" xfId="14230" xr:uid="{00000000-0005-0000-0000-0000D26C0000}"/>
    <cellStyle name="Normal 6 4 2 4 3 2 2 2 2" xfId="14231" xr:uid="{00000000-0005-0000-0000-0000D36C0000}"/>
    <cellStyle name="Normal 6 4 2 4 3 2 2 2 2 2" xfId="41325" xr:uid="{00000000-0005-0000-0000-0000D46C0000}"/>
    <cellStyle name="Normal 6 4 2 4 3 2 2 2 3" xfId="31307" xr:uid="{00000000-0005-0000-0000-0000D56C0000}"/>
    <cellStyle name="Normal 6 4 2 4 3 2 2 3" xfId="14232" xr:uid="{00000000-0005-0000-0000-0000D66C0000}"/>
    <cellStyle name="Normal 6 4 2 4 3 2 2 3 2" xfId="14233" xr:uid="{00000000-0005-0000-0000-0000D76C0000}"/>
    <cellStyle name="Normal 6 4 2 4 3 2 2 3 2 2" xfId="41326" xr:uid="{00000000-0005-0000-0000-0000D86C0000}"/>
    <cellStyle name="Normal 6 4 2 4 3 2 2 3 3" xfId="31308" xr:uid="{00000000-0005-0000-0000-0000D96C0000}"/>
    <cellStyle name="Normal 6 4 2 4 3 2 2 4" xfId="14234" xr:uid="{00000000-0005-0000-0000-0000DA6C0000}"/>
    <cellStyle name="Normal 6 4 2 4 3 2 2 4 2" xfId="36083" xr:uid="{00000000-0005-0000-0000-0000DB6C0000}"/>
    <cellStyle name="Normal 6 4 2 4 3 2 2 5" xfId="25487" xr:uid="{00000000-0005-0000-0000-0000DC6C0000}"/>
    <cellStyle name="Normal 6 4 2 4 3 2 3" xfId="14235" xr:uid="{00000000-0005-0000-0000-0000DD6C0000}"/>
    <cellStyle name="Normal 6 4 2 4 3 2 3 2" xfId="14236" xr:uid="{00000000-0005-0000-0000-0000DE6C0000}"/>
    <cellStyle name="Normal 6 4 2 4 3 2 3 2 2" xfId="14237" xr:uid="{00000000-0005-0000-0000-0000DF6C0000}"/>
    <cellStyle name="Normal 6 4 2 4 3 2 3 2 2 2" xfId="41327" xr:uid="{00000000-0005-0000-0000-0000E06C0000}"/>
    <cellStyle name="Normal 6 4 2 4 3 2 3 2 3" xfId="31309" xr:uid="{00000000-0005-0000-0000-0000E16C0000}"/>
    <cellStyle name="Normal 6 4 2 4 3 2 3 3" xfId="14238" xr:uid="{00000000-0005-0000-0000-0000E26C0000}"/>
    <cellStyle name="Normal 6 4 2 4 3 2 3 3 2" xfId="14239" xr:uid="{00000000-0005-0000-0000-0000E36C0000}"/>
    <cellStyle name="Normal 6 4 2 4 3 2 3 3 2 2" xfId="41328" xr:uid="{00000000-0005-0000-0000-0000E46C0000}"/>
    <cellStyle name="Normal 6 4 2 4 3 2 3 3 3" xfId="31310" xr:uid="{00000000-0005-0000-0000-0000E56C0000}"/>
    <cellStyle name="Normal 6 4 2 4 3 2 3 4" xfId="14240" xr:uid="{00000000-0005-0000-0000-0000E66C0000}"/>
    <cellStyle name="Normal 6 4 2 4 3 2 3 4 2" xfId="36084" xr:uid="{00000000-0005-0000-0000-0000E76C0000}"/>
    <cellStyle name="Normal 6 4 2 4 3 2 3 5" xfId="25488" xr:uid="{00000000-0005-0000-0000-0000E86C0000}"/>
    <cellStyle name="Normal 6 4 2 4 3 2 4" xfId="14241" xr:uid="{00000000-0005-0000-0000-0000E96C0000}"/>
    <cellStyle name="Normal 6 4 2 4 3 2 4 2" xfId="14242" xr:uid="{00000000-0005-0000-0000-0000EA6C0000}"/>
    <cellStyle name="Normal 6 4 2 4 3 2 4 2 2" xfId="41329" xr:uid="{00000000-0005-0000-0000-0000EB6C0000}"/>
    <cellStyle name="Normal 6 4 2 4 3 2 4 3" xfId="31311" xr:uid="{00000000-0005-0000-0000-0000EC6C0000}"/>
    <cellStyle name="Normal 6 4 2 4 3 2 5" xfId="14243" xr:uid="{00000000-0005-0000-0000-0000ED6C0000}"/>
    <cellStyle name="Normal 6 4 2 4 3 2 5 2" xfId="14244" xr:uid="{00000000-0005-0000-0000-0000EE6C0000}"/>
    <cellStyle name="Normal 6 4 2 4 3 2 5 2 2" xfId="41330" xr:uid="{00000000-0005-0000-0000-0000EF6C0000}"/>
    <cellStyle name="Normal 6 4 2 4 3 2 5 3" xfId="31312" xr:uid="{00000000-0005-0000-0000-0000F06C0000}"/>
    <cellStyle name="Normal 6 4 2 4 3 2 6" xfId="14245" xr:uid="{00000000-0005-0000-0000-0000F16C0000}"/>
    <cellStyle name="Normal 6 4 2 4 3 2 6 2" xfId="36082" xr:uid="{00000000-0005-0000-0000-0000F26C0000}"/>
    <cellStyle name="Normal 6 4 2 4 3 2 7" xfId="25486" xr:uid="{00000000-0005-0000-0000-0000F36C0000}"/>
    <cellStyle name="Normal 6 4 2 4 3 3" xfId="14246" xr:uid="{00000000-0005-0000-0000-0000F46C0000}"/>
    <cellStyle name="Normal 6 4 2 4 3 3 2" xfId="14247" xr:uid="{00000000-0005-0000-0000-0000F56C0000}"/>
    <cellStyle name="Normal 6 4 2 4 3 3 2 2" xfId="14248" xr:uid="{00000000-0005-0000-0000-0000F66C0000}"/>
    <cellStyle name="Normal 6 4 2 4 3 3 2 2 2" xfId="41331" xr:uid="{00000000-0005-0000-0000-0000F76C0000}"/>
    <cellStyle name="Normal 6 4 2 4 3 3 2 3" xfId="31313" xr:uid="{00000000-0005-0000-0000-0000F86C0000}"/>
    <cellStyle name="Normal 6 4 2 4 3 3 3" xfId="14249" xr:uid="{00000000-0005-0000-0000-0000F96C0000}"/>
    <cellStyle name="Normal 6 4 2 4 3 3 3 2" xfId="14250" xr:uid="{00000000-0005-0000-0000-0000FA6C0000}"/>
    <cellStyle name="Normal 6 4 2 4 3 3 3 2 2" xfId="41332" xr:uid="{00000000-0005-0000-0000-0000FB6C0000}"/>
    <cellStyle name="Normal 6 4 2 4 3 3 3 3" xfId="31314" xr:uid="{00000000-0005-0000-0000-0000FC6C0000}"/>
    <cellStyle name="Normal 6 4 2 4 3 3 4" xfId="14251" xr:uid="{00000000-0005-0000-0000-0000FD6C0000}"/>
    <cellStyle name="Normal 6 4 2 4 3 3 4 2" xfId="36085" xr:uid="{00000000-0005-0000-0000-0000FE6C0000}"/>
    <cellStyle name="Normal 6 4 2 4 3 3 5" xfId="25489" xr:uid="{00000000-0005-0000-0000-0000FF6C0000}"/>
    <cellStyle name="Normal 6 4 2 4 3 4" xfId="14252" xr:uid="{00000000-0005-0000-0000-0000006D0000}"/>
    <cellStyle name="Normal 6 4 2 4 3 4 2" xfId="14253" xr:uid="{00000000-0005-0000-0000-0000016D0000}"/>
    <cellStyle name="Normal 6 4 2 4 3 4 2 2" xfId="14254" xr:uid="{00000000-0005-0000-0000-0000026D0000}"/>
    <cellStyle name="Normal 6 4 2 4 3 4 2 2 2" xfId="41333" xr:uid="{00000000-0005-0000-0000-0000036D0000}"/>
    <cellStyle name="Normal 6 4 2 4 3 4 2 3" xfId="31315" xr:uid="{00000000-0005-0000-0000-0000046D0000}"/>
    <cellStyle name="Normal 6 4 2 4 3 4 3" xfId="14255" xr:uid="{00000000-0005-0000-0000-0000056D0000}"/>
    <cellStyle name="Normal 6 4 2 4 3 4 3 2" xfId="14256" xr:uid="{00000000-0005-0000-0000-0000066D0000}"/>
    <cellStyle name="Normal 6 4 2 4 3 4 3 2 2" xfId="41334" xr:uid="{00000000-0005-0000-0000-0000076D0000}"/>
    <cellStyle name="Normal 6 4 2 4 3 4 3 3" xfId="31316" xr:uid="{00000000-0005-0000-0000-0000086D0000}"/>
    <cellStyle name="Normal 6 4 2 4 3 4 4" xfId="14257" xr:uid="{00000000-0005-0000-0000-0000096D0000}"/>
    <cellStyle name="Normal 6 4 2 4 3 4 4 2" xfId="36086" xr:uid="{00000000-0005-0000-0000-00000A6D0000}"/>
    <cellStyle name="Normal 6 4 2 4 3 4 5" xfId="25490" xr:uid="{00000000-0005-0000-0000-00000B6D0000}"/>
    <cellStyle name="Normal 6 4 2 4 3 5" xfId="14258" xr:uid="{00000000-0005-0000-0000-00000C6D0000}"/>
    <cellStyle name="Normal 6 4 2 4 3 5 2" xfId="14259" xr:uid="{00000000-0005-0000-0000-00000D6D0000}"/>
    <cellStyle name="Normal 6 4 2 4 3 5 2 2" xfId="41335" xr:uid="{00000000-0005-0000-0000-00000E6D0000}"/>
    <cellStyle name="Normal 6 4 2 4 3 5 3" xfId="31317" xr:uid="{00000000-0005-0000-0000-00000F6D0000}"/>
    <cellStyle name="Normal 6 4 2 4 3 6" xfId="14260" xr:uid="{00000000-0005-0000-0000-0000106D0000}"/>
    <cellStyle name="Normal 6 4 2 4 3 6 2" xfId="14261" xr:uid="{00000000-0005-0000-0000-0000116D0000}"/>
    <cellStyle name="Normal 6 4 2 4 3 6 2 2" xfId="41336" xr:uid="{00000000-0005-0000-0000-0000126D0000}"/>
    <cellStyle name="Normal 6 4 2 4 3 6 3" xfId="31318" xr:uid="{00000000-0005-0000-0000-0000136D0000}"/>
    <cellStyle name="Normal 6 4 2 4 3 7" xfId="14262" xr:uid="{00000000-0005-0000-0000-0000146D0000}"/>
    <cellStyle name="Normal 6 4 2 4 3 7 2" xfId="36081" xr:uid="{00000000-0005-0000-0000-0000156D0000}"/>
    <cellStyle name="Normal 6 4 2 4 3 8" xfId="25485" xr:uid="{00000000-0005-0000-0000-0000166D0000}"/>
    <cellStyle name="Normal 6 4 2 4 4" xfId="14263" xr:uid="{00000000-0005-0000-0000-0000176D0000}"/>
    <cellStyle name="Normal 6 4 2 4 4 2" xfId="14264" xr:uid="{00000000-0005-0000-0000-0000186D0000}"/>
    <cellStyle name="Normal 6 4 2 4 4 2 2" xfId="14265" xr:uid="{00000000-0005-0000-0000-0000196D0000}"/>
    <cellStyle name="Normal 6 4 2 4 4 2 2 2" xfId="14266" xr:uid="{00000000-0005-0000-0000-00001A6D0000}"/>
    <cellStyle name="Normal 6 4 2 4 4 2 2 2 2" xfId="41337" xr:uid="{00000000-0005-0000-0000-00001B6D0000}"/>
    <cellStyle name="Normal 6 4 2 4 4 2 2 3" xfId="31319" xr:uid="{00000000-0005-0000-0000-00001C6D0000}"/>
    <cellStyle name="Normal 6 4 2 4 4 2 3" xfId="14267" xr:uid="{00000000-0005-0000-0000-00001D6D0000}"/>
    <cellStyle name="Normal 6 4 2 4 4 2 3 2" xfId="14268" xr:uid="{00000000-0005-0000-0000-00001E6D0000}"/>
    <cellStyle name="Normal 6 4 2 4 4 2 3 2 2" xfId="41338" xr:uid="{00000000-0005-0000-0000-00001F6D0000}"/>
    <cellStyle name="Normal 6 4 2 4 4 2 3 3" xfId="31320" xr:uid="{00000000-0005-0000-0000-0000206D0000}"/>
    <cellStyle name="Normal 6 4 2 4 4 2 4" xfId="14269" xr:uid="{00000000-0005-0000-0000-0000216D0000}"/>
    <cellStyle name="Normal 6 4 2 4 4 2 4 2" xfId="36088" xr:uid="{00000000-0005-0000-0000-0000226D0000}"/>
    <cellStyle name="Normal 6 4 2 4 4 2 5" xfId="25492" xr:uid="{00000000-0005-0000-0000-0000236D0000}"/>
    <cellStyle name="Normal 6 4 2 4 4 3" xfId="14270" xr:uid="{00000000-0005-0000-0000-0000246D0000}"/>
    <cellStyle name="Normal 6 4 2 4 4 3 2" xfId="14271" xr:uid="{00000000-0005-0000-0000-0000256D0000}"/>
    <cellStyle name="Normal 6 4 2 4 4 3 2 2" xfId="14272" xr:uid="{00000000-0005-0000-0000-0000266D0000}"/>
    <cellStyle name="Normal 6 4 2 4 4 3 2 2 2" xfId="41339" xr:uid="{00000000-0005-0000-0000-0000276D0000}"/>
    <cellStyle name="Normal 6 4 2 4 4 3 2 3" xfId="31321" xr:uid="{00000000-0005-0000-0000-0000286D0000}"/>
    <cellStyle name="Normal 6 4 2 4 4 3 3" xfId="14273" xr:uid="{00000000-0005-0000-0000-0000296D0000}"/>
    <cellStyle name="Normal 6 4 2 4 4 3 3 2" xfId="14274" xr:uid="{00000000-0005-0000-0000-00002A6D0000}"/>
    <cellStyle name="Normal 6 4 2 4 4 3 3 2 2" xfId="41340" xr:uid="{00000000-0005-0000-0000-00002B6D0000}"/>
    <cellStyle name="Normal 6 4 2 4 4 3 3 3" xfId="31322" xr:uid="{00000000-0005-0000-0000-00002C6D0000}"/>
    <cellStyle name="Normal 6 4 2 4 4 3 4" xfId="14275" xr:uid="{00000000-0005-0000-0000-00002D6D0000}"/>
    <cellStyle name="Normal 6 4 2 4 4 3 4 2" xfId="36089" xr:uid="{00000000-0005-0000-0000-00002E6D0000}"/>
    <cellStyle name="Normal 6 4 2 4 4 3 5" xfId="25493" xr:uid="{00000000-0005-0000-0000-00002F6D0000}"/>
    <cellStyle name="Normal 6 4 2 4 4 4" xfId="14276" xr:uid="{00000000-0005-0000-0000-0000306D0000}"/>
    <cellStyle name="Normal 6 4 2 4 4 4 2" xfId="14277" xr:uid="{00000000-0005-0000-0000-0000316D0000}"/>
    <cellStyle name="Normal 6 4 2 4 4 4 2 2" xfId="41341" xr:uid="{00000000-0005-0000-0000-0000326D0000}"/>
    <cellStyle name="Normal 6 4 2 4 4 4 3" xfId="31323" xr:uid="{00000000-0005-0000-0000-0000336D0000}"/>
    <cellStyle name="Normal 6 4 2 4 4 5" xfId="14278" xr:uid="{00000000-0005-0000-0000-0000346D0000}"/>
    <cellStyle name="Normal 6 4 2 4 4 5 2" xfId="14279" xr:uid="{00000000-0005-0000-0000-0000356D0000}"/>
    <cellStyle name="Normal 6 4 2 4 4 5 2 2" xfId="41342" xr:uid="{00000000-0005-0000-0000-0000366D0000}"/>
    <cellStyle name="Normal 6 4 2 4 4 5 3" xfId="31324" xr:uid="{00000000-0005-0000-0000-0000376D0000}"/>
    <cellStyle name="Normal 6 4 2 4 4 6" xfId="14280" xr:uid="{00000000-0005-0000-0000-0000386D0000}"/>
    <cellStyle name="Normal 6 4 2 4 4 6 2" xfId="36087" xr:uid="{00000000-0005-0000-0000-0000396D0000}"/>
    <cellStyle name="Normal 6 4 2 4 4 7" xfId="25491" xr:uid="{00000000-0005-0000-0000-00003A6D0000}"/>
    <cellStyle name="Normal 6 4 2 4 5" xfId="14281" xr:uid="{00000000-0005-0000-0000-00003B6D0000}"/>
    <cellStyle name="Normal 6 4 2 4 5 2" xfId="14282" xr:uid="{00000000-0005-0000-0000-00003C6D0000}"/>
    <cellStyle name="Normal 6 4 2 4 5 2 2" xfId="14283" xr:uid="{00000000-0005-0000-0000-00003D6D0000}"/>
    <cellStyle name="Normal 6 4 2 4 5 2 2 2" xfId="41343" xr:uid="{00000000-0005-0000-0000-00003E6D0000}"/>
    <cellStyle name="Normal 6 4 2 4 5 2 3" xfId="31325" xr:uid="{00000000-0005-0000-0000-00003F6D0000}"/>
    <cellStyle name="Normal 6 4 2 4 5 3" xfId="14284" xr:uid="{00000000-0005-0000-0000-0000406D0000}"/>
    <cellStyle name="Normal 6 4 2 4 5 3 2" xfId="14285" xr:uid="{00000000-0005-0000-0000-0000416D0000}"/>
    <cellStyle name="Normal 6 4 2 4 5 3 2 2" xfId="41344" xr:uid="{00000000-0005-0000-0000-0000426D0000}"/>
    <cellStyle name="Normal 6 4 2 4 5 3 3" xfId="31326" xr:uid="{00000000-0005-0000-0000-0000436D0000}"/>
    <cellStyle name="Normal 6 4 2 4 5 4" xfId="14286" xr:uid="{00000000-0005-0000-0000-0000446D0000}"/>
    <cellStyle name="Normal 6 4 2 4 5 4 2" xfId="36090" xr:uid="{00000000-0005-0000-0000-0000456D0000}"/>
    <cellStyle name="Normal 6 4 2 4 5 5" xfId="25494" xr:uid="{00000000-0005-0000-0000-0000466D0000}"/>
    <cellStyle name="Normal 6 4 2 4 6" xfId="14287" xr:uid="{00000000-0005-0000-0000-0000476D0000}"/>
    <cellStyle name="Normal 6 4 2 4 6 2" xfId="14288" xr:uid="{00000000-0005-0000-0000-0000486D0000}"/>
    <cellStyle name="Normal 6 4 2 4 6 2 2" xfId="14289" xr:uid="{00000000-0005-0000-0000-0000496D0000}"/>
    <cellStyle name="Normal 6 4 2 4 6 2 2 2" xfId="41345" xr:uid="{00000000-0005-0000-0000-00004A6D0000}"/>
    <cellStyle name="Normal 6 4 2 4 6 2 3" xfId="31327" xr:uid="{00000000-0005-0000-0000-00004B6D0000}"/>
    <cellStyle name="Normal 6 4 2 4 6 3" xfId="14290" xr:uid="{00000000-0005-0000-0000-00004C6D0000}"/>
    <cellStyle name="Normal 6 4 2 4 6 3 2" xfId="14291" xr:uid="{00000000-0005-0000-0000-00004D6D0000}"/>
    <cellStyle name="Normal 6 4 2 4 6 3 2 2" xfId="41346" xr:uid="{00000000-0005-0000-0000-00004E6D0000}"/>
    <cellStyle name="Normal 6 4 2 4 6 3 3" xfId="31328" xr:uid="{00000000-0005-0000-0000-00004F6D0000}"/>
    <cellStyle name="Normal 6 4 2 4 6 4" xfId="14292" xr:uid="{00000000-0005-0000-0000-0000506D0000}"/>
    <cellStyle name="Normal 6 4 2 4 6 4 2" xfId="36091" xr:uid="{00000000-0005-0000-0000-0000516D0000}"/>
    <cellStyle name="Normal 6 4 2 4 6 5" xfId="25495" xr:uid="{00000000-0005-0000-0000-0000526D0000}"/>
    <cellStyle name="Normal 6 4 2 4 7" xfId="14293" xr:uid="{00000000-0005-0000-0000-0000536D0000}"/>
    <cellStyle name="Normal 6 4 2 4 7 2" xfId="14294" xr:uid="{00000000-0005-0000-0000-0000546D0000}"/>
    <cellStyle name="Normal 6 4 2 4 7 2 2" xfId="41347" xr:uid="{00000000-0005-0000-0000-0000556D0000}"/>
    <cellStyle name="Normal 6 4 2 4 7 3" xfId="31329" xr:uid="{00000000-0005-0000-0000-0000566D0000}"/>
    <cellStyle name="Normal 6 4 2 4 8" xfId="14295" xr:uid="{00000000-0005-0000-0000-0000576D0000}"/>
    <cellStyle name="Normal 6 4 2 4 8 2" xfId="14296" xr:uid="{00000000-0005-0000-0000-0000586D0000}"/>
    <cellStyle name="Normal 6 4 2 4 8 2 2" xfId="41348" xr:uid="{00000000-0005-0000-0000-0000596D0000}"/>
    <cellStyle name="Normal 6 4 2 4 8 3" xfId="31330" xr:uid="{00000000-0005-0000-0000-00005A6D0000}"/>
    <cellStyle name="Normal 6 4 2 4 9" xfId="14297" xr:uid="{00000000-0005-0000-0000-00005B6D0000}"/>
    <cellStyle name="Normal 6 4 2 4 9 2" xfId="36074" xr:uid="{00000000-0005-0000-0000-00005C6D0000}"/>
    <cellStyle name="Normal 6 4 2 5" xfId="14298" xr:uid="{00000000-0005-0000-0000-00005D6D0000}"/>
    <cellStyle name="Normal 6 4 2 5 2" xfId="14299" xr:uid="{00000000-0005-0000-0000-00005E6D0000}"/>
    <cellStyle name="Normal 6 4 2 5 2 2" xfId="14300" xr:uid="{00000000-0005-0000-0000-00005F6D0000}"/>
    <cellStyle name="Normal 6 4 2 5 2 2 2" xfId="14301" xr:uid="{00000000-0005-0000-0000-0000606D0000}"/>
    <cellStyle name="Normal 6 4 2 5 2 2 2 2" xfId="14302" xr:uid="{00000000-0005-0000-0000-0000616D0000}"/>
    <cellStyle name="Normal 6 4 2 5 2 2 2 2 2" xfId="41349" xr:uid="{00000000-0005-0000-0000-0000626D0000}"/>
    <cellStyle name="Normal 6 4 2 5 2 2 2 3" xfId="31331" xr:uid="{00000000-0005-0000-0000-0000636D0000}"/>
    <cellStyle name="Normal 6 4 2 5 2 2 3" xfId="14303" xr:uid="{00000000-0005-0000-0000-0000646D0000}"/>
    <cellStyle name="Normal 6 4 2 5 2 2 3 2" xfId="14304" xr:uid="{00000000-0005-0000-0000-0000656D0000}"/>
    <cellStyle name="Normal 6 4 2 5 2 2 3 2 2" xfId="41350" xr:uid="{00000000-0005-0000-0000-0000666D0000}"/>
    <cellStyle name="Normal 6 4 2 5 2 2 3 3" xfId="31332" xr:uid="{00000000-0005-0000-0000-0000676D0000}"/>
    <cellStyle name="Normal 6 4 2 5 2 2 4" xfId="14305" xr:uid="{00000000-0005-0000-0000-0000686D0000}"/>
    <cellStyle name="Normal 6 4 2 5 2 2 4 2" xfId="36094" xr:uid="{00000000-0005-0000-0000-0000696D0000}"/>
    <cellStyle name="Normal 6 4 2 5 2 2 5" xfId="25498" xr:uid="{00000000-0005-0000-0000-00006A6D0000}"/>
    <cellStyle name="Normal 6 4 2 5 2 3" xfId="14306" xr:uid="{00000000-0005-0000-0000-00006B6D0000}"/>
    <cellStyle name="Normal 6 4 2 5 2 3 2" xfId="14307" xr:uid="{00000000-0005-0000-0000-00006C6D0000}"/>
    <cellStyle name="Normal 6 4 2 5 2 3 2 2" xfId="14308" xr:uid="{00000000-0005-0000-0000-00006D6D0000}"/>
    <cellStyle name="Normal 6 4 2 5 2 3 2 2 2" xfId="41351" xr:uid="{00000000-0005-0000-0000-00006E6D0000}"/>
    <cellStyle name="Normal 6 4 2 5 2 3 2 3" xfId="31333" xr:uid="{00000000-0005-0000-0000-00006F6D0000}"/>
    <cellStyle name="Normal 6 4 2 5 2 3 3" xfId="14309" xr:uid="{00000000-0005-0000-0000-0000706D0000}"/>
    <cellStyle name="Normal 6 4 2 5 2 3 3 2" xfId="14310" xr:uid="{00000000-0005-0000-0000-0000716D0000}"/>
    <cellStyle name="Normal 6 4 2 5 2 3 3 2 2" xfId="41352" xr:uid="{00000000-0005-0000-0000-0000726D0000}"/>
    <cellStyle name="Normal 6 4 2 5 2 3 3 3" xfId="31334" xr:uid="{00000000-0005-0000-0000-0000736D0000}"/>
    <cellStyle name="Normal 6 4 2 5 2 3 4" xfId="14311" xr:uid="{00000000-0005-0000-0000-0000746D0000}"/>
    <cellStyle name="Normal 6 4 2 5 2 3 4 2" xfId="36095" xr:uid="{00000000-0005-0000-0000-0000756D0000}"/>
    <cellStyle name="Normal 6 4 2 5 2 3 5" xfId="25499" xr:uid="{00000000-0005-0000-0000-0000766D0000}"/>
    <cellStyle name="Normal 6 4 2 5 2 4" xfId="14312" xr:uid="{00000000-0005-0000-0000-0000776D0000}"/>
    <cellStyle name="Normal 6 4 2 5 2 4 2" xfId="14313" xr:uid="{00000000-0005-0000-0000-0000786D0000}"/>
    <cellStyle name="Normal 6 4 2 5 2 4 2 2" xfId="41353" xr:uid="{00000000-0005-0000-0000-0000796D0000}"/>
    <cellStyle name="Normal 6 4 2 5 2 4 3" xfId="31335" xr:uid="{00000000-0005-0000-0000-00007A6D0000}"/>
    <cellStyle name="Normal 6 4 2 5 2 5" xfId="14314" xr:uid="{00000000-0005-0000-0000-00007B6D0000}"/>
    <cellStyle name="Normal 6 4 2 5 2 5 2" xfId="14315" xr:uid="{00000000-0005-0000-0000-00007C6D0000}"/>
    <cellStyle name="Normal 6 4 2 5 2 5 2 2" xfId="41354" xr:uid="{00000000-0005-0000-0000-00007D6D0000}"/>
    <cellStyle name="Normal 6 4 2 5 2 5 3" xfId="31336" xr:uid="{00000000-0005-0000-0000-00007E6D0000}"/>
    <cellStyle name="Normal 6 4 2 5 2 6" xfId="14316" xr:uid="{00000000-0005-0000-0000-00007F6D0000}"/>
    <cellStyle name="Normal 6 4 2 5 2 6 2" xfId="36093" xr:uid="{00000000-0005-0000-0000-0000806D0000}"/>
    <cellStyle name="Normal 6 4 2 5 2 7" xfId="25497" xr:uid="{00000000-0005-0000-0000-0000816D0000}"/>
    <cellStyle name="Normal 6 4 2 5 3" xfId="14317" xr:uid="{00000000-0005-0000-0000-0000826D0000}"/>
    <cellStyle name="Normal 6 4 2 5 3 2" xfId="14318" xr:uid="{00000000-0005-0000-0000-0000836D0000}"/>
    <cellStyle name="Normal 6 4 2 5 3 2 2" xfId="14319" xr:uid="{00000000-0005-0000-0000-0000846D0000}"/>
    <cellStyle name="Normal 6 4 2 5 3 2 2 2" xfId="41355" xr:uid="{00000000-0005-0000-0000-0000856D0000}"/>
    <cellStyle name="Normal 6 4 2 5 3 2 3" xfId="31337" xr:uid="{00000000-0005-0000-0000-0000866D0000}"/>
    <cellStyle name="Normal 6 4 2 5 3 3" xfId="14320" xr:uid="{00000000-0005-0000-0000-0000876D0000}"/>
    <cellStyle name="Normal 6 4 2 5 3 3 2" xfId="14321" xr:uid="{00000000-0005-0000-0000-0000886D0000}"/>
    <cellStyle name="Normal 6 4 2 5 3 3 2 2" xfId="41356" xr:uid="{00000000-0005-0000-0000-0000896D0000}"/>
    <cellStyle name="Normal 6 4 2 5 3 3 3" xfId="31338" xr:uid="{00000000-0005-0000-0000-00008A6D0000}"/>
    <cellStyle name="Normal 6 4 2 5 3 4" xfId="14322" xr:uid="{00000000-0005-0000-0000-00008B6D0000}"/>
    <cellStyle name="Normal 6 4 2 5 3 4 2" xfId="36096" xr:uid="{00000000-0005-0000-0000-00008C6D0000}"/>
    <cellStyle name="Normal 6 4 2 5 3 5" xfId="25500" xr:uid="{00000000-0005-0000-0000-00008D6D0000}"/>
    <cellStyle name="Normal 6 4 2 5 4" xfId="14323" xr:uid="{00000000-0005-0000-0000-00008E6D0000}"/>
    <cellStyle name="Normal 6 4 2 5 4 2" xfId="14324" xr:uid="{00000000-0005-0000-0000-00008F6D0000}"/>
    <cellStyle name="Normal 6 4 2 5 4 2 2" xfId="14325" xr:uid="{00000000-0005-0000-0000-0000906D0000}"/>
    <cellStyle name="Normal 6 4 2 5 4 2 2 2" xfId="41357" xr:uid="{00000000-0005-0000-0000-0000916D0000}"/>
    <cellStyle name="Normal 6 4 2 5 4 2 3" xfId="31339" xr:uid="{00000000-0005-0000-0000-0000926D0000}"/>
    <cellStyle name="Normal 6 4 2 5 4 3" xfId="14326" xr:uid="{00000000-0005-0000-0000-0000936D0000}"/>
    <cellStyle name="Normal 6 4 2 5 4 3 2" xfId="14327" xr:uid="{00000000-0005-0000-0000-0000946D0000}"/>
    <cellStyle name="Normal 6 4 2 5 4 3 2 2" xfId="41358" xr:uid="{00000000-0005-0000-0000-0000956D0000}"/>
    <cellStyle name="Normal 6 4 2 5 4 3 3" xfId="31340" xr:uid="{00000000-0005-0000-0000-0000966D0000}"/>
    <cellStyle name="Normal 6 4 2 5 4 4" xfId="14328" xr:uid="{00000000-0005-0000-0000-0000976D0000}"/>
    <cellStyle name="Normal 6 4 2 5 4 4 2" xfId="36097" xr:uid="{00000000-0005-0000-0000-0000986D0000}"/>
    <cellStyle name="Normal 6 4 2 5 4 5" xfId="25501" xr:uid="{00000000-0005-0000-0000-0000996D0000}"/>
    <cellStyle name="Normal 6 4 2 5 5" xfId="14329" xr:uid="{00000000-0005-0000-0000-00009A6D0000}"/>
    <cellStyle name="Normal 6 4 2 5 5 2" xfId="14330" xr:uid="{00000000-0005-0000-0000-00009B6D0000}"/>
    <cellStyle name="Normal 6 4 2 5 5 2 2" xfId="41359" xr:uid="{00000000-0005-0000-0000-00009C6D0000}"/>
    <cellStyle name="Normal 6 4 2 5 5 3" xfId="31341" xr:uid="{00000000-0005-0000-0000-00009D6D0000}"/>
    <cellStyle name="Normal 6 4 2 5 6" xfId="14331" xr:uid="{00000000-0005-0000-0000-00009E6D0000}"/>
    <cellStyle name="Normal 6 4 2 5 6 2" xfId="14332" xr:uid="{00000000-0005-0000-0000-00009F6D0000}"/>
    <cellStyle name="Normal 6 4 2 5 6 2 2" xfId="41360" xr:uid="{00000000-0005-0000-0000-0000A06D0000}"/>
    <cellStyle name="Normal 6 4 2 5 6 3" xfId="31342" xr:uid="{00000000-0005-0000-0000-0000A16D0000}"/>
    <cellStyle name="Normal 6 4 2 5 7" xfId="14333" xr:uid="{00000000-0005-0000-0000-0000A26D0000}"/>
    <cellStyle name="Normal 6 4 2 5 7 2" xfId="36092" xr:uid="{00000000-0005-0000-0000-0000A36D0000}"/>
    <cellStyle name="Normal 6 4 2 5 8" xfId="25496" xr:uid="{00000000-0005-0000-0000-0000A46D0000}"/>
    <cellStyle name="Normal 6 4 2 6" xfId="14334" xr:uid="{00000000-0005-0000-0000-0000A56D0000}"/>
    <cellStyle name="Normal 6 4 2 6 2" xfId="14335" xr:uid="{00000000-0005-0000-0000-0000A66D0000}"/>
    <cellStyle name="Normal 6 4 2 6 2 2" xfId="14336" xr:uid="{00000000-0005-0000-0000-0000A76D0000}"/>
    <cellStyle name="Normal 6 4 2 6 2 2 2" xfId="14337" xr:uid="{00000000-0005-0000-0000-0000A86D0000}"/>
    <cellStyle name="Normal 6 4 2 6 2 2 2 2" xfId="14338" xr:uid="{00000000-0005-0000-0000-0000A96D0000}"/>
    <cellStyle name="Normal 6 4 2 6 2 2 2 2 2" xfId="41361" xr:uid="{00000000-0005-0000-0000-0000AA6D0000}"/>
    <cellStyle name="Normal 6 4 2 6 2 2 2 3" xfId="31343" xr:uid="{00000000-0005-0000-0000-0000AB6D0000}"/>
    <cellStyle name="Normal 6 4 2 6 2 2 3" xfId="14339" xr:uid="{00000000-0005-0000-0000-0000AC6D0000}"/>
    <cellStyle name="Normal 6 4 2 6 2 2 3 2" xfId="14340" xr:uid="{00000000-0005-0000-0000-0000AD6D0000}"/>
    <cellStyle name="Normal 6 4 2 6 2 2 3 2 2" xfId="41362" xr:uid="{00000000-0005-0000-0000-0000AE6D0000}"/>
    <cellStyle name="Normal 6 4 2 6 2 2 3 3" xfId="31344" xr:uid="{00000000-0005-0000-0000-0000AF6D0000}"/>
    <cellStyle name="Normal 6 4 2 6 2 2 4" xfId="14341" xr:uid="{00000000-0005-0000-0000-0000B06D0000}"/>
    <cellStyle name="Normal 6 4 2 6 2 2 4 2" xfId="36100" xr:uid="{00000000-0005-0000-0000-0000B16D0000}"/>
    <cellStyle name="Normal 6 4 2 6 2 2 5" xfId="25504" xr:uid="{00000000-0005-0000-0000-0000B26D0000}"/>
    <cellStyle name="Normal 6 4 2 6 2 3" xfId="14342" xr:uid="{00000000-0005-0000-0000-0000B36D0000}"/>
    <cellStyle name="Normal 6 4 2 6 2 3 2" xfId="14343" xr:uid="{00000000-0005-0000-0000-0000B46D0000}"/>
    <cellStyle name="Normal 6 4 2 6 2 3 2 2" xfId="14344" xr:uid="{00000000-0005-0000-0000-0000B56D0000}"/>
    <cellStyle name="Normal 6 4 2 6 2 3 2 2 2" xfId="41363" xr:uid="{00000000-0005-0000-0000-0000B66D0000}"/>
    <cellStyle name="Normal 6 4 2 6 2 3 2 3" xfId="31345" xr:uid="{00000000-0005-0000-0000-0000B76D0000}"/>
    <cellStyle name="Normal 6 4 2 6 2 3 3" xfId="14345" xr:uid="{00000000-0005-0000-0000-0000B86D0000}"/>
    <cellStyle name="Normal 6 4 2 6 2 3 3 2" xfId="14346" xr:uid="{00000000-0005-0000-0000-0000B96D0000}"/>
    <cellStyle name="Normal 6 4 2 6 2 3 3 2 2" xfId="41364" xr:uid="{00000000-0005-0000-0000-0000BA6D0000}"/>
    <cellStyle name="Normal 6 4 2 6 2 3 3 3" xfId="31346" xr:uid="{00000000-0005-0000-0000-0000BB6D0000}"/>
    <cellStyle name="Normal 6 4 2 6 2 3 4" xfId="14347" xr:uid="{00000000-0005-0000-0000-0000BC6D0000}"/>
    <cellStyle name="Normal 6 4 2 6 2 3 4 2" xfId="36101" xr:uid="{00000000-0005-0000-0000-0000BD6D0000}"/>
    <cellStyle name="Normal 6 4 2 6 2 3 5" xfId="25505" xr:uid="{00000000-0005-0000-0000-0000BE6D0000}"/>
    <cellStyle name="Normal 6 4 2 6 2 4" xfId="14348" xr:uid="{00000000-0005-0000-0000-0000BF6D0000}"/>
    <cellStyle name="Normal 6 4 2 6 2 4 2" xfId="14349" xr:uid="{00000000-0005-0000-0000-0000C06D0000}"/>
    <cellStyle name="Normal 6 4 2 6 2 4 2 2" xfId="41365" xr:uid="{00000000-0005-0000-0000-0000C16D0000}"/>
    <cellStyle name="Normal 6 4 2 6 2 4 3" xfId="31347" xr:uid="{00000000-0005-0000-0000-0000C26D0000}"/>
    <cellStyle name="Normal 6 4 2 6 2 5" xfId="14350" xr:uid="{00000000-0005-0000-0000-0000C36D0000}"/>
    <cellStyle name="Normal 6 4 2 6 2 5 2" xfId="14351" xr:uid="{00000000-0005-0000-0000-0000C46D0000}"/>
    <cellStyle name="Normal 6 4 2 6 2 5 2 2" xfId="41366" xr:uid="{00000000-0005-0000-0000-0000C56D0000}"/>
    <cellStyle name="Normal 6 4 2 6 2 5 3" xfId="31348" xr:uid="{00000000-0005-0000-0000-0000C66D0000}"/>
    <cellStyle name="Normal 6 4 2 6 2 6" xfId="14352" xr:uid="{00000000-0005-0000-0000-0000C76D0000}"/>
    <cellStyle name="Normal 6 4 2 6 2 6 2" xfId="36099" xr:uid="{00000000-0005-0000-0000-0000C86D0000}"/>
    <cellStyle name="Normal 6 4 2 6 2 7" xfId="25503" xr:uid="{00000000-0005-0000-0000-0000C96D0000}"/>
    <cellStyle name="Normal 6 4 2 6 3" xfId="14353" xr:uid="{00000000-0005-0000-0000-0000CA6D0000}"/>
    <cellStyle name="Normal 6 4 2 6 3 2" xfId="14354" xr:uid="{00000000-0005-0000-0000-0000CB6D0000}"/>
    <cellStyle name="Normal 6 4 2 6 3 2 2" xfId="14355" xr:uid="{00000000-0005-0000-0000-0000CC6D0000}"/>
    <cellStyle name="Normal 6 4 2 6 3 2 2 2" xfId="41367" xr:uid="{00000000-0005-0000-0000-0000CD6D0000}"/>
    <cellStyle name="Normal 6 4 2 6 3 2 3" xfId="31349" xr:uid="{00000000-0005-0000-0000-0000CE6D0000}"/>
    <cellStyle name="Normal 6 4 2 6 3 3" xfId="14356" xr:uid="{00000000-0005-0000-0000-0000CF6D0000}"/>
    <cellStyle name="Normal 6 4 2 6 3 3 2" xfId="14357" xr:uid="{00000000-0005-0000-0000-0000D06D0000}"/>
    <cellStyle name="Normal 6 4 2 6 3 3 2 2" xfId="41368" xr:uid="{00000000-0005-0000-0000-0000D16D0000}"/>
    <cellStyle name="Normal 6 4 2 6 3 3 3" xfId="31350" xr:uid="{00000000-0005-0000-0000-0000D26D0000}"/>
    <cellStyle name="Normal 6 4 2 6 3 4" xfId="14358" xr:uid="{00000000-0005-0000-0000-0000D36D0000}"/>
    <cellStyle name="Normal 6 4 2 6 3 4 2" xfId="36102" xr:uid="{00000000-0005-0000-0000-0000D46D0000}"/>
    <cellStyle name="Normal 6 4 2 6 3 5" xfId="25506" xr:uid="{00000000-0005-0000-0000-0000D56D0000}"/>
    <cellStyle name="Normal 6 4 2 6 4" xfId="14359" xr:uid="{00000000-0005-0000-0000-0000D66D0000}"/>
    <cellStyle name="Normal 6 4 2 6 4 2" xfId="14360" xr:uid="{00000000-0005-0000-0000-0000D76D0000}"/>
    <cellStyle name="Normal 6 4 2 6 4 2 2" xfId="14361" xr:uid="{00000000-0005-0000-0000-0000D86D0000}"/>
    <cellStyle name="Normal 6 4 2 6 4 2 2 2" xfId="41369" xr:uid="{00000000-0005-0000-0000-0000D96D0000}"/>
    <cellStyle name="Normal 6 4 2 6 4 2 3" xfId="31351" xr:uid="{00000000-0005-0000-0000-0000DA6D0000}"/>
    <cellStyle name="Normal 6 4 2 6 4 3" xfId="14362" xr:uid="{00000000-0005-0000-0000-0000DB6D0000}"/>
    <cellStyle name="Normal 6 4 2 6 4 3 2" xfId="14363" xr:uid="{00000000-0005-0000-0000-0000DC6D0000}"/>
    <cellStyle name="Normal 6 4 2 6 4 3 2 2" xfId="41370" xr:uid="{00000000-0005-0000-0000-0000DD6D0000}"/>
    <cellStyle name="Normal 6 4 2 6 4 3 3" xfId="31352" xr:uid="{00000000-0005-0000-0000-0000DE6D0000}"/>
    <cellStyle name="Normal 6 4 2 6 4 4" xfId="14364" xr:uid="{00000000-0005-0000-0000-0000DF6D0000}"/>
    <cellStyle name="Normal 6 4 2 6 4 4 2" xfId="36103" xr:uid="{00000000-0005-0000-0000-0000E06D0000}"/>
    <cellStyle name="Normal 6 4 2 6 4 5" xfId="25507" xr:uid="{00000000-0005-0000-0000-0000E16D0000}"/>
    <cellStyle name="Normal 6 4 2 6 5" xfId="14365" xr:uid="{00000000-0005-0000-0000-0000E26D0000}"/>
    <cellStyle name="Normal 6 4 2 6 5 2" xfId="14366" xr:uid="{00000000-0005-0000-0000-0000E36D0000}"/>
    <cellStyle name="Normal 6 4 2 6 5 2 2" xfId="41371" xr:uid="{00000000-0005-0000-0000-0000E46D0000}"/>
    <cellStyle name="Normal 6 4 2 6 5 3" xfId="31353" xr:uid="{00000000-0005-0000-0000-0000E56D0000}"/>
    <cellStyle name="Normal 6 4 2 6 6" xfId="14367" xr:uid="{00000000-0005-0000-0000-0000E66D0000}"/>
    <cellStyle name="Normal 6 4 2 6 6 2" xfId="14368" xr:uid="{00000000-0005-0000-0000-0000E76D0000}"/>
    <cellStyle name="Normal 6 4 2 6 6 2 2" xfId="41372" xr:uid="{00000000-0005-0000-0000-0000E86D0000}"/>
    <cellStyle name="Normal 6 4 2 6 6 3" xfId="31354" xr:uid="{00000000-0005-0000-0000-0000E96D0000}"/>
    <cellStyle name="Normal 6 4 2 6 7" xfId="14369" xr:uid="{00000000-0005-0000-0000-0000EA6D0000}"/>
    <cellStyle name="Normal 6 4 2 6 7 2" xfId="36098" xr:uid="{00000000-0005-0000-0000-0000EB6D0000}"/>
    <cellStyle name="Normal 6 4 2 6 8" xfId="25502" xr:uid="{00000000-0005-0000-0000-0000EC6D0000}"/>
    <cellStyle name="Normal 6 4 2 7" xfId="14370" xr:uid="{00000000-0005-0000-0000-0000ED6D0000}"/>
    <cellStyle name="Normal 6 4 2 7 2" xfId="14371" xr:uid="{00000000-0005-0000-0000-0000EE6D0000}"/>
    <cellStyle name="Normal 6 4 2 7 2 2" xfId="14372" xr:uid="{00000000-0005-0000-0000-0000EF6D0000}"/>
    <cellStyle name="Normal 6 4 2 7 2 2 2" xfId="14373" xr:uid="{00000000-0005-0000-0000-0000F06D0000}"/>
    <cellStyle name="Normal 6 4 2 7 2 2 2 2" xfId="41373" xr:uid="{00000000-0005-0000-0000-0000F16D0000}"/>
    <cellStyle name="Normal 6 4 2 7 2 2 3" xfId="31355" xr:uid="{00000000-0005-0000-0000-0000F26D0000}"/>
    <cellStyle name="Normal 6 4 2 7 2 3" xfId="14374" xr:uid="{00000000-0005-0000-0000-0000F36D0000}"/>
    <cellStyle name="Normal 6 4 2 7 2 3 2" xfId="14375" xr:uid="{00000000-0005-0000-0000-0000F46D0000}"/>
    <cellStyle name="Normal 6 4 2 7 2 3 2 2" xfId="41374" xr:uid="{00000000-0005-0000-0000-0000F56D0000}"/>
    <cellStyle name="Normal 6 4 2 7 2 3 3" xfId="31356" xr:uid="{00000000-0005-0000-0000-0000F66D0000}"/>
    <cellStyle name="Normal 6 4 2 7 2 4" xfId="14376" xr:uid="{00000000-0005-0000-0000-0000F76D0000}"/>
    <cellStyle name="Normal 6 4 2 7 2 4 2" xfId="36105" xr:uid="{00000000-0005-0000-0000-0000F86D0000}"/>
    <cellStyle name="Normal 6 4 2 7 2 5" xfId="25509" xr:uid="{00000000-0005-0000-0000-0000F96D0000}"/>
    <cellStyle name="Normal 6 4 2 7 3" xfId="14377" xr:uid="{00000000-0005-0000-0000-0000FA6D0000}"/>
    <cellStyle name="Normal 6 4 2 7 3 2" xfId="14378" xr:uid="{00000000-0005-0000-0000-0000FB6D0000}"/>
    <cellStyle name="Normal 6 4 2 7 3 2 2" xfId="14379" xr:uid="{00000000-0005-0000-0000-0000FC6D0000}"/>
    <cellStyle name="Normal 6 4 2 7 3 2 2 2" xfId="41375" xr:uid="{00000000-0005-0000-0000-0000FD6D0000}"/>
    <cellStyle name="Normal 6 4 2 7 3 2 3" xfId="31357" xr:uid="{00000000-0005-0000-0000-0000FE6D0000}"/>
    <cellStyle name="Normal 6 4 2 7 3 3" xfId="14380" xr:uid="{00000000-0005-0000-0000-0000FF6D0000}"/>
    <cellStyle name="Normal 6 4 2 7 3 3 2" xfId="14381" xr:uid="{00000000-0005-0000-0000-0000006E0000}"/>
    <cellStyle name="Normal 6 4 2 7 3 3 2 2" xfId="41376" xr:uid="{00000000-0005-0000-0000-0000016E0000}"/>
    <cellStyle name="Normal 6 4 2 7 3 3 3" xfId="31358" xr:uid="{00000000-0005-0000-0000-0000026E0000}"/>
    <cellStyle name="Normal 6 4 2 7 3 4" xfId="14382" xr:uid="{00000000-0005-0000-0000-0000036E0000}"/>
    <cellStyle name="Normal 6 4 2 7 3 4 2" xfId="36106" xr:uid="{00000000-0005-0000-0000-0000046E0000}"/>
    <cellStyle name="Normal 6 4 2 7 3 5" xfId="25510" xr:uid="{00000000-0005-0000-0000-0000056E0000}"/>
    <cellStyle name="Normal 6 4 2 7 4" xfId="14383" xr:uid="{00000000-0005-0000-0000-0000066E0000}"/>
    <cellStyle name="Normal 6 4 2 7 4 2" xfId="14384" xr:uid="{00000000-0005-0000-0000-0000076E0000}"/>
    <cellStyle name="Normal 6 4 2 7 4 2 2" xfId="41377" xr:uid="{00000000-0005-0000-0000-0000086E0000}"/>
    <cellStyle name="Normal 6 4 2 7 4 3" xfId="31359" xr:uid="{00000000-0005-0000-0000-0000096E0000}"/>
    <cellStyle name="Normal 6 4 2 7 5" xfId="14385" xr:uid="{00000000-0005-0000-0000-00000A6E0000}"/>
    <cellStyle name="Normal 6 4 2 7 5 2" xfId="14386" xr:uid="{00000000-0005-0000-0000-00000B6E0000}"/>
    <cellStyle name="Normal 6 4 2 7 5 2 2" xfId="41378" xr:uid="{00000000-0005-0000-0000-00000C6E0000}"/>
    <cellStyle name="Normal 6 4 2 7 5 3" xfId="31360" xr:uid="{00000000-0005-0000-0000-00000D6E0000}"/>
    <cellStyle name="Normal 6 4 2 7 6" xfId="14387" xr:uid="{00000000-0005-0000-0000-00000E6E0000}"/>
    <cellStyle name="Normal 6 4 2 7 6 2" xfId="36104" xr:uid="{00000000-0005-0000-0000-00000F6E0000}"/>
    <cellStyle name="Normal 6 4 2 7 7" xfId="25508" xr:uid="{00000000-0005-0000-0000-0000106E0000}"/>
    <cellStyle name="Normal 6 4 2 8" xfId="14388" xr:uid="{00000000-0005-0000-0000-0000116E0000}"/>
    <cellStyle name="Normal 6 4 2 8 2" xfId="14389" xr:uid="{00000000-0005-0000-0000-0000126E0000}"/>
    <cellStyle name="Normal 6 4 2 8 2 2" xfId="14390" xr:uid="{00000000-0005-0000-0000-0000136E0000}"/>
    <cellStyle name="Normal 6 4 2 8 2 2 2" xfId="41379" xr:uid="{00000000-0005-0000-0000-0000146E0000}"/>
    <cellStyle name="Normal 6 4 2 8 2 3" xfId="31361" xr:uid="{00000000-0005-0000-0000-0000156E0000}"/>
    <cellStyle name="Normal 6 4 2 8 3" xfId="14391" xr:uid="{00000000-0005-0000-0000-0000166E0000}"/>
    <cellStyle name="Normal 6 4 2 8 3 2" xfId="14392" xr:uid="{00000000-0005-0000-0000-0000176E0000}"/>
    <cellStyle name="Normal 6 4 2 8 3 2 2" xfId="41380" xr:uid="{00000000-0005-0000-0000-0000186E0000}"/>
    <cellStyle name="Normal 6 4 2 8 3 3" xfId="31362" xr:uid="{00000000-0005-0000-0000-0000196E0000}"/>
    <cellStyle name="Normal 6 4 2 8 4" xfId="14393" xr:uid="{00000000-0005-0000-0000-00001A6E0000}"/>
    <cellStyle name="Normal 6 4 2 8 4 2" xfId="36107" xr:uid="{00000000-0005-0000-0000-00001B6E0000}"/>
    <cellStyle name="Normal 6 4 2 8 5" xfId="25511" xr:uid="{00000000-0005-0000-0000-00001C6E0000}"/>
    <cellStyle name="Normal 6 4 2 9" xfId="14394" xr:uid="{00000000-0005-0000-0000-00001D6E0000}"/>
    <cellStyle name="Normal 6 4 2 9 2" xfId="14395" xr:uid="{00000000-0005-0000-0000-00001E6E0000}"/>
    <cellStyle name="Normal 6 4 2 9 2 2" xfId="14396" xr:uid="{00000000-0005-0000-0000-00001F6E0000}"/>
    <cellStyle name="Normal 6 4 2 9 2 2 2" xfId="41381" xr:uid="{00000000-0005-0000-0000-0000206E0000}"/>
    <cellStyle name="Normal 6 4 2 9 2 3" xfId="31363" xr:uid="{00000000-0005-0000-0000-0000216E0000}"/>
    <cellStyle name="Normal 6 4 2 9 3" xfId="14397" xr:uid="{00000000-0005-0000-0000-0000226E0000}"/>
    <cellStyle name="Normal 6 4 2 9 3 2" xfId="14398" xr:uid="{00000000-0005-0000-0000-0000236E0000}"/>
    <cellStyle name="Normal 6 4 2 9 3 2 2" xfId="41382" xr:uid="{00000000-0005-0000-0000-0000246E0000}"/>
    <cellStyle name="Normal 6 4 2 9 3 3" xfId="31364" xr:uid="{00000000-0005-0000-0000-0000256E0000}"/>
    <cellStyle name="Normal 6 4 2 9 4" xfId="14399" xr:uid="{00000000-0005-0000-0000-0000266E0000}"/>
    <cellStyle name="Normal 6 4 2 9 4 2" xfId="36108" xr:uid="{00000000-0005-0000-0000-0000276E0000}"/>
    <cellStyle name="Normal 6 4 2 9 5" xfId="25512" xr:uid="{00000000-0005-0000-0000-0000286E0000}"/>
    <cellStyle name="Normal 6 4 3" xfId="14400" xr:uid="{00000000-0005-0000-0000-0000296E0000}"/>
    <cellStyle name="Normal 6 4 3 10" xfId="14401" xr:uid="{00000000-0005-0000-0000-00002A6E0000}"/>
    <cellStyle name="Normal 6 4 3 10 2" xfId="14402" xr:uid="{00000000-0005-0000-0000-00002B6E0000}"/>
    <cellStyle name="Normal 6 4 3 10 2 2" xfId="41383" xr:uid="{00000000-0005-0000-0000-00002C6E0000}"/>
    <cellStyle name="Normal 6 4 3 10 3" xfId="31365" xr:uid="{00000000-0005-0000-0000-00002D6E0000}"/>
    <cellStyle name="Normal 6 4 3 11" xfId="14403" xr:uid="{00000000-0005-0000-0000-00002E6E0000}"/>
    <cellStyle name="Normal 6 4 3 11 2" xfId="14404" xr:uid="{00000000-0005-0000-0000-00002F6E0000}"/>
    <cellStyle name="Normal 6 4 3 11 2 2" xfId="41384" xr:uid="{00000000-0005-0000-0000-0000306E0000}"/>
    <cellStyle name="Normal 6 4 3 11 3" xfId="31366" xr:uid="{00000000-0005-0000-0000-0000316E0000}"/>
    <cellStyle name="Normal 6 4 3 12" xfId="14405" xr:uid="{00000000-0005-0000-0000-0000326E0000}"/>
    <cellStyle name="Normal 6 4 3 12 2" xfId="36109" xr:uid="{00000000-0005-0000-0000-0000336E0000}"/>
    <cellStyle name="Normal 6 4 3 13" xfId="25513" xr:uid="{00000000-0005-0000-0000-0000346E0000}"/>
    <cellStyle name="Normal 6 4 3 14" xfId="45288" xr:uid="{00000000-0005-0000-0000-0000356E0000}"/>
    <cellStyle name="Normal 6 4 3 2" xfId="14406" xr:uid="{00000000-0005-0000-0000-0000366E0000}"/>
    <cellStyle name="Normal 6 4 3 2 10" xfId="14407" xr:uid="{00000000-0005-0000-0000-0000376E0000}"/>
    <cellStyle name="Normal 6 4 3 2 10 2" xfId="14408" xr:uid="{00000000-0005-0000-0000-0000386E0000}"/>
    <cellStyle name="Normal 6 4 3 2 10 2 2" xfId="41385" xr:uid="{00000000-0005-0000-0000-0000396E0000}"/>
    <cellStyle name="Normal 6 4 3 2 10 3" xfId="31367" xr:uid="{00000000-0005-0000-0000-00003A6E0000}"/>
    <cellStyle name="Normal 6 4 3 2 11" xfId="14409" xr:uid="{00000000-0005-0000-0000-00003B6E0000}"/>
    <cellStyle name="Normal 6 4 3 2 11 2" xfId="36110" xr:uid="{00000000-0005-0000-0000-00003C6E0000}"/>
    <cellStyle name="Normal 6 4 3 2 12" xfId="25514" xr:uid="{00000000-0005-0000-0000-00003D6E0000}"/>
    <cellStyle name="Normal 6 4 3 2 2" xfId="14410" xr:uid="{00000000-0005-0000-0000-00003E6E0000}"/>
    <cellStyle name="Normal 6 4 3 2 2 10" xfId="25515" xr:uid="{00000000-0005-0000-0000-00003F6E0000}"/>
    <cellStyle name="Normal 6 4 3 2 2 2" xfId="14411" xr:uid="{00000000-0005-0000-0000-0000406E0000}"/>
    <cellStyle name="Normal 6 4 3 2 2 2 2" xfId="14412" xr:uid="{00000000-0005-0000-0000-0000416E0000}"/>
    <cellStyle name="Normal 6 4 3 2 2 2 2 2" xfId="14413" xr:uid="{00000000-0005-0000-0000-0000426E0000}"/>
    <cellStyle name="Normal 6 4 3 2 2 2 2 2 2" xfId="14414" xr:uid="{00000000-0005-0000-0000-0000436E0000}"/>
    <cellStyle name="Normal 6 4 3 2 2 2 2 2 2 2" xfId="14415" xr:uid="{00000000-0005-0000-0000-0000446E0000}"/>
    <cellStyle name="Normal 6 4 3 2 2 2 2 2 2 2 2" xfId="41386" xr:uid="{00000000-0005-0000-0000-0000456E0000}"/>
    <cellStyle name="Normal 6 4 3 2 2 2 2 2 2 3" xfId="31368" xr:uid="{00000000-0005-0000-0000-0000466E0000}"/>
    <cellStyle name="Normal 6 4 3 2 2 2 2 2 3" xfId="14416" xr:uid="{00000000-0005-0000-0000-0000476E0000}"/>
    <cellStyle name="Normal 6 4 3 2 2 2 2 2 3 2" xfId="14417" xr:uid="{00000000-0005-0000-0000-0000486E0000}"/>
    <cellStyle name="Normal 6 4 3 2 2 2 2 2 3 2 2" xfId="41387" xr:uid="{00000000-0005-0000-0000-0000496E0000}"/>
    <cellStyle name="Normal 6 4 3 2 2 2 2 2 3 3" xfId="31369" xr:uid="{00000000-0005-0000-0000-00004A6E0000}"/>
    <cellStyle name="Normal 6 4 3 2 2 2 2 2 4" xfId="14418" xr:uid="{00000000-0005-0000-0000-00004B6E0000}"/>
    <cellStyle name="Normal 6 4 3 2 2 2 2 2 4 2" xfId="36114" xr:uid="{00000000-0005-0000-0000-00004C6E0000}"/>
    <cellStyle name="Normal 6 4 3 2 2 2 2 2 5" xfId="25518" xr:uid="{00000000-0005-0000-0000-00004D6E0000}"/>
    <cellStyle name="Normal 6 4 3 2 2 2 2 3" xfId="14419" xr:uid="{00000000-0005-0000-0000-00004E6E0000}"/>
    <cellStyle name="Normal 6 4 3 2 2 2 2 3 2" xfId="14420" xr:uid="{00000000-0005-0000-0000-00004F6E0000}"/>
    <cellStyle name="Normal 6 4 3 2 2 2 2 3 2 2" xfId="14421" xr:uid="{00000000-0005-0000-0000-0000506E0000}"/>
    <cellStyle name="Normal 6 4 3 2 2 2 2 3 2 2 2" xfId="41388" xr:uid="{00000000-0005-0000-0000-0000516E0000}"/>
    <cellStyle name="Normal 6 4 3 2 2 2 2 3 2 3" xfId="31370" xr:uid="{00000000-0005-0000-0000-0000526E0000}"/>
    <cellStyle name="Normal 6 4 3 2 2 2 2 3 3" xfId="14422" xr:uid="{00000000-0005-0000-0000-0000536E0000}"/>
    <cellStyle name="Normal 6 4 3 2 2 2 2 3 3 2" xfId="14423" xr:uid="{00000000-0005-0000-0000-0000546E0000}"/>
    <cellStyle name="Normal 6 4 3 2 2 2 2 3 3 2 2" xfId="41389" xr:uid="{00000000-0005-0000-0000-0000556E0000}"/>
    <cellStyle name="Normal 6 4 3 2 2 2 2 3 3 3" xfId="31371" xr:uid="{00000000-0005-0000-0000-0000566E0000}"/>
    <cellStyle name="Normal 6 4 3 2 2 2 2 3 4" xfId="14424" xr:uid="{00000000-0005-0000-0000-0000576E0000}"/>
    <cellStyle name="Normal 6 4 3 2 2 2 2 3 4 2" xfId="36115" xr:uid="{00000000-0005-0000-0000-0000586E0000}"/>
    <cellStyle name="Normal 6 4 3 2 2 2 2 3 5" xfId="25519" xr:uid="{00000000-0005-0000-0000-0000596E0000}"/>
    <cellStyle name="Normal 6 4 3 2 2 2 2 4" xfId="14425" xr:uid="{00000000-0005-0000-0000-00005A6E0000}"/>
    <cellStyle name="Normal 6 4 3 2 2 2 2 4 2" xfId="14426" xr:uid="{00000000-0005-0000-0000-00005B6E0000}"/>
    <cellStyle name="Normal 6 4 3 2 2 2 2 4 2 2" xfId="41390" xr:uid="{00000000-0005-0000-0000-00005C6E0000}"/>
    <cellStyle name="Normal 6 4 3 2 2 2 2 4 3" xfId="31372" xr:uid="{00000000-0005-0000-0000-00005D6E0000}"/>
    <cellStyle name="Normal 6 4 3 2 2 2 2 5" xfId="14427" xr:uid="{00000000-0005-0000-0000-00005E6E0000}"/>
    <cellStyle name="Normal 6 4 3 2 2 2 2 5 2" xfId="14428" xr:uid="{00000000-0005-0000-0000-00005F6E0000}"/>
    <cellStyle name="Normal 6 4 3 2 2 2 2 5 2 2" xfId="41391" xr:uid="{00000000-0005-0000-0000-0000606E0000}"/>
    <cellStyle name="Normal 6 4 3 2 2 2 2 5 3" xfId="31373" xr:uid="{00000000-0005-0000-0000-0000616E0000}"/>
    <cellStyle name="Normal 6 4 3 2 2 2 2 6" xfId="14429" xr:uid="{00000000-0005-0000-0000-0000626E0000}"/>
    <cellStyle name="Normal 6 4 3 2 2 2 2 6 2" xfId="36113" xr:uid="{00000000-0005-0000-0000-0000636E0000}"/>
    <cellStyle name="Normal 6 4 3 2 2 2 2 7" xfId="25517" xr:uid="{00000000-0005-0000-0000-0000646E0000}"/>
    <cellStyle name="Normal 6 4 3 2 2 2 3" xfId="14430" xr:uid="{00000000-0005-0000-0000-0000656E0000}"/>
    <cellStyle name="Normal 6 4 3 2 2 2 3 2" xfId="14431" xr:uid="{00000000-0005-0000-0000-0000666E0000}"/>
    <cellStyle name="Normal 6 4 3 2 2 2 3 2 2" xfId="14432" xr:uid="{00000000-0005-0000-0000-0000676E0000}"/>
    <cellStyle name="Normal 6 4 3 2 2 2 3 2 2 2" xfId="41392" xr:uid="{00000000-0005-0000-0000-0000686E0000}"/>
    <cellStyle name="Normal 6 4 3 2 2 2 3 2 3" xfId="31374" xr:uid="{00000000-0005-0000-0000-0000696E0000}"/>
    <cellStyle name="Normal 6 4 3 2 2 2 3 3" xfId="14433" xr:uid="{00000000-0005-0000-0000-00006A6E0000}"/>
    <cellStyle name="Normal 6 4 3 2 2 2 3 3 2" xfId="14434" xr:uid="{00000000-0005-0000-0000-00006B6E0000}"/>
    <cellStyle name="Normal 6 4 3 2 2 2 3 3 2 2" xfId="41393" xr:uid="{00000000-0005-0000-0000-00006C6E0000}"/>
    <cellStyle name="Normal 6 4 3 2 2 2 3 3 3" xfId="31375" xr:uid="{00000000-0005-0000-0000-00006D6E0000}"/>
    <cellStyle name="Normal 6 4 3 2 2 2 3 4" xfId="14435" xr:uid="{00000000-0005-0000-0000-00006E6E0000}"/>
    <cellStyle name="Normal 6 4 3 2 2 2 3 4 2" xfId="36116" xr:uid="{00000000-0005-0000-0000-00006F6E0000}"/>
    <cellStyle name="Normal 6 4 3 2 2 2 3 5" xfId="25520" xr:uid="{00000000-0005-0000-0000-0000706E0000}"/>
    <cellStyle name="Normal 6 4 3 2 2 2 4" xfId="14436" xr:uid="{00000000-0005-0000-0000-0000716E0000}"/>
    <cellStyle name="Normal 6 4 3 2 2 2 4 2" xfId="14437" xr:uid="{00000000-0005-0000-0000-0000726E0000}"/>
    <cellStyle name="Normal 6 4 3 2 2 2 4 2 2" xfId="14438" xr:uid="{00000000-0005-0000-0000-0000736E0000}"/>
    <cellStyle name="Normal 6 4 3 2 2 2 4 2 2 2" xfId="41394" xr:uid="{00000000-0005-0000-0000-0000746E0000}"/>
    <cellStyle name="Normal 6 4 3 2 2 2 4 2 3" xfId="31376" xr:uid="{00000000-0005-0000-0000-0000756E0000}"/>
    <cellStyle name="Normal 6 4 3 2 2 2 4 3" xfId="14439" xr:uid="{00000000-0005-0000-0000-0000766E0000}"/>
    <cellStyle name="Normal 6 4 3 2 2 2 4 3 2" xfId="14440" xr:uid="{00000000-0005-0000-0000-0000776E0000}"/>
    <cellStyle name="Normal 6 4 3 2 2 2 4 3 2 2" xfId="41395" xr:uid="{00000000-0005-0000-0000-0000786E0000}"/>
    <cellStyle name="Normal 6 4 3 2 2 2 4 3 3" xfId="31377" xr:uid="{00000000-0005-0000-0000-0000796E0000}"/>
    <cellStyle name="Normal 6 4 3 2 2 2 4 4" xfId="14441" xr:uid="{00000000-0005-0000-0000-00007A6E0000}"/>
    <cellStyle name="Normal 6 4 3 2 2 2 4 4 2" xfId="36117" xr:uid="{00000000-0005-0000-0000-00007B6E0000}"/>
    <cellStyle name="Normal 6 4 3 2 2 2 4 5" xfId="25521" xr:uid="{00000000-0005-0000-0000-00007C6E0000}"/>
    <cellStyle name="Normal 6 4 3 2 2 2 5" xfId="14442" xr:uid="{00000000-0005-0000-0000-00007D6E0000}"/>
    <cellStyle name="Normal 6 4 3 2 2 2 5 2" xfId="14443" xr:uid="{00000000-0005-0000-0000-00007E6E0000}"/>
    <cellStyle name="Normal 6 4 3 2 2 2 5 2 2" xfId="41396" xr:uid="{00000000-0005-0000-0000-00007F6E0000}"/>
    <cellStyle name="Normal 6 4 3 2 2 2 5 3" xfId="31378" xr:uid="{00000000-0005-0000-0000-0000806E0000}"/>
    <cellStyle name="Normal 6 4 3 2 2 2 6" xfId="14444" xr:uid="{00000000-0005-0000-0000-0000816E0000}"/>
    <cellStyle name="Normal 6 4 3 2 2 2 6 2" xfId="14445" xr:uid="{00000000-0005-0000-0000-0000826E0000}"/>
    <cellStyle name="Normal 6 4 3 2 2 2 6 2 2" xfId="41397" xr:uid="{00000000-0005-0000-0000-0000836E0000}"/>
    <cellStyle name="Normal 6 4 3 2 2 2 6 3" xfId="31379" xr:uid="{00000000-0005-0000-0000-0000846E0000}"/>
    <cellStyle name="Normal 6 4 3 2 2 2 7" xfId="14446" xr:uid="{00000000-0005-0000-0000-0000856E0000}"/>
    <cellStyle name="Normal 6 4 3 2 2 2 7 2" xfId="36112" xr:uid="{00000000-0005-0000-0000-0000866E0000}"/>
    <cellStyle name="Normal 6 4 3 2 2 2 8" xfId="25516" xr:uid="{00000000-0005-0000-0000-0000876E0000}"/>
    <cellStyle name="Normal 6 4 3 2 2 3" xfId="14447" xr:uid="{00000000-0005-0000-0000-0000886E0000}"/>
    <cellStyle name="Normal 6 4 3 2 2 3 2" xfId="14448" xr:uid="{00000000-0005-0000-0000-0000896E0000}"/>
    <cellStyle name="Normal 6 4 3 2 2 3 2 2" xfId="14449" xr:uid="{00000000-0005-0000-0000-00008A6E0000}"/>
    <cellStyle name="Normal 6 4 3 2 2 3 2 2 2" xfId="14450" xr:uid="{00000000-0005-0000-0000-00008B6E0000}"/>
    <cellStyle name="Normal 6 4 3 2 2 3 2 2 2 2" xfId="14451" xr:uid="{00000000-0005-0000-0000-00008C6E0000}"/>
    <cellStyle name="Normal 6 4 3 2 2 3 2 2 2 2 2" xfId="41398" xr:uid="{00000000-0005-0000-0000-00008D6E0000}"/>
    <cellStyle name="Normal 6 4 3 2 2 3 2 2 2 3" xfId="31380" xr:uid="{00000000-0005-0000-0000-00008E6E0000}"/>
    <cellStyle name="Normal 6 4 3 2 2 3 2 2 3" xfId="14452" xr:uid="{00000000-0005-0000-0000-00008F6E0000}"/>
    <cellStyle name="Normal 6 4 3 2 2 3 2 2 3 2" xfId="14453" xr:uid="{00000000-0005-0000-0000-0000906E0000}"/>
    <cellStyle name="Normal 6 4 3 2 2 3 2 2 3 2 2" xfId="41399" xr:uid="{00000000-0005-0000-0000-0000916E0000}"/>
    <cellStyle name="Normal 6 4 3 2 2 3 2 2 3 3" xfId="31381" xr:uid="{00000000-0005-0000-0000-0000926E0000}"/>
    <cellStyle name="Normal 6 4 3 2 2 3 2 2 4" xfId="14454" xr:uid="{00000000-0005-0000-0000-0000936E0000}"/>
    <cellStyle name="Normal 6 4 3 2 2 3 2 2 4 2" xfId="36120" xr:uid="{00000000-0005-0000-0000-0000946E0000}"/>
    <cellStyle name="Normal 6 4 3 2 2 3 2 2 5" xfId="25524" xr:uid="{00000000-0005-0000-0000-0000956E0000}"/>
    <cellStyle name="Normal 6 4 3 2 2 3 2 3" xfId="14455" xr:uid="{00000000-0005-0000-0000-0000966E0000}"/>
    <cellStyle name="Normal 6 4 3 2 2 3 2 3 2" xfId="14456" xr:uid="{00000000-0005-0000-0000-0000976E0000}"/>
    <cellStyle name="Normal 6 4 3 2 2 3 2 3 2 2" xfId="14457" xr:uid="{00000000-0005-0000-0000-0000986E0000}"/>
    <cellStyle name="Normal 6 4 3 2 2 3 2 3 2 2 2" xfId="41400" xr:uid="{00000000-0005-0000-0000-0000996E0000}"/>
    <cellStyle name="Normal 6 4 3 2 2 3 2 3 2 3" xfId="31382" xr:uid="{00000000-0005-0000-0000-00009A6E0000}"/>
    <cellStyle name="Normal 6 4 3 2 2 3 2 3 3" xfId="14458" xr:uid="{00000000-0005-0000-0000-00009B6E0000}"/>
    <cellStyle name="Normal 6 4 3 2 2 3 2 3 3 2" xfId="14459" xr:uid="{00000000-0005-0000-0000-00009C6E0000}"/>
    <cellStyle name="Normal 6 4 3 2 2 3 2 3 3 2 2" xfId="41401" xr:uid="{00000000-0005-0000-0000-00009D6E0000}"/>
    <cellStyle name="Normal 6 4 3 2 2 3 2 3 3 3" xfId="31383" xr:uid="{00000000-0005-0000-0000-00009E6E0000}"/>
    <cellStyle name="Normal 6 4 3 2 2 3 2 3 4" xfId="14460" xr:uid="{00000000-0005-0000-0000-00009F6E0000}"/>
    <cellStyle name="Normal 6 4 3 2 2 3 2 3 4 2" xfId="36121" xr:uid="{00000000-0005-0000-0000-0000A06E0000}"/>
    <cellStyle name="Normal 6 4 3 2 2 3 2 3 5" xfId="25525" xr:uid="{00000000-0005-0000-0000-0000A16E0000}"/>
    <cellStyle name="Normal 6 4 3 2 2 3 2 4" xfId="14461" xr:uid="{00000000-0005-0000-0000-0000A26E0000}"/>
    <cellStyle name="Normal 6 4 3 2 2 3 2 4 2" xfId="14462" xr:uid="{00000000-0005-0000-0000-0000A36E0000}"/>
    <cellStyle name="Normal 6 4 3 2 2 3 2 4 2 2" xfId="41402" xr:uid="{00000000-0005-0000-0000-0000A46E0000}"/>
    <cellStyle name="Normal 6 4 3 2 2 3 2 4 3" xfId="31384" xr:uid="{00000000-0005-0000-0000-0000A56E0000}"/>
    <cellStyle name="Normal 6 4 3 2 2 3 2 5" xfId="14463" xr:uid="{00000000-0005-0000-0000-0000A66E0000}"/>
    <cellStyle name="Normal 6 4 3 2 2 3 2 5 2" xfId="14464" xr:uid="{00000000-0005-0000-0000-0000A76E0000}"/>
    <cellStyle name="Normal 6 4 3 2 2 3 2 5 2 2" xfId="41403" xr:uid="{00000000-0005-0000-0000-0000A86E0000}"/>
    <cellStyle name="Normal 6 4 3 2 2 3 2 5 3" xfId="31385" xr:uid="{00000000-0005-0000-0000-0000A96E0000}"/>
    <cellStyle name="Normal 6 4 3 2 2 3 2 6" xfId="14465" xr:uid="{00000000-0005-0000-0000-0000AA6E0000}"/>
    <cellStyle name="Normal 6 4 3 2 2 3 2 6 2" xfId="36119" xr:uid="{00000000-0005-0000-0000-0000AB6E0000}"/>
    <cellStyle name="Normal 6 4 3 2 2 3 2 7" xfId="25523" xr:uid="{00000000-0005-0000-0000-0000AC6E0000}"/>
    <cellStyle name="Normal 6 4 3 2 2 3 3" xfId="14466" xr:uid="{00000000-0005-0000-0000-0000AD6E0000}"/>
    <cellStyle name="Normal 6 4 3 2 2 3 3 2" xfId="14467" xr:uid="{00000000-0005-0000-0000-0000AE6E0000}"/>
    <cellStyle name="Normal 6 4 3 2 2 3 3 2 2" xfId="14468" xr:uid="{00000000-0005-0000-0000-0000AF6E0000}"/>
    <cellStyle name="Normal 6 4 3 2 2 3 3 2 2 2" xfId="41404" xr:uid="{00000000-0005-0000-0000-0000B06E0000}"/>
    <cellStyle name="Normal 6 4 3 2 2 3 3 2 3" xfId="31386" xr:uid="{00000000-0005-0000-0000-0000B16E0000}"/>
    <cellStyle name="Normal 6 4 3 2 2 3 3 3" xfId="14469" xr:uid="{00000000-0005-0000-0000-0000B26E0000}"/>
    <cellStyle name="Normal 6 4 3 2 2 3 3 3 2" xfId="14470" xr:uid="{00000000-0005-0000-0000-0000B36E0000}"/>
    <cellStyle name="Normal 6 4 3 2 2 3 3 3 2 2" xfId="41405" xr:uid="{00000000-0005-0000-0000-0000B46E0000}"/>
    <cellStyle name="Normal 6 4 3 2 2 3 3 3 3" xfId="31387" xr:uid="{00000000-0005-0000-0000-0000B56E0000}"/>
    <cellStyle name="Normal 6 4 3 2 2 3 3 4" xfId="14471" xr:uid="{00000000-0005-0000-0000-0000B66E0000}"/>
    <cellStyle name="Normal 6 4 3 2 2 3 3 4 2" xfId="36122" xr:uid="{00000000-0005-0000-0000-0000B76E0000}"/>
    <cellStyle name="Normal 6 4 3 2 2 3 3 5" xfId="25526" xr:uid="{00000000-0005-0000-0000-0000B86E0000}"/>
    <cellStyle name="Normal 6 4 3 2 2 3 4" xfId="14472" xr:uid="{00000000-0005-0000-0000-0000B96E0000}"/>
    <cellStyle name="Normal 6 4 3 2 2 3 4 2" xfId="14473" xr:uid="{00000000-0005-0000-0000-0000BA6E0000}"/>
    <cellStyle name="Normal 6 4 3 2 2 3 4 2 2" xfId="14474" xr:uid="{00000000-0005-0000-0000-0000BB6E0000}"/>
    <cellStyle name="Normal 6 4 3 2 2 3 4 2 2 2" xfId="41406" xr:uid="{00000000-0005-0000-0000-0000BC6E0000}"/>
    <cellStyle name="Normal 6 4 3 2 2 3 4 2 3" xfId="31388" xr:uid="{00000000-0005-0000-0000-0000BD6E0000}"/>
    <cellStyle name="Normal 6 4 3 2 2 3 4 3" xfId="14475" xr:uid="{00000000-0005-0000-0000-0000BE6E0000}"/>
    <cellStyle name="Normal 6 4 3 2 2 3 4 3 2" xfId="14476" xr:uid="{00000000-0005-0000-0000-0000BF6E0000}"/>
    <cellStyle name="Normal 6 4 3 2 2 3 4 3 2 2" xfId="41407" xr:uid="{00000000-0005-0000-0000-0000C06E0000}"/>
    <cellStyle name="Normal 6 4 3 2 2 3 4 3 3" xfId="31389" xr:uid="{00000000-0005-0000-0000-0000C16E0000}"/>
    <cellStyle name="Normal 6 4 3 2 2 3 4 4" xfId="14477" xr:uid="{00000000-0005-0000-0000-0000C26E0000}"/>
    <cellStyle name="Normal 6 4 3 2 2 3 4 4 2" xfId="36123" xr:uid="{00000000-0005-0000-0000-0000C36E0000}"/>
    <cellStyle name="Normal 6 4 3 2 2 3 4 5" xfId="25527" xr:uid="{00000000-0005-0000-0000-0000C46E0000}"/>
    <cellStyle name="Normal 6 4 3 2 2 3 5" xfId="14478" xr:uid="{00000000-0005-0000-0000-0000C56E0000}"/>
    <cellStyle name="Normal 6 4 3 2 2 3 5 2" xfId="14479" xr:uid="{00000000-0005-0000-0000-0000C66E0000}"/>
    <cellStyle name="Normal 6 4 3 2 2 3 5 2 2" xfId="41408" xr:uid="{00000000-0005-0000-0000-0000C76E0000}"/>
    <cellStyle name="Normal 6 4 3 2 2 3 5 3" xfId="31390" xr:uid="{00000000-0005-0000-0000-0000C86E0000}"/>
    <cellStyle name="Normal 6 4 3 2 2 3 6" xfId="14480" xr:uid="{00000000-0005-0000-0000-0000C96E0000}"/>
    <cellStyle name="Normal 6 4 3 2 2 3 6 2" xfId="14481" xr:uid="{00000000-0005-0000-0000-0000CA6E0000}"/>
    <cellStyle name="Normal 6 4 3 2 2 3 6 2 2" xfId="41409" xr:uid="{00000000-0005-0000-0000-0000CB6E0000}"/>
    <cellStyle name="Normal 6 4 3 2 2 3 6 3" xfId="31391" xr:uid="{00000000-0005-0000-0000-0000CC6E0000}"/>
    <cellStyle name="Normal 6 4 3 2 2 3 7" xfId="14482" xr:uid="{00000000-0005-0000-0000-0000CD6E0000}"/>
    <cellStyle name="Normal 6 4 3 2 2 3 7 2" xfId="36118" xr:uid="{00000000-0005-0000-0000-0000CE6E0000}"/>
    <cellStyle name="Normal 6 4 3 2 2 3 8" xfId="25522" xr:uid="{00000000-0005-0000-0000-0000CF6E0000}"/>
    <cellStyle name="Normal 6 4 3 2 2 4" xfId="14483" xr:uid="{00000000-0005-0000-0000-0000D06E0000}"/>
    <cellStyle name="Normal 6 4 3 2 2 4 2" xfId="14484" xr:uid="{00000000-0005-0000-0000-0000D16E0000}"/>
    <cellStyle name="Normal 6 4 3 2 2 4 2 2" xfId="14485" xr:uid="{00000000-0005-0000-0000-0000D26E0000}"/>
    <cellStyle name="Normal 6 4 3 2 2 4 2 2 2" xfId="14486" xr:uid="{00000000-0005-0000-0000-0000D36E0000}"/>
    <cellStyle name="Normal 6 4 3 2 2 4 2 2 2 2" xfId="41410" xr:uid="{00000000-0005-0000-0000-0000D46E0000}"/>
    <cellStyle name="Normal 6 4 3 2 2 4 2 2 3" xfId="31392" xr:uid="{00000000-0005-0000-0000-0000D56E0000}"/>
    <cellStyle name="Normal 6 4 3 2 2 4 2 3" xfId="14487" xr:uid="{00000000-0005-0000-0000-0000D66E0000}"/>
    <cellStyle name="Normal 6 4 3 2 2 4 2 3 2" xfId="14488" xr:uid="{00000000-0005-0000-0000-0000D76E0000}"/>
    <cellStyle name="Normal 6 4 3 2 2 4 2 3 2 2" xfId="41411" xr:uid="{00000000-0005-0000-0000-0000D86E0000}"/>
    <cellStyle name="Normal 6 4 3 2 2 4 2 3 3" xfId="31393" xr:uid="{00000000-0005-0000-0000-0000D96E0000}"/>
    <cellStyle name="Normal 6 4 3 2 2 4 2 4" xfId="14489" xr:uid="{00000000-0005-0000-0000-0000DA6E0000}"/>
    <cellStyle name="Normal 6 4 3 2 2 4 2 4 2" xfId="36125" xr:uid="{00000000-0005-0000-0000-0000DB6E0000}"/>
    <cellStyle name="Normal 6 4 3 2 2 4 2 5" xfId="25529" xr:uid="{00000000-0005-0000-0000-0000DC6E0000}"/>
    <cellStyle name="Normal 6 4 3 2 2 4 3" xfId="14490" xr:uid="{00000000-0005-0000-0000-0000DD6E0000}"/>
    <cellStyle name="Normal 6 4 3 2 2 4 3 2" xfId="14491" xr:uid="{00000000-0005-0000-0000-0000DE6E0000}"/>
    <cellStyle name="Normal 6 4 3 2 2 4 3 2 2" xfId="14492" xr:uid="{00000000-0005-0000-0000-0000DF6E0000}"/>
    <cellStyle name="Normal 6 4 3 2 2 4 3 2 2 2" xfId="41412" xr:uid="{00000000-0005-0000-0000-0000E06E0000}"/>
    <cellStyle name="Normal 6 4 3 2 2 4 3 2 3" xfId="31394" xr:uid="{00000000-0005-0000-0000-0000E16E0000}"/>
    <cellStyle name="Normal 6 4 3 2 2 4 3 3" xfId="14493" xr:uid="{00000000-0005-0000-0000-0000E26E0000}"/>
    <cellStyle name="Normal 6 4 3 2 2 4 3 3 2" xfId="14494" xr:uid="{00000000-0005-0000-0000-0000E36E0000}"/>
    <cellStyle name="Normal 6 4 3 2 2 4 3 3 2 2" xfId="41413" xr:uid="{00000000-0005-0000-0000-0000E46E0000}"/>
    <cellStyle name="Normal 6 4 3 2 2 4 3 3 3" xfId="31395" xr:uid="{00000000-0005-0000-0000-0000E56E0000}"/>
    <cellStyle name="Normal 6 4 3 2 2 4 3 4" xfId="14495" xr:uid="{00000000-0005-0000-0000-0000E66E0000}"/>
    <cellStyle name="Normal 6 4 3 2 2 4 3 4 2" xfId="36126" xr:uid="{00000000-0005-0000-0000-0000E76E0000}"/>
    <cellStyle name="Normal 6 4 3 2 2 4 3 5" xfId="25530" xr:uid="{00000000-0005-0000-0000-0000E86E0000}"/>
    <cellStyle name="Normal 6 4 3 2 2 4 4" xfId="14496" xr:uid="{00000000-0005-0000-0000-0000E96E0000}"/>
    <cellStyle name="Normal 6 4 3 2 2 4 4 2" xfId="14497" xr:uid="{00000000-0005-0000-0000-0000EA6E0000}"/>
    <cellStyle name="Normal 6 4 3 2 2 4 4 2 2" xfId="41414" xr:uid="{00000000-0005-0000-0000-0000EB6E0000}"/>
    <cellStyle name="Normal 6 4 3 2 2 4 4 3" xfId="31396" xr:uid="{00000000-0005-0000-0000-0000EC6E0000}"/>
    <cellStyle name="Normal 6 4 3 2 2 4 5" xfId="14498" xr:uid="{00000000-0005-0000-0000-0000ED6E0000}"/>
    <cellStyle name="Normal 6 4 3 2 2 4 5 2" xfId="14499" xr:uid="{00000000-0005-0000-0000-0000EE6E0000}"/>
    <cellStyle name="Normal 6 4 3 2 2 4 5 2 2" xfId="41415" xr:uid="{00000000-0005-0000-0000-0000EF6E0000}"/>
    <cellStyle name="Normal 6 4 3 2 2 4 5 3" xfId="31397" xr:uid="{00000000-0005-0000-0000-0000F06E0000}"/>
    <cellStyle name="Normal 6 4 3 2 2 4 6" xfId="14500" xr:uid="{00000000-0005-0000-0000-0000F16E0000}"/>
    <cellStyle name="Normal 6 4 3 2 2 4 6 2" xfId="36124" xr:uid="{00000000-0005-0000-0000-0000F26E0000}"/>
    <cellStyle name="Normal 6 4 3 2 2 4 7" xfId="25528" xr:uid="{00000000-0005-0000-0000-0000F36E0000}"/>
    <cellStyle name="Normal 6 4 3 2 2 5" xfId="14501" xr:uid="{00000000-0005-0000-0000-0000F46E0000}"/>
    <cellStyle name="Normal 6 4 3 2 2 5 2" xfId="14502" xr:uid="{00000000-0005-0000-0000-0000F56E0000}"/>
    <cellStyle name="Normal 6 4 3 2 2 5 2 2" xfId="14503" xr:uid="{00000000-0005-0000-0000-0000F66E0000}"/>
    <cellStyle name="Normal 6 4 3 2 2 5 2 2 2" xfId="41416" xr:uid="{00000000-0005-0000-0000-0000F76E0000}"/>
    <cellStyle name="Normal 6 4 3 2 2 5 2 3" xfId="31398" xr:uid="{00000000-0005-0000-0000-0000F86E0000}"/>
    <cellStyle name="Normal 6 4 3 2 2 5 3" xfId="14504" xr:uid="{00000000-0005-0000-0000-0000F96E0000}"/>
    <cellStyle name="Normal 6 4 3 2 2 5 3 2" xfId="14505" xr:uid="{00000000-0005-0000-0000-0000FA6E0000}"/>
    <cellStyle name="Normal 6 4 3 2 2 5 3 2 2" xfId="41417" xr:uid="{00000000-0005-0000-0000-0000FB6E0000}"/>
    <cellStyle name="Normal 6 4 3 2 2 5 3 3" xfId="31399" xr:uid="{00000000-0005-0000-0000-0000FC6E0000}"/>
    <cellStyle name="Normal 6 4 3 2 2 5 4" xfId="14506" xr:uid="{00000000-0005-0000-0000-0000FD6E0000}"/>
    <cellStyle name="Normal 6 4 3 2 2 5 4 2" xfId="36127" xr:uid="{00000000-0005-0000-0000-0000FE6E0000}"/>
    <cellStyle name="Normal 6 4 3 2 2 5 5" xfId="25531" xr:uid="{00000000-0005-0000-0000-0000FF6E0000}"/>
    <cellStyle name="Normal 6 4 3 2 2 6" xfId="14507" xr:uid="{00000000-0005-0000-0000-0000006F0000}"/>
    <cellStyle name="Normal 6 4 3 2 2 6 2" xfId="14508" xr:uid="{00000000-0005-0000-0000-0000016F0000}"/>
    <cellStyle name="Normal 6 4 3 2 2 6 2 2" xfId="14509" xr:uid="{00000000-0005-0000-0000-0000026F0000}"/>
    <cellStyle name="Normal 6 4 3 2 2 6 2 2 2" xfId="41418" xr:uid="{00000000-0005-0000-0000-0000036F0000}"/>
    <cellStyle name="Normal 6 4 3 2 2 6 2 3" xfId="31400" xr:uid="{00000000-0005-0000-0000-0000046F0000}"/>
    <cellStyle name="Normal 6 4 3 2 2 6 3" xfId="14510" xr:uid="{00000000-0005-0000-0000-0000056F0000}"/>
    <cellStyle name="Normal 6 4 3 2 2 6 3 2" xfId="14511" xr:uid="{00000000-0005-0000-0000-0000066F0000}"/>
    <cellStyle name="Normal 6 4 3 2 2 6 3 2 2" xfId="41419" xr:uid="{00000000-0005-0000-0000-0000076F0000}"/>
    <cellStyle name="Normal 6 4 3 2 2 6 3 3" xfId="31401" xr:uid="{00000000-0005-0000-0000-0000086F0000}"/>
    <cellStyle name="Normal 6 4 3 2 2 6 4" xfId="14512" xr:uid="{00000000-0005-0000-0000-0000096F0000}"/>
    <cellStyle name="Normal 6 4 3 2 2 6 4 2" xfId="36128" xr:uid="{00000000-0005-0000-0000-00000A6F0000}"/>
    <cellStyle name="Normal 6 4 3 2 2 6 5" xfId="25532" xr:uid="{00000000-0005-0000-0000-00000B6F0000}"/>
    <cellStyle name="Normal 6 4 3 2 2 7" xfId="14513" xr:uid="{00000000-0005-0000-0000-00000C6F0000}"/>
    <cellStyle name="Normal 6 4 3 2 2 7 2" xfId="14514" xr:uid="{00000000-0005-0000-0000-00000D6F0000}"/>
    <cellStyle name="Normal 6 4 3 2 2 7 2 2" xfId="41420" xr:uid="{00000000-0005-0000-0000-00000E6F0000}"/>
    <cellStyle name="Normal 6 4 3 2 2 7 3" xfId="31402" xr:uid="{00000000-0005-0000-0000-00000F6F0000}"/>
    <cellStyle name="Normal 6 4 3 2 2 8" xfId="14515" xr:uid="{00000000-0005-0000-0000-0000106F0000}"/>
    <cellStyle name="Normal 6 4 3 2 2 8 2" xfId="14516" xr:uid="{00000000-0005-0000-0000-0000116F0000}"/>
    <cellStyle name="Normal 6 4 3 2 2 8 2 2" xfId="41421" xr:uid="{00000000-0005-0000-0000-0000126F0000}"/>
    <cellStyle name="Normal 6 4 3 2 2 8 3" xfId="31403" xr:uid="{00000000-0005-0000-0000-0000136F0000}"/>
    <cellStyle name="Normal 6 4 3 2 2 9" xfId="14517" xr:uid="{00000000-0005-0000-0000-0000146F0000}"/>
    <cellStyle name="Normal 6 4 3 2 2 9 2" xfId="36111" xr:uid="{00000000-0005-0000-0000-0000156F0000}"/>
    <cellStyle name="Normal 6 4 3 2 3" xfId="14518" xr:uid="{00000000-0005-0000-0000-0000166F0000}"/>
    <cellStyle name="Normal 6 4 3 2 3 2" xfId="14519" xr:uid="{00000000-0005-0000-0000-0000176F0000}"/>
    <cellStyle name="Normal 6 4 3 2 3 2 2" xfId="14520" xr:uid="{00000000-0005-0000-0000-0000186F0000}"/>
    <cellStyle name="Normal 6 4 3 2 3 2 2 2" xfId="14521" xr:uid="{00000000-0005-0000-0000-0000196F0000}"/>
    <cellStyle name="Normal 6 4 3 2 3 2 2 2 2" xfId="14522" xr:uid="{00000000-0005-0000-0000-00001A6F0000}"/>
    <cellStyle name="Normal 6 4 3 2 3 2 2 2 2 2" xfId="41422" xr:uid="{00000000-0005-0000-0000-00001B6F0000}"/>
    <cellStyle name="Normal 6 4 3 2 3 2 2 2 3" xfId="31404" xr:uid="{00000000-0005-0000-0000-00001C6F0000}"/>
    <cellStyle name="Normal 6 4 3 2 3 2 2 3" xfId="14523" xr:uid="{00000000-0005-0000-0000-00001D6F0000}"/>
    <cellStyle name="Normal 6 4 3 2 3 2 2 3 2" xfId="14524" xr:uid="{00000000-0005-0000-0000-00001E6F0000}"/>
    <cellStyle name="Normal 6 4 3 2 3 2 2 3 2 2" xfId="41423" xr:uid="{00000000-0005-0000-0000-00001F6F0000}"/>
    <cellStyle name="Normal 6 4 3 2 3 2 2 3 3" xfId="31405" xr:uid="{00000000-0005-0000-0000-0000206F0000}"/>
    <cellStyle name="Normal 6 4 3 2 3 2 2 4" xfId="14525" xr:uid="{00000000-0005-0000-0000-0000216F0000}"/>
    <cellStyle name="Normal 6 4 3 2 3 2 2 4 2" xfId="36131" xr:uid="{00000000-0005-0000-0000-0000226F0000}"/>
    <cellStyle name="Normal 6 4 3 2 3 2 2 5" xfId="25535" xr:uid="{00000000-0005-0000-0000-0000236F0000}"/>
    <cellStyle name="Normal 6 4 3 2 3 2 3" xfId="14526" xr:uid="{00000000-0005-0000-0000-0000246F0000}"/>
    <cellStyle name="Normal 6 4 3 2 3 2 3 2" xfId="14527" xr:uid="{00000000-0005-0000-0000-0000256F0000}"/>
    <cellStyle name="Normal 6 4 3 2 3 2 3 2 2" xfId="14528" xr:uid="{00000000-0005-0000-0000-0000266F0000}"/>
    <cellStyle name="Normal 6 4 3 2 3 2 3 2 2 2" xfId="41424" xr:uid="{00000000-0005-0000-0000-0000276F0000}"/>
    <cellStyle name="Normal 6 4 3 2 3 2 3 2 3" xfId="31406" xr:uid="{00000000-0005-0000-0000-0000286F0000}"/>
    <cellStyle name="Normal 6 4 3 2 3 2 3 3" xfId="14529" xr:uid="{00000000-0005-0000-0000-0000296F0000}"/>
    <cellStyle name="Normal 6 4 3 2 3 2 3 3 2" xfId="14530" xr:uid="{00000000-0005-0000-0000-00002A6F0000}"/>
    <cellStyle name="Normal 6 4 3 2 3 2 3 3 2 2" xfId="41425" xr:uid="{00000000-0005-0000-0000-00002B6F0000}"/>
    <cellStyle name="Normal 6 4 3 2 3 2 3 3 3" xfId="31407" xr:uid="{00000000-0005-0000-0000-00002C6F0000}"/>
    <cellStyle name="Normal 6 4 3 2 3 2 3 4" xfId="14531" xr:uid="{00000000-0005-0000-0000-00002D6F0000}"/>
    <cellStyle name="Normal 6 4 3 2 3 2 3 4 2" xfId="36132" xr:uid="{00000000-0005-0000-0000-00002E6F0000}"/>
    <cellStyle name="Normal 6 4 3 2 3 2 3 5" xfId="25536" xr:uid="{00000000-0005-0000-0000-00002F6F0000}"/>
    <cellStyle name="Normal 6 4 3 2 3 2 4" xfId="14532" xr:uid="{00000000-0005-0000-0000-0000306F0000}"/>
    <cellStyle name="Normal 6 4 3 2 3 2 4 2" xfId="14533" xr:uid="{00000000-0005-0000-0000-0000316F0000}"/>
    <cellStyle name="Normal 6 4 3 2 3 2 4 2 2" xfId="41426" xr:uid="{00000000-0005-0000-0000-0000326F0000}"/>
    <cellStyle name="Normal 6 4 3 2 3 2 4 3" xfId="31408" xr:uid="{00000000-0005-0000-0000-0000336F0000}"/>
    <cellStyle name="Normal 6 4 3 2 3 2 5" xfId="14534" xr:uid="{00000000-0005-0000-0000-0000346F0000}"/>
    <cellStyle name="Normal 6 4 3 2 3 2 5 2" xfId="14535" xr:uid="{00000000-0005-0000-0000-0000356F0000}"/>
    <cellStyle name="Normal 6 4 3 2 3 2 5 2 2" xfId="41427" xr:uid="{00000000-0005-0000-0000-0000366F0000}"/>
    <cellStyle name="Normal 6 4 3 2 3 2 5 3" xfId="31409" xr:uid="{00000000-0005-0000-0000-0000376F0000}"/>
    <cellStyle name="Normal 6 4 3 2 3 2 6" xfId="14536" xr:uid="{00000000-0005-0000-0000-0000386F0000}"/>
    <cellStyle name="Normal 6 4 3 2 3 2 6 2" xfId="36130" xr:uid="{00000000-0005-0000-0000-0000396F0000}"/>
    <cellStyle name="Normal 6 4 3 2 3 2 7" xfId="25534" xr:uid="{00000000-0005-0000-0000-00003A6F0000}"/>
    <cellStyle name="Normal 6 4 3 2 3 3" xfId="14537" xr:uid="{00000000-0005-0000-0000-00003B6F0000}"/>
    <cellStyle name="Normal 6 4 3 2 3 3 2" xfId="14538" xr:uid="{00000000-0005-0000-0000-00003C6F0000}"/>
    <cellStyle name="Normal 6 4 3 2 3 3 2 2" xfId="14539" xr:uid="{00000000-0005-0000-0000-00003D6F0000}"/>
    <cellStyle name="Normal 6 4 3 2 3 3 2 2 2" xfId="41428" xr:uid="{00000000-0005-0000-0000-00003E6F0000}"/>
    <cellStyle name="Normal 6 4 3 2 3 3 2 3" xfId="31410" xr:uid="{00000000-0005-0000-0000-00003F6F0000}"/>
    <cellStyle name="Normal 6 4 3 2 3 3 3" xfId="14540" xr:uid="{00000000-0005-0000-0000-0000406F0000}"/>
    <cellStyle name="Normal 6 4 3 2 3 3 3 2" xfId="14541" xr:uid="{00000000-0005-0000-0000-0000416F0000}"/>
    <cellStyle name="Normal 6 4 3 2 3 3 3 2 2" xfId="41429" xr:uid="{00000000-0005-0000-0000-0000426F0000}"/>
    <cellStyle name="Normal 6 4 3 2 3 3 3 3" xfId="31411" xr:uid="{00000000-0005-0000-0000-0000436F0000}"/>
    <cellStyle name="Normal 6 4 3 2 3 3 4" xfId="14542" xr:uid="{00000000-0005-0000-0000-0000446F0000}"/>
    <cellStyle name="Normal 6 4 3 2 3 3 4 2" xfId="36133" xr:uid="{00000000-0005-0000-0000-0000456F0000}"/>
    <cellStyle name="Normal 6 4 3 2 3 3 5" xfId="25537" xr:uid="{00000000-0005-0000-0000-0000466F0000}"/>
    <cellStyle name="Normal 6 4 3 2 3 4" xfId="14543" xr:uid="{00000000-0005-0000-0000-0000476F0000}"/>
    <cellStyle name="Normal 6 4 3 2 3 4 2" xfId="14544" xr:uid="{00000000-0005-0000-0000-0000486F0000}"/>
    <cellStyle name="Normal 6 4 3 2 3 4 2 2" xfId="14545" xr:uid="{00000000-0005-0000-0000-0000496F0000}"/>
    <cellStyle name="Normal 6 4 3 2 3 4 2 2 2" xfId="41430" xr:uid="{00000000-0005-0000-0000-00004A6F0000}"/>
    <cellStyle name="Normal 6 4 3 2 3 4 2 3" xfId="31412" xr:uid="{00000000-0005-0000-0000-00004B6F0000}"/>
    <cellStyle name="Normal 6 4 3 2 3 4 3" xfId="14546" xr:uid="{00000000-0005-0000-0000-00004C6F0000}"/>
    <cellStyle name="Normal 6 4 3 2 3 4 3 2" xfId="14547" xr:uid="{00000000-0005-0000-0000-00004D6F0000}"/>
    <cellStyle name="Normal 6 4 3 2 3 4 3 2 2" xfId="41431" xr:uid="{00000000-0005-0000-0000-00004E6F0000}"/>
    <cellStyle name="Normal 6 4 3 2 3 4 3 3" xfId="31413" xr:uid="{00000000-0005-0000-0000-00004F6F0000}"/>
    <cellStyle name="Normal 6 4 3 2 3 4 4" xfId="14548" xr:uid="{00000000-0005-0000-0000-0000506F0000}"/>
    <cellStyle name="Normal 6 4 3 2 3 4 4 2" xfId="36134" xr:uid="{00000000-0005-0000-0000-0000516F0000}"/>
    <cellStyle name="Normal 6 4 3 2 3 4 5" xfId="25538" xr:uid="{00000000-0005-0000-0000-0000526F0000}"/>
    <cellStyle name="Normal 6 4 3 2 3 5" xfId="14549" xr:uid="{00000000-0005-0000-0000-0000536F0000}"/>
    <cellStyle name="Normal 6 4 3 2 3 5 2" xfId="14550" xr:uid="{00000000-0005-0000-0000-0000546F0000}"/>
    <cellStyle name="Normal 6 4 3 2 3 5 2 2" xfId="41432" xr:uid="{00000000-0005-0000-0000-0000556F0000}"/>
    <cellStyle name="Normal 6 4 3 2 3 5 3" xfId="31414" xr:uid="{00000000-0005-0000-0000-0000566F0000}"/>
    <cellStyle name="Normal 6 4 3 2 3 6" xfId="14551" xr:uid="{00000000-0005-0000-0000-0000576F0000}"/>
    <cellStyle name="Normal 6 4 3 2 3 6 2" xfId="14552" xr:uid="{00000000-0005-0000-0000-0000586F0000}"/>
    <cellStyle name="Normal 6 4 3 2 3 6 2 2" xfId="41433" xr:uid="{00000000-0005-0000-0000-0000596F0000}"/>
    <cellStyle name="Normal 6 4 3 2 3 6 3" xfId="31415" xr:uid="{00000000-0005-0000-0000-00005A6F0000}"/>
    <cellStyle name="Normal 6 4 3 2 3 7" xfId="14553" xr:uid="{00000000-0005-0000-0000-00005B6F0000}"/>
    <cellStyle name="Normal 6 4 3 2 3 7 2" xfId="36129" xr:uid="{00000000-0005-0000-0000-00005C6F0000}"/>
    <cellStyle name="Normal 6 4 3 2 3 8" xfId="25533" xr:uid="{00000000-0005-0000-0000-00005D6F0000}"/>
    <cellStyle name="Normal 6 4 3 2 4" xfId="14554" xr:uid="{00000000-0005-0000-0000-00005E6F0000}"/>
    <cellStyle name="Normal 6 4 3 2 4 2" xfId="14555" xr:uid="{00000000-0005-0000-0000-00005F6F0000}"/>
    <cellStyle name="Normal 6 4 3 2 4 2 2" xfId="14556" xr:uid="{00000000-0005-0000-0000-0000606F0000}"/>
    <cellStyle name="Normal 6 4 3 2 4 2 2 2" xfId="14557" xr:uid="{00000000-0005-0000-0000-0000616F0000}"/>
    <cellStyle name="Normal 6 4 3 2 4 2 2 2 2" xfId="14558" xr:uid="{00000000-0005-0000-0000-0000626F0000}"/>
    <cellStyle name="Normal 6 4 3 2 4 2 2 2 2 2" xfId="41434" xr:uid="{00000000-0005-0000-0000-0000636F0000}"/>
    <cellStyle name="Normal 6 4 3 2 4 2 2 2 3" xfId="31416" xr:uid="{00000000-0005-0000-0000-0000646F0000}"/>
    <cellStyle name="Normal 6 4 3 2 4 2 2 3" xfId="14559" xr:uid="{00000000-0005-0000-0000-0000656F0000}"/>
    <cellStyle name="Normal 6 4 3 2 4 2 2 3 2" xfId="14560" xr:uid="{00000000-0005-0000-0000-0000666F0000}"/>
    <cellStyle name="Normal 6 4 3 2 4 2 2 3 2 2" xfId="41435" xr:uid="{00000000-0005-0000-0000-0000676F0000}"/>
    <cellStyle name="Normal 6 4 3 2 4 2 2 3 3" xfId="31417" xr:uid="{00000000-0005-0000-0000-0000686F0000}"/>
    <cellStyle name="Normal 6 4 3 2 4 2 2 4" xfId="14561" xr:uid="{00000000-0005-0000-0000-0000696F0000}"/>
    <cellStyle name="Normal 6 4 3 2 4 2 2 4 2" xfId="36137" xr:uid="{00000000-0005-0000-0000-00006A6F0000}"/>
    <cellStyle name="Normal 6 4 3 2 4 2 2 5" xfId="25541" xr:uid="{00000000-0005-0000-0000-00006B6F0000}"/>
    <cellStyle name="Normal 6 4 3 2 4 2 3" xfId="14562" xr:uid="{00000000-0005-0000-0000-00006C6F0000}"/>
    <cellStyle name="Normal 6 4 3 2 4 2 3 2" xfId="14563" xr:uid="{00000000-0005-0000-0000-00006D6F0000}"/>
    <cellStyle name="Normal 6 4 3 2 4 2 3 2 2" xfId="14564" xr:uid="{00000000-0005-0000-0000-00006E6F0000}"/>
    <cellStyle name="Normal 6 4 3 2 4 2 3 2 2 2" xfId="41436" xr:uid="{00000000-0005-0000-0000-00006F6F0000}"/>
    <cellStyle name="Normal 6 4 3 2 4 2 3 2 3" xfId="31418" xr:uid="{00000000-0005-0000-0000-0000706F0000}"/>
    <cellStyle name="Normal 6 4 3 2 4 2 3 3" xfId="14565" xr:uid="{00000000-0005-0000-0000-0000716F0000}"/>
    <cellStyle name="Normal 6 4 3 2 4 2 3 3 2" xfId="14566" xr:uid="{00000000-0005-0000-0000-0000726F0000}"/>
    <cellStyle name="Normal 6 4 3 2 4 2 3 3 2 2" xfId="41437" xr:uid="{00000000-0005-0000-0000-0000736F0000}"/>
    <cellStyle name="Normal 6 4 3 2 4 2 3 3 3" xfId="31419" xr:uid="{00000000-0005-0000-0000-0000746F0000}"/>
    <cellStyle name="Normal 6 4 3 2 4 2 3 4" xfId="14567" xr:uid="{00000000-0005-0000-0000-0000756F0000}"/>
    <cellStyle name="Normal 6 4 3 2 4 2 3 4 2" xfId="36138" xr:uid="{00000000-0005-0000-0000-0000766F0000}"/>
    <cellStyle name="Normal 6 4 3 2 4 2 3 5" xfId="25542" xr:uid="{00000000-0005-0000-0000-0000776F0000}"/>
    <cellStyle name="Normal 6 4 3 2 4 2 4" xfId="14568" xr:uid="{00000000-0005-0000-0000-0000786F0000}"/>
    <cellStyle name="Normal 6 4 3 2 4 2 4 2" xfId="14569" xr:uid="{00000000-0005-0000-0000-0000796F0000}"/>
    <cellStyle name="Normal 6 4 3 2 4 2 4 2 2" xfId="41438" xr:uid="{00000000-0005-0000-0000-00007A6F0000}"/>
    <cellStyle name="Normal 6 4 3 2 4 2 4 3" xfId="31420" xr:uid="{00000000-0005-0000-0000-00007B6F0000}"/>
    <cellStyle name="Normal 6 4 3 2 4 2 5" xfId="14570" xr:uid="{00000000-0005-0000-0000-00007C6F0000}"/>
    <cellStyle name="Normal 6 4 3 2 4 2 5 2" xfId="14571" xr:uid="{00000000-0005-0000-0000-00007D6F0000}"/>
    <cellStyle name="Normal 6 4 3 2 4 2 5 2 2" xfId="41439" xr:uid="{00000000-0005-0000-0000-00007E6F0000}"/>
    <cellStyle name="Normal 6 4 3 2 4 2 5 3" xfId="31421" xr:uid="{00000000-0005-0000-0000-00007F6F0000}"/>
    <cellStyle name="Normal 6 4 3 2 4 2 6" xfId="14572" xr:uid="{00000000-0005-0000-0000-0000806F0000}"/>
    <cellStyle name="Normal 6 4 3 2 4 2 6 2" xfId="36136" xr:uid="{00000000-0005-0000-0000-0000816F0000}"/>
    <cellStyle name="Normal 6 4 3 2 4 2 7" xfId="25540" xr:uid="{00000000-0005-0000-0000-0000826F0000}"/>
    <cellStyle name="Normal 6 4 3 2 4 3" xfId="14573" xr:uid="{00000000-0005-0000-0000-0000836F0000}"/>
    <cellStyle name="Normal 6 4 3 2 4 3 2" xfId="14574" xr:uid="{00000000-0005-0000-0000-0000846F0000}"/>
    <cellStyle name="Normal 6 4 3 2 4 3 2 2" xfId="14575" xr:uid="{00000000-0005-0000-0000-0000856F0000}"/>
    <cellStyle name="Normal 6 4 3 2 4 3 2 2 2" xfId="41440" xr:uid="{00000000-0005-0000-0000-0000866F0000}"/>
    <cellStyle name="Normal 6 4 3 2 4 3 2 3" xfId="31422" xr:uid="{00000000-0005-0000-0000-0000876F0000}"/>
    <cellStyle name="Normal 6 4 3 2 4 3 3" xfId="14576" xr:uid="{00000000-0005-0000-0000-0000886F0000}"/>
    <cellStyle name="Normal 6 4 3 2 4 3 3 2" xfId="14577" xr:uid="{00000000-0005-0000-0000-0000896F0000}"/>
    <cellStyle name="Normal 6 4 3 2 4 3 3 2 2" xfId="41441" xr:uid="{00000000-0005-0000-0000-00008A6F0000}"/>
    <cellStyle name="Normal 6 4 3 2 4 3 3 3" xfId="31423" xr:uid="{00000000-0005-0000-0000-00008B6F0000}"/>
    <cellStyle name="Normal 6 4 3 2 4 3 4" xfId="14578" xr:uid="{00000000-0005-0000-0000-00008C6F0000}"/>
    <cellStyle name="Normal 6 4 3 2 4 3 4 2" xfId="36139" xr:uid="{00000000-0005-0000-0000-00008D6F0000}"/>
    <cellStyle name="Normal 6 4 3 2 4 3 5" xfId="25543" xr:uid="{00000000-0005-0000-0000-00008E6F0000}"/>
    <cellStyle name="Normal 6 4 3 2 4 4" xfId="14579" xr:uid="{00000000-0005-0000-0000-00008F6F0000}"/>
    <cellStyle name="Normal 6 4 3 2 4 4 2" xfId="14580" xr:uid="{00000000-0005-0000-0000-0000906F0000}"/>
    <cellStyle name="Normal 6 4 3 2 4 4 2 2" xfId="14581" xr:uid="{00000000-0005-0000-0000-0000916F0000}"/>
    <cellStyle name="Normal 6 4 3 2 4 4 2 2 2" xfId="41442" xr:uid="{00000000-0005-0000-0000-0000926F0000}"/>
    <cellStyle name="Normal 6 4 3 2 4 4 2 3" xfId="31424" xr:uid="{00000000-0005-0000-0000-0000936F0000}"/>
    <cellStyle name="Normal 6 4 3 2 4 4 3" xfId="14582" xr:uid="{00000000-0005-0000-0000-0000946F0000}"/>
    <cellStyle name="Normal 6 4 3 2 4 4 3 2" xfId="14583" xr:uid="{00000000-0005-0000-0000-0000956F0000}"/>
    <cellStyle name="Normal 6 4 3 2 4 4 3 2 2" xfId="41443" xr:uid="{00000000-0005-0000-0000-0000966F0000}"/>
    <cellStyle name="Normal 6 4 3 2 4 4 3 3" xfId="31425" xr:uid="{00000000-0005-0000-0000-0000976F0000}"/>
    <cellStyle name="Normal 6 4 3 2 4 4 4" xfId="14584" xr:uid="{00000000-0005-0000-0000-0000986F0000}"/>
    <cellStyle name="Normal 6 4 3 2 4 4 4 2" xfId="36140" xr:uid="{00000000-0005-0000-0000-0000996F0000}"/>
    <cellStyle name="Normal 6 4 3 2 4 4 5" xfId="25544" xr:uid="{00000000-0005-0000-0000-00009A6F0000}"/>
    <cellStyle name="Normal 6 4 3 2 4 5" xfId="14585" xr:uid="{00000000-0005-0000-0000-00009B6F0000}"/>
    <cellStyle name="Normal 6 4 3 2 4 5 2" xfId="14586" xr:uid="{00000000-0005-0000-0000-00009C6F0000}"/>
    <cellStyle name="Normal 6 4 3 2 4 5 2 2" xfId="41444" xr:uid="{00000000-0005-0000-0000-00009D6F0000}"/>
    <cellStyle name="Normal 6 4 3 2 4 5 3" xfId="31426" xr:uid="{00000000-0005-0000-0000-00009E6F0000}"/>
    <cellStyle name="Normal 6 4 3 2 4 6" xfId="14587" xr:uid="{00000000-0005-0000-0000-00009F6F0000}"/>
    <cellStyle name="Normal 6 4 3 2 4 6 2" xfId="14588" xr:uid="{00000000-0005-0000-0000-0000A06F0000}"/>
    <cellStyle name="Normal 6 4 3 2 4 6 2 2" xfId="41445" xr:uid="{00000000-0005-0000-0000-0000A16F0000}"/>
    <cellStyle name="Normal 6 4 3 2 4 6 3" xfId="31427" xr:uid="{00000000-0005-0000-0000-0000A26F0000}"/>
    <cellStyle name="Normal 6 4 3 2 4 7" xfId="14589" xr:uid="{00000000-0005-0000-0000-0000A36F0000}"/>
    <cellStyle name="Normal 6 4 3 2 4 7 2" xfId="36135" xr:uid="{00000000-0005-0000-0000-0000A46F0000}"/>
    <cellStyle name="Normal 6 4 3 2 4 8" xfId="25539" xr:uid="{00000000-0005-0000-0000-0000A56F0000}"/>
    <cellStyle name="Normal 6 4 3 2 5" xfId="14590" xr:uid="{00000000-0005-0000-0000-0000A66F0000}"/>
    <cellStyle name="Normal 6 4 3 2 5 2" xfId="14591" xr:uid="{00000000-0005-0000-0000-0000A76F0000}"/>
    <cellStyle name="Normal 6 4 3 2 5 2 2" xfId="14592" xr:uid="{00000000-0005-0000-0000-0000A86F0000}"/>
    <cellStyle name="Normal 6 4 3 2 5 2 2 2" xfId="14593" xr:uid="{00000000-0005-0000-0000-0000A96F0000}"/>
    <cellStyle name="Normal 6 4 3 2 5 2 2 2 2" xfId="14594" xr:uid="{00000000-0005-0000-0000-0000AA6F0000}"/>
    <cellStyle name="Normal 6 4 3 2 5 2 2 2 2 2" xfId="41446" xr:uid="{00000000-0005-0000-0000-0000AB6F0000}"/>
    <cellStyle name="Normal 6 4 3 2 5 2 2 2 3" xfId="31428" xr:uid="{00000000-0005-0000-0000-0000AC6F0000}"/>
    <cellStyle name="Normal 6 4 3 2 5 2 2 3" xfId="14595" xr:uid="{00000000-0005-0000-0000-0000AD6F0000}"/>
    <cellStyle name="Normal 6 4 3 2 5 2 2 3 2" xfId="14596" xr:uid="{00000000-0005-0000-0000-0000AE6F0000}"/>
    <cellStyle name="Normal 6 4 3 2 5 2 2 3 2 2" xfId="41447" xr:uid="{00000000-0005-0000-0000-0000AF6F0000}"/>
    <cellStyle name="Normal 6 4 3 2 5 2 2 3 3" xfId="31429" xr:uid="{00000000-0005-0000-0000-0000B06F0000}"/>
    <cellStyle name="Normal 6 4 3 2 5 2 2 4" xfId="14597" xr:uid="{00000000-0005-0000-0000-0000B16F0000}"/>
    <cellStyle name="Normal 6 4 3 2 5 2 2 4 2" xfId="36143" xr:uid="{00000000-0005-0000-0000-0000B26F0000}"/>
    <cellStyle name="Normal 6 4 3 2 5 2 2 5" xfId="25547" xr:uid="{00000000-0005-0000-0000-0000B36F0000}"/>
    <cellStyle name="Normal 6 4 3 2 5 2 3" xfId="14598" xr:uid="{00000000-0005-0000-0000-0000B46F0000}"/>
    <cellStyle name="Normal 6 4 3 2 5 2 3 2" xfId="14599" xr:uid="{00000000-0005-0000-0000-0000B56F0000}"/>
    <cellStyle name="Normal 6 4 3 2 5 2 3 2 2" xfId="14600" xr:uid="{00000000-0005-0000-0000-0000B66F0000}"/>
    <cellStyle name="Normal 6 4 3 2 5 2 3 2 2 2" xfId="41448" xr:uid="{00000000-0005-0000-0000-0000B76F0000}"/>
    <cellStyle name="Normal 6 4 3 2 5 2 3 2 3" xfId="31430" xr:uid="{00000000-0005-0000-0000-0000B86F0000}"/>
    <cellStyle name="Normal 6 4 3 2 5 2 3 3" xfId="14601" xr:uid="{00000000-0005-0000-0000-0000B96F0000}"/>
    <cellStyle name="Normal 6 4 3 2 5 2 3 3 2" xfId="14602" xr:uid="{00000000-0005-0000-0000-0000BA6F0000}"/>
    <cellStyle name="Normal 6 4 3 2 5 2 3 3 2 2" xfId="41449" xr:uid="{00000000-0005-0000-0000-0000BB6F0000}"/>
    <cellStyle name="Normal 6 4 3 2 5 2 3 3 3" xfId="31431" xr:uid="{00000000-0005-0000-0000-0000BC6F0000}"/>
    <cellStyle name="Normal 6 4 3 2 5 2 3 4" xfId="14603" xr:uid="{00000000-0005-0000-0000-0000BD6F0000}"/>
    <cellStyle name="Normal 6 4 3 2 5 2 3 4 2" xfId="36144" xr:uid="{00000000-0005-0000-0000-0000BE6F0000}"/>
    <cellStyle name="Normal 6 4 3 2 5 2 3 5" xfId="25548" xr:uid="{00000000-0005-0000-0000-0000BF6F0000}"/>
    <cellStyle name="Normal 6 4 3 2 5 2 4" xfId="14604" xr:uid="{00000000-0005-0000-0000-0000C06F0000}"/>
    <cellStyle name="Normal 6 4 3 2 5 2 4 2" xfId="14605" xr:uid="{00000000-0005-0000-0000-0000C16F0000}"/>
    <cellStyle name="Normal 6 4 3 2 5 2 4 2 2" xfId="41450" xr:uid="{00000000-0005-0000-0000-0000C26F0000}"/>
    <cellStyle name="Normal 6 4 3 2 5 2 4 3" xfId="31432" xr:uid="{00000000-0005-0000-0000-0000C36F0000}"/>
    <cellStyle name="Normal 6 4 3 2 5 2 5" xfId="14606" xr:uid="{00000000-0005-0000-0000-0000C46F0000}"/>
    <cellStyle name="Normal 6 4 3 2 5 2 5 2" xfId="14607" xr:uid="{00000000-0005-0000-0000-0000C56F0000}"/>
    <cellStyle name="Normal 6 4 3 2 5 2 5 2 2" xfId="41451" xr:uid="{00000000-0005-0000-0000-0000C66F0000}"/>
    <cellStyle name="Normal 6 4 3 2 5 2 5 3" xfId="31433" xr:uid="{00000000-0005-0000-0000-0000C76F0000}"/>
    <cellStyle name="Normal 6 4 3 2 5 2 6" xfId="14608" xr:uid="{00000000-0005-0000-0000-0000C86F0000}"/>
    <cellStyle name="Normal 6 4 3 2 5 2 6 2" xfId="36142" xr:uid="{00000000-0005-0000-0000-0000C96F0000}"/>
    <cellStyle name="Normal 6 4 3 2 5 2 7" xfId="25546" xr:uid="{00000000-0005-0000-0000-0000CA6F0000}"/>
    <cellStyle name="Normal 6 4 3 2 5 3" xfId="14609" xr:uid="{00000000-0005-0000-0000-0000CB6F0000}"/>
    <cellStyle name="Normal 6 4 3 2 5 3 2" xfId="14610" xr:uid="{00000000-0005-0000-0000-0000CC6F0000}"/>
    <cellStyle name="Normal 6 4 3 2 5 3 2 2" xfId="14611" xr:uid="{00000000-0005-0000-0000-0000CD6F0000}"/>
    <cellStyle name="Normal 6 4 3 2 5 3 2 2 2" xfId="41452" xr:uid="{00000000-0005-0000-0000-0000CE6F0000}"/>
    <cellStyle name="Normal 6 4 3 2 5 3 2 3" xfId="31434" xr:uid="{00000000-0005-0000-0000-0000CF6F0000}"/>
    <cellStyle name="Normal 6 4 3 2 5 3 3" xfId="14612" xr:uid="{00000000-0005-0000-0000-0000D06F0000}"/>
    <cellStyle name="Normal 6 4 3 2 5 3 3 2" xfId="14613" xr:uid="{00000000-0005-0000-0000-0000D16F0000}"/>
    <cellStyle name="Normal 6 4 3 2 5 3 3 2 2" xfId="41453" xr:uid="{00000000-0005-0000-0000-0000D26F0000}"/>
    <cellStyle name="Normal 6 4 3 2 5 3 3 3" xfId="31435" xr:uid="{00000000-0005-0000-0000-0000D36F0000}"/>
    <cellStyle name="Normal 6 4 3 2 5 3 4" xfId="14614" xr:uid="{00000000-0005-0000-0000-0000D46F0000}"/>
    <cellStyle name="Normal 6 4 3 2 5 3 4 2" xfId="36145" xr:uid="{00000000-0005-0000-0000-0000D56F0000}"/>
    <cellStyle name="Normal 6 4 3 2 5 3 5" xfId="25549" xr:uid="{00000000-0005-0000-0000-0000D66F0000}"/>
    <cellStyle name="Normal 6 4 3 2 5 4" xfId="14615" xr:uid="{00000000-0005-0000-0000-0000D76F0000}"/>
    <cellStyle name="Normal 6 4 3 2 5 4 2" xfId="14616" xr:uid="{00000000-0005-0000-0000-0000D86F0000}"/>
    <cellStyle name="Normal 6 4 3 2 5 4 2 2" xfId="14617" xr:uid="{00000000-0005-0000-0000-0000D96F0000}"/>
    <cellStyle name="Normal 6 4 3 2 5 4 2 2 2" xfId="41454" xr:uid="{00000000-0005-0000-0000-0000DA6F0000}"/>
    <cellStyle name="Normal 6 4 3 2 5 4 2 3" xfId="31436" xr:uid="{00000000-0005-0000-0000-0000DB6F0000}"/>
    <cellStyle name="Normal 6 4 3 2 5 4 3" xfId="14618" xr:uid="{00000000-0005-0000-0000-0000DC6F0000}"/>
    <cellStyle name="Normal 6 4 3 2 5 4 3 2" xfId="14619" xr:uid="{00000000-0005-0000-0000-0000DD6F0000}"/>
    <cellStyle name="Normal 6 4 3 2 5 4 3 2 2" xfId="41455" xr:uid="{00000000-0005-0000-0000-0000DE6F0000}"/>
    <cellStyle name="Normal 6 4 3 2 5 4 3 3" xfId="31437" xr:uid="{00000000-0005-0000-0000-0000DF6F0000}"/>
    <cellStyle name="Normal 6 4 3 2 5 4 4" xfId="14620" xr:uid="{00000000-0005-0000-0000-0000E06F0000}"/>
    <cellStyle name="Normal 6 4 3 2 5 4 4 2" xfId="36146" xr:uid="{00000000-0005-0000-0000-0000E16F0000}"/>
    <cellStyle name="Normal 6 4 3 2 5 4 5" xfId="25550" xr:uid="{00000000-0005-0000-0000-0000E26F0000}"/>
    <cellStyle name="Normal 6 4 3 2 5 5" xfId="14621" xr:uid="{00000000-0005-0000-0000-0000E36F0000}"/>
    <cellStyle name="Normal 6 4 3 2 5 5 2" xfId="14622" xr:uid="{00000000-0005-0000-0000-0000E46F0000}"/>
    <cellStyle name="Normal 6 4 3 2 5 5 2 2" xfId="41456" xr:uid="{00000000-0005-0000-0000-0000E56F0000}"/>
    <cellStyle name="Normal 6 4 3 2 5 5 3" xfId="31438" xr:uid="{00000000-0005-0000-0000-0000E66F0000}"/>
    <cellStyle name="Normal 6 4 3 2 5 6" xfId="14623" xr:uid="{00000000-0005-0000-0000-0000E76F0000}"/>
    <cellStyle name="Normal 6 4 3 2 5 6 2" xfId="14624" xr:uid="{00000000-0005-0000-0000-0000E86F0000}"/>
    <cellStyle name="Normal 6 4 3 2 5 6 2 2" xfId="41457" xr:uid="{00000000-0005-0000-0000-0000E96F0000}"/>
    <cellStyle name="Normal 6 4 3 2 5 6 3" xfId="31439" xr:uid="{00000000-0005-0000-0000-0000EA6F0000}"/>
    <cellStyle name="Normal 6 4 3 2 5 7" xfId="14625" xr:uid="{00000000-0005-0000-0000-0000EB6F0000}"/>
    <cellStyle name="Normal 6 4 3 2 5 7 2" xfId="36141" xr:uid="{00000000-0005-0000-0000-0000EC6F0000}"/>
    <cellStyle name="Normal 6 4 3 2 5 8" xfId="25545" xr:uid="{00000000-0005-0000-0000-0000ED6F0000}"/>
    <cellStyle name="Normal 6 4 3 2 6" xfId="14626" xr:uid="{00000000-0005-0000-0000-0000EE6F0000}"/>
    <cellStyle name="Normal 6 4 3 2 6 2" xfId="14627" xr:uid="{00000000-0005-0000-0000-0000EF6F0000}"/>
    <cellStyle name="Normal 6 4 3 2 6 2 2" xfId="14628" xr:uid="{00000000-0005-0000-0000-0000F06F0000}"/>
    <cellStyle name="Normal 6 4 3 2 6 2 2 2" xfId="14629" xr:uid="{00000000-0005-0000-0000-0000F16F0000}"/>
    <cellStyle name="Normal 6 4 3 2 6 2 2 2 2" xfId="41458" xr:uid="{00000000-0005-0000-0000-0000F26F0000}"/>
    <cellStyle name="Normal 6 4 3 2 6 2 2 3" xfId="31440" xr:uid="{00000000-0005-0000-0000-0000F36F0000}"/>
    <cellStyle name="Normal 6 4 3 2 6 2 3" xfId="14630" xr:uid="{00000000-0005-0000-0000-0000F46F0000}"/>
    <cellStyle name="Normal 6 4 3 2 6 2 3 2" xfId="14631" xr:uid="{00000000-0005-0000-0000-0000F56F0000}"/>
    <cellStyle name="Normal 6 4 3 2 6 2 3 2 2" xfId="41459" xr:uid="{00000000-0005-0000-0000-0000F66F0000}"/>
    <cellStyle name="Normal 6 4 3 2 6 2 3 3" xfId="31441" xr:uid="{00000000-0005-0000-0000-0000F76F0000}"/>
    <cellStyle name="Normal 6 4 3 2 6 2 4" xfId="14632" xr:uid="{00000000-0005-0000-0000-0000F86F0000}"/>
    <cellStyle name="Normal 6 4 3 2 6 2 4 2" xfId="36148" xr:uid="{00000000-0005-0000-0000-0000F96F0000}"/>
    <cellStyle name="Normal 6 4 3 2 6 2 5" xfId="25552" xr:uid="{00000000-0005-0000-0000-0000FA6F0000}"/>
    <cellStyle name="Normal 6 4 3 2 6 3" xfId="14633" xr:uid="{00000000-0005-0000-0000-0000FB6F0000}"/>
    <cellStyle name="Normal 6 4 3 2 6 3 2" xfId="14634" xr:uid="{00000000-0005-0000-0000-0000FC6F0000}"/>
    <cellStyle name="Normal 6 4 3 2 6 3 2 2" xfId="14635" xr:uid="{00000000-0005-0000-0000-0000FD6F0000}"/>
    <cellStyle name="Normal 6 4 3 2 6 3 2 2 2" xfId="41460" xr:uid="{00000000-0005-0000-0000-0000FE6F0000}"/>
    <cellStyle name="Normal 6 4 3 2 6 3 2 3" xfId="31442" xr:uid="{00000000-0005-0000-0000-0000FF6F0000}"/>
    <cellStyle name="Normal 6 4 3 2 6 3 3" xfId="14636" xr:uid="{00000000-0005-0000-0000-000000700000}"/>
    <cellStyle name="Normal 6 4 3 2 6 3 3 2" xfId="14637" xr:uid="{00000000-0005-0000-0000-000001700000}"/>
    <cellStyle name="Normal 6 4 3 2 6 3 3 2 2" xfId="41461" xr:uid="{00000000-0005-0000-0000-000002700000}"/>
    <cellStyle name="Normal 6 4 3 2 6 3 3 3" xfId="31443" xr:uid="{00000000-0005-0000-0000-000003700000}"/>
    <cellStyle name="Normal 6 4 3 2 6 3 4" xfId="14638" xr:uid="{00000000-0005-0000-0000-000004700000}"/>
    <cellStyle name="Normal 6 4 3 2 6 3 4 2" xfId="36149" xr:uid="{00000000-0005-0000-0000-000005700000}"/>
    <cellStyle name="Normal 6 4 3 2 6 3 5" xfId="25553" xr:uid="{00000000-0005-0000-0000-000006700000}"/>
    <cellStyle name="Normal 6 4 3 2 6 4" xfId="14639" xr:uid="{00000000-0005-0000-0000-000007700000}"/>
    <cellStyle name="Normal 6 4 3 2 6 4 2" xfId="14640" xr:uid="{00000000-0005-0000-0000-000008700000}"/>
    <cellStyle name="Normal 6 4 3 2 6 4 2 2" xfId="41462" xr:uid="{00000000-0005-0000-0000-000009700000}"/>
    <cellStyle name="Normal 6 4 3 2 6 4 3" xfId="31444" xr:uid="{00000000-0005-0000-0000-00000A700000}"/>
    <cellStyle name="Normal 6 4 3 2 6 5" xfId="14641" xr:uid="{00000000-0005-0000-0000-00000B700000}"/>
    <cellStyle name="Normal 6 4 3 2 6 5 2" xfId="14642" xr:uid="{00000000-0005-0000-0000-00000C700000}"/>
    <cellStyle name="Normal 6 4 3 2 6 5 2 2" xfId="41463" xr:uid="{00000000-0005-0000-0000-00000D700000}"/>
    <cellStyle name="Normal 6 4 3 2 6 5 3" xfId="31445" xr:uid="{00000000-0005-0000-0000-00000E700000}"/>
    <cellStyle name="Normal 6 4 3 2 6 6" xfId="14643" xr:uid="{00000000-0005-0000-0000-00000F700000}"/>
    <cellStyle name="Normal 6 4 3 2 6 6 2" xfId="36147" xr:uid="{00000000-0005-0000-0000-000010700000}"/>
    <cellStyle name="Normal 6 4 3 2 6 7" xfId="25551" xr:uid="{00000000-0005-0000-0000-000011700000}"/>
    <cellStyle name="Normal 6 4 3 2 7" xfId="14644" xr:uid="{00000000-0005-0000-0000-000012700000}"/>
    <cellStyle name="Normal 6 4 3 2 7 2" xfId="14645" xr:uid="{00000000-0005-0000-0000-000013700000}"/>
    <cellStyle name="Normal 6 4 3 2 7 2 2" xfId="14646" xr:uid="{00000000-0005-0000-0000-000014700000}"/>
    <cellStyle name="Normal 6 4 3 2 7 2 2 2" xfId="41464" xr:uid="{00000000-0005-0000-0000-000015700000}"/>
    <cellStyle name="Normal 6 4 3 2 7 2 3" xfId="31446" xr:uid="{00000000-0005-0000-0000-000016700000}"/>
    <cellStyle name="Normal 6 4 3 2 7 3" xfId="14647" xr:uid="{00000000-0005-0000-0000-000017700000}"/>
    <cellStyle name="Normal 6 4 3 2 7 3 2" xfId="14648" xr:uid="{00000000-0005-0000-0000-000018700000}"/>
    <cellStyle name="Normal 6 4 3 2 7 3 2 2" xfId="41465" xr:uid="{00000000-0005-0000-0000-000019700000}"/>
    <cellStyle name="Normal 6 4 3 2 7 3 3" xfId="31447" xr:uid="{00000000-0005-0000-0000-00001A700000}"/>
    <cellStyle name="Normal 6 4 3 2 7 4" xfId="14649" xr:uid="{00000000-0005-0000-0000-00001B700000}"/>
    <cellStyle name="Normal 6 4 3 2 7 4 2" xfId="36150" xr:uid="{00000000-0005-0000-0000-00001C700000}"/>
    <cellStyle name="Normal 6 4 3 2 7 5" xfId="25554" xr:uid="{00000000-0005-0000-0000-00001D700000}"/>
    <cellStyle name="Normal 6 4 3 2 8" xfId="14650" xr:uid="{00000000-0005-0000-0000-00001E700000}"/>
    <cellStyle name="Normal 6 4 3 2 8 2" xfId="14651" xr:uid="{00000000-0005-0000-0000-00001F700000}"/>
    <cellStyle name="Normal 6 4 3 2 8 2 2" xfId="14652" xr:uid="{00000000-0005-0000-0000-000020700000}"/>
    <cellStyle name="Normal 6 4 3 2 8 2 2 2" xfId="41466" xr:uid="{00000000-0005-0000-0000-000021700000}"/>
    <cellStyle name="Normal 6 4 3 2 8 2 3" xfId="31448" xr:uid="{00000000-0005-0000-0000-000022700000}"/>
    <cellStyle name="Normal 6 4 3 2 8 3" xfId="14653" xr:uid="{00000000-0005-0000-0000-000023700000}"/>
    <cellStyle name="Normal 6 4 3 2 8 3 2" xfId="14654" xr:uid="{00000000-0005-0000-0000-000024700000}"/>
    <cellStyle name="Normal 6 4 3 2 8 3 2 2" xfId="41467" xr:uid="{00000000-0005-0000-0000-000025700000}"/>
    <cellStyle name="Normal 6 4 3 2 8 3 3" xfId="31449" xr:uid="{00000000-0005-0000-0000-000026700000}"/>
    <cellStyle name="Normal 6 4 3 2 8 4" xfId="14655" xr:uid="{00000000-0005-0000-0000-000027700000}"/>
    <cellStyle name="Normal 6 4 3 2 8 4 2" xfId="36151" xr:uid="{00000000-0005-0000-0000-000028700000}"/>
    <cellStyle name="Normal 6 4 3 2 8 5" xfId="25555" xr:uid="{00000000-0005-0000-0000-000029700000}"/>
    <cellStyle name="Normal 6 4 3 2 9" xfId="14656" xr:uid="{00000000-0005-0000-0000-00002A700000}"/>
    <cellStyle name="Normal 6 4 3 2 9 2" xfId="14657" xr:uid="{00000000-0005-0000-0000-00002B700000}"/>
    <cellStyle name="Normal 6 4 3 2 9 2 2" xfId="41468" xr:uid="{00000000-0005-0000-0000-00002C700000}"/>
    <cellStyle name="Normal 6 4 3 2 9 3" xfId="31450" xr:uid="{00000000-0005-0000-0000-00002D700000}"/>
    <cellStyle name="Normal 6 4 3 3" xfId="14658" xr:uid="{00000000-0005-0000-0000-00002E700000}"/>
    <cellStyle name="Normal 6 4 3 3 10" xfId="25556" xr:uid="{00000000-0005-0000-0000-00002F700000}"/>
    <cellStyle name="Normal 6 4 3 3 2" xfId="14659" xr:uid="{00000000-0005-0000-0000-000030700000}"/>
    <cellStyle name="Normal 6 4 3 3 2 2" xfId="14660" xr:uid="{00000000-0005-0000-0000-000031700000}"/>
    <cellStyle name="Normal 6 4 3 3 2 2 2" xfId="14661" xr:uid="{00000000-0005-0000-0000-000032700000}"/>
    <cellStyle name="Normal 6 4 3 3 2 2 2 2" xfId="14662" xr:uid="{00000000-0005-0000-0000-000033700000}"/>
    <cellStyle name="Normal 6 4 3 3 2 2 2 2 2" xfId="14663" xr:uid="{00000000-0005-0000-0000-000034700000}"/>
    <cellStyle name="Normal 6 4 3 3 2 2 2 2 2 2" xfId="41469" xr:uid="{00000000-0005-0000-0000-000035700000}"/>
    <cellStyle name="Normal 6 4 3 3 2 2 2 2 3" xfId="31451" xr:uid="{00000000-0005-0000-0000-000036700000}"/>
    <cellStyle name="Normal 6 4 3 3 2 2 2 3" xfId="14664" xr:uid="{00000000-0005-0000-0000-000037700000}"/>
    <cellStyle name="Normal 6 4 3 3 2 2 2 3 2" xfId="14665" xr:uid="{00000000-0005-0000-0000-000038700000}"/>
    <cellStyle name="Normal 6 4 3 3 2 2 2 3 2 2" xfId="41470" xr:uid="{00000000-0005-0000-0000-000039700000}"/>
    <cellStyle name="Normal 6 4 3 3 2 2 2 3 3" xfId="31452" xr:uid="{00000000-0005-0000-0000-00003A700000}"/>
    <cellStyle name="Normal 6 4 3 3 2 2 2 4" xfId="14666" xr:uid="{00000000-0005-0000-0000-00003B700000}"/>
    <cellStyle name="Normal 6 4 3 3 2 2 2 4 2" xfId="36155" xr:uid="{00000000-0005-0000-0000-00003C700000}"/>
    <cellStyle name="Normal 6 4 3 3 2 2 2 5" xfId="25559" xr:uid="{00000000-0005-0000-0000-00003D700000}"/>
    <cellStyle name="Normal 6 4 3 3 2 2 3" xfId="14667" xr:uid="{00000000-0005-0000-0000-00003E700000}"/>
    <cellStyle name="Normal 6 4 3 3 2 2 3 2" xfId="14668" xr:uid="{00000000-0005-0000-0000-00003F700000}"/>
    <cellStyle name="Normal 6 4 3 3 2 2 3 2 2" xfId="14669" xr:uid="{00000000-0005-0000-0000-000040700000}"/>
    <cellStyle name="Normal 6 4 3 3 2 2 3 2 2 2" xfId="41471" xr:uid="{00000000-0005-0000-0000-000041700000}"/>
    <cellStyle name="Normal 6 4 3 3 2 2 3 2 3" xfId="31453" xr:uid="{00000000-0005-0000-0000-000042700000}"/>
    <cellStyle name="Normal 6 4 3 3 2 2 3 3" xfId="14670" xr:uid="{00000000-0005-0000-0000-000043700000}"/>
    <cellStyle name="Normal 6 4 3 3 2 2 3 3 2" xfId="14671" xr:uid="{00000000-0005-0000-0000-000044700000}"/>
    <cellStyle name="Normal 6 4 3 3 2 2 3 3 2 2" xfId="41472" xr:uid="{00000000-0005-0000-0000-000045700000}"/>
    <cellStyle name="Normal 6 4 3 3 2 2 3 3 3" xfId="31454" xr:uid="{00000000-0005-0000-0000-000046700000}"/>
    <cellStyle name="Normal 6 4 3 3 2 2 3 4" xfId="14672" xr:uid="{00000000-0005-0000-0000-000047700000}"/>
    <cellStyle name="Normal 6 4 3 3 2 2 3 4 2" xfId="36156" xr:uid="{00000000-0005-0000-0000-000048700000}"/>
    <cellStyle name="Normal 6 4 3 3 2 2 3 5" xfId="25560" xr:uid="{00000000-0005-0000-0000-000049700000}"/>
    <cellStyle name="Normal 6 4 3 3 2 2 4" xfId="14673" xr:uid="{00000000-0005-0000-0000-00004A700000}"/>
    <cellStyle name="Normal 6 4 3 3 2 2 4 2" xfId="14674" xr:uid="{00000000-0005-0000-0000-00004B700000}"/>
    <cellStyle name="Normal 6 4 3 3 2 2 4 2 2" xfId="41473" xr:uid="{00000000-0005-0000-0000-00004C700000}"/>
    <cellStyle name="Normal 6 4 3 3 2 2 4 3" xfId="31455" xr:uid="{00000000-0005-0000-0000-00004D700000}"/>
    <cellStyle name="Normal 6 4 3 3 2 2 5" xfId="14675" xr:uid="{00000000-0005-0000-0000-00004E700000}"/>
    <cellStyle name="Normal 6 4 3 3 2 2 5 2" xfId="14676" xr:uid="{00000000-0005-0000-0000-00004F700000}"/>
    <cellStyle name="Normal 6 4 3 3 2 2 5 2 2" xfId="41474" xr:uid="{00000000-0005-0000-0000-000050700000}"/>
    <cellStyle name="Normal 6 4 3 3 2 2 5 3" xfId="31456" xr:uid="{00000000-0005-0000-0000-000051700000}"/>
    <cellStyle name="Normal 6 4 3 3 2 2 6" xfId="14677" xr:uid="{00000000-0005-0000-0000-000052700000}"/>
    <cellStyle name="Normal 6 4 3 3 2 2 6 2" xfId="36154" xr:uid="{00000000-0005-0000-0000-000053700000}"/>
    <cellStyle name="Normal 6 4 3 3 2 2 7" xfId="25558" xr:uid="{00000000-0005-0000-0000-000054700000}"/>
    <cellStyle name="Normal 6 4 3 3 2 3" xfId="14678" xr:uid="{00000000-0005-0000-0000-000055700000}"/>
    <cellStyle name="Normal 6 4 3 3 2 3 2" xfId="14679" xr:uid="{00000000-0005-0000-0000-000056700000}"/>
    <cellStyle name="Normal 6 4 3 3 2 3 2 2" xfId="14680" xr:uid="{00000000-0005-0000-0000-000057700000}"/>
    <cellStyle name="Normal 6 4 3 3 2 3 2 2 2" xfId="41475" xr:uid="{00000000-0005-0000-0000-000058700000}"/>
    <cellStyle name="Normal 6 4 3 3 2 3 2 3" xfId="31457" xr:uid="{00000000-0005-0000-0000-000059700000}"/>
    <cellStyle name="Normal 6 4 3 3 2 3 3" xfId="14681" xr:uid="{00000000-0005-0000-0000-00005A700000}"/>
    <cellStyle name="Normal 6 4 3 3 2 3 3 2" xfId="14682" xr:uid="{00000000-0005-0000-0000-00005B700000}"/>
    <cellStyle name="Normal 6 4 3 3 2 3 3 2 2" xfId="41476" xr:uid="{00000000-0005-0000-0000-00005C700000}"/>
    <cellStyle name="Normal 6 4 3 3 2 3 3 3" xfId="31458" xr:uid="{00000000-0005-0000-0000-00005D700000}"/>
    <cellStyle name="Normal 6 4 3 3 2 3 4" xfId="14683" xr:uid="{00000000-0005-0000-0000-00005E700000}"/>
    <cellStyle name="Normal 6 4 3 3 2 3 4 2" xfId="36157" xr:uid="{00000000-0005-0000-0000-00005F700000}"/>
    <cellStyle name="Normal 6 4 3 3 2 3 5" xfId="25561" xr:uid="{00000000-0005-0000-0000-000060700000}"/>
    <cellStyle name="Normal 6 4 3 3 2 4" xfId="14684" xr:uid="{00000000-0005-0000-0000-000061700000}"/>
    <cellStyle name="Normal 6 4 3 3 2 4 2" xfId="14685" xr:uid="{00000000-0005-0000-0000-000062700000}"/>
    <cellStyle name="Normal 6 4 3 3 2 4 2 2" xfId="14686" xr:uid="{00000000-0005-0000-0000-000063700000}"/>
    <cellStyle name="Normal 6 4 3 3 2 4 2 2 2" xfId="41477" xr:uid="{00000000-0005-0000-0000-000064700000}"/>
    <cellStyle name="Normal 6 4 3 3 2 4 2 3" xfId="31459" xr:uid="{00000000-0005-0000-0000-000065700000}"/>
    <cellStyle name="Normal 6 4 3 3 2 4 3" xfId="14687" xr:uid="{00000000-0005-0000-0000-000066700000}"/>
    <cellStyle name="Normal 6 4 3 3 2 4 3 2" xfId="14688" xr:uid="{00000000-0005-0000-0000-000067700000}"/>
    <cellStyle name="Normal 6 4 3 3 2 4 3 2 2" xfId="41478" xr:uid="{00000000-0005-0000-0000-000068700000}"/>
    <cellStyle name="Normal 6 4 3 3 2 4 3 3" xfId="31460" xr:uid="{00000000-0005-0000-0000-000069700000}"/>
    <cellStyle name="Normal 6 4 3 3 2 4 4" xfId="14689" xr:uid="{00000000-0005-0000-0000-00006A700000}"/>
    <cellStyle name="Normal 6 4 3 3 2 4 4 2" xfId="36158" xr:uid="{00000000-0005-0000-0000-00006B700000}"/>
    <cellStyle name="Normal 6 4 3 3 2 4 5" xfId="25562" xr:uid="{00000000-0005-0000-0000-00006C700000}"/>
    <cellStyle name="Normal 6 4 3 3 2 5" xfId="14690" xr:uid="{00000000-0005-0000-0000-00006D700000}"/>
    <cellStyle name="Normal 6 4 3 3 2 5 2" xfId="14691" xr:uid="{00000000-0005-0000-0000-00006E700000}"/>
    <cellStyle name="Normal 6 4 3 3 2 5 2 2" xfId="41479" xr:uid="{00000000-0005-0000-0000-00006F700000}"/>
    <cellStyle name="Normal 6 4 3 3 2 5 3" xfId="31461" xr:uid="{00000000-0005-0000-0000-000070700000}"/>
    <cellStyle name="Normal 6 4 3 3 2 6" xfId="14692" xr:uid="{00000000-0005-0000-0000-000071700000}"/>
    <cellStyle name="Normal 6 4 3 3 2 6 2" xfId="14693" xr:uid="{00000000-0005-0000-0000-000072700000}"/>
    <cellStyle name="Normal 6 4 3 3 2 6 2 2" xfId="41480" xr:uid="{00000000-0005-0000-0000-000073700000}"/>
    <cellStyle name="Normal 6 4 3 3 2 6 3" xfId="31462" xr:uid="{00000000-0005-0000-0000-000074700000}"/>
    <cellStyle name="Normal 6 4 3 3 2 7" xfId="14694" xr:uid="{00000000-0005-0000-0000-000075700000}"/>
    <cellStyle name="Normal 6 4 3 3 2 7 2" xfId="36153" xr:uid="{00000000-0005-0000-0000-000076700000}"/>
    <cellStyle name="Normal 6 4 3 3 2 8" xfId="25557" xr:uid="{00000000-0005-0000-0000-000077700000}"/>
    <cellStyle name="Normal 6 4 3 3 3" xfId="14695" xr:uid="{00000000-0005-0000-0000-000078700000}"/>
    <cellStyle name="Normal 6 4 3 3 3 2" xfId="14696" xr:uid="{00000000-0005-0000-0000-000079700000}"/>
    <cellStyle name="Normal 6 4 3 3 3 2 2" xfId="14697" xr:uid="{00000000-0005-0000-0000-00007A700000}"/>
    <cellStyle name="Normal 6 4 3 3 3 2 2 2" xfId="14698" xr:uid="{00000000-0005-0000-0000-00007B700000}"/>
    <cellStyle name="Normal 6 4 3 3 3 2 2 2 2" xfId="14699" xr:uid="{00000000-0005-0000-0000-00007C700000}"/>
    <cellStyle name="Normal 6 4 3 3 3 2 2 2 2 2" xfId="41481" xr:uid="{00000000-0005-0000-0000-00007D700000}"/>
    <cellStyle name="Normal 6 4 3 3 3 2 2 2 3" xfId="31463" xr:uid="{00000000-0005-0000-0000-00007E700000}"/>
    <cellStyle name="Normal 6 4 3 3 3 2 2 3" xfId="14700" xr:uid="{00000000-0005-0000-0000-00007F700000}"/>
    <cellStyle name="Normal 6 4 3 3 3 2 2 3 2" xfId="14701" xr:uid="{00000000-0005-0000-0000-000080700000}"/>
    <cellStyle name="Normal 6 4 3 3 3 2 2 3 2 2" xfId="41482" xr:uid="{00000000-0005-0000-0000-000081700000}"/>
    <cellStyle name="Normal 6 4 3 3 3 2 2 3 3" xfId="31464" xr:uid="{00000000-0005-0000-0000-000082700000}"/>
    <cellStyle name="Normal 6 4 3 3 3 2 2 4" xfId="14702" xr:uid="{00000000-0005-0000-0000-000083700000}"/>
    <cellStyle name="Normal 6 4 3 3 3 2 2 4 2" xfId="36161" xr:uid="{00000000-0005-0000-0000-000084700000}"/>
    <cellStyle name="Normal 6 4 3 3 3 2 2 5" xfId="25565" xr:uid="{00000000-0005-0000-0000-000085700000}"/>
    <cellStyle name="Normal 6 4 3 3 3 2 3" xfId="14703" xr:uid="{00000000-0005-0000-0000-000086700000}"/>
    <cellStyle name="Normal 6 4 3 3 3 2 3 2" xfId="14704" xr:uid="{00000000-0005-0000-0000-000087700000}"/>
    <cellStyle name="Normal 6 4 3 3 3 2 3 2 2" xfId="14705" xr:uid="{00000000-0005-0000-0000-000088700000}"/>
    <cellStyle name="Normal 6 4 3 3 3 2 3 2 2 2" xfId="41483" xr:uid="{00000000-0005-0000-0000-000089700000}"/>
    <cellStyle name="Normal 6 4 3 3 3 2 3 2 3" xfId="31465" xr:uid="{00000000-0005-0000-0000-00008A700000}"/>
    <cellStyle name="Normal 6 4 3 3 3 2 3 3" xfId="14706" xr:uid="{00000000-0005-0000-0000-00008B700000}"/>
    <cellStyle name="Normal 6 4 3 3 3 2 3 3 2" xfId="14707" xr:uid="{00000000-0005-0000-0000-00008C700000}"/>
    <cellStyle name="Normal 6 4 3 3 3 2 3 3 2 2" xfId="41484" xr:uid="{00000000-0005-0000-0000-00008D700000}"/>
    <cellStyle name="Normal 6 4 3 3 3 2 3 3 3" xfId="31466" xr:uid="{00000000-0005-0000-0000-00008E700000}"/>
    <cellStyle name="Normal 6 4 3 3 3 2 3 4" xfId="14708" xr:uid="{00000000-0005-0000-0000-00008F700000}"/>
    <cellStyle name="Normal 6 4 3 3 3 2 3 4 2" xfId="36162" xr:uid="{00000000-0005-0000-0000-000090700000}"/>
    <cellStyle name="Normal 6 4 3 3 3 2 3 5" xfId="25566" xr:uid="{00000000-0005-0000-0000-000091700000}"/>
    <cellStyle name="Normal 6 4 3 3 3 2 4" xfId="14709" xr:uid="{00000000-0005-0000-0000-000092700000}"/>
    <cellStyle name="Normal 6 4 3 3 3 2 4 2" xfId="14710" xr:uid="{00000000-0005-0000-0000-000093700000}"/>
    <cellStyle name="Normal 6 4 3 3 3 2 4 2 2" xfId="41485" xr:uid="{00000000-0005-0000-0000-000094700000}"/>
    <cellStyle name="Normal 6 4 3 3 3 2 4 3" xfId="31467" xr:uid="{00000000-0005-0000-0000-000095700000}"/>
    <cellStyle name="Normal 6 4 3 3 3 2 5" xfId="14711" xr:uid="{00000000-0005-0000-0000-000096700000}"/>
    <cellStyle name="Normal 6 4 3 3 3 2 5 2" xfId="14712" xr:uid="{00000000-0005-0000-0000-000097700000}"/>
    <cellStyle name="Normal 6 4 3 3 3 2 5 2 2" xfId="41486" xr:uid="{00000000-0005-0000-0000-000098700000}"/>
    <cellStyle name="Normal 6 4 3 3 3 2 5 3" xfId="31468" xr:uid="{00000000-0005-0000-0000-000099700000}"/>
    <cellStyle name="Normal 6 4 3 3 3 2 6" xfId="14713" xr:uid="{00000000-0005-0000-0000-00009A700000}"/>
    <cellStyle name="Normal 6 4 3 3 3 2 6 2" xfId="36160" xr:uid="{00000000-0005-0000-0000-00009B700000}"/>
    <cellStyle name="Normal 6 4 3 3 3 2 7" xfId="25564" xr:uid="{00000000-0005-0000-0000-00009C700000}"/>
    <cellStyle name="Normal 6 4 3 3 3 3" xfId="14714" xr:uid="{00000000-0005-0000-0000-00009D700000}"/>
    <cellStyle name="Normal 6 4 3 3 3 3 2" xfId="14715" xr:uid="{00000000-0005-0000-0000-00009E700000}"/>
    <cellStyle name="Normal 6 4 3 3 3 3 2 2" xfId="14716" xr:uid="{00000000-0005-0000-0000-00009F700000}"/>
    <cellStyle name="Normal 6 4 3 3 3 3 2 2 2" xfId="41487" xr:uid="{00000000-0005-0000-0000-0000A0700000}"/>
    <cellStyle name="Normal 6 4 3 3 3 3 2 3" xfId="31469" xr:uid="{00000000-0005-0000-0000-0000A1700000}"/>
    <cellStyle name="Normal 6 4 3 3 3 3 3" xfId="14717" xr:uid="{00000000-0005-0000-0000-0000A2700000}"/>
    <cellStyle name="Normal 6 4 3 3 3 3 3 2" xfId="14718" xr:uid="{00000000-0005-0000-0000-0000A3700000}"/>
    <cellStyle name="Normal 6 4 3 3 3 3 3 2 2" xfId="41488" xr:uid="{00000000-0005-0000-0000-0000A4700000}"/>
    <cellStyle name="Normal 6 4 3 3 3 3 3 3" xfId="31470" xr:uid="{00000000-0005-0000-0000-0000A5700000}"/>
    <cellStyle name="Normal 6 4 3 3 3 3 4" xfId="14719" xr:uid="{00000000-0005-0000-0000-0000A6700000}"/>
    <cellStyle name="Normal 6 4 3 3 3 3 4 2" xfId="36163" xr:uid="{00000000-0005-0000-0000-0000A7700000}"/>
    <cellStyle name="Normal 6 4 3 3 3 3 5" xfId="25567" xr:uid="{00000000-0005-0000-0000-0000A8700000}"/>
    <cellStyle name="Normal 6 4 3 3 3 4" xfId="14720" xr:uid="{00000000-0005-0000-0000-0000A9700000}"/>
    <cellStyle name="Normal 6 4 3 3 3 4 2" xfId="14721" xr:uid="{00000000-0005-0000-0000-0000AA700000}"/>
    <cellStyle name="Normal 6 4 3 3 3 4 2 2" xfId="14722" xr:uid="{00000000-0005-0000-0000-0000AB700000}"/>
    <cellStyle name="Normal 6 4 3 3 3 4 2 2 2" xfId="41489" xr:uid="{00000000-0005-0000-0000-0000AC700000}"/>
    <cellStyle name="Normal 6 4 3 3 3 4 2 3" xfId="31471" xr:uid="{00000000-0005-0000-0000-0000AD700000}"/>
    <cellStyle name="Normal 6 4 3 3 3 4 3" xfId="14723" xr:uid="{00000000-0005-0000-0000-0000AE700000}"/>
    <cellStyle name="Normal 6 4 3 3 3 4 3 2" xfId="14724" xr:uid="{00000000-0005-0000-0000-0000AF700000}"/>
    <cellStyle name="Normal 6 4 3 3 3 4 3 2 2" xfId="41490" xr:uid="{00000000-0005-0000-0000-0000B0700000}"/>
    <cellStyle name="Normal 6 4 3 3 3 4 3 3" xfId="31472" xr:uid="{00000000-0005-0000-0000-0000B1700000}"/>
    <cellStyle name="Normal 6 4 3 3 3 4 4" xfId="14725" xr:uid="{00000000-0005-0000-0000-0000B2700000}"/>
    <cellStyle name="Normal 6 4 3 3 3 4 4 2" xfId="36164" xr:uid="{00000000-0005-0000-0000-0000B3700000}"/>
    <cellStyle name="Normal 6 4 3 3 3 4 5" xfId="25568" xr:uid="{00000000-0005-0000-0000-0000B4700000}"/>
    <cellStyle name="Normal 6 4 3 3 3 5" xfId="14726" xr:uid="{00000000-0005-0000-0000-0000B5700000}"/>
    <cellStyle name="Normal 6 4 3 3 3 5 2" xfId="14727" xr:uid="{00000000-0005-0000-0000-0000B6700000}"/>
    <cellStyle name="Normal 6 4 3 3 3 5 2 2" xfId="41491" xr:uid="{00000000-0005-0000-0000-0000B7700000}"/>
    <cellStyle name="Normal 6 4 3 3 3 5 3" xfId="31473" xr:uid="{00000000-0005-0000-0000-0000B8700000}"/>
    <cellStyle name="Normal 6 4 3 3 3 6" xfId="14728" xr:uid="{00000000-0005-0000-0000-0000B9700000}"/>
    <cellStyle name="Normal 6 4 3 3 3 6 2" xfId="14729" xr:uid="{00000000-0005-0000-0000-0000BA700000}"/>
    <cellStyle name="Normal 6 4 3 3 3 6 2 2" xfId="41492" xr:uid="{00000000-0005-0000-0000-0000BB700000}"/>
    <cellStyle name="Normal 6 4 3 3 3 6 3" xfId="31474" xr:uid="{00000000-0005-0000-0000-0000BC700000}"/>
    <cellStyle name="Normal 6 4 3 3 3 7" xfId="14730" xr:uid="{00000000-0005-0000-0000-0000BD700000}"/>
    <cellStyle name="Normal 6 4 3 3 3 7 2" xfId="36159" xr:uid="{00000000-0005-0000-0000-0000BE700000}"/>
    <cellStyle name="Normal 6 4 3 3 3 8" xfId="25563" xr:uid="{00000000-0005-0000-0000-0000BF700000}"/>
    <cellStyle name="Normal 6 4 3 3 4" xfId="14731" xr:uid="{00000000-0005-0000-0000-0000C0700000}"/>
    <cellStyle name="Normal 6 4 3 3 4 2" xfId="14732" xr:uid="{00000000-0005-0000-0000-0000C1700000}"/>
    <cellStyle name="Normal 6 4 3 3 4 2 2" xfId="14733" xr:uid="{00000000-0005-0000-0000-0000C2700000}"/>
    <cellStyle name="Normal 6 4 3 3 4 2 2 2" xfId="14734" xr:uid="{00000000-0005-0000-0000-0000C3700000}"/>
    <cellStyle name="Normal 6 4 3 3 4 2 2 2 2" xfId="41493" xr:uid="{00000000-0005-0000-0000-0000C4700000}"/>
    <cellStyle name="Normal 6 4 3 3 4 2 2 3" xfId="31475" xr:uid="{00000000-0005-0000-0000-0000C5700000}"/>
    <cellStyle name="Normal 6 4 3 3 4 2 3" xfId="14735" xr:uid="{00000000-0005-0000-0000-0000C6700000}"/>
    <cellStyle name="Normal 6 4 3 3 4 2 3 2" xfId="14736" xr:uid="{00000000-0005-0000-0000-0000C7700000}"/>
    <cellStyle name="Normal 6 4 3 3 4 2 3 2 2" xfId="41494" xr:uid="{00000000-0005-0000-0000-0000C8700000}"/>
    <cellStyle name="Normal 6 4 3 3 4 2 3 3" xfId="31476" xr:uid="{00000000-0005-0000-0000-0000C9700000}"/>
    <cellStyle name="Normal 6 4 3 3 4 2 4" xfId="14737" xr:uid="{00000000-0005-0000-0000-0000CA700000}"/>
    <cellStyle name="Normal 6 4 3 3 4 2 4 2" xfId="36166" xr:uid="{00000000-0005-0000-0000-0000CB700000}"/>
    <cellStyle name="Normal 6 4 3 3 4 2 5" xfId="25570" xr:uid="{00000000-0005-0000-0000-0000CC700000}"/>
    <cellStyle name="Normal 6 4 3 3 4 3" xfId="14738" xr:uid="{00000000-0005-0000-0000-0000CD700000}"/>
    <cellStyle name="Normal 6 4 3 3 4 3 2" xfId="14739" xr:uid="{00000000-0005-0000-0000-0000CE700000}"/>
    <cellStyle name="Normal 6 4 3 3 4 3 2 2" xfId="14740" xr:uid="{00000000-0005-0000-0000-0000CF700000}"/>
    <cellStyle name="Normal 6 4 3 3 4 3 2 2 2" xfId="41495" xr:uid="{00000000-0005-0000-0000-0000D0700000}"/>
    <cellStyle name="Normal 6 4 3 3 4 3 2 3" xfId="31477" xr:uid="{00000000-0005-0000-0000-0000D1700000}"/>
    <cellStyle name="Normal 6 4 3 3 4 3 3" xfId="14741" xr:uid="{00000000-0005-0000-0000-0000D2700000}"/>
    <cellStyle name="Normal 6 4 3 3 4 3 3 2" xfId="14742" xr:uid="{00000000-0005-0000-0000-0000D3700000}"/>
    <cellStyle name="Normal 6 4 3 3 4 3 3 2 2" xfId="41496" xr:uid="{00000000-0005-0000-0000-0000D4700000}"/>
    <cellStyle name="Normal 6 4 3 3 4 3 3 3" xfId="31478" xr:uid="{00000000-0005-0000-0000-0000D5700000}"/>
    <cellStyle name="Normal 6 4 3 3 4 3 4" xfId="14743" xr:uid="{00000000-0005-0000-0000-0000D6700000}"/>
    <cellStyle name="Normal 6 4 3 3 4 3 4 2" xfId="36167" xr:uid="{00000000-0005-0000-0000-0000D7700000}"/>
    <cellStyle name="Normal 6 4 3 3 4 3 5" xfId="25571" xr:uid="{00000000-0005-0000-0000-0000D8700000}"/>
    <cellStyle name="Normal 6 4 3 3 4 4" xfId="14744" xr:uid="{00000000-0005-0000-0000-0000D9700000}"/>
    <cellStyle name="Normal 6 4 3 3 4 4 2" xfId="14745" xr:uid="{00000000-0005-0000-0000-0000DA700000}"/>
    <cellStyle name="Normal 6 4 3 3 4 4 2 2" xfId="41497" xr:uid="{00000000-0005-0000-0000-0000DB700000}"/>
    <cellStyle name="Normal 6 4 3 3 4 4 3" xfId="31479" xr:uid="{00000000-0005-0000-0000-0000DC700000}"/>
    <cellStyle name="Normal 6 4 3 3 4 5" xfId="14746" xr:uid="{00000000-0005-0000-0000-0000DD700000}"/>
    <cellStyle name="Normal 6 4 3 3 4 5 2" xfId="14747" xr:uid="{00000000-0005-0000-0000-0000DE700000}"/>
    <cellStyle name="Normal 6 4 3 3 4 5 2 2" xfId="41498" xr:uid="{00000000-0005-0000-0000-0000DF700000}"/>
    <cellStyle name="Normal 6 4 3 3 4 5 3" xfId="31480" xr:uid="{00000000-0005-0000-0000-0000E0700000}"/>
    <cellStyle name="Normal 6 4 3 3 4 6" xfId="14748" xr:uid="{00000000-0005-0000-0000-0000E1700000}"/>
    <cellStyle name="Normal 6 4 3 3 4 6 2" xfId="36165" xr:uid="{00000000-0005-0000-0000-0000E2700000}"/>
    <cellStyle name="Normal 6 4 3 3 4 7" xfId="25569" xr:uid="{00000000-0005-0000-0000-0000E3700000}"/>
    <cellStyle name="Normal 6 4 3 3 5" xfId="14749" xr:uid="{00000000-0005-0000-0000-0000E4700000}"/>
    <cellStyle name="Normal 6 4 3 3 5 2" xfId="14750" xr:uid="{00000000-0005-0000-0000-0000E5700000}"/>
    <cellStyle name="Normal 6 4 3 3 5 2 2" xfId="14751" xr:uid="{00000000-0005-0000-0000-0000E6700000}"/>
    <cellStyle name="Normal 6 4 3 3 5 2 2 2" xfId="41499" xr:uid="{00000000-0005-0000-0000-0000E7700000}"/>
    <cellStyle name="Normal 6 4 3 3 5 2 3" xfId="31481" xr:uid="{00000000-0005-0000-0000-0000E8700000}"/>
    <cellStyle name="Normal 6 4 3 3 5 3" xfId="14752" xr:uid="{00000000-0005-0000-0000-0000E9700000}"/>
    <cellStyle name="Normal 6 4 3 3 5 3 2" xfId="14753" xr:uid="{00000000-0005-0000-0000-0000EA700000}"/>
    <cellStyle name="Normal 6 4 3 3 5 3 2 2" xfId="41500" xr:uid="{00000000-0005-0000-0000-0000EB700000}"/>
    <cellStyle name="Normal 6 4 3 3 5 3 3" xfId="31482" xr:uid="{00000000-0005-0000-0000-0000EC700000}"/>
    <cellStyle name="Normal 6 4 3 3 5 4" xfId="14754" xr:uid="{00000000-0005-0000-0000-0000ED700000}"/>
    <cellStyle name="Normal 6 4 3 3 5 4 2" xfId="36168" xr:uid="{00000000-0005-0000-0000-0000EE700000}"/>
    <cellStyle name="Normal 6 4 3 3 5 5" xfId="25572" xr:uid="{00000000-0005-0000-0000-0000EF700000}"/>
    <cellStyle name="Normal 6 4 3 3 6" xfId="14755" xr:uid="{00000000-0005-0000-0000-0000F0700000}"/>
    <cellStyle name="Normal 6 4 3 3 6 2" xfId="14756" xr:uid="{00000000-0005-0000-0000-0000F1700000}"/>
    <cellStyle name="Normal 6 4 3 3 6 2 2" xfId="14757" xr:uid="{00000000-0005-0000-0000-0000F2700000}"/>
    <cellStyle name="Normal 6 4 3 3 6 2 2 2" xfId="41501" xr:uid="{00000000-0005-0000-0000-0000F3700000}"/>
    <cellStyle name="Normal 6 4 3 3 6 2 3" xfId="31483" xr:uid="{00000000-0005-0000-0000-0000F4700000}"/>
    <cellStyle name="Normal 6 4 3 3 6 3" xfId="14758" xr:uid="{00000000-0005-0000-0000-0000F5700000}"/>
    <cellStyle name="Normal 6 4 3 3 6 3 2" xfId="14759" xr:uid="{00000000-0005-0000-0000-0000F6700000}"/>
    <cellStyle name="Normal 6 4 3 3 6 3 2 2" xfId="41502" xr:uid="{00000000-0005-0000-0000-0000F7700000}"/>
    <cellStyle name="Normal 6 4 3 3 6 3 3" xfId="31484" xr:uid="{00000000-0005-0000-0000-0000F8700000}"/>
    <cellStyle name="Normal 6 4 3 3 6 4" xfId="14760" xr:uid="{00000000-0005-0000-0000-0000F9700000}"/>
    <cellStyle name="Normal 6 4 3 3 6 4 2" xfId="36169" xr:uid="{00000000-0005-0000-0000-0000FA700000}"/>
    <cellStyle name="Normal 6 4 3 3 6 5" xfId="25573" xr:uid="{00000000-0005-0000-0000-0000FB700000}"/>
    <cellStyle name="Normal 6 4 3 3 7" xfId="14761" xr:uid="{00000000-0005-0000-0000-0000FC700000}"/>
    <cellStyle name="Normal 6 4 3 3 7 2" xfId="14762" xr:uid="{00000000-0005-0000-0000-0000FD700000}"/>
    <cellStyle name="Normal 6 4 3 3 7 2 2" xfId="41503" xr:uid="{00000000-0005-0000-0000-0000FE700000}"/>
    <cellStyle name="Normal 6 4 3 3 7 3" xfId="31485" xr:uid="{00000000-0005-0000-0000-0000FF700000}"/>
    <cellStyle name="Normal 6 4 3 3 8" xfId="14763" xr:uid="{00000000-0005-0000-0000-000000710000}"/>
    <cellStyle name="Normal 6 4 3 3 8 2" xfId="14764" xr:uid="{00000000-0005-0000-0000-000001710000}"/>
    <cellStyle name="Normal 6 4 3 3 8 2 2" xfId="41504" xr:uid="{00000000-0005-0000-0000-000002710000}"/>
    <cellStyle name="Normal 6 4 3 3 8 3" xfId="31486" xr:uid="{00000000-0005-0000-0000-000003710000}"/>
    <cellStyle name="Normal 6 4 3 3 9" xfId="14765" xr:uid="{00000000-0005-0000-0000-000004710000}"/>
    <cellStyle name="Normal 6 4 3 3 9 2" xfId="36152" xr:uid="{00000000-0005-0000-0000-000005710000}"/>
    <cellStyle name="Normal 6 4 3 4" xfId="14766" xr:uid="{00000000-0005-0000-0000-000006710000}"/>
    <cellStyle name="Normal 6 4 3 4 2" xfId="14767" xr:uid="{00000000-0005-0000-0000-000007710000}"/>
    <cellStyle name="Normal 6 4 3 4 2 2" xfId="14768" xr:uid="{00000000-0005-0000-0000-000008710000}"/>
    <cellStyle name="Normal 6 4 3 4 2 2 2" xfId="14769" xr:uid="{00000000-0005-0000-0000-000009710000}"/>
    <cellStyle name="Normal 6 4 3 4 2 2 2 2" xfId="14770" xr:uid="{00000000-0005-0000-0000-00000A710000}"/>
    <cellStyle name="Normal 6 4 3 4 2 2 2 2 2" xfId="41505" xr:uid="{00000000-0005-0000-0000-00000B710000}"/>
    <cellStyle name="Normal 6 4 3 4 2 2 2 3" xfId="31487" xr:uid="{00000000-0005-0000-0000-00000C710000}"/>
    <cellStyle name="Normal 6 4 3 4 2 2 3" xfId="14771" xr:uid="{00000000-0005-0000-0000-00000D710000}"/>
    <cellStyle name="Normal 6 4 3 4 2 2 3 2" xfId="14772" xr:uid="{00000000-0005-0000-0000-00000E710000}"/>
    <cellStyle name="Normal 6 4 3 4 2 2 3 2 2" xfId="41506" xr:uid="{00000000-0005-0000-0000-00000F710000}"/>
    <cellStyle name="Normal 6 4 3 4 2 2 3 3" xfId="31488" xr:uid="{00000000-0005-0000-0000-000010710000}"/>
    <cellStyle name="Normal 6 4 3 4 2 2 4" xfId="14773" xr:uid="{00000000-0005-0000-0000-000011710000}"/>
    <cellStyle name="Normal 6 4 3 4 2 2 4 2" xfId="36172" xr:uid="{00000000-0005-0000-0000-000012710000}"/>
    <cellStyle name="Normal 6 4 3 4 2 2 5" xfId="25576" xr:uid="{00000000-0005-0000-0000-000013710000}"/>
    <cellStyle name="Normal 6 4 3 4 2 3" xfId="14774" xr:uid="{00000000-0005-0000-0000-000014710000}"/>
    <cellStyle name="Normal 6 4 3 4 2 3 2" xfId="14775" xr:uid="{00000000-0005-0000-0000-000015710000}"/>
    <cellStyle name="Normal 6 4 3 4 2 3 2 2" xfId="14776" xr:uid="{00000000-0005-0000-0000-000016710000}"/>
    <cellStyle name="Normal 6 4 3 4 2 3 2 2 2" xfId="41507" xr:uid="{00000000-0005-0000-0000-000017710000}"/>
    <cellStyle name="Normal 6 4 3 4 2 3 2 3" xfId="31489" xr:uid="{00000000-0005-0000-0000-000018710000}"/>
    <cellStyle name="Normal 6 4 3 4 2 3 3" xfId="14777" xr:uid="{00000000-0005-0000-0000-000019710000}"/>
    <cellStyle name="Normal 6 4 3 4 2 3 3 2" xfId="14778" xr:uid="{00000000-0005-0000-0000-00001A710000}"/>
    <cellStyle name="Normal 6 4 3 4 2 3 3 2 2" xfId="41508" xr:uid="{00000000-0005-0000-0000-00001B710000}"/>
    <cellStyle name="Normal 6 4 3 4 2 3 3 3" xfId="31490" xr:uid="{00000000-0005-0000-0000-00001C710000}"/>
    <cellStyle name="Normal 6 4 3 4 2 3 4" xfId="14779" xr:uid="{00000000-0005-0000-0000-00001D710000}"/>
    <cellStyle name="Normal 6 4 3 4 2 3 4 2" xfId="36173" xr:uid="{00000000-0005-0000-0000-00001E710000}"/>
    <cellStyle name="Normal 6 4 3 4 2 3 5" xfId="25577" xr:uid="{00000000-0005-0000-0000-00001F710000}"/>
    <cellStyle name="Normal 6 4 3 4 2 4" xfId="14780" xr:uid="{00000000-0005-0000-0000-000020710000}"/>
    <cellStyle name="Normal 6 4 3 4 2 4 2" xfId="14781" xr:uid="{00000000-0005-0000-0000-000021710000}"/>
    <cellStyle name="Normal 6 4 3 4 2 4 2 2" xfId="41509" xr:uid="{00000000-0005-0000-0000-000022710000}"/>
    <cellStyle name="Normal 6 4 3 4 2 4 3" xfId="31491" xr:uid="{00000000-0005-0000-0000-000023710000}"/>
    <cellStyle name="Normal 6 4 3 4 2 5" xfId="14782" xr:uid="{00000000-0005-0000-0000-000024710000}"/>
    <cellStyle name="Normal 6 4 3 4 2 5 2" xfId="14783" xr:uid="{00000000-0005-0000-0000-000025710000}"/>
    <cellStyle name="Normal 6 4 3 4 2 5 2 2" xfId="41510" xr:uid="{00000000-0005-0000-0000-000026710000}"/>
    <cellStyle name="Normal 6 4 3 4 2 5 3" xfId="31492" xr:uid="{00000000-0005-0000-0000-000027710000}"/>
    <cellStyle name="Normal 6 4 3 4 2 6" xfId="14784" xr:uid="{00000000-0005-0000-0000-000028710000}"/>
    <cellStyle name="Normal 6 4 3 4 2 6 2" xfId="36171" xr:uid="{00000000-0005-0000-0000-000029710000}"/>
    <cellStyle name="Normal 6 4 3 4 2 7" xfId="25575" xr:uid="{00000000-0005-0000-0000-00002A710000}"/>
    <cellStyle name="Normal 6 4 3 4 3" xfId="14785" xr:uid="{00000000-0005-0000-0000-00002B710000}"/>
    <cellStyle name="Normal 6 4 3 4 3 2" xfId="14786" xr:uid="{00000000-0005-0000-0000-00002C710000}"/>
    <cellStyle name="Normal 6 4 3 4 3 2 2" xfId="14787" xr:uid="{00000000-0005-0000-0000-00002D710000}"/>
    <cellStyle name="Normal 6 4 3 4 3 2 2 2" xfId="41511" xr:uid="{00000000-0005-0000-0000-00002E710000}"/>
    <cellStyle name="Normal 6 4 3 4 3 2 3" xfId="31493" xr:uid="{00000000-0005-0000-0000-00002F710000}"/>
    <cellStyle name="Normal 6 4 3 4 3 3" xfId="14788" xr:uid="{00000000-0005-0000-0000-000030710000}"/>
    <cellStyle name="Normal 6 4 3 4 3 3 2" xfId="14789" xr:uid="{00000000-0005-0000-0000-000031710000}"/>
    <cellStyle name="Normal 6 4 3 4 3 3 2 2" xfId="41512" xr:uid="{00000000-0005-0000-0000-000032710000}"/>
    <cellStyle name="Normal 6 4 3 4 3 3 3" xfId="31494" xr:uid="{00000000-0005-0000-0000-000033710000}"/>
    <cellStyle name="Normal 6 4 3 4 3 4" xfId="14790" xr:uid="{00000000-0005-0000-0000-000034710000}"/>
    <cellStyle name="Normal 6 4 3 4 3 4 2" xfId="36174" xr:uid="{00000000-0005-0000-0000-000035710000}"/>
    <cellStyle name="Normal 6 4 3 4 3 5" xfId="25578" xr:uid="{00000000-0005-0000-0000-000036710000}"/>
    <cellStyle name="Normal 6 4 3 4 4" xfId="14791" xr:uid="{00000000-0005-0000-0000-000037710000}"/>
    <cellStyle name="Normal 6 4 3 4 4 2" xfId="14792" xr:uid="{00000000-0005-0000-0000-000038710000}"/>
    <cellStyle name="Normal 6 4 3 4 4 2 2" xfId="14793" xr:uid="{00000000-0005-0000-0000-000039710000}"/>
    <cellStyle name="Normal 6 4 3 4 4 2 2 2" xfId="41513" xr:uid="{00000000-0005-0000-0000-00003A710000}"/>
    <cellStyle name="Normal 6 4 3 4 4 2 3" xfId="31495" xr:uid="{00000000-0005-0000-0000-00003B710000}"/>
    <cellStyle name="Normal 6 4 3 4 4 3" xfId="14794" xr:uid="{00000000-0005-0000-0000-00003C710000}"/>
    <cellStyle name="Normal 6 4 3 4 4 3 2" xfId="14795" xr:uid="{00000000-0005-0000-0000-00003D710000}"/>
    <cellStyle name="Normal 6 4 3 4 4 3 2 2" xfId="41514" xr:uid="{00000000-0005-0000-0000-00003E710000}"/>
    <cellStyle name="Normal 6 4 3 4 4 3 3" xfId="31496" xr:uid="{00000000-0005-0000-0000-00003F710000}"/>
    <cellStyle name="Normal 6 4 3 4 4 4" xfId="14796" xr:uid="{00000000-0005-0000-0000-000040710000}"/>
    <cellStyle name="Normal 6 4 3 4 4 4 2" xfId="36175" xr:uid="{00000000-0005-0000-0000-000041710000}"/>
    <cellStyle name="Normal 6 4 3 4 4 5" xfId="25579" xr:uid="{00000000-0005-0000-0000-000042710000}"/>
    <cellStyle name="Normal 6 4 3 4 5" xfId="14797" xr:uid="{00000000-0005-0000-0000-000043710000}"/>
    <cellStyle name="Normal 6 4 3 4 5 2" xfId="14798" xr:uid="{00000000-0005-0000-0000-000044710000}"/>
    <cellStyle name="Normal 6 4 3 4 5 2 2" xfId="41515" xr:uid="{00000000-0005-0000-0000-000045710000}"/>
    <cellStyle name="Normal 6 4 3 4 5 3" xfId="31497" xr:uid="{00000000-0005-0000-0000-000046710000}"/>
    <cellStyle name="Normal 6 4 3 4 6" xfId="14799" xr:uid="{00000000-0005-0000-0000-000047710000}"/>
    <cellStyle name="Normal 6 4 3 4 6 2" xfId="14800" xr:uid="{00000000-0005-0000-0000-000048710000}"/>
    <cellStyle name="Normal 6 4 3 4 6 2 2" xfId="41516" xr:uid="{00000000-0005-0000-0000-000049710000}"/>
    <cellStyle name="Normal 6 4 3 4 6 3" xfId="31498" xr:uid="{00000000-0005-0000-0000-00004A710000}"/>
    <cellStyle name="Normal 6 4 3 4 7" xfId="14801" xr:uid="{00000000-0005-0000-0000-00004B710000}"/>
    <cellStyle name="Normal 6 4 3 4 7 2" xfId="36170" xr:uid="{00000000-0005-0000-0000-00004C710000}"/>
    <cellStyle name="Normal 6 4 3 4 8" xfId="25574" xr:uid="{00000000-0005-0000-0000-00004D710000}"/>
    <cellStyle name="Normal 6 4 3 5" xfId="14802" xr:uid="{00000000-0005-0000-0000-00004E710000}"/>
    <cellStyle name="Normal 6 4 3 5 2" xfId="14803" xr:uid="{00000000-0005-0000-0000-00004F710000}"/>
    <cellStyle name="Normal 6 4 3 5 2 2" xfId="14804" xr:uid="{00000000-0005-0000-0000-000050710000}"/>
    <cellStyle name="Normal 6 4 3 5 2 2 2" xfId="14805" xr:uid="{00000000-0005-0000-0000-000051710000}"/>
    <cellStyle name="Normal 6 4 3 5 2 2 2 2" xfId="14806" xr:uid="{00000000-0005-0000-0000-000052710000}"/>
    <cellStyle name="Normal 6 4 3 5 2 2 2 2 2" xfId="41517" xr:uid="{00000000-0005-0000-0000-000053710000}"/>
    <cellStyle name="Normal 6 4 3 5 2 2 2 3" xfId="31499" xr:uid="{00000000-0005-0000-0000-000054710000}"/>
    <cellStyle name="Normal 6 4 3 5 2 2 3" xfId="14807" xr:uid="{00000000-0005-0000-0000-000055710000}"/>
    <cellStyle name="Normal 6 4 3 5 2 2 3 2" xfId="14808" xr:uid="{00000000-0005-0000-0000-000056710000}"/>
    <cellStyle name="Normal 6 4 3 5 2 2 3 2 2" xfId="41518" xr:uid="{00000000-0005-0000-0000-000057710000}"/>
    <cellStyle name="Normal 6 4 3 5 2 2 3 3" xfId="31500" xr:uid="{00000000-0005-0000-0000-000058710000}"/>
    <cellStyle name="Normal 6 4 3 5 2 2 4" xfId="14809" xr:uid="{00000000-0005-0000-0000-000059710000}"/>
    <cellStyle name="Normal 6 4 3 5 2 2 4 2" xfId="36178" xr:uid="{00000000-0005-0000-0000-00005A710000}"/>
    <cellStyle name="Normal 6 4 3 5 2 2 5" xfId="25582" xr:uid="{00000000-0005-0000-0000-00005B710000}"/>
    <cellStyle name="Normal 6 4 3 5 2 3" xfId="14810" xr:uid="{00000000-0005-0000-0000-00005C710000}"/>
    <cellStyle name="Normal 6 4 3 5 2 3 2" xfId="14811" xr:uid="{00000000-0005-0000-0000-00005D710000}"/>
    <cellStyle name="Normal 6 4 3 5 2 3 2 2" xfId="14812" xr:uid="{00000000-0005-0000-0000-00005E710000}"/>
    <cellStyle name="Normal 6 4 3 5 2 3 2 2 2" xfId="41519" xr:uid="{00000000-0005-0000-0000-00005F710000}"/>
    <cellStyle name="Normal 6 4 3 5 2 3 2 3" xfId="31501" xr:uid="{00000000-0005-0000-0000-000060710000}"/>
    <cellStyle name="Normal 6 4 3 5 2 3 3" xfId="14813" xr:uid="{00000000-0005-0000-0000-000061710000}"/>
    <cellStyle name="Normal 6 4 3 5 2 3 3 2" xfId="14814" xr:uid="{00000000-0005-0000-0000-000062710000}"/>
    <cellStyle name="Normal 6 4 3 5 2 3 3 2 2" xfId="41520" xr:uid="{00000000-0005-0000-0000-000063710000}"/>
    <cellStyle name="Normal 6 4 3 5 2 3 3 3" xfId="31502" xr:uid="{00000000-0005-0000-0000-000064710000}"/>
    <cellStyle name="Normal 6 4 3 5 2 3 4" xfId="14815" xr:uid="{00000000-0005-0000-0000-000065710000}"/>
    <cellStyle name="Normal 6 4 3 5 2 3 4 2" xfId="36179" xr:uid="{00000000-0005-0000-0000-000066710000}"/>
    <cellStyle name="Normal 6 4 3 5 2 3 5" xfId="25583" xr:uid="{00000000-0005-0000-0000-000067710000}"/>
    <cellStyle name="Normal 6 4 3 5 2 4" xfId="14816" xr:uid="{00000000-0005-0000-0000-000068710000}"/>
    <cellStyle name="Normal 6 4 3 5 2 4 2" xfId="14817" xr:uid="{00000000-0005-0000-0000-000069710000}"/>
    <cellStyle name="Normal 6 4 3 5 2 4 2 2" xfId="41521" xr:uid="{00000000-0005-0000-0000-00006A710000}"/>
    <cellStyle name="Normal 6 4 3 5 2 4 3" xfId="31503" xr:uid="{00000000-0005-0000-0000-00006B710000}"/>
    <cellStyle name="Normal 6 4 3 5 2 5" xfId="14818" xr:uid="{00000000-0005-0000-0000-00006C710000}"/>
    <cellStyle name="Normal 6 4 3 5 2 5 2" xfId="14819" xr:uid="{00000000-0005-0000-0000-00006D710000}"/>
    <cellStyle name="Normal 6 4 3 5 2 5 2 2" xfId="41522" xr:uid="{00000000-0005-0000-0000-00006E710000}"/>
    <cellStyle name="Normal 6 4 3 5 2 5 3" xfId="31504" xr:uid="{00000000-0005-0000-0000-00006F710000}"/>
    <cellStyle name="Normal 6 4 3 5 2 6" xfId="14820" xr:uid="{00000000-0005-0000-0000-000070710000}"/>
    <cellStyle name="Normal 6 4 3 5 2 6 2" xfId="36177" xr:uid="{00000000-0005-0000-0000-000071710000}"/>
    <cellStyle name="Normal 6 4 3 5 2 7" xfId="25581" xr:uid="{00000000-0005-0000-0000-000072710000}"/>
    <cellStyle name="Normal 6 4 3 5 3" xfId="14821" xr:uid="{00000000-0005-0000-0000-000073710000}"/>
    <cellStyle name="Normal 6 4 3 5 3 2" xfId="14822" xr:uid="{00000000-0005-0000-0000-000074710000}"/>
    <cellStyle name="Normal 6 4 3 5 3 2 2" xfId="14823" xr:uid="{00000000-0005-0000-0000-000075710000}"/>
    <cellStyle name="Normal 6 4 3 5 3 2 2 2" xfId="41523" xr:uid="{00000000-0005-0000-0000-000076710000}"/>
    <cellStyle name="Normal 6 4 3 5 3 2 3" xfId="31505" xr:uid="{00000000-0005-0000-0000-000077710000}"/>
    <cellStyle name="Normal 6 4 3 5 3 3" xfId="14824" xr:uid="{00000000-0005-0000-0000-000078710000}"/>
    <cellStyle name="Normal 6 4 3 5 3 3 2" xfId="14825" xr:uid="{00000000-0005-0000-0000-000079710000}"/>
    <cellStyle name="Normal 6 4 3 5 3 3 2 2" xfId="41524" xr:uid="{00000000-0005-0000-0000-00007A710000}"/>
    <cellStyle name="Normal 6 4 3 5 3 3 3" xfId="31506" xr:uid="{00000000-0005-0000-0000-00007B710000}"/>
    <cellStyle name="Normal 6 4 3 5 3 4" xfId="14826" xr:uid="{00000000-0005-0000-0000-00007C710000}"/>
    <cellStyle name="Normal 6 4 3 5 3 4 2" xfId="36180" xr:uid="{00000000-0005-0000-0000-00007D710000}"/>
    <cellStyle name="Normal 6 4 3 5 3 5" xfId="25584" xr:uid="{00000000-0005-0000-0000-00007E710000}"/>
    <cellStyle name="Normal 6 4 3 5 4" xfId="14827" xr:uid="{00000000-0005-0000-0000-00007F710000}"/>
    <cellStyle name="Normal 6 4 3 5 4 2" xfId="14828" xr:uid="{00000000-0005-0000-0000-000080710000}"/>
    <cellStyle name="Normal 6 4 3 5 4 2 2" xfId="14829" xr:uid="{00000000-0005-0000-0000-000081710000}"/>
    <cellStyle name="Normal 6 4 3 5 4 2 2 2" xfId="41525" xr:uid="{00000000-0005-0000-0000-000082710000}"/>
    <cellStyle name="Normal 6 4 3 5 4 2 3" xfId="31507" xr:uid="{00000000-0005-0000-0000-000083710000}"/>
    <cellStyle name="Normal 6 4 3 5 4 3" xfId="14830" xr:uid="{00000000-0005-0000-0000-000084710000}"/>
    <cellStyle name="Normal 6 4 3 5 4 3 2" xfId="14831" xr:uid="{00000000-0005-0000-0000-000085710000}"/>
    <cellStyle name="Normal 6 4 3 5 4 3 2 2" xfId="41526" xr:uid="{00000000-0005-0000-0000-000086710000}"/>
    <cellStyle name="Normal 6 4 3 5 4 3 3" xfId="31508" xr:uid="{00000000-0005-0000-0000-000087710000}"/>
    <cellStyle name="Normal 6 4 3 5 4 4" xfId="14832" xr:uid="{00000000-0005-0000-0000-000088710000}"/>
    <cellStyle name="Normal 6 4 3 5 4 4 2" xfId="36181" xr:uid="{00000000-0005-0000-0000-000089710000}"/>
    <cellStyle name="Normal 6 4 3 5 4 5" xfId="25585" xr:uid="{00000000-0005-0000-0000-00008A710000}"/>
    <cellStyle name="Normal 6 4 3 5 5" xfId="14833" xr:uid="{00000000-0005-0000-0000-00008B710000}"/>
    <cellStyle name="Normal 6 4 3 5 5 2" xfId="14834" xr:uid="{00000000-0005-0000-0000-00008C710000}"/>
    <cellStyle name="Normal 6 4 3 5 5 2 2" xfId="41527" xr:uid="{00000000-0005-0000-0000-00008D710000}"/>
    <cellStyle name="Normal 6 4 3 5 5 3" xfId="31509" xr:uid="{00000000-0005-0000-0000-00008E710000}"/>
    <cellStyle name="Normal 6 4 3 5 6" xfId="14835" xr:uid="{00000000-0005-0000-0000-00008F710000}"/>
    <cellStyle name="Normal 6 4 3 5 6 2" xfId="14836" xr:uid="{00000000-0005-0000-0000-000090710000}"/>
    <cellStyle name="Normal 6 4 3 5 6 2 2" xfId="41528" xr:uid="{00000000-0005-0000-0000-000091710000}"/>
    <cellStyle name="Normal 6 4 3 5 6 3" xfId="31510" xr:uid="{00000000-0005-0000-0000-000092710000}"/>
    <cellStyle name="Normal 6 4 3 5 7" xfId="14837" xr:uid="{00000000-0005-0000-0000-000093710000}"/>
    <cellStyle name="Normal 6 4 3 5 7 2" xfId="36176" xr:uid="{00000000-0005-0000-0000-000094710000}"/>
    <cellStyle name="Normal 6 4 3 5 8" xfId="25580" xr:uid="{00000000-0005-0000-0000-000095710000}"/>
    <cellStyle name="Normal 6 4 3 6" xfId="14838" xr:uid="{00000000-0005-0000-0000-000096710000}"/>
    <cellStyle name="Normal 6 4 3 6 2" xfId="14839" xr:uid="{00000000-0005-0000-0000-000097710000}"/>
    <cellStyle name="Normal 6 4 3 6 2 2" xfId="14840" xr:uid="{00000000-0005-0000-0000-000098710000}"/>
    <cellStyle name="Normal 6 4 3 6 2 2 2" xfId="14841" xr:uid="{00000000-0005-0000-0000-000099710000}"/>
    <cellStyle name="Normal 6 4 3 6 2 2 2 2" xfId="14842" xr:uid="{00000000-0005-0000-0000-00009A710000}"/>
    <cellStyle name="Normal 6 4 3 6 2 2 2 2 2" xfId="41529" xr:uid="{00000000-0005-0000-0000-00009B710000}"/>
    <cellStyle name="Normal 6 4 3 6 2 2 2 3" xfId="31511" xr:uid="{00000000-0005-0000-0000-00009C710000}"/>
    <cellStyle name="Normal 6 4 3 6 2 2 3" xfId="14843" xr:uid="{00000000-0005-0000-0000-00009D710000}"/>
    <cellStyle name="Normal 6 4 3 6 2 2 3 2" xfId="14844" xr:uid="{00000000-0005-0000-0000-00009E710000}"/>
    <cellStyle name="Normal 6 4 3 6 2 2 3 2 2" xfId="41530" xr:uid="{00000000-0005-0000-0000-00009F710000}"/>
    <cellStyle name="Normal 6 4 3 6 2 2 3 3" xfId="31512" xr:uid="{00000000-0005-0000-0000-0000A0710000}"/>
    <cellStyle name="Normal 6 4 3 6 2 2 4" xfId="14845" xr:uid="{00000000-0005-0000-0000-0000A1710000}"/>
    <cellStyle name="Normal 6 4 3 6 2 2 4 2" xfId="36184" xr:uid="{00000000-0005-0000-0000-0000A2710000}"/>
    <cellStyle name="Normal 6 4 3 6 2 2 5" xfId="25588" xr:uid="{00000000-0005-0000-0000-0000A3710000}"/>
    <cellStyle name="Normal 6 4 3 6 2 3" xfId="14846" xr:uid="{00000000-0005-0000-0000-0000A4710000}"/>
    <cellStyle name="Normal 6 4 3 6 2 3 2" xfId="14847" xr:uid="{00000000-0005-0000-0000-0000A5710000}"/>
    <cellStyle name="Normal 6 4 3 6 2 3 2 2" xfId="14848" xr:uid="{00000000-0005-0000-0000-0000A6710000}"/>
    <cellStyle name="Normal 6 4 3 6 2 3 2 2 2" xfId="41531" xr:uid="{00000000-0005-0000-0000-0000A7710000}"/>
    <cellStyle name="Normal 6 4 3 6 2 3 2 3" xfId="31513" xr:uid="{00000000-0005-0000-0000-0000A8710000}"/>
    <cellStyle name="Normal 6 4 3 6 2 3 3" xfId="14849" xr:uid="{00000000-0005-0000-0000-0000A9710000}"/>
    <cellStyle name="Normal 6 4 3 6 2 3 3 2" xfId="14850" xr:uid="{00000000-0005-0000-0000-0000AA710000}"/>
    <cellStyle name="Normal 6 4 3 6 2 3 3 2 2" xfId="41532" xr:uid="{00000000-0005-0000-0000-0000AB710000}"/>
    <cellStyle name="Normal 6 4 3 6 2 3 3 3" xfId="31514" xr:uid="{00000000-0005-0000-0000-0000AC710000}"/>
    <cellStyle name="Normal 6 4 3 6 2 3 4" xfId="14851" xr:uid="{00000000-0005-0000-0000-0000AD710000}"/>
    <cellStyle name="Normal 6 4 3 6 2 3 4 2" xfId="36185" xr:uid="{00000000-0005-0000-0000-0000AE710000}"/>
    <cellStyle name="Normal 6 4 3 6 2 3 5" xfId="25589" xr:uid="{00000000-0005-0000-0000-0000AF710000}"/>
    <cellStyle name="Normal 6 4 3 6 2 4" xfId="14852" xr:uid="{00000000-0005-0000-0000-0000B0710000}"/>
    <cellStyle name="Normal 6 4 3 6 2 4 2" xfId="14853" xr:uid="{00000000-0005-0000-0000-0000B1710000}"/>
    <cellStyle name="Normal 6 4 3 6 2 4 2 2" xfId="41533" xr:uid="{00000000-0005-0000-0000-0000B2710000}"/>
    <cellStyle name="Normal 6 4 3 6 2 4 3" xfId="31515" xr:uid="{00000000-0005-0000-0000-0000B3710000}"/>
    <cellStyle name="Normal 6 4 3 6 2 5" xfId="14854" xr:uid="{00000000-0005-0000-0000-0000B4710000}"/>
    <cellStyle name="Normal 6 4 3 6 2 5 2" xfId="14855" xr:uid="{00000000-0005-0000-0000-0000B5710000}"/>
    <cellStyle name="Normal 6 4 3 6 2 5 2 2" xfId="41534" xr:uid="{00000000-0005-0000-0000-0000B6710000}"/>
    <cellStyle name="Normal 6 4 3 6 2 5 3" xfId="31516" xr:uid="{00000000-0005-0000-0000-0000B7710000}"/>
    <cellStyle name="Normal 6 4 3 6 2 6" xfId="14856" xr:uid="{00000000-0005-0000-0000-0000B8710000}"/>
    <cellStyle name="Normal 6 4 3 6 2 6 2" xfId="36183" xr:uid="{00000000-0005-0000-0000-0000B9710000}"/>
    <cellStyle name="Normal 6 4 3 6 2 7" xfId="25587" xr:uid="{00000000-0005-0000-0000-0000BA710000}"/>
    <cellStyle name="Normal 6 4 3 6 3" xfId="14857" xr:uid="{00000000-0005-0000-0000-0000BB710000}"/>
    <cellStyle name="Normal 6 4 3 6 3 2" xfId="14858" xr:uid="{00000000-0005-0000-0000-0000BC710000}"/>
    <cellStyle name="Normal 6 4 3 6 3 2 2" xfId="14859" xr:uid="{00000000-0005-0000-0000-0000BD710000}"/>
    <cellStyle name="Normal 6 4 3 6 3 2 2 2" xfId="41535" xr:uid="{00000000-0005-0000-0000-0000BE710000}"/>
    <cellStyle name="Normal 6 4 3 6 3 2 3" xfId="31517" xr:uid="{00000000-0005-0000-0000-0000BF710000}"/>
    <cellStyle name="Normal 6 4 3 6 3 3" xfId="14860" xr:uid="{00000000-0005-0000-0000-0000C0710000}"/>
    <cellStyle name="Normal 6 4 3 6 3 3 2" xfId="14861" xr:uid="{00000000-0005-0000-0000-0000C1710000}"/>
    <cellStyle name="Normal 6 4 3 6 3 3 2 2" xfId="41536" xr:uid="{00000000-0005-0000-0000-0000C2710000}"/>
    <cellStyle name="Normal 6 4 3 6 3 3 3" xfId="31518" xr:uid="{00000000-0005-0000-0000-0000C3710000}"/>
    <cellStyle name="Normal 6 4 3 6 3 4" xfId="14862" xr:uid="{00000000-0005-0000-0000-0000C4710000}"/>
    <cellStyle name="Normal 6 4 3 6 3 4 2" xfId="36186" xr:uid="{00000000-0005-0000-0000-0000C5710000}"/>
    <cellStyle name="Normal 6 4 3 6 3 5" xfId="25590" xr:uid="{00000000-0005-0000-0000-0000C6710000}"/>
    <cellStyle name="Normal 6 4 3 6 4" xfId="14863" xr:uid="{00000000-0005-0000-0000-0000C7710000}"/>
    <cellStyle name="Normal 6 4 3 6 4 2" xfId="14864" xr:uid="{00000000-0005-0000-0000-0000C8710000}"/>
    <cellStyle name="Normal 6 4 3 6 4 2 2" xfId="14865" xr:uid="{00000000-0005-0000-0000-0000C9710000}"/>
    <cellStyle name="Normal 6 4 3 6 4 2 2 2" xfId="41537" xr:uid="{00000000-0005-0000-0000-0000CA710000}"/>
    <cellStyle name="Normal 6 4 3 6 4 2 3" xfId="31519" xr:uid="{00000000-0005-0000-0000-0000CB710000}"/>
    <cellStyle name="Normal 6 4 3 6 4 3" xfId="14866" xr:uid="{00000000-0005-0000-0000-0000CC710000}"/>
    <cellStyle name="Normal 6 4 3 6 4 3 2" xfId="14867" xr:uid="{00000000-0005-0000-0000-0000CD710000}"/>
    <cellStyle name="Normal 6 4 3 6 4 3 2 2" xfId="41538" xr:uid="{00000000-0005-0000-0000-0000CE710000}"/>
    <cellStyle name="Normal 6 4 3 6 4 3 3" xfId="31520" xr:uid="{00000000-0005-0000-0000-0000CF710000}"/>
    <cellStyle name="Normal 6 4 3 6 4 4" xfId="14868" xr:uid="{00000000-0005-0000-0000-0000D0710000}"/>
    <cellStyle name="Normal 6 4 3 6 4 4 2" xfId="36187" xr:uid="{00000000-0005-0000-0000-0000D1710000}"/>
    <cellStyle name="Normal 6 4 3 6 4 5" xfId="25591" xr:uid="{00000000-0005-0000-0000-0000D2710000}"/>
    <cellStyle name="Normal 6 4 3 6 5" xfId="14869" xr:uid="{00000000-0005-0000-0000-0000D3710000}"/>
    <cellStyle name="Normal 6 4 3 6 5 2" xfId="14870" xr:uid="{00000000-0005-0000-0000-0000D4710000}"/>
    <cellStyle name="Normal 6 4 3 6 5 2 2" xfId="41539" xr:uid="{00000000-0005-0000-0000-0000D5710000}"/>
    <cellStyle name="Normal 6 4 3 6 5 3" xfId="31521" xr:uid="{00000000-0005-0000-0000-0000D6710000}"/>
    <cellStyle name="Normal 6 4 3 6 6" xfId="14871" xr:uid="{00000000-0005-0000-0000-0000D7710000}"/>
    <cellStyle name="Normal 6 4 3 6 6 2" xfId="14872" xr:uid="{00000000-0005-0000-0000-0000D8710000}"/>
    <cellStyle name="Normal 6 4 3 6 6 2 2" xfId="41540" xr:uid="{00000000-0005-0000-0000-0000D9710000}"/>
    <cellStyle name="Normal 6 4 3 6 6 3" xfId="31522" xr:uid="{00000000-0005-0000-0000-0000DA710000}"/>
    <cellStyle name="Normal 6 4 3 6 7" xfId="14873" xr:uid="{00000000-0005-0000-0000-0000DB710000}"/>
    <cellStyle name="Normal 6 4 3 6 7 2" xfId="36182" xr:uid="{00000000-0005-0000-0000-0000DC710000}"/>
    <cellStyle name="Normal 6 4 3 6 8" xfId="25586" xr:uid="{00000000-0005-0000-0000-0000DD710000}"/>
    <cellStyle name="Normal 6 4 3 7" xfId="14874" xr:uid="{00000000-0005-0000-0000-0000DE710000}"/>
    <cellStyle name="Normal 6 4 3 7 2" xfId="14875" xr:uid="{00000000-0005-0000-0000-0000DF710000}"/>
    <cellStyle name="Normal 6 4 3 7 2 2" xfId="14876" xr:uid="{00000000-0005-0000-0000-0000E0710000}"/>
    <cellStyle name="Normal 6 4 3 7 2 2 2" xfId="14877" xr:uid="{00000000-0005-0000-0000-0000E1710000}"/>
    <cellStyle name="Normal 6 4 3 7 2 2 2 2" xfId="41541" xr:uid="{00000000-0005-0000-0000-0000E2710000}"/>
    <cellStyle name="Normal 6 4 3 7 2 2 3" xfId="31523" xr:uid="{00000000-0005-0000-0000-0000E3710000}"/>
    <cellStyle name="Normal 6 4 3 7 2 3" xfId="14878" xr:uid="{00000000-0005-0000-0000-0000E4710000}"/>
    <cellStyle name="Normal 6 4 3 7 2 3 2" xfId="14879" xr:uid="{00000000-0005-0000-0000-0000E5710000}"/>
    <cellStyle name="Normal 6 4 3 7 2 3 2 2" xfId="41542" xr:uid="{00000000-0005-0000-0000-0000E6710000}"/>
    <cellStyle name="Normal 6 4 3 7 2 3 3" xfId="31524" xr:uid="{00000000-0005-0000-0000-0000E7710000}"/>
    <cellStyle name="Normal 6 4 3 7 2 4" xfId="14880" xr:uid="{00000000-0005-0000-0000-0000E8710000}"/>
    <cellStyle name="Normal 6 4 3 7 2 4 2" xfId="36189" xr:uid="{00000000-0005-0000-0000-0000E9710000}"/>
    <cellStyle name="Normal 6 4 3 7 2 5" xfId="25593" xr:uid="{00000000-0005-0000-0000-0000EA710000}"/>
    <cellStyle name="Normal 6 4 3 7 3" xfId="14881" xr:uid="{00000000-0005-0000-0000-0000EB710000}"/>
    <cellStyle name="Normal 6 4 3 7 3 2" xfId="14882" xr:uid="{00000000-0005-0000-0000-0000EC710000}"/>
    <cellStyle name="Normal 6 4 3 7 3 2 2" xfId="14883" xr:uid="{00000000-0005-0000-0000-0000ED710000}"/>
    <cellStyle name="Normal 6 4 3 7 3 2 2 2" xfId="41543" xr:uid="{00000000-0005-0000-0000-0000EE710000}"/>
    <cellStyle name="Normal 6 4 3 7 3 2 3" xfId="31525" xr:uid="{00000000-0005-0000-0000-0000EF710000}"/>
    <cellStyle name="Normal 6 4 3 7 3 3" xfId="14884" xr:uid="{00000000-0005-0000-0000-0000F0710000}"/>
    <cellStyle name="Normal 6 4 3 7 3 3 2" xfId="14885" xr:uid="{00000000-0005-0000-0000-0000F1710000}"/>
    <cellStyle name="Normal 6 4 3 7 3 3 2 2" xfId="41544" xr:uid="{00000000-0005-0000-0000-0000F2710000}"/>
    <cellStyle name="Normal 6 4 3 7 3 3 3" xfId="31526" xr:uid="{00000000-0005-0000-0000-0000F3710000}"/>
    <cellStyle name="Normal 6 4 3 7 3 4" xfId="14886" xr:uid="{00000000-0005-0000-0000-0000F4710000}"/>
    <cellStyle name="Normal 6 4 3 7 3 4 2" xfId="36190" xr:uid="{00000000-0005-0000-0000-0000F5710000}"/>
    <cellStyle name="Normal 6 4 3 7 3 5" xfId="25594" xr:uid="{00000000-0005-0000-0000-0000F6710000}"/>
    <cellStyle name="Normal 6 4 3 7 4" xfId="14887" xr:uid="{00000000-0005-0000-0000-0000F7710000}"/>
    <cellStyle name="Normal 6 4 3 7 4 2" xfId="14888" xr:uid="{00000000-0005-0000-0000-0000F8710000}"/>
    <cellStyle name="Normal 6 4 3 7 4 2 2" xfId="41545" xr:uid="{00000000-0005-0000-0000-0000F9710000}"/>
    <cellStyle name="Normal 6 4 3 7 4 3" xfId="31527" xr:uid="{00000000-0005-0000-0000-0000FA710000}"/>
    <cellStyle name="Normal 6 4 3 7 5" xfId="14889" xr:uid="{00000000-0005-0000-0000-0000FB710000}"/>
    <cellStyle name="Normal 6 4 3 7 5 2" xfId="14890" xr:uid="{00000000-0005-0000-0000-0000FC710000}"/>
    <cellStyle name="Normal 6 4 3 7 5 2 2" xfId="41546" xr:uid="{00000000-0005-0000-0000-0000FD710000}"/>
    <cellStyle name="Normal 6 4 3 7 5 3" xfId="31528" xr:uid="{00000000-0005-0000-0000-0000FE710000}"/>
    <cellStyle name="Normal 6 4 3 7 6" xfId="14891" xr:uid="{00000000-0005-0000-0000-0000FF710000}"/>
    <cellStyle name="Normal 6 4 3 7 6 2" xfId="36188" xr:uid="{00000000-0005-0000-0000-000000720000}"/>
    <cellStyle name="Normal 6 4 3 7 7" xfId="25592" xr:uid="{00000000-0005-0000-0000-000001720000}"/>
    <cellStyle name="Normal 6 4 3 8" xfId="14892" xr:uid="{00000000-0005-0000-0000-000002720000}"/>
    <cellStyle name="Normal 6 4 3 8 2" xfId="14893" xr:uid="{00000000-0005-0000-0000-000003720000}"/>
    <cellStyle name="Normal 6 4 3 8 2 2" xfId="14894" xr:uid="{00000000-0005-0000-0000-000004720000}"/>
    <cellStyle name="Normal 6 4 3 8 2 2 2" xfId="41547" xr:uid="{00000000-0005-0000-0000-000005720000}"/>
    <cellStyle name="Normal 6 4 3 8 2 3" xfId="31529" xr:uid="{00000000-0005-0000-0000-000006720000}"/>
    <cellStyle name="Normal 6 4 3 8 3" xfId="14895" xr:uid="{00000000-0005-0000-0000-000007720000}"/>
    <cellStyle name="Normal 6 4 3 8 3 2" xfId="14896" xr:uid="{00000000-0005-0000-0000-000008720000}"/>
    <cellStyle name="Normal 6 4 3 8 3 2 2" xfId="41548" xr:uid="{00000000-0005-0000-0000-000009720000}"/>
    <cellStyle name="Normal 6 4 3 8 3 3" xfId="31530" xr:uid="{00000000-0005-0000-0000-00000A720000}"/>
    <cellStyle name="Normal 6 4 3 8 4" xfId="14897" xr:uid="{00000000-0005-0000-0000-00000B720000}"/>
    <cellStyle name="Normal 6 4 3 8 4 2" xfId="36191" xr:uid="{00000000-0005-0000-0000-00000C720000}"/>
    <cellStyle name="Normal 6 4 3 8 5" xfId="25595" xr:uid="{00000000-0005-0000-0000-00000D720000}"/>
    <cellStyle name="Normal 6 4 3 9" xfId="14898" xr:uid="{00000000-0005-0000-0000-00000E720000}"/>
    <cellStyle name="Normal 6 4 3 9 2" xfId="14899" xr:uid="{00000000-0005-0000-0000-00000F720000}"/>
    <cellStyle name="Normal 6 4 3 9 2 2" xfId="14900" xr:uid="{00000000-0005-0000-0000-000010720000}"/>
    <cellStyle name="Normal 6 4 3 9 2 2 2" xfId="41549" xr:uid="{00000000-0005-0000-0000-000011720000}"/>
    <cellStyle name="Normal 6 4 3 9 2 3" xfId="31531" xr:uid="{00000000-0005-0000-0000-000012720000}"/>
    <cellStyle name="Normal 6 4 3 9 3" xfId="14901" xr:uid="{00000000-0005-0000-0000-000013720000}"/>
    <cellStyle name="Normal 6 4 3 9 3 2" xfId="14902" xr:uid="{00000000-0005-0000-0000-000014720000}"/>
    <cellStyle name="Normal 6 4 3 9 3 2 2" xfId="41550" xr:uid="{00000000-0005-0000-0000-000015720000}"/>
    <cellStyle name="Normal 6 4 3 9 3 3" xfId="31532" xr:uid="{00000000-0005-0000-0000-000016720000}"/>
    <cellStyle name="Normal 6 4 3 9 4" xfId="14903" xr:uid="{00000000-0005-0000-0000-000017720000}"/>
    <cellStyle name="Normal 6 4 3 9 4 2" xfId="36192" xr:uid="{00000000-0005-0000-0000-000018720000}"/>
    <cellStyle name="Normal 6 4 3 9 5" xfId="25596" xr:uid="{00000000-0005-0000-0000-000019720000}"/>
    <cellStyle name="Normal 6 4 4" xfId="14904" xr:uid="{00000000-0005-0000-0000-00001A720000}"/>
    <cellStyle name="Normal 6 4 4 10" xfId="14905" xr:uid="{00000000-0005-0000-0000-00001B720000}"/>
    <cellStyle name="Normal 6 4 4 10 2" xfId="14906" xr:uid="{00000000-0005-0000-0000-00001C720000}"/>
    <cellStyle name="Normal 6 4 4 10 2 2" xfId="41551" xr:uid="{00000000-0005-0000-0000-00001D720000}"/>
    <cellStyle name="Normal 6 4 4 10 3" xfId="31533" xr:uid="{00000000-0005-0000-0000-00001E720000}"/>
    <cellStyle name="Normal 6 4 4 11" xfId="14907" xr:uid="{00000000-0005-0000-0000-00001F720000}"/>
    <cellStyle name="Normal 6 4 4 11 2" xfId="14908" xr:uid="{00000000-0005-0000-0000-000020720000}"/>
    <cellStyle name="Normal 6 4 4 11 2 2" xfId="41552" xr:uid="{00000000-0005-0000-0000-000021720000}"/>
    <cellStyle name="Normal 6 4 4 11 3" xfId="31534" xr:uid="{00000000-0005-0000-0000-000022720000}"/>
    <cellStyle name="Normal 6 4 4 12" xfId="14909" xr:uid="{00000000-0005-0000-0000-000023720000}"/>
    <cellStyle name="Normal 6 4 4 12 2" xfId="36193" xr:uid="{00000000-0005-0000-0000-000024720000}"/>
    <cellStyle name="Normal 6 4 4 13" xfId="25597" xr:uid="{00000000-0005-0000-0000-000025720000}"/>
    <cellStyle name="Normal 6 4 4 2" xfId="14910" xr:uid="{00000000-0005-0000-0000-000026720000}"/>
    <cellStyle name="Normal 6 4 4 2 10" xfId="14911" xr:uid="{00000000-0005-0000-0000-000027720000}"/>
    <cellStyle name="Normal 6 4 4 2 10 2" xfId="14912" xr:uid="{00000000-0005-0000-0000-000028720000}"/>
    <cellStyle name="Normal 6 4 4 2 10 2 2" xfId="41553" xr:uid="{00000000-0005-0000-0000-000029720000}"/>
    <cellStyle name="Normal 6 4 4 2 10 3" xfId="31535" xr:uid="{00000000-0005-0000-0000-00002A720000}"/>
    <cellStyle name="Normal 6 4 4 2 11" xfId="14913" xr:uid="{00000000-0005-0000-0000-00002B720000}"/>
    <cellStyle name="Normal 6 4 4 2 11 2" xfId="36194" xr:uid="{00000000-0005-0000-0000-00002C720000}"/>
    <cellStyle name="Normal 6 4 4 2 12" xfId="25598" xr:uid="{00000000-0005-0000-0000-00002D720000}"/>
    <cellStyle name="Normal 6 4 4 2 2" xfId="14914" xr:uid="{00000000-0005-0000-0000-00002E720000}"/>
    <cellStyle name="Normal 6 4 4 2 2 10" xfId="25599" xr:uid="{00000000-0005-0000-0000-00002F720000}"/>
    <cellStyle name="Normal 6 4 4 2 2 2" xfId="14915" xr:uid="{00000000-0005-0000-0000-000030720000}"/>
    <cellStyle name="Normal 6 4 4 2 2 2 2" xfId="14916" xr:uid="{00000000-0005-0000-0000-000031720000}"/>
    <cellStyle name="Normal 6 4 4 2 2 2 2 2" xfId="14917" xr:uid="{00000000-0005-0000-0000-000032720000}"/>
    <cellStyle name="Normal 6 4 4 2 2 2 2 2 2" xfId="14918" xr:uid="{00000000-0005-0000-0000-000033720000}"/>
    <cellStyle name="Normal 6 4 4 2 2 2 2 2 2 2" xfId="14919" xr:uid="{00000000-0005-0000-0000-000034720000}"/>
    <cellStyle name="Normal 6 4 4 2 2 2 2 2 2 2 2" xfId="41554" xr:uid="{00000000-0005-0000-0000-000035720000}"/>
    <cellStyle name="Normal 6 4 4 2 2 2 2 2 2 3" xfId="31536" xr:uid="{00000000-0005-0000-0000-000036720000}"/>
    <cellStyle name="Normal 6 4 4 2 2 2 2 2 3" xfId="14920" xr:uid="{00000000-0005-0000-0000-000037720000}"/>
    <cellStyle name="Normal 6 4 4 2 2 2 2 2 3 2" xfId="14921" xr:uid="{00000000-0005-0000-0000-000038720000}"/>
    <cellStyle name="Normal 6 4 4 2 2 2 2 2 3 2 2" xfId="41555" xr:uid="{00000000-0005-0000-0000-000039720000}"/>
    <cellStyle name="Normal 6 4 4 2 2 2 2 2 3 3" xfId="31537" xr:uid="{00000000-0005-0000-0000-00003A720000}"/>
    <cellStyle name="Normal 6 4 4 2 2 2 2 2 4" xfId="14922" xr:uid="{00000000-0005-0000-0000-00003B720000}"/>
    <cellStyle name="Normal 6 4 4 2 2 2 2 2 4 2" xfId="36198" xr:uid="{00000000-0005-0000-0000-00003C720000}"/>
    <cellStyle name="Normal 6 4 4 2 2 2 2 2 5" xfId="25602" xr:uid="{00000000-0005-0000-0000-00003D720000}"/>
    <cellStyle name="Normal 6 4 4 2 2 2 2 3" xfId="14923" xr:uid="{00000000-0005-0000-0000-00003E720000}"/>
    <cellStyle name="Normal 6 4 4 2 2 2 2 3 2" xfId="14924" xr:uid="{00000000-0005-0000-0000-00003F720000}"/>
    <cellStyle name="Normal 6 4 4 2 2 2 2 3 2 2" xfId="14925" xr:uid="{00000000-0005-0000-0000-000040720000}"/>
    <cellStyle name="Normal 6 4 4 2 2 2 2 3 2 2 2" xfId="41556" xr:uid="{00000000-0005-0000-0000-000041720000}"/>
    <cellStyle name="Normal 6 4 4 2 2 2 2 3 2 3" xfId="31538" xr:uid="{00000000-0005-0000-0000-000042720000}"/>
    <cellStyle name="Normal 6 4 4 2 2 2 2 3 3" xfId="14926" xr:uid="{00000000-0005-0000-0000-000043720000}"/>
    <cellStyle name="Normal 6 4 4 2 2 2 2 3 3 2" xfId="14927" xr:uid="{00000000-0005-0000-0000-000044720000}"/>
    <cellStyle name="Normal 6 4 4 2 2 2 2 3 3 2 2" xfId="41557" xr:uid="{00000000-0005-0000-0000-000045720000}"/>
    <cellStyle name="Normal 6 4 4 2 2 2 2 3 3 3" xfId="31539" xr:uid="{00000000-0005-0000-0000-000046720000}"/>
    <cellStyle name="Normal 6 4 4 2 2 2 2 3 4" xfId="14928" xr:uid="{00000000-0005-0000-0000-000047720000}"/>
    <cellStyle name="Normal 6 4 4 2 2 2 2 3 4 2" xfId="36199" xr:uid="{00000000-0005-0000-0000-000048720000}"/>
    <cellStyle name="Normal 6 4 4 2 2 2 2 3 5" xfId="25603" xr:uid="{00000000-0005-0000-0000-000049720000}"/>
    <cellStyle name="Normal 6 4 4 2 2 2 2 4" xfId="14929" xr:uid="{00000000-0005-0000-0000-00004A720000}"/>
    <cellStyle name="Normal 6 4 4 2 2 2 2 4 2" xfId="14930" xr:uid="{00000000-0005-0000-0000-00004B720000}"/>
    <cellStyle name="Normal 6 4 4 2 2 2 2 4 2 2" xfId="41558" xr:uid="{00000000-0005-0000-0000-00004C720000}"/>
    <cellStyle name="Normal 6 4 4 2 2 2 2 4 3" xfId="31540" xr:uid="{00000000-0005-0000-0000-00004D720000}"/>
    <cellStyle name="Normal 6 4 4 2 2 2 2 5" xfId="14931" xr:uid="{00000000-0005-0000-0000-00004E720000}"/>
    <cellStyle name="Normal 6 4 4 2 2 2 2 5 2" xfId="14932" xr:uid="{00000000-0005-0000-0000-00004F720000}"/>
    <cellStyle name="Normal 6 4 4 2 2 2 2 5 2 2" xfId="41559" xr:uid="{00000000-0005-0000-0000-000050720000}"/>
    <cellStyle name="Normal 6 4 4 2 2 2 2 5 3" xfId="31541" xr:uid="{00000000-0005-0000-0000-000051720000}"/>
    <cellStyle name="Normal 6 4 4 2 2 2 2 6" xfId="14933" xr:uid="{00000000-0005-0000-0000-000052720000}"/>
    <cellStyle name="Normal 6 4 4 2 2 2 2 6 2" xfId="36197" xr:uid="{00000000-0005-0000-0000-000053720000}"/>
    <cellStyle name="Normal 6 4 4 2 2 2 2 7" xfId="25601" xr:uid="{00000000-0005-0000-0000-000054720000}"/>
    <cellStyle name="Normal 6 4 4 2 2 2 3" xfId="14934" xr:uid="{00000000-0005-0000-0000-000055720000}"/>
    <cellStyle name="Normal 6 4 4 2 2 2 3 2" xfId="14935" xr:uid="{00000000-0005-0000-0000-000056720000}"/>
    <cellStyle name="Normal 6 4 4 2 2 2 3 2 2" xfId="14936" xr:uid="{00000000-0005-0000-0000-000057720000}"/>
    <cellStyle name="Normal 6 4 4 2 2 2 3 2 2 2" xfId="41560" xr:uid="{00000000-0005-0000-0000-000058720000}"/>
    <cellStyle name="Normal 6 4 4 2 2 2 3 2 3" xfId="31542" xr:uid="{00000000-0005-0000-0000-000059720000}"/>
    <cellStyle name="Normal 6 4 4 2 2 2 3 3" xfId="14937" xr:uid="{00000000-0005-0000-0000-00005A720000}"/>
    <cellStyle name="Normal 6 4 4 2 2 2 3 3 2" xfId="14938" xr:uid="{00000000-0005-0000-0000-00005B720000}"/>
    <cellStyle name="Normal 6 4 4 2 2 2 3 3 2 2" xfId="41561" xr:uid="{00000000-0005-0000-0000-00005C720000}"/>
    <cellStyle name="Normal 6 4 4 2 2 2 3 3 3" xfId="31543" xr:uid="{00000000-0005-0000-0000-00005D720000}"/>
    <cellStyle name="Normal 6 4 4 2 2 2 3 4" xfId="14939" xr:uid="{00000000-0005-0000-0000-00005E720000}"/>
    <cellStyle name="Normal 6 4 4 2 2 2 3 4 2" xfId="36200" xr:uid="{00000000-0005-0000-0000-00005F720000}"/>
    <cellStyle name="Normal 6 4 4 2 2 2 3 5" xfId="25604" xr:uid="{00000000-0005-0000-0000-000060720000}"/>
    <cellStyle name="Normal 6 4 4 2 2 2 4" xfId="14940" xr:uid="{00000000-0005-0000-0000-000061720000}"/>
    <cellStyle name="Normal 6 4 4 2 2 2 4 2" xfId="14941" xr:uid="{00000000-0005-0000-0000-000062720000}"/>
    <cellStyle name="Normal 6 4 4 2 2 2 4 2 2" xfId="14942" xr:uid="{00000000-0005-0000-0000-000063720000}"/>
    <cellStyle name="Normal 6 4 4 2 2 2 4 2 2 2" xfId="41562" xr:uid="{00000000-0005-0000-0000-000064720000}"/>
    <cellStyle name="Normal 6 4 4 2 2 2 4 2 3" xfId="31544" xr:uid="{00000000-0005-0000-0000-000065720000}"/>
    <cellStyle name="Normal 6 4 4 2 2 2 4 3" xfId="14943" xr:uid="{00000000-0005-0000-0000-000066720000}"/>
    <cellStyle name="Normal 6 4 4 2 2 2 4 3 2" xfId="14944" xr:uid="{00000000-0005-0000-0000-000067720000}"/>
    <cellStyle name="Normal 6 4 4 2 2 2 4 3 2 2" xfId="41563" xr:uid="{00000000-0005-0000-0000-000068720000}"/>
    <cellStyle name="Normal 6 4 4 2 2 2 4 3 3" xfId="31545" xr:uid="{00000000-0005-0000-0000-000069720000}"/>
    <cellStyle name="Normal 6 4 4 2 2 2 4 4" xfId="14945" xr:uid="{00000000-0005-0000-0000-00006A720000}"/>
    <cellStyle name="Normal 6 4 4 2 2 2 4 4 2" xfId="36201" xr:uid="{00000000-0005-0000-0000-00006B720000}"/>
    <cellStyle name="Normal 6 4 4 2 2 2 4 5" xfId="25605" xr:uid="{00000000-0005-0000-0000-00006C720000}"/>
    <cellStyle name="Normal 6 4 4 2 2 2 5" xfId="14946" xr:uid="{00000000-0005-0000-0000-00006D720000}"/>
    <cellStyle name="Normal 6 4 4 2 2 2 5 2" xfId="14947" xr:uid="{00000000-0005-0000-0000-00006E720000}"/>
    <cellStyle name="Normal 6 4 4 2 2 2 5 2 2" xfId="41564" xr:uid="{00000000-0005-0000-0000-00006F720000}"/>
    <cellStyle name="Normal 6 4 4 2 2 2 5 3" xfId="31546" xr:uid="{00000000-0005-0000-0000-000070720000}"/>
    <cellStyle name="Normal 6 4 4 2 2 2 6" xfId="14948" xr:uid="{00000000-0005-0000-0000-000071720000}"/>
    <cellStyle name="Normal 6 4 4 2 2 2 6 2" xfId="14949" xr:uid="{00000000-0005-0000-0000-000072720000}"/>
    <cellStyle name="Normal 6 4 4 2 2 2 6 2 2" xfId="41565" xr:uid="{00000000-0005-0000-0000-000073720000}"/>
    <cellStyle name="Normal 6 4 4 2 2 2 6 3" xfId="31547" xr:uid="{00000000-0005-0000-0000-000074720000}"/>
    <cellStyle name="Normal 6 4 4 2 2 2 7" xfId="14950" xr:uid="{00000000-0005-0000-0000-000075720000}"/>
    <cellStyle name="Normal 6 4 4 2 2 2 7 2" xfId="36196" xr:uid="{00000000-0005-0000-0000-000076720000}"/>
    <cellStyle name="Normal 6 4 4 2 2 2 8" xfId="25600" xr:uid="{00000000-0005-0000-0000-000077720000}"/>
    <cellStyle name="Normal 6 4 4 2 2 3" xfId="14951" xr:uid="{00000000-0005-0000-0000-000078720000}"/>
    <cellStyle name="Normal 6 4 4 2 2 3 2" xfId="14952" xr:uid="{00000000-0005-0000-0000-000079720000}"/>
    <cellStyle name="Normal 6 4 4 2 2 3 2 2" xfId="14953" xr:uid="{00000000-0005-0000-0000-00007A720000}"/>
    <cellStyle name="Normal 6 4 4 2 2 3 2 2 2" xfId="14954" xr:uid="{00000000-0005-0000-0000-00007B720000}"/>
    <cellStyle name="Normal 6 4 4 2 2 3 2 2 2 2" xfId="14955" xr:uid="{00000000-0005-0000-0000-00007C720000}"/>
    <cellStyle name="Normal 6 4 4 2 2 3 2 2 2 2 2" xfId="41566" xr:uid="{00000000-0005-0000-0000-00007D720000}"/>
    <cellStyle name="Normal 6 4 4 2 2 3 2 2 2 3" xfId="31548" xr:uid="{00000000-0005-0000-0000-00007E720000}"/>
    <cellStyle name="Normal 6 4 4 2 2 3 2 2 3" xfId="14956" xr:uid="{00000000-0005-0000-0000-00007F720000}"/>
    <cellStyle name="Normal 6 4 4 2 2 3 2 2 3 2" xfId="14957" xr:uid="{00000000-0005-0000-0000-000080720000}"/>
    <cellStyle name="Normal 6 4 4 2 2 3 2 2 3 2 2" xfId="41567" xr:uid="{00000000-0005-0000-0000-000081720000}"/>
    <cellStyle name="Normal 6 4 4 2 2 3 2 2 3 3" xfId="31549" xr:uid="{00000000-0005-0000-0000-000082720000}"/>
    <cellStyle name="Normal 6 4 4 2 2 3 2 2 4" xfId="14958" xr:uid="{00000000-0005-0000-0000-000083720000}"/>
    <cellStyle name="Normal 6 4 4 2 2 3 2 2 4 2" xfId="36204" xr:uid="{00000000-0005-0000-0000-000084720000}"/>
    <cellStyle name="Normal 6 4 4 2 2 3 2 2 5" xfId="25608" xr:uid="{00000000-0005-0000-0000-000085720000}"/>
    <cellStyle name="Normal 6 4 4 2 2 3 2 3" xfId="14959" xr:uid="{00000000-0005-0000-0000-000086720000}"/>
    <cellStyle name="Normal 6 4 4 2 2 3 2 3 2" xfId="14960" xr:uid="{00000000-0005-0000-0000-000087720000}"/>
    <cellStyle name="Normal 6 4 4 2 2 3 2 3 2 2" xfId="14961" xr:uid="{00000000-0005-0000-0000-000088720000}"/>
    <cellStyle name="Normal 6 4 4 2 2 3 2 3 2 2 2" xfId="41568" xr:uid="{00000000-0005-0000-0000-000089720000}"/>
    <cellStyle name="Normal 6 4 4 2 2 3 2 3 2 3" xfId="31550" xr:uid="{00000000-0005-0000-0000-00008A720000}"/>
    <cellStyle name="Normal 6 4 4 2 2 3 2 3 3" xfId="14962" xr:uid="{00000000-0005-0000-0000-00008B720000}"/>
    <cellStyle name="Normal 6 4 4 2 2 3 2 3 3 2" xfId="14963" xr:uid="{00000000-0005-0000-0000-00008C720000}"/>
    <cellStyle name="Normal 6 4 4 2 2 3 2 3 3 2 2" xfId="41569" xr:uid="{00000000-0005-0000-0000-00008D720000}"/>
    <cellStyle name="Normal 6 4 4 2 2 3 2 3 3 3" xfId="31551" xr:uid="{00000000-0005-0000-0000-00008E720000}"/>
    <cellStyle name="Normal 6 4 4 2 2 3 2 3 4" xfId="14964" xr:uid="{00000000-0005-0000-0000-00008F720000}"/>
    <cellStyle name="Normal 6 4 4 2 2 3 2 3 4 2" xfId="36205" xr:uid="{00000000-0005-0000-0000-000090720000}"/>
    <cellStyle name="Normal 6 4 4 2 2 3 2 3 5" xfId="25609" xr:uid="{00000000-0005-0000-0000-000091720000}"/>
    <cellStyle name="Normal 6 4 4 2 2 3 2 4" xfId="14965" xr:uid="{00000000-0005-0000-0000-000092720000}"/>
    <cellStyle name="Normal 6 4 4 2 2 3 2 4 2" xfId="14966" xr:uid="{00000000-0005-0000-0000-000093720000}"/>
    <cellStyle name="Normal 6 4 4 2 2 3 2 4 2 2" xfId="41570" xr:uid="{00000000-0005-0000-0000-000094720000}"/>
    <cellStyle name="Normal 6 4 4 2 2 3 2 4 3" xfId="31552" xr:uid="{00000000-0005-0000-0000-000095720000}"/>
    <cellStyle name="Normal 6 4 4 2 2 3 2 5" xfId="14967" xr:uid="{00000000-0005-0000-0000-000096720000}"/>
    <cellStyle name="Normal 6 4 4 2 2 3 2 5 2" xfId="14968" xr:uid="{00000000-0005-0000-0000-000097720000}"/>
    <cellStyle name="Normal 6 4 4 2 2 3 2 5 2 2" xfId="41571" xr:uid="{00000000-0005-0000-0000-000098720000}"/>
    <cellStyle name="Normal 6 4 4 2 2 3 2 5 3" xfId="31553" xr:uid="{00000000-0005-0000-0000-000099720000}"/>
    <cellStyle name="Normal 6 4 4 2 2 3 2 6" xfId="14969" xr:uid="{00000000-0005-0000-0000-00009A720000}"/>
    <cellStyle name="Normal 6 4 4 2 2 3 2 6 2" xfId="36203" xr:uid="{00000000-0005-0000-0000-00009B720000}"/>
    <cellStyle name="Normal 6 4 4 2 2 3 2 7" xfId="25607" xr:uid="{00000000-0005-0000-0000-00009C720000}"/>
    <cellStyle name="Normal 6 4 4 2 2 3 3" xfId="14970" xr:uid="{00000000-0005-0000-0000-00009D720000}"/>
    <cellStyle name="Normal 6 4 4 2 2 3 3 2" xfId="14971" xr:uid="{00000000-0005-0000-0000-00009E720000}"/>
    <cellStyle name="Normal 6 4 4 2 2 3 3 2 2" xfId="14972" xr:uid="{00000000-0005-0000-0000-00009F720000}"/>
    <cellStyle name="Normal 6 4 4 2 2 3 3 2 2 2" xfId="41572" xr:uid="{00000000-0005-0000-0000-0000A0720000}"/>
    <cellStyle name="Normal 6 4 4 2 2 3 3 2 3" xfId="31554" xr:uid="{00000000-0005-0000-0000-0000A1720000}"/>
    <cellStyle name="Normal 6 4 4 2 2 3 3 3" xfId="14973" xr:uid="{00000000-0005-0000-0000-0000A2720000}"/>
    <cellStyle name="Normal 6 4 4 2 2 3 3 3 2" xfId="14974" xr:uid="{00000000-0005-0000-0000-0000A3720000}"/>
    <cellStyle name="Normal 6 4 4 2 2 3 3 3 2 2" xfId="41573" xr:uid="{00000000-0005-0000-0000-0000A4720000}"/>
    <cellStyle name="Normal 6 4 4 2 2 3 3 3 3" xfId="31555" xr:uid="{00000000-0005-0000-0000-0000A5720000}"/>
    <cellStyle name="Normal 6 4 4 2 2 3 3 4" xfId="14975" xr:uid="{00000000-0005-0000-0000-0000A6720000}"/>
    <cellStyle name="Normal 6 4 4 2 2 3 3 4 2" xfId="36206" xr:uid="{00000000-0005-0000-0000-0000A7720000}"/>
    <cellStyle name="Normal 6 4 4 2 2 3 3 5" xfId="25610" xr:uid="{00000000-0005-0000-0000-0000A8720000}"/>
    <cellStyle name="Normal 6 4 4 2 2 3 4" xfId="14976" xr:uid="{00000000-0005-0000-0000-0000A9720000}"/>
    <cellStyle name="Normal 6 4 4 2 2 3 4 2" xfId="14977" xr:uid="{00000000-0005-0000-0000-0000AA720000}"/>
    <cellStyle name="Normal 6 4 4 2 2 3 4 2 2" xfId="14978" xr:uid="{00000000-0005-0000-0000-0000AB720000}"/>
    <cellStyle name="Normal 6 4 4 2 2 3 4 2 2 2" xfId="41574" xr:uid="{00000000-0005-0000-0000-0000AC720000}"/>
    <cellStyle name="Normal 6 4 4 2 2 3 4 2 3" xfId="31556" xr:uid="{00000000-0005-0000-0000-0000AD720000}"/>
    <cellStyle name="Normal 6 4 4 2 2 3 4 3" xfId="14979" xr:uid="{00000000-0005-0000-0000-0000AE720000}"/>
    <cellStyle name="Normal 6 4 4 2 2 3 4 3 2" xfId="14980" xr:uid="{00000000-0005-0000-0000-0000AF720000}"/>
    <cellStyle name="Normal 6 4 4 2 2 3 4 3 2 2" xfId="41575" xr:uid="{00000000-0005-0000-0000-0000B0720000}"/>
    <cellStyle name="Normal 6 4 4 2 2 3 4 3 3" xfId="31557" xr:uid="{00000000-0005-0000-0000-0000B1720000}"/>
    <cellStyle name="Normal 6 4 4 2 2 3 4 4" xfId="14981" xr:uid="{00000000-0005-0000-0000-0000B2720000}"/>
    <cellStyle name="Normal 6 4 4 2 2 3 4 4 2" xfId="36207" xr:uid="{00000000-0005-0000-0000-0000B3720000}"/>
    <cellStyle name="Normal 6 4 4 2 2 3 4 5" xfId="25611" xr:uid="{00000000-0005-0000-0000-0000B4720000}"/>
    <cellStyle name="Normal 6 4 4 2 2 3 5" xfId="14982" xr:uid="{00000000-0005-0000-0000-0000B5720000}"/>
    <cellStyle name="Normal 6 4 4 2 2 3 5 2" xfId="14983" xr:uid="{00000000-0005-0000-0000-0000B6720000}"/>
    <cellStyle name="Normal 6 4 4 2 2 3 5 2 2" xfId="41576" xr:uid="{00000000-0005-0000-0000-0000B7720000}"/>
    <cellStyle name="Normal 6 4 4 2 2 3 5 3" xfId="31558" xr:uid="{00000000-0005-0000-0000-0000B8720000}"/>
    <cellStyle name="Normal 6 4 4 2 2 3 6" xfId="14984" xr:uid="{00000000-0005-0000-0000-0000B9720000}"/>
    <cellStyle name="Normal 6 4 4 2 2 3 6 2" xfId="14985" xr:uid="{00000000-0005-0000-0000-0000BA720000}"/>
    <cellStyle name="Normal 6 4 4 2 2 3 6 2 2" xfId="41577" xr:uid="{00000000-0005-0000-0000-0000BB720000}"/>
    <cellStyle name="Normal 6 4 4 2 2 3 6 3" xfId="31559" xr:uid="{00000000-0005-0000-0000-0000BC720000}"/>
    <cellStyle name="Normal 6 4 4 2 2 3 7" xfId="14986" xr:uid="{00000000-0005-0000-0000-0000BD720000}"/>
    <cellStyle name="Normal 6 4 4 2 2 3 7 2" xfId="36202" xr:uid="{00000000-0005-0000-0000-0000BE720000}"/>
    <cellStyle name="Normal 6 4 4 2 2 3 8" xfId="25606" xr:uid="{00000000-0005-0000-0000-0000BF720000}"/>
    <cellStyle name="Normal 6 4 4 2 2 4" xfId="14987" xr:uid="{00000000-0005-0000-0000-0000C0720000}"/>
    <cellStyle name="Normal 6 4 4 2 2 4 2" xfId="14988" xr:uid="{00000000-0005-0000-0000-0000C1720000}"/>
    <cellStyle name="Normal 6 4 4 2 2 4 2 2" xfId="14989" xr:uid="{00000000-0005-0000-0000-0000C2720000}"/>
    <cellStyle name="Normal 6 4 4 2 2 4 2 2 2" xfId="14990" xr:uid="{00000000-0005-0000-0000-0000C3720000}"/>
    <cellStyle name="Normal 6 4 4 2 2 4 2 2 2 2" xfId="41578" xr:uid="{00000000-0005-0000-0000-0000C4720000}"/>
    <cellStyle name="Normal 6 4 4 2 2 4 2 2 3" xfId="31560" xr:uid="{00000000-0005-0000-0000-0000C5720000}"/>
    <cellStyle name="Normal 6 4 4 2 2 4 2 3" xfId="14991" xr:uid="{00000000-0005-0000-0000-0000C6720000}"/>
    <cellStyle name="Normal 6 4 4 2 2 4 2 3 2" xfId="14992" xr:uid="{00000000-0005-0000-0000-0000C7720000}"/>
    <cellStyle name="Normal 6 4 4 2 2 4 2 3 2 2" xfId="41579" xr:uid="{00000000-0005-0000-0000-0000C8720000}"/>
    <cellStyle name="Normal 6 4 4 2 2 4 2 3 3" xfId="31561" xr:uid="{00000000-0005-0000-0000-0000C9720000}"/>
    <cellStyle name="Normal 6 4 4 2 2 4 2 4" xfId="14993" xr:uid="{00000000-0005-0000-0000-0000CA720000}"/>
    <cellStyle name="Normal 6 4 4 2 2 4 2 4 2" xfId="36209" xr:uid="{00000000-0005-0000-0000-0000CB720000}"/>
    <cellStyle name="Normal 6 4 4 2 2 4 2 5" xfId="25613" xr:uid="{00000000-0005-0000-0000-0000CC720000}"/>
    <cellStyle name="Normal 6 4 4 2 2 4 3" xfId="14994" xr:uid="{00000000-0005-0000-0000-0000CD720000}"/>
    <cellStyle name="Normal 6 4 4 2 2 4 3 2" xfId="14995" xr:uid="{00000000-0005-0000-0000-0000CE720000}"/>
    <cellStyle name="Normal 6 4 4 2 2 4 3 2 2" xfId="14996" xr:uid="{00000000-0005-0000-0000-0000CF720000}"/>
    <cellStyle name="Normal 6 4 4 2 2 4 3 2 2 2" xfId="41580" xr:uid="{00000000-0005-0000-0000-0000D0720000}"/>
    <cellStyle name="Normal 6 4 4 2 2 4 3 2 3" xfId="31562" xr:uid="{00000000-0005-0000-0000-0000D1720000}"/>
    <cellStyle name="Normal 6 4 4 2 2 4 3 3" xfId="14997" xr:uid="{00000000-0005-0000-0000-0000D2720000}"/>
    <cellStyle name="Normal 6 4 4 2 2 4 3 3 2" xfId="14998" xr:uid="{00000000-0005-0000-0000-0000D3720000}"/>
    <cellStyle name="Normal 6 4 4 2 2 4 3 3 2 2" xfId="41581" xr:uid="{00000000-0005-0000-0000-0000D4720000}"/>
    <cellStyle name="Normal 6 4 4 2 2 4 3 3 3" xfId="31563" xr:uid="{00000000-0005-0000-0000-0000D5720000}"/>
    <cellStyle name="Normal 6 4 4 2 2 4 3 4" xfId="14999" xr:uid="{00000000-0005-0000-0000-0000D6720000}"/>
    <cellStyle name="Normal 6 4 4 2 2 4 3 4 2" xfId="36210" xr:uid="{00000000-0005-0000-0000-0000D7720000}"/>
    <cellStyle name="Normal 6 4 4 2 2 4 3 5" xfId="25614" xr:uid="{00000000-0005-0000-0000-0000D8720000}"/>
    <cellStyle name="Normal 6 4 4 2 2 4 4" xfId="15000" xr:uid="{00000000-0005-0000-0000-0000D9720000}"/>
    <cellStyle name="Normal 6 4 4 2 2 4 4 2" xfId="15001" xr:uid="{00000000-0005-0000-0000-0000DA720000}"/>
    <cellStyle name="Normal 6 4 4 2 2 4 4 2 2" xfId="41582" xr:uid="{00000000-0005-0000-0000-0000DB720000}"/>
    <cellStyle name="Normal 6 4 4 2 2 4 4 3" xfId="31564" xr:uid="{00000000-0005-0000-0000-0000DC720000}"/>
    <cellStyle name="Normal 6 4 4 2 2 4 5" xfId="15002" xr:uid="{00000000-0005-0000-0000-0000DD720000}"/>
    <cellStyle name="Normal 6 4 4 2 2 4 5 2" xfId="15003" xr:uid="{00000000-0005-0000-0000-0000DE720000}"/>
    <cellStyle name="Normal 6 4 4 2 2 4 5 2 2" xfId="41583" xr:uid="{00000000-0005-0000-0000-0000DF720000}"/>
    <cellStyle name="Normal 6 4 4 2 2 4 5 3" xfId="31565" xr:uid="{00000000-0005-0000-0000-0000E0720000}"/>
    <cellStyle name="Normal 6 4 4 2 2 4 6" xfId="15004" xr:uid="{00000000-0005-0000-0000-0000E1720000}"/>
    <cellStyle name="Normal 6 4 4 2 2 4 6 2" xfId="36208" xr:uid="{00000000-0005-0000-0000-0000E2720000}"/>
    <cellStyle name="Normal 6 4 4 2 2 4 7" xfId="25612" xr:uid="{00000000-0005-0000-0000-0000E3720000}"/>
    <cellStyle name="Normal 6 4 4 2 2 5" xfId="15005" xr:uid="{00000000-0005-0000-0000-0000E4720000}"/>
    <cellStyle name="Normal 6 4 4 2 2 5 2" xfId="15006" xr:uid="{00000000-0005-0000-0000-0000E5720000}"/>
    <cellStyle name="Normal 6 4 4 2 2 5 2 2" xfId="15007" xr:uid="{00000000-0005-0000-0000-0000E6720000}"/>
    <cellStyle name="Normal 6 4 4 2 2 5 2 2 2" xfId="41584" xr:uid="{00000000-0005-0000-0000-0000E7720000}"/>
    <cellStyle name="Normal 6 4 4 2 2 5 2 3" xfId="31566" xr:uid="{00000000-0005-0000-0000-0000E8720000}"/>
    <cellStyle name="Normal 6 4 4 2 2 5 3" xfId="15008" xr:uid="{00000000-0005-0000-0000-0000E9720000}"/>
    <cellStyle name="Normal 6 4 4 2 2 5 3 2" xfId="15009" xr:uid="{00000000-0005-0000-0000-0000EA720000}"/>
    <cellStyle name="Normal 6 4 4 2 2 5 3 2 2" xfId="41585" xr:uid="{00000000-0005-0000-0000-0000EB720000}"/>
    <cellStyle name="Normal 6 4 4 2 2 5 3 3" xfId="31567" xr:uid="{00000000-0005-0000-0000-0000EC720000}"/>
    <cellStyle name="Normal 6 4 4 2 2 5 4" xfId="15010" xr:uid="{00000000-0005-0000-0000-0000ED720000}"/>
    <cellStyle name="Normal 6 4 4 2 2 5 4 2" xfId="36211" xr:uid="{00000000-0005-0000-0000-0000EE720000}"/>
    <cellStyle name="Normal 6 4 4 2 2 5 5" xfId="25615" xr:uid="{00000000-0005-0000-0000-0000EF720000}"/>
    <cellStyle name="Normal 6 4 4 2 2 6" xfId="15011" xr:uid="{00000000-0005-0000-0000-0000F0720000}"/>
    <cellStyle name="Normal 6 4 4 2 2 6 2" xfId="15012" xr:uid="{00000000-0005-0000-0000-0000F1720000}"/>
    <cellStyle name="Normal 6 4 4 2 2 6 2 2" xfId="15013" xr:uid="{00000000-0005-0000-0000-0000F2720000}"/>
    <cellStyle name="Normal 6 4 4 2 2 6 2 2 2" xfId="41586" xr:uid="{00000000-0005-0000-0000-0000F3720000}"/>
    <cellStyle name="Normal 6 4 4 2 2 6 2 3" xfId="31568" xr:uid="{00000000-0005-0000-0000-0000F4720000}"/>
    <cellStyle name="Normal 6 4 4 2 2 6 3" xfId="15014" xr:uid="{00000000-0005-0000-0000-0000F5720000}"/>
    <cellStyle name="Normal 6 4 4 2 2 6 3 2" xfId="15015" xr:uid="{00000000-0005-0000-0000-0000F6720000}"/>
    <cellStyle name="Normal 6 4 4 2 2 6 3 2 2" xfId="41587" xr:uid="{00000000-0005-0000-0000-0000F7720000}"/>
    <cellStyle name="Normal 6 4 4 2 2 6 3 3" xfId="31569" xr:uid="{00000000-0005-0000-0000-0000F8720000}"/>
    <cellStyle name="Normal 6 4 4 2 2 6 4" xfId="15016" xr:uid="{00000000-0005-0000-0000-0000F9720000}"/>
    <cellStyle name="Normal 6 4 4 2 2 6 4 2" xfId="36212" xr:uid="{00000000-0005-0000-0000-0000FA720000}"/>
    <cellStyle name="Normal 6 4 4 2 2 6 5" xfId="25616" xr:uid="{00000000-0005-0000-0000-0000FB720000}"/>
    <cellStyle name="Normal 6 4 4 2 2 7" xfId="15017" xr:uid="{00000000-0005-0000-0000-0000FC720000}"/>
    <cellStyle name="Normal 6 4 4 2 2 7 2" xfId="15018" xr:uid="{00000000-0005-0000-0000-0000FD720000}"/>
    <cellStyle name="Normal 6 4 4 2 2 7 2 2" xfId="41588" xr:uid="{00000000-0005-0000-0000-0000FE720000}"/>
    <cellStyle name="Normal 6 4 4 2 2 7 3" xfId="31570" xr:uid="{00000000-0005-0000-0000-0000FF720000}"/>
    <cellStyle name="Normal 6 4 4 2 2 8" xfId="15019" xr:uid="{00000000-0005-0000-0000-000000730000}"/>
    <cellStyle name="Normal 6 4 4 2 2 8 2" xfId="15020" xr:uid="{00000000-0005-0000-0000-000001730000}"/>
    <cellStyle name="Normal 6 4 4 2 2 8 2 2" xfId="41589" xr:uid="{00000000-0005-0000-0000-000002730000}"/>
    <cellStyle name="Normal 6 4 4 2 2 8 3" xfId="31571" xr:uid="{00000000-0005-0000-0000-000003730000}"/>
    <cellStyle name="Normal 6 4 4 2 2 9" xfId="15021" xr:uid="{00000000-0005-0000-0000-000004730000}"/>
    <cellStyle name="Normal 6 4 4 2 2 9 2" xfId="36195" xr:uid="{00000000-0005-0000-0000-000005730000}"/>
    <cellStyle name="Normal 6 4 4 2 3" xfId="15022" xr:uid="{00000000-0005-0000-0000-000006730000}"/>
    <cellStyle name="Normal 6 4 4 2 3 2" xfId="15023" xr:uid="{00000000-0005-0000-0000-000007730000}"/>
    <cellStyle name="Normal 6 4 4 2 3 2 2" xfId="15024" xr:uid="{00000000-0005-0000-0000-000008730000}"/>
    <cellStyle name="Normal 6 4 4 2 3 2 2 2" xfId="15025" xr:uid="{00000000-0005-0000-0000-000009730000}"/>
    <cellStyle name="Normal 6 4 4 2 3 2 2 2 2" xfId="15026" xr:uid="{00000000-0005-0000-0000-00000A730000}"/>
    <cellStyle name="Normal 6 4 4 2 3 2 2 2 2 2" xfId="41590" xr:uid="{00000000-0005-0000-0000-00000B730000}"/>
    <cellStyle name="Normal 6 4 4 2 3 2 2 2 3" xfId="31572" xr:uid="{00000000-0005-0000-0000-00000C730000}"/>
    <cellStyle name="Normal 6 4 4 2 3 2 2 3" xfId="15027" xr:uid="{00000000-0005-0000-0000-00000D730000}"/>
    <cellStyle name="Normal 6 4 4 2 3 2 2 3 2" xfId="15028" xr:uid="{00000000-0005-0000-0000-00000E730000}"/>
    <cellStyle name="Normal 6 4 4 2 3 2 2 3 2 2" xfId="41591" xr:uid="{00000000-0005-0000-0000-00000F730000}"/>
    <cellStyle name="Normal 6 4 4 2 3 2 2 3 3" xfId="31573" xr:uid="{00000000-0005-0000-0000-000010730000}"/>
    <cellStyle name="Normal 6 4 4 2 3 2 2 4" xfId="15029" xr:uid="{00000000-0005-0000-0000-000011730000}"/>
    <cellStyle name="Normal 6 4 4 2 3 2 2 4 2" xfId="36215" xr:uid="{00000000-0005-0000-0000-000012730000}"/>
    <cellStyle name="Normal 6 4 4 2 3 2 2 5" xfId="25619" xr:uid="{00000000-0005-0000-0000-000013730000}"/>
    <cellStyle name="Normal 6 4 4 2 3 2 3" xfId="15030" xr:uid="{00000000-0005-0000-0000-000014730000}"/>
    <cellStyle name="Normal 6 4 4 2 3 2 3 2" xfId="15031" xr:uid="{00000000-0005-0000-0000-000015730000}"/>
    <cellStyle name="Normal 6 4 4 2 3 2 3 2 2" xfId="15032" xr:uid="{00000000-0005-0000-0000-000016730000}"/>
    <cellStyle name="Normal 6 4 4 2 3 2 3 2 2 2" xfId="41592" xr:uid="{00000000-0005-0000-0000-000017730000}"/>
    <cellStyle name="Normal 6 4 4 2 3 2 3 2 3" xfId="31574" xr:uid="{00000000-0005-0000-0000-000018730000}"/>
    <cellStyle name="Normal 6 4 4 2 3 2 3 3" xfId="15033" xr:uid="{00000000-0005-0000-0000-000019730000}"/>
    <cellStyle name="Normal 6 4 4 2 3 2 3 3 2" xfId="15034" xr:uid="{00000000-0005-0000-0000-00001A730000}"/>
    <cellStyle name="Normal 6 4 4 2 3 2 3 3 2 2" xfId="41593" xr:uid="{00000000-0005-0000-0000-00001B730000}"/>
    <cellStyle name="Normal 6 4 4 2 3 2 3 3 3" xfId="31575" xr:uid="{00000000-0005-0000-0000-00001C730000}"/>
    <cellStyle name="Normal 6 4 4 2 3 2 3 4" xfId="15035" xr:uid="{00000000-0005-0000-0000-00001D730000}"/>
    <cellStyle name="Normal 6 4 4 2 3 2 3 4 2" xfId="36216" xr:uid="{00000000-0005-0000-0000-00001E730000}"/>
    <cellStyle name="Normal 6 4 4 2 3 2 3 5" xfId="25620" xr:uid="{00000000-0005-0000-0000-00001F730000}"/>
    <cellStyle name="Normal 6 4 4 2 3 2 4" xfId="15036" xr:uid="{00000000-0005-0000-0000-000020730000}"/>
    <cellStyle name="Normal 6 4 4 2 3 2 4 2" xfId="15037" xr:uid="{00000000-0005-0000-0000-000021730000}"/>
    <cellStyle name="Normal 6 4 4 2 3 2 4 2 2" xfId="41594" xr:uid="{00000000-0005-0000-0000-000022730000}"/>
    <cellStyle name="Normal 6 4 4 2 3 2 4 3" xfId="31576" xr:uid="{00000000-0005-0000-0000-000023730000}"/>
    <cellStyle name="Normal 6 4 4 2 3 2 5" xfId="15038" xr:uid="{00000000-0005-0000-0000-000024730000}"/>
    <cellStyle name="Normal 6 4 4 2 3 2 5 2" xfId="15039" xr:uid="{00000000-0005-0000-0000-000025730000}"/>
    <cellStyle name="Normal 6 4 4 2 3 2 5 2 2" xfId="41595" xr:uid="{00000000-0005-0000-0000-000026730000}"/>
    <cellStyle name="Normal 6 4 4 2 3 2 5 3" xfId="31577" xr:uid="{00000000-0005-0000-0000-000027730000}"/>
    <cellStyle name="Normal 6 4 4 2 3 2 6" xfId="15040" xr:uid="{00000000-0005-0000-0000-000028730000}"/>
    <cellStyle name="Normal 6 4 4 2 3 2 6 2" xfId="36214" xr:uid="{00000000-0005-0000-0000-000029730000}"/>
    <cellStyle name="Normal 6 4 4 2 3 2 7" xfId="25618" xr:uid="{00000000-0005-0000-0000-00002A730000}"/>
    <cellStyle name="Normal 6 4 4 2 3 3" xfId="15041" xr:uid="{00000000-0005-0000-0000-00002B730000}"/>
    <cellStyle name="Normal 6 4 4 2 3 3 2" xfId="15042" xr:uid="{00000000-0005-0000-0000-00002C730000}"/>
    <cellStyle name="Normal 6 4 4 2 3 3 2 2" xfId="15043" xr:uid="{00000000-0005-0000-0000-00002D730000}"/>
    <cellStyle name="Normal 6 4 4 2 3 3 2 2 2" xfId="41596" xr:uid="{00000000-0005-0000-0000-00002E730000}"/>
    <cellStyle name="Normal 6 4 4 2 3 3 2 3" xfId="31578" xr:uid="{00000000-0005-0000-0000-00002F730000}"/>
    <cellStyle name="Normal 6 4 4 2 3 3 3" xfId="15044" xr:uid="{00000000-0005-0000-0000-000030730000}"/>
    <cellStyle name="Normal 6 4 4 2 3 3 3 2" xfId="15045" xr:uid="{00000000-0005-0000-0000-000031730000}"/>
    <cellStyle name="Normal 6 4 4 2 3 3 3 2 2" xfId="41597" xr:uid="{00000000-0005-0000-0000-000032730000}"/>
    <cellStyle name="Normal 6 4 4 2 3 3 3 3" xfId="31579" xr:uid="{00000000-0005-0000-0000-000033730000}"/>
    <cellStyle name="Normal 6 4 4 2 3 3 4" xfId="15046" xr:uid="{00000000-0005-0000-0000-000034730000}"/>
    <cellStyle name="Normal 6 4 4 2 3 3 4 2" xfId="36217" xr:uid="{00000000-0005-0000-0000-000035730000}"/>
    <cellStyle name="Normal 6 4 4 2 3 3 5" xfId="25621" xr:uid="{00000000-0005-0000-0000-000036730000}"/>
    <cellStyle name="Normal 6 4 4 2 3 4" xfId="15047" xr:uid="{00000000-0005-0000-0000-000037730000}"/>
    <cellStyle name="Normal 6 4 4 2 3 4 2" xfId="15048" xr:uid="{00000000-0005-0000-0000-000038730000}"/>
    <cellStyle name="Normal 6 4 4 2 3 4 2 2" xfId="15049" xr:uid="{00000000-0005-0000-0000-000039730000}"/>
    <cellStyle name="Normal 6 4 4 2 3 4 2 2 2" xfId="41598" xr:uid="{00000000-0005-0000-0000-00003A730000}"/>
    <cellStyle name="Normal 6 4 4 2 3 4 2 3" xfId="31580" xr:uid="{00000000-0005-0000-0000-00003B730000}"/>
    <cellStyle name="Normal 6 4 4 2 3 4 3" xfId="15050" xr:uid="{00000000-0005-0000-0000-00003C730000}"/>
    <cellStyle name="Normal 6 4 4 2 3 4 3 2" xfId="15051" xr:uid="{00000000-0005-0000-0000-00003D730000}"/>
    <cellStyle name="Normal 6 4 4 2 3 4 3 2 2" xfId="41599" xr:uid="{00000000-0005-0000-0000-00003E730000}"/>
    <cellStyle name="Normal 6 4 4 2 3 4 3 3" xfId="31581" xr:uid="{00000000-0005-0000-0000-00003F730000}"/>
    <cellStyle name="Normal 6 4 4 2 3 4 4" xfId="15052" xr:uid="{00000000-0005-0000-0000-000040730000}"/>
    <cellStyle name="Normal 6 4 4 2 3 4 4 2" xfId="36218" xr:uid="{00000000-0005-0000-0000-000041730000}"/>
    <cellStyle name="Normal 6 4 4 2 3 4 5" xfId="25622" xr:uid="{00000000-0005-0000-0000-000042730000}"/>
    <cellStyle name="Normal 6 4 4 2 3 5" xfId="15053" xr:uid="{00000000-0005-0000-0000-000043730000}"/>
    <cellStyle name="Normal 6 4 4 2 3 5 2" xfId="15054" xr:uid="{00000000-0005-0000-0000-000044730000}"/>
    <cellStyle name="Normal 6 4 4 2 3 5 2 2" xfId="41600" xr:uid="{00000000-0005-0000-0000-000045730000}"/>
    <cellStyle name="Normal 6 4 4 2 3 5 3" xfId="31582" xr:uid="{00000000-0005-0000-0000-000046730000}"/>
    <cellStyle name="Normal 6 4 4 2 3 6" xfId="15055" xr:uid="{00000000-0005-0000-0000-000047730000}"/>
    <cellStyle name="Normal 6 4 4 2 3 6 2" xfId="15056" xr:uid="{00000000-0005-0000-0000-000048730000}"/>
    <cellStyle name="Normal 6 4 4 2 3 6 2 2" xfId="41601" xr:uid="{00000000-0005-0000-0000-000049730000}"/>
    <cellStyle name="Normal 6 4 4 2 3 6 3" xfId="31583" xr:uid="{00000000-0005-0000-0000-00004A730000}"/>
    <cellStyle name="Normal 6 4 4 2 3 7" xfId="15057" xr:uid="{00000000-0005-0000-0000-00004B730000}"/>
    <cellStyle name="Normal 6 4 4 2 3 7 2" xfId="36213" xr:uid="{00000000-0005-0000-0000-00004C730000}"/>
    <cellStyle name="Normal 6 4 4 2 3 8" xfId="25617" xr:uid="{00000000-0005-0000-0000-00004D730000}"/>
    <cellStyle name="Normal 6 4 4 2 4" xfId="15058" xr:uid="{00000000-0005-0000-0000-00004E730000}"/>
    <cellStyle name="Normal 6 4 4 2 4 2" xfId="15059" xr:uid="{00000000-0005-0000-0000-00004F730000}"/>
    <cellStyle name="Normal 6 4 4 2 4 2 2" xfId="15060" xr:uid="{00000000-0005-0000-0000-000050730000}"/>
    <cellStyle name="Normal 6 4 4 2 4 2 2 2" xfId="15061" xr:uid="{00000000-0005-0000-0000-000051730000}"/>
    <cellStyle name="Normal 6 4 4 2 4 2 2 2 2" xfId="15062" xr:uid="{00000000-0005-0000-0000-000052730000}"/>
    <cellStyle name="Normal 6 4 4 2 4 2 2 2 2 2" xfId="41602" xr:uid="{00000000-0005-0000-0000-000053730000}"/>
    <cellStyle name="Normal 6 4 4 2 4 2 2 2 3" xfId="31584" xr:uid="{00000000-0005-0000-0000-000054730000}"/>
    <cellStyle name="Normal 6 4 4 2 4 2 2 3" xfId="15063" xr:uid="{00000000-0005-0000-0000-000055730000}"/>
    <cellStyle name="Normal 6 4 4 2 4 2 2 3 2" xfId="15064" xr:uid="{00000000-0005-0000-0000-000056730000}"/>
    <cellStyle name="Normal 6 4 4 2 4 2 2 3 2 2" xfId="41603" xr:uid="{00000000-0005-0000-0000-000057730000}"/>
    <cellStyle name="Normal 6 4 4 2 4 2 2 3 3" xfId="31585" xr:uid="{00000000-0005-0000-0000-000058730000}"/>
    <cellStyle name="Normal 6 4 4 2 4 2 2 4" xfId="15065" xr:uid="{00000000-0005-0000-0000-000059730000}"/>
    <cellStyle name="Normal 6 4 4 2 4 2 2 4 2" xfId="36221" xr:uid="{00000000-0005-0000-0000-00005A730000}"/>
    <cellStyle name="Normal 6 4 4 2 4 2 2 5" xfId="25625" xr:uid="{00000000-0005-0000-0000-00005B730000}"/>
    <cellStyle name="Normal 6 4 4 2 4 2 3" xfId="15066" xr:uid="{00000000-0005-0000-0000-00005C730000}"/>
    <cellStyle name="Normal 6 4 4 2 4 2 3 2" xfId="15067" xr:uid="{00000000-0005-0000-0000-00005D730000}"/>
    <cellStyle name="Normal 6 4 4 2 4 2 3 2 2" xfId="15068" xr:uid="{00000000-0005-0000-0000-00005E730000}"/>
    <cellStyle name="Normal 6 4 4 2 4 2 3 2 2 2" xfId="41604" xr:uid="{00000000-0005-0000-0000-00005F730000}"/>
    <cellStyle name="Normal 6 4 4 2 4 2 3 2 3" xfId="31586" xr:uid="{00000000-0005-0000-0000-000060730000}"/>
    <cellStyle name="Normal 6 4 4 2 4 2 3 3" xfId="15069" xr:uid="{00000000-0005-0000-0000-000061730000}"/>
    <cellStyle name="Normal 6 4 4 2 4 2 3 3 2" xfId="15070" xr:uid="{00000000-0005-0000-0000-000062730000}"/>
    <cellStyle name="Normal 6 4 4 2 4 2 3 3 2 2" xfId="41605" xr:uid="{00000000-0005-0000-0000-000063730000}"/>
    <cellStyle name="Normal 6 4 4 2 4 2 3 3 3" xfId="31587" xr:uid="{00000000-0005-0000-0000-000064730000}"/>
    <cellStyle name="Normal 6 4 4 2 4 2 3 4" xfId="15071" xr:uid="{00000000-0005-0000-0000-000065730000}"/>
    <cellStyle name="Normal 6 4 4 2 4 2 3 4 2" xfId="36222" xr:uid="{00000000-0005-0000-0000-000066730000}"/>
    <cellStyle name="Normal 6 4 4 2 4 2 3 5" xfId="25626" xr:uid="{00000000-0005-0000-0000-000067730000}"/>
    <cellStyle name="Normal 6 4 4 2 4 2 4" xfId="15072" xr:uid="{00000000-0005-0000-0000-000068730000}"/>
    <cellStyle name="Normal 6 4 4 2 4 2 4 2" xfId="15073" xr:uid="{00000000-0005-0000-0000-000069730000}"/>
    <cellStyle name="Normal 6 4 4 2 4 2 4 2 2" xfId="41606" xr:uid="{00000000-0005-0000-0000-00006A730000}"/>
    <cellStyle name="Normal 6 4 4 2 4 2 4 3" xfId="31588" xr:uid="{00000000-0005-0000-0000-00006B730000}"/>
    <cellStyle name="Normal 6 4 4 2 4 2 5" xfId="15074" xr:uid="{00000000-0005-0000-0000-00006C730000}"/>
    <cellStyle name="Normal 6 4 4 2 4 2 5 2" xfId="15075" xr:uid="{00000000-0005-0000-0000-00006D730000}"/>
    <cellStyle name="Normal 6 4 4 2 4 2 5 2 2" xfId="41607" xr:uid="{00000000-0005-0000-0000-00006E730000}"/>
    <cellStyle name="Normal 6 4 4 2 4 2 5 3" xfId="31589" xr:uid="{00000000-0005-0000-0000-00006F730000}"/>
    <cellStyle name="Normal 6 4 4 2 4 2 6" xfId="15076" xr:uid="{00000000-0005-0000-0000-000070730000}"/>
    <cellStyle name="Normal 6 4 4 2 4 2 6 2" xfId="36220" xr:uid="{00000000-0005-0000-0000-000071730000}"/>
    <cellStyle name="Normal 6 4 4 2 4 2 7" xfId="25624" xr:uid="{00000000-0005-0000-0000-000072730000}"/>
    <cellStyle name="Normal 6 4 4 2 4 3" xfId="15077" xr:uid="{00000000-0005-0000-0000-000073730000}"/>
    <cellStyle name="Normal 6 4 4 2 4 3 2" xfId="15078" xr:uid="{00000000-0005-0000-0000-000074730000}"/>
    <cellStyle name="Normal 6 4 4 2 4 3 2 2" xfId="15079" xr:uid="{00000000-0005-0000-0000-000075730000}"/>
    <cellStyle name="Normal 6 4 4 2 4 3 2 2 2" xfId="41608" xr:uid="{00000000-0005-0000-0000-000076730000}"/>
    <cellStyle name="Normal 6 4 4 2 4 3 2 3" xfId="31590" xr:uid="{00000000-0005-0000-0000-000077730000}"/>
    <cellStyle name="Normal 6 4 4 2 4 3 3" xfId="15080" xr:uid="{00000000-0005-0000-0000-000078730000}"/>
    <cellStyle name="Normal 6 4 4 2 4 3 3 2" xfId="15081" xr:uid="{00000000-0005-0000-0000-000079730000}"/>
    <cellStyle name="Normal 6 4 4 2 4 3 3 2 2" xfId="41609" xr:uid="{00000000-0005-0000-0000-00007A730000}"/>
    <cellStyle name="Normal 6 4 4 2 4 3 3 3" xfId="31591" xr:uid="{00000000-0005-0000-0000-00007B730000}"/>
    <cellStyle name="Normal 6 4 4 2 4 3 4" xfId="15082" xr:uid="{00000000-0005-0000-0000-00007C730000}"/>
    <cellStyle name="Normal 6 4 4 2 4 3 4 2" xfId="36223" xr:uid="{00000000-0005-0000-0000-00007D730000}"/>
    <cellStyle name="Normal 6 4 4 2 4 3 5" xfId="25627" xr:uid="{00000000-0005-0000-0000-00007E730000}"/>
    <cellStyle name="Normal 6 4 4 2 4 4" xfId="15083" xr:uid="{00000000-0005-0000-0000-00007F730000}"/>
    <cellStyle name="Normal 6 4 4 2 4 4 2" xfId="15084" xr:uid="{00000000-0005-0000-0000-000080730000}"/>
    <cellStyle name="Normal 6 4 4 2 4 4 2 2" xfId="15085" xr:uid="{00000000-0005-0000-0000-000081730000}"/>
    <cellStyle name="Normal 6 4 4 2 4 4 2 2 2" xfId="41610" xr:uid="{00000000-0005-0000-0000-000082730000}"/>
    <cellStyle name="Normal 6 4 4 2 4 4 2 3" xfId="31592" xr:uid="{00000000-0005-0000-0000-000083730000}"/>
    <cellStyle name="Normal 6 4 4 2 4 4 3" xfId="15086" xr:uid="{00000000-0005-0000-0000-000084730000}"/>
    <cellStyle name="Normal 6 4 4 2 4 4 3 2" xfId="15087" xr:uid="{00000000-0005-0000-0000-000085730000}"/>
    <cellStyle name="Normal 6 4 4 2 4 4 3 2 2" xfId="41611" xr:uid="{00000000-0005-0000-0000-000086730000}"/>
    <cellStyle name="Normal 6 4 4 2 4 4 3 3" xfId="31593" xr:uid="{00000000-0005-0000-0000-000087730000}"/>
    <cellStyle name="Normal 6 4 4 2 4 4 4" xfId="15088" xr:uid="{00000000-0005-0000-0000-000088730000}"/>
    <cellStyle name="Normal 6 4 4 2 4 4 4 2" xfId="36224" xr:uid="{00000000-0005-0000-0000-000089730000}"/>
    <cellStyle name="Normal 6 4 4 2 4 4 5" xfId="25628" xr:uid="{00000000-0005-0000-0000-00008A730000}"/>
    <cellStyle name="Normal 6 4 4 2 4 5" xfId="15089" xr:uid="{00000000-0005-0000-0000-00008B730000}"/>
    <cellStyle name="Normal 6 4 4 2 4 5 2" xfId="15090" xr:uid="{00000000-0005-0000-0000-00008C730000}"/>
    <cellStyle name="Normal 6 4 4 2 4 5 2 2" xfId="41612" xr:uid="{00000000-0005-0000-0000-00008D730000}"/>
    <cellStyle name="Normal 6 4 4 2 4 5 3" xfId="31594" xr:uid="{00000000-0005-0000-0000-00008E730000}"/>
    <cellStyle name="Normal 6 4 4 2 4 6" xfId="15091" xr:uid="{00000000-0005-0000-0000-00008F730000}"/>
    <cellStyle name="Normal 6 4 4 2 4 6 2" xfId="15092" xr:uid="{00000000-0005-0000-0000-000090730000}"/>
    <cellStyle name="Normal 6 4 4 2 4 6 2 2" xfId="41613" xr:uid="{00000000-0005-0000-0000-000091730000}"/>
    <cellStyle name="Normal 6 4 4 2 4 6 3" xfId="31595" xr:uid="{00000000-0005-0000-0000-000092730000}"/>
    <cellStyle name="Normal 6 4 4 2 4 7" xfId="15093" xr:uid="{00000000-0005-0000-0000-000093730000}"/>
    <cellStyle name="Normal 6 4 4 2 4 7 2" xfId="36219" xr:uid="{00000000-0005-0000-0000-000094730000}"/>
    <cellStyle name="Normal 6 4 4 2 4 8" xfId="25623" xr:uid="{00000000-0005-0000-0000-000095730000}"/>
    <cellStyle name="Normal 6 4 4 2 5" xfId="15094" xr:uid="{00000000-0005-0000-0000-000096730000}"/>
    <cellStyle name="Normal 6 4 4 2 5 2" xfId="15095" xr:uid="{00000000-0005-0000-0000-000097730000}"/>
    <cellStyle name="Normal 6 4 4 2 5 2 2" xfId="15096" xr:uid="{00000000-0005-0000-0000-000098730000}"/>
    <cellStyle name="Normal 6 4 4 2 5 2 2 2" xfId="15097" xr:uid="{00000000-0005-0000-0000-000099730000}"/>
    <cellStyle name="Normal 6 4 4 2 5 2 2 2 2" xfId="15098" xr:uid="{00000000-0005-0000-0000-00009A730000}"/>
    <cellStyle name="Normal 6 4 4 2 5 2 2 2 2 2" xfId="41614" xr:uid="{00000000-0005-0000-0000-00009B730000}"/>
    <cellStyle name="Normal 6 4 4 2 5 2 2 2 3" xfId="31596" xr:uid="{00000000-0005-0000-0000-00009C730000}"/>
    <cellStyle name="Normal 6 4 4 2 5 2 2 3" xfId="15099" xr:uid="{00000000-0005-0000-0000-00009D730000}"/>
    <cellStyle name="Normal 6 4 4 2 5 2 2 3 2" xfId="15100" xr:uid="{00000000-0005-0000-0000-00009E730000}"/>
    <cellStyle name="Normal 6 4 4 2 5 2 2 3 2 2" xfId="41615" xr:uid="{00000000-0005-0000-0000-00009F730000}"/>
    <cellStyle name="Normal 6 4 4 2 5 2 2 3 3" xfId="31597" xr:uid="{00000000-0005-0000-0000-0000A0730000}"/>
    <cellStyle name="Normal 6 4 4 2 5 2 2 4" xfId="15101" xr:uid="{00000000-0005-0000-0000-0000A1730000}"/>
    <cellStyle name="Normal 6 4 4 2 5 2 2 4 2" xfId="36227" xr:uid="{00000000-0005-0000-0000-0000A2730000}"/>
    <cellStyle name="Normal 6 4 4 2 5 2 2 5" xfId="25631" xr:uid="{00000000-0005-0000-0000-0000A3730000}"/>
    <cellStyle name="Normal 6 4 4 2 5 2 3" xfId="15102" xr:uid="{00000000-0005-0000-0000-0000A4730000}"/>
    <cellStyle name="Normal 6 4 4 2 5 2 3 2" xfId="15103" xr:uid="{00000000-0005-0000-0000-0000A5730000}"/>
    <cellStyle name="Normal 6 4 4 2 5 2 3 2 2" xfId="15104" xr:uid="{00000000-0005-0000-0000-0000A6730000}"/>
    <cellStyle name="Normal 6 4 4 2 5 2 3 2 2 2" xfId="41616" xr:uid="{00000000-0005-0000-0000-0000A7730000}"/>
    <cellStyle name="Normal 6 4 4 2 5 2 3 2 3" xfId="31598" xr:uid="{00000000-0005-0000-0000-0000A8730000}"/>
    <cellStyle name="Normal 6 4 4 2 5 2 3 3" xfId="15105" xr:uid="{00000000-0005-0000-0000-0000A9730000}"/>
    <cellStyle name="Normal 6 4 4 2 5 2 3 3 2" xfId="15106" xr:uid="{00000000-0005-0000-0000-0000AA730000}"/>
    <cellStyle name="Normal 6 4 4 2 5 2 3 3 2 2" xfId="41617" xr:uid="{00000000-0005-0000-0000-0000AB730000}"/>
    <cellStyle name="Normal 6 4 4 2 5 2 3 3 3" xfId="31599" xr:uid="{00000000-0005-0000-0000-0000AC730000}"/>
    <cellStyle name="Normal 6 4 4 2 5 2 3 4" xfId="15107" xr:uid="{00000000-0005-0000-0000-0000AD730000}"/>
    <cellStyle name="Normal 6 4 4 2 5 2 3 4 2" xfId="36228" xr:uid="{00000000-0005-0000-0000-0000AE730000}"/>
    <cellStyle name="Normal 6 4 4 2 5 2 3 5" xfId="25632" xr:uid="{00000000-0005-0000-0000-0000AF730000}"/>
    <cellStyle name="Normal 6 4 4 2 5 2 4" xfId="15108" xr:uid="{00000000-0005-0000-0000-0000B0730000}"/>
    <cellStyle name="Normal 6 4 4 2 5 2 4 2" xfId="15109" xr:uid="{00000000-0005-0000-0000-0000B1730000}"/>
    <cellStyle name="Normal 6 4 4 2 5 2 4 2 2" xfId="41618" xr:uid="{00000000-0005-0000-0000-0000B2730000}"/>
    <cellStyle name="Normal 6 4 4 2 5 2 4 3" xfId="31600" xr:uid="{00000000-0005-0000-0000-0000B3730000}"/>
    <cellStyle name="Normal 6 4 4 2 5 2 5" xfId="15110" xr:uid="{00000000-0005-0000-0000-0000B4730000}"/>
    <cellStyle name="Normal 6 4 4 2 5 2 5 2" xfId="15111" xr:uid="{00000000-0005-0000-0000-0000B5730000}"/>
    <cellStyle name="Normal 6 4 4 2 5 2 5 2 2" xfId="41619" xr:uid="{00000000-0005-0000-0000-0000B6730000}"/>
    <cellStyle name="Normal 6 4 4 2 5 2 5 3" xfId="31601" xr:uid="{00000000-0005-0000-0000-0000B7730000}"/>
    <cellStyle name="Normal 6 4 4 2 5 2 6" xfId="15112" xr:uid="{00000000-0005-0000-0000-0000B8730000}"/>
    <cellStyle name="Normal 6 4 4 2 5 2 6 2" xfId="36226" xr:uid="{00000000-0005-0000-0000-0000B9730000}"/>
    <cellStyle name="Normal 6 4 4 2 5 2 7" xfId="25630" xr:uid="{00000000-0005-0000-0000-0000BA730000}"/>
    <cellStyle name="Normal 6 4 4 2 5 3" xfId="15113" xr:uid="{00000000-0005-0000-0000-0000BB730000}"/>
    <cellStyle name="Normal 6 4 4 2 5 3 2" xfId="15114" xr:uid="{00000000-0005-0000-0000-0000BC730000}"/>
    <cellStyle name="Normal 6 4 4 2 5 3 2 2" xfId="15115" xr:uid="{00000000-0005-0000-0000-0000BD730000}"/>
    <cellStyle name="Normal 6 4 4 2 5 3 2 2 2" xfId="41620" xr:uid="{00000000-0005-0000-0000-0000BE730000}"/>
    <cellStyle name="Normal 6 4 4 2 5 3 2 3" xfId="31602" xr:uid="{00000000-0005-0000-0000-0000BF730000}"/>
    <cellStyle name="Normal 6 4 4 2 5 3 3" xfId="15116" xr:uid="{00000000-0005-0000-0000-0000C0730000}"/>
    <cellStyle name="Normal 6 4 4 2 5 3 3 2" xfId="15117" xr:uid="{00000000-0005-0000-0000-0000C1730000}"/>
    <cellStyle name="Normal 6 4 4 2 5 3 3 2 2" xfId="41621" xr:uid="{00000000-0005-0000-0000-0000C2730000}"/>
    <cellStyle name="Normal 6 4 4 2 5 3 3 3" xfId="31603" xr:uid="{00000000-0005-0000-0000-0000C3730000}"/>
    <cellStyle name="Normal 6 4 4 2 5 3 4" xfId="15118" xr:uid="{00000000-0005-0000-0000-0000C4730000}"/>
    <cellStyle name="Normal 6 4 4 2 5 3 4 2" xfId="36229" xr:uid="{00000000-0005-0000-0000-0000C5730000}"/>
    <cellStyle name="Normal 6 4 4 2 5 3 5" xfId="25633" xr:uid="{00000000-0005-0000-0000-0000C6730000}"/>
    <cellStyle name="Normal 6 4 4 2 5 4" xfId="15119" xr:uid="{00000000-0005-0000-0000-0000C7730000}"/>
    <cellStyle name="Normal 6 4 4 2 5 4 2" xfId="15120" xr:uid="{00000000-0005-0000-0000-0000C8730000}"/>
    <cellStyle name="Normal 6 4 4 2 5 4 2 2" xfId="15121" xr:uid="{00000000-0005-0000-0000-0000C9730000}"/>
    <cellStyle name="Normal 6 4 4 2 5 4 2 2 2" xfId="41622" xr:uid="{00000000-0005-0000-0000-0000CA730000}"/>
    <cellStyle name="Normal 6 4 4 2 5 4 2 3" xfId="31604" xr:uid="{00000000-0005-0000-0000-0000CB730000}"/>
    <cellStyle name="Normal 6 4 4 2 5 4 3" xfId="15122" xr:uid="{00000000-0005-0000-0000-0000CC730000}"/>
    <cellStyle name="Normal 6 4 4 2 5 4 3 2" xfId="15123" xr:uid="{00000000-0005-0000-0000-0000CD730000}"/>
    <cellStyle name="Normal 6 4 4 2 5 4 3 2 2" xfId="41623" xr:uid="{00000000-0005-0000-0000-0000CE730000}"/>
    <cellStyle name="Normal 6 4 4 2 5 4 3 3" xfId="31605" xr:uid="{00000000-0005-0000-0000-0000CF730000}"/>
    <cellStyle name="Normal 6 4 4 2 5 4 4" xfId="15124" xr:uid="{00000000-0005-0000-0000-0000D0730000}"/>
    <cellStyle name="Normal 6 4 4 2 5 4 4 2" xfId="36230" xr:uid="{00000000-0005-0000-0000-0000D1730000}"/>
    <cellStyle name="Normal 6 4 4 2 5 4 5" xfId="25634" xr:uid="{00000000-0005-0000-0000-0000D2730000}"/>
    <cellStyle name="Normal 6 4 4 2 5 5" xfId="15125" xr:uid="{00000000-0005-0000-0000-0000D3730000}"/>
    <cellStyle name="Normal 6 4 4 2 5 5 2" xfId="15126" xr:uid="{00000000-0005-0000-0000-0000D4730000}"/>
    <cellStyle name="Normal 6 4 4 2 5 5 2 2" xfId="41624" xr:uid="{00000000-0005-0000-0000-0000D5730000}"/>
    <cellStyle name="Normal 6 4 4 2 5 5 3" xfId="31606" xr:uid="{00000000-0005-0000-0000-0000D6730000}"/>
    <cellStyle name="Normal 6 4 4 2 5 6" xfId="15127" xr:uid="{00000000-0005-0000-0000-0000D7730000}"/>
    <cellStyle name="Normal 6 4 4 2 5 6 2" xfId="15128" xr:uid="{00000000-0005-0000-0000-0000D8730000}"/>
    <cellStyle name="Normal 6 4 4 2 5 6 2 2" xfId="41625" xr:uid="{00000000-0005-0000-0000-0000D9730000}"/>
    <cellStyle name="Normal 6 4 4 2 5 6 3" xfId="31607" xr:uid="{00000000-0005-0000-0000-0000DA730000}"/>
    <cellStyle name="Normal 6 4 4 2 5 7" xfId="15129" xr:uid="{00000000-0005-0000-0000-0000DB730000}"/>
    <cellStyle name="Normal 6 4 4 2 5 7 2" xfId="36225" xr:uid="{00000000-0005-0000-0000-0000DC730000}"/>
    <cellStyle name="Normal 6 4 4 2 5 8" xfId="25629" xr:uid="{00000000-0005-0000-0000-0000DD730000}"/>
    <cellStyle name="Normal 6 4 4 2 6" xfId="15130" xr:uid="{00000000-0005-0000-0000-0000DE730000}"/>
    <cellStyle name="Normal 6 4 4 2 6 2" xfId="15131" xr:uid="{00000000-0005-0000-0000-0000DF730000}"/>
    <cellStyle name="Normal 6 4 4 2 6 2 2" xfId="15132" xr:uid="{00000000-0005-0000-0000-0000E0730000}"/>
    <cellStyle name="Normal 6 4 4 2 6 2 2 2" xfId="15133" xr:uid="{00000000-0005-0000-0000-0000E1730000}"/>
    <cellStyle name="Normal 6 4 4 2 6 2 2 2 2" xfId="41626" xr:uid="{00000000-0005-0000-0000-0000E2730000}"/>
    <cellStyle name="Normal 6 4 4 2 6 2 2 3" xfId="31608" xr:uid="{00000000-0005-0000-0000-0000E3730000}"/>
    <cellStyle name="Normal 6 4 4 2 6 2 3" xfId="15134" xr:uid="{00000000-0005-0000-0000-0000E4730000}"/>
    <cellStyle name="Normal 6 4 4 2 6 2 3 2" xfId="15135" xr:uid="{00000000-0005-0000-0000-0000E5730000}"/>
    <cellStyle name="Normal 6 4 4 2 6 2 3 2 2" xfId="41627" xr:uid="{00000000-0005-0000-0000-0000E6730000}"/>
    <cellStyle name="Normal 6 4 4 2 6 2 3 3" xfId="31609" xr:uid="{00000000-0005-0000-0000-0000E7730000}"/>
    <cellStyle name="Normal 6 4 4 2 6 2 4" xfId="15136" xr:uid="{00000000-0005-0000-0000-0000E8730000}"/>
    <cellStyle name="Normal 6 4 4 2 6 2 4 2" xfId="36232" xr:uid="{00000000-0005-0000-0000-0000E9730000}"/>
    <cellStyle name="Normal 6 4 4 2 6 2 5" xfId="25636" xr:uid="{00000000-0005-0000-0000-0000EA730000}"/>
    <cellStyle name="Normal 6 4 4 2 6 3" xfId="15137" xr:uid="{00000000-0005-0000-0000-0000EB730000}"/>
    <cellStyle name="Normal 6 4 4 2 6 3 2" xfId="15138" xr:uid="{00000000-0005-0000-0000-0000EC730000}"/>
    <cellStyle name="Normal 6 4 4 2 6 3 2 2" xfId="15139" xr:uid="{00000000-0005-0000-0000-0000ED730000}"/>
    <cellStyle name="Normal 6 4 4 2 6 3 2 2 2" xfId="41628" xr:uid="{00000000-0005-0000-0000-0000EE730000}"/>
    <cellStyle name="Normal 6 4 4 2 6 3 2 3" xfId="31610" xr:uid="{00000000-0005-0000-0000-0000EF730000}"/>
    <cellStyle name="Normal 6 4 4 2 6 3 3" xfId="15140" xr:uid="{00000000-0005-0000-0000-0000F0730000}"/>
    <cellStyle name="Normal 6 4 4 2 6 3 3 2" xfId="15141" xr:uid="{00000000-0005-0000-0000-0000F1730000}"/>
    <cellStyle name="Normal 6 4 4 2 6 3 3 2 2" xfId="41629" xr:uid="{00000000-0005-0000-0000-0000F2730000}"/>
    <cellStyle name="Normal 6 4 4 2 6 3 3 3" xfId="31611" xr:uid="{00000000-0005-0000-0000-0000F3730000}"/>
    <cellStyle name="Normal 6 4 4 2 6 3 4" xfId="15142" xr:uid="{00000000-0005-0000-0000-0000F4730000}"/>
    <cellStyle name="Normal 6 4 4 2 6 3 4 2" xfId="36233" xr:uid="{00000000-0005-0000-0000-0000F5730000}"/>
    <cellStyle name="Normal 6 4 4 2 6 3 5" xfId="25637" xr:uid="{00000000-0005-0000-0000-0000F6730000}"/>
    <cellStyle name="Normal 6 4 4 2 6 4" xfId="15143" xr:uid="{00000000-0005-0000-0000-0000F7730000}"/>
    <cellStyle name="Normal 6 4 4 2 6 4 2" xfId="15144" xr:uid="{00000000-0005-0000-0000-0000F8730000}"/>
    <cellStyle name="Normal 6 4 4 2 6 4 2 2" xfId="41630" xr:uid="{00000000-0005-0000-0000-0000F9730000}"/>
    <cellStyle name="Normal 6 4 4 2 6 4 3" xfId="31612" xr:uid="{00000000-0005-0000-0000-0000FA730000}"/>
    <cellStyle name="Normal 6 4 4 2 6 5" xfId="15145" xr:uid="{00000000-0005-0000-0000-0000FB730000}"/>
    <cellStyle name="Normal 6 4 4 2 6 5 2" xfId="15146" xr:uid="{00000000-0005-0000-0000-0000FC730000}"/>
    <cellStyle name="Normal 6 4 4 2 6 5 2 2" xfId="41631" xr:uid="{00000000-0005-0000-0000-0000FD730000}"/>
    <cellStyle name="Normal 6 4 4 2 6 5 3" xfId="31613" xr:uid="{00000000-0005-0000-0000-0000FE730000}"/>
    <cellStyle name="Normal 6 4 4 2 6 6" xfId="15147" xr:uid="{00000000-0005-0000-0000-0000FF730000}"/>
    <cellStyle name="Normal 6 4 4 2 6 6 2" xfId="36231" xr:uid="{00000000-0005-0000-0000-000000740000}"/>
    <cellStyle name="Normal 6 4 4 2 6 7" xfId="25635" xr:uid="{00000000-0005-0000-0000-000001740000}"/>
    <cellStyle name="Normal 6 4 4 2 7" xfId="15148" xr:uid="{00000000-0005-0000-0000-000002740000}"/>
    <cellStyle name="Normal 6 4 4 2 7 2" xfId="15149" xr:uid="{00000000-0005-0000-0000-000003740000}"/>
    <cellStyle name="Normal 6 4 4 2 7 2 2" xfId="15150" xr:uid="{00000000-0005-0000-0000-000004740000}"/>
    <cellStyle name="Normal 6 4 4 2 7 2 2 2" xfId="41632" xr:uid="{00000000-0005-0000-0000-000005740000}"/>
    <cellStyle name="Normal 6 4 4 2 7 2 3" xfId="31614" xr:uid="{00000000-0005-0000-0000-000006740000}"/>
    <cellStyle name="Normal 6 4 4 2 7 3" xfId="15151" xr:uid="{00000000-0005-0000-0000-000007740000}"/>
    <cellStyle name="Normal 6 4 4 2 7 3 2" xfId="15152" xr:uid="{00000000-0005-0000-0000-000008740000}"/>
    <cellStyle name="Normal 6 4 4 2 7 3 2 2" xfId="41633" xr:uid="{00000000-0005-0000-0000-000009740000}"/>
    <cellStyle name="Normal 6 4 4 2 7 3 3" xfId="31615" xr:uid="{00000000-0005-0000-0000-00000A740000}"/>
    <cellStyle name="Normal 6 4 4 2 7 4" xfId="15153" xr:uid="{00000000-0005-0000-0000-00000B740000}"/>
    <cellStyle name="Normal 6 4 4 2 7 4 2" xfId="36234" xr:uid="{00000000-0005-0000-0000-00000C740000}"/>
    <cellStyle name="Normal 6 4 4 2 7 5" xfId="25638" xr:uid="{00000000-0005-0000-0000-00000D740000}"/>
    <cellStyle name="Normal 6 4 4 2 8" xfId="15154" xr:uid="{00000000-0005-0000-0000-00000E740000}"/>
    <cellStyle name="Normal 6 4 4 2 8 2" xfId="15155" xr:uid="{00000000-0005-0000-0000-00000F740000}"/>
    <cellStyle name="Normal 6 4 4 2 8 2 2" xfId="15156" xr:uid="{00000000-0005-0000-0000-000010740000}"/>
    <cellStyle name="Normal 6 4 4 2 8 2 2 2" xfId="41634" xr:uid="{00000000-0005-0000-0000-000011740000}"/>
    <cellStyle name="Normal 6 4 4 2 8 2 3" xfId="31616" xr:uid="{00000000-0005-0000-0000-000012740000}"/>
    <cellStyle name="Normal 6 4 4 2 8 3" xfId="15157" xr:uid="{00000000-0005-0000-0000-000013740000}"/>
    <cellStyle name="Normal 6 4 4 2 8 3 2" xfId="15158" xr:uid="{00000000-0005-0000-0000-000014740000}"/>
    <cellStyle name="Normal 6 4 4 2 8 3 2 2" xfId="41635" xr:uid="{00000000-0005-0000-0000-000015740000}"/>
    <cellStyle name="Normal 6 4 4 2 8 3 3" xfId="31617" xr:uid="{00000000-0005-0000-0000-000016740000}"/>
    <cellStyle name="Normal 6 4 4 2 8 4" xfId="15159" xr:uid="{00000000-0005-0000-0000-000017740000}"/>
    <cellStyle name="Normal 6 4 4 2 8 4 2" xfId="36235" xr:uid="{00000000-0005-0000-0000-000018740000}"/>
    <cellStyle name="Normal 6 4 4 2 8 5" xfId="25639" xr:uid="{00000000-0005-0000-0000-000019740000}"/>
    <cellStyle name="Normal 6 4 4 2 9" xfId="15160" xr:uid="{00000000-0005-0000-0000-00001A740000}"/>
    <cellStyle name="Normal 6 4 4 2 9 2" xfId="15161" xr:uid="{00000000-0005-0000-0000-00001B740000}"/>
    <cellStyle name="Normal 6 4 4 2 9 2 2" xfId="41636" xr:uid="{00000000-0005-0000-0000-00001C740000}"/>
    <cellStyle name="Normal 6 4 4 2 9 3" xfId="31618" xr:uid="{00000000-0005-0000-0000-00001D740000}"/>
    <cellStyle name="Normal 6 4 4 3" xfId="15162" xr:uid="{00000000-0005-0000-0000-00001E740000}"/>
    <cellStyle name="Normal 6 4 4 3 10" xfId="25640" xr:uid="{00000000-0005-0000-0000-00001F740000}"/>
    <cellStyle name="Normal 6 4 4 3 2" xfId="15163" xr:uid="{00000000-0005-0000-0000-000020740000}"/>
    <cellStyle name="Normal 6 4 4 3 2 2" xfId="15164" xr:uid="{00000000-0005-0000-0000-000021740000}"/>
    <cellStyle name="Normal 6 4 4 3 2 2 2" xfId="15165" xr:uid="{00000000-0005-0000-0000-000022740000}"/>
    <cellStyle name="Normal 6 4 4 3 2 2 2 2" xfId="15166" xr:uid="{00000000-0005-0000-0000-000023740000}"/>
    <cellStyle name="Normal 6 4 4 3 2 2 2 2 2" xfId="15167" xr:uid="{00000000-0005-0000-0000-000024740000}"/>
    <cellStyle name="Normal 6 4 4 3 2 2 2 2 2 2" xfId="41637" xr:uid="{00000000-0005-0000-0000-000025740000}"/>
    <cellStyle name="Normal 6 4 4 3 2 2 2 2 3" xfId="31619" xr:uid="{00000000-0005-0000-0000-000026740000}"/>
    <cellStyle name="Normal 6 4 4 3 2 2 2 3" xfId="15168" xr:uid="{00000000-0005-0000-0000-000027740000}"/>
    <cellStyle name="Normal 6 4 4 3 2 2 2 3 2" xfId="15169" xr:uid="{00000000-0005-0000-0000-000028740000}"/>
    <cellStyle name="Normal 6 4 4 3 2 2 2 3 2 2" xfId="41638" xr:uid="{00000000-0005-0000-0000-000029740000}"/>
    <cellStyle name="Normal 6 4 4 3 2 2 2 3 3" xfId="31620" xr:uid="{00000000-0005-0000-0000-00002A740000}"/>
    <cellStyle name="Normal 6 4 4 3 2 2 2 4" xfId="15170" xr:uid="{00000000-0005-0000-0000-00002B740000}"/>
    <cellStyle name="Normal 6 4 4 3 2 2 2 4 2" xfId="36239" xr:uid="{00000000-0005-0000-0000-00002C740000}"/>
    <cellStyle name="Normal 6 4 4 3 2 2 2 5" xfId="25643" xr:uid="{00000000-0005-0000-0000-00002D740000}"/>
    <cellStyle name="Normal 6 4 4 3 2 2 3" xfId="15171" xr:uid="{00000000-0005-0000-0000-00002E740000}"/>
    <cellStyle name="Normal 6 4 4 3 2 2 3 2" xfId="15172" xr:uid="{00000000-0005-0000-0000-00002F740000}"/>
    <cellStyle name="Normal 6 4 4 3 2 2 3 2 2" xfId="15173" xr:uid="{00000000-0005-0000-0000-000030740000}"/>
    <cellStyle name="Normal 6 4 4 3 2 2 3 2 2 2" xfId="41639" xr:uid="{00000000-0005-0000-0000-000031740000}"/>
    <cellStyle name="Normal 6 4 4 3 2 2 3 2 3" xfId="31621" xr:uid="{00000000-0005-0000-0000-000032740000}"/>
    <cellStyle name="Normal 6 4 4 3 2 2 3 3" xfId="15174" xr:uid="{00000000-0005-0000-0000-000033740000}"/>
    <cellStyle name="Normal 6 4 4 3 2 2 3 3 2" xfId="15175" xr:uid="{00000000-0005-0000-0000-000034740000}"/>
    <cellStyle name="Normal 6 4 4 3 2 2 3 3 2 2" xfId="41640" xr:uid="{00000000-0005-0000-0000-000035740000}"/>
    <cellStyle name="Normal 6 4 4 3 2 2 3 3 3" xfId="31622" xr:uid="{00000000-0005-0000-0000-000036740000}"/>
    <cellStyle name="Normal 6 4 4 3 2 2 3 4" xfId="15176" xr:uid="{00000000-0005-0000-0000-000037740000}"/>
    <cellStyle name="Normal 6 4 4 3 2 2 3 4 2" xfId="36240" xr:uid="{00000000-0005-0000-0000-000038740000}"/>
    <cellStyle name="Normal 6 4 4 3 2 2 3 5" xfId="25644" xr:uid="{00000000-0005-0000-0000-000039740000}"/>
    <cellStyle name="Normal 6 4 4 3 2 2 4" xfId="15177" xr:uid="{00000000-0005-0000-0000-00003A740000}"/>
    <cellStyle name="Normal 6 4 4 3 2 2 4 2" xfId="15178" xr:uid="{00000000-0005-0000-0000-00003B740000}"/>
    <cellStyle name="Normal 6 4 4 3 2 2 4 2 2" xfId="41641" xr:uid="{00000000-0005-0000-0000-00003C740000}"/>
    <cellStyle name="Normal 6 4 4 3 2 2 4 3" xfId="31623" xr:uid="{00000000-0005-0000-0000-00003D740000}"/>
    <cellStyle name="Normal 6 4 4 3 2 2 5" xfId="15179" xr:uid="{00000000-0005-0000-0000-00003E740000}"/>
    <cellStyle name="Normal 6 4 4 3 2 2 5 2" xfId="15180" xr:uid="{00000000-0005-0000-0000-00003F740000}"/>
    <cellStyle name="Normal 6 4 4 3 2 2 5 2 2" xfId="41642" xr:uid="{00000000-0005-0000-0000-000040740000}"/>
    <cellStyle name="Normal 6 4 4 3 2 2 5 3" xfId="31624" xr:uid="{00000000-0005-0000-0000-000041740000}"/>
    <cellStyle name="Normal 6 4 4 3 2 2 6" xfId="15181" xr:uid="{00000000-0005-0000-0000-000042740000}"/>
    <cellStyle name="Normal 6 4 4 3 2 2 6 2" xfId="36238" xr:uid="{00000000-0005-0000-0000-000043740000}"/>
    <cellStyle name="Normal 6 4 4 3 2 2 7" xfId="25642" xr:uid="{00000000-0005-0000-0000-000044740000}"/>
    <cellStyle name="Normal 6 4 4 3 2 3" xfId="15182" xr:uid="{00000000-0005-0000-0000-000045740000}"/>
    <cellStyle name="Normal 6 4 4 3 2 3 2" xfId="15183" xr:uid="{00000000-0005-0000-0000-000046740000}"/>
    <cellStyle name="Normal 6 4 4 3 2 3 2 2" xfId="15184" xr:uid="{00000000-0005-0000-0000-000047740000}"/>
    <cellStyle name="Normal 6 4 4 3 2 3 2 2 2" xfId="41643" xr:uid="{00000000-0005-0000-0000-000048740000}"/>
    <cellStyle name="Normal 6 4 4 3 2 3 2 3" xfId="31625" xr:uid="{00000000-0005-0000-0000-000049740000}"/>
    <cellStyle name="Normal 6 4 4 3 2 3 3" xfId="15185" xr:uid="{00000000-0005-0000-0000-00004A740000}"/>
    <cellStyle name="Normal 6 4 4 3 2 3 3 2" xfId="15186" xr:uid="{00000000-0005-0000-0000-00004B740000}"/>
    <cellStyle name="Normal 6 4 4 3 2 3 3 2 2" xfId="41644" xr:uid="{00000000-0005-0000-0000-00004C740000}"/>
    <cellStyle name="Normal 6 4 4 3 2 3 3 3" xfId="31626" xr:uid="{00000000-0005-0000-0000-00004D740000}"/>
    <cellStyle name="Normal 6 4 4 3 2 3 4" xfId="15187" xr:uid="{00000000-0005-0000-0000-00004E740000}"/>
    <cellStyle name="Normal 6 4 4 3 2 3 4 2" xfId="36241" xr:uid="{00000000-0005-0000-0000-00004F740000}"/>
    <cellStyle name="Normal 6 4 4 3 2 3 5" xfId="25645" xr:uid="{00000000-0005-0000-0000-000050740000}"/>
    <cellStyle name="Normal 6 4 4 3 2 4" xfId="15188" xr:uid="{00000000-0005-0000-0000-000051740000}"/>
    <cellStyle name="Normal 6 4 4 3 2 4 2" xfId="15189" xr:uid="{00000000-0005-0000-0000-000052740000}"/>
    <cellStyle name="Normal 6 4 4 3 2 4 2 2" xfId="15190" xr:uid="{00000000-0005-0000-0000-000053740000}"/>
    <cellStyle name="Normal 6 4 4 3 2 4 2 2 2" xfId="41645" xr:uid="{00000000-0005-0000-0000-000054740000}"/>
    <cellStyle name="Normal 6 4 4 3 2 4 2 3" xfId="31627" xr:uid="{00000000-0005-0000-0000-000055740000}"/>
    <cellStyle name="Normal 6 4 4 3 2 4 3" xfId="15191" xr:uid="{00000000-0005-0000-0000-000056740000}"/>
    <cellStyle name="Normal 6 4 4 3 2 4 3 2" xfId="15192" xr:uid="{00000000-0005-0000-0000-000057740000}"/>
    <cellStyle name="Normal 6 4 4 3 2 4 3 2 2" xfId="41646" xr:uid="{00000000-0005-0000-0000-000058740000}"/>
    <cellStyle name="Normal 6 4 4 3 2 4 3 3" xfId="31628" xr:uid="{00000000-0005-0000-0000-000059740000}"/>
    <cellStyle name="Normal 6 4 4 3 2 4 4" xfId="15193" xr:uid="{00000000-0005-0000-0000-00005A740000}"/>
    <cellStyle name="Normal 6 4 4 3 2 4 4 2" xfId="36242" xr:uid="{00000000-0005-0000-0000-00005B740000}"/>
    <cellStyle name="Normal 6 4 4 3 2 4 5" xfId="25646" xr:uid="{00000000-0005-0000-0000-00005C740000}"/>
    <cellStyle name="Normal 6 4 4 3 2 5" xfId="15194" xr:uid="{00000000-0005-0000-0000-00005D740000}"/>
    <cellStyle name="Normal 6 4 4 3 2 5 2" xfId="15195" xr:uid="{00000000-0005-0000-0000-00005E740000}"/>
    <cellStyle name="Normal 6 4 4 3 2 5 2 2" xfId="41647" xr:uid="{00000000-0005-0000-0000-00005F740000}"/>
    <cellStyle name="Normal 6 4 4 3 2 5 3" xfId="31629" xr:uid="{00000000-0005-0000-0000-000060740000}"/>
    <cellStyle name="Normal 6 4 4 3 2 6" xfId="15196" xr:uid="{00000000-0005-0000-0000-000061740000}"/>
    <cellStyle name="Normal 6 4 4 3 2 6 2" xfId="15197" xr:uid="{00000000-0005-0000-0000-000062740000}"/>
    <cellStyle name="Normal 6 4 4 3 2 6 2 2" xfId="41648" xr:uid="{00000000-0005-0000-0000-000063740000}"/>
    <cellStyle name="Normal 6 4 4 3 2 6 3" xfId="31630" xr:uid="{00000000-0005-0000-0000-000064740000}"/>
    <cellStyle name="Normal 6 4 4 3 2 7" xfId="15198" xr:uid="{00000000-0005-0000-0000-000065740000}"/>
    <cellStyle name="Normal 6 4 4 3 2 7 2" xfId="36237" xr:uid="{00000000-0005-0000-0000-000066740000}"/>
    <cellStyle name="Normal 6 4 4 3 2 8" xfId="25641" xr:uid="{00000000-0005-0000-0000-000067740000}"/>
    <cellStyle name="Normal 6 4 4 3 3" xfId="15199" xr:uid="{00000000-0005-0000-0000-000068740000}"/>
    <cellStyle name="Normal 6 4 4 3 3 2" xfId="15200" xr:uid="{00000000-0005-0000-0000-000069740000}"/>
    <cellStyle name="Normal 6 4 4 3 3 2 2" xfId="15201" xr:uid="{00000000-0005-0000-0000-00006A740000}"/>
    <cellStyle name="Normal 6 4 4 3 3 2 2 2" xfId="15202" xr:uid="{00000000-0005-0000-0000-00006B740000}"/>
    <cellStyle name="Normal 6 4 4 3 3 2 2 2 2" xfId="15203" xr:uid="{00000000-0005-0000-0000-00006C740000}"/>
    <cellStyle name="Normal 6 4 4 3 3 2 2 2 2 2" xfId="41649" xr:uid="{00000000-0005-0000-0000-00006D740000}"/>
    <cellStyle name="Normal 6 4 4 3 3 2 2 2 3" xfId="31631" xr:uid="{00000000-0005-0000-0000-00006E740000}"/>
    <cellStyle name="Normal 6 4 4 3 3 2 2 3" xfId="15204" xr:uid="{00000000-0005-0000-0000-00006F740000}"/>
    <cellStyle name="Normal 6 4 4 3 3 2 2 3 2" xfId="15205" xr:uid="{00000000-0005-0000-0000-000070740000}"/>
    <cellStyle name="Normal 6 4 4 3 3 2 2 3 2 2" xfId="41650" xr:uid="{00000000-0005-0000-0000-000071740000}"/>
    <cellStyle name="Normal 6 4 4 3 3 2 2 3 3" xfId="31632" xr:uid="{00000000-0005-0000-0000-000072740000}"/>
    <cellStyle name="Normal 6 4 4 3 3 2 2 4" xfId="15206" xr:uid="{00000000-0005-0000-0000-000073740000}"/>
    <cellStyle name="Normal 6 4 4 3 3 2 2 4 2" xfId="36245" xr:uid="{00000000-0005-0000-0000-000074740000}"/>
    <cellStyle name="Normal 6 4 4 3 3 2 2 5" xfId="25649" xr:uid="{00000000-0005-0000-0000-000075740000}"/>
    <cellStyle name="Normal 6 4 4 3 3 2 3" xfId="15207" xr:uid="{00000000-0005-0000-0000-000076740000}"/>
    <cellStyle name="Normal 6 4 4 3 3 2 3 2" xfId="15208" xr:uid="{00000000-0005-0000-0000-000077740000}"/>
    <cellStyle name="Normal 6 4 4 3 3 2 3 2 2" xfId="15209" xr:uid="{00000000-0005-0000-0000-000078740000}"/>
    <cellStyle name="Normal 6 4 4 3 3 2 3 2 2 2" xfId="41651" xr:uid="{00000000-0005-0000-0000-000079740000}"/>
    <cellStyle name="Normal 6 4 4 3 3 2 3 2 3" xfId="31633" xr:uid="{00000000-0005-0000-0000-00007A740000}"/>
    <cellStyle name="Normal 6 4 4 3 3 2 3 3" xfId="15210" xr:uid="{00000000-0005-0000-0000-00007B740000}"/>
    <cellStyle name="Normal 6 4 4 3 3 2 3 3 2" xfId="15211" xr:uid="{00000000-0005-0000-0000-00007C740000}"/>
    <cellStyle name="Normal 6 4 4 3 3 2 3 3 2 2" xfId="41652" xr:uid="{00000000-0005-0000-0000-00007D740000}"/>
    <cellStyle name="Normal 6 4 4 3 3 2 3 3 3" xfId="31634" xr:uid="{00000000-0005-0000-0000-00007E740000}"/>
    <cellStyle name="Normal 6 4 4 3 3 2 3 4" xfId="15212" xr:uid="{00000000-0005-0000-0000-00007F740000}"/>
    <cellStyle name="Normal 6 4 4 3 3 2 3 4 2" xfId="36246" xr:uid="{00000000-0005-0000-0000-000080740000}"/>
    <cellStyle name="Normal 6 4 4 3 3 2 3 5" xfId="25650" xr:uid="{00000000-0005-0000-0000-000081740000}"/>
    <cellStyle name="Normal 6 4 4 3 3 2 4" xfId="15213" xr:uid="{00000000-0005-0000-0000-000082740000}"/>
    <cellStyle name="Normal 6 4 4 3 3 2 4 2" xfId="15214" xr:uid="{00000000-0005-0000-0000-000083740000}"/>
    <cellStyle name="Normal 6 4 4 3 3 2 4 2 2" xfId="41653" xr:uid="{00000000-0005-0000-0000-000084740000}"/>
    <cellStyle name="Normal 6 4 4 3 3 2 4 3" xfId="31635" xr:uid="{00000000-0005-0000-0000-000085740000}"/>
    <cellStyle name="Normal 6 4 4 3 3 2 5" xfId="15215" xr:uid="{00000000-0005-0000-0000-000086740000}"/>
    <cellStyle name="Normal 6 4 4 3 3 2 5 2" xfId="15216" xr:uid="{00000000-0005-0000-0000-000087740000}"/>
    <cellStyle name="Normal 6 4 4 3 3 2 5 2 2" xfId="41654" xr:uid="{00000000-0005-0000-0000-000088740000}"/>
    <cellStyle name="Normal 6 4 4 3 3 2 5 3" xfId="31636" xr:uid="{00000000-0005-0000-0000-000089740000}"/>
    <cellStyle name="Normal 6 4 4 3 3 2 6" xfId="15217" xr:uid="{00000000-0005-0000-0000-00008A740000}"/>
    <cellStyle name="Normal 6 4 4 3 3 2 6 2" xfId="36244" xr:uid="{00000000-0005-0000-0000-00008B740000}"/>
    <cellStyle name="Normal 6 4 4 3 3 2 7" xfId="25648" xr:uid="{00000000-0005-0000-0000-00008C740000}"/>
    <cellStyle name="Normal 6 4 4 3 3 3" xfId="15218" xr:uid="{00000000-0005-0000-0000-00008D740000}"/>
    <cellStyle name="Normal 6 4 4 3 3 3 2" xfId="15219" xr:uid="{00000000-0005-0000-0000-00008E740000}"/>
    <cellStyle name="Normal 6 4 4 3 3 3 2 2" xfId="15220" xr:uid="{00000000-0005-0000-0000-00008F740000}"/>
    <cellStyle name="Normal 6 4 4 3 3 3 2 2 2" xfId="41655" xr:uid="{00000000-0005-0000-0000-000090740000}"/>
    <cellStyle name="Normal 6 4 4 3 3 3 2 3" xfId="31637" xr:uid="{00000000-0005-0000-0000-000091740000}"/>
    <cellStyle name="Normal 6 4 4 3 3 3 3" xfId="15221" xr:uid="{00000000-0005-0000-0000-000092740000}"/>
    <cellStyle name="Normal 6 4 4 3 3 3 3 2" xfId="15222" xr:uid="{00000000-0005-0000-0000-000093740000}"/>
    <cellStyle name="Normal 6 4 4 3 3 3 3 2 2" xfId="41656" xr:uid="{00000000-0005-0000-0000-000094740000}"/>
    <cellStyle name="Normal 6 4 4 3 3 3 3 3" xfId="31638" xr:uid="{00000000-0005-0000-0000-000095740000}"/>
    <cellStyle name="Normal 6 4 4 3 3 3 4" xfId="15223" xr:uid="{00000000-0005-0000-0000-000096740000}"/>
    <cellStyle name="Normal 6 4 4 3 3 3 4 2" xfId="36247" xr:uid="{00000000-0005-0000-0000-000097740000}"/>
    <cellStyle name="Normal 6 4 4 3 3 3 5" xfId="25651" xr:uid="{00000000-0005-0000-0000-000098740000}"/>
    <cellStyle name="Normal 6 4 4 3 3 4" xfId="15224" xr:uid="{00000000-0005-0000-0000-000099740000}"/>
    <cellStyle name="Normal 6 4 4 3 3 4 2" xfId="15225" xr:uid="{00000000-0005-0000-0000-00009A740000}"/>
    <cellStyle name="Normal 6 4 4 3 3 4 2 2" xfId="15226" xr:uid="{00000000-0005-0000-0000-00009B740000}"/>
    <cellStyle name="Normal 6 4 4 3 3 4 2 2 2" xfId="41657" xr:uid="{00000000-0005-0000-0000-00009C740000}"/>
    <cellStyle name="Normal 6 4 4 3 3 4 2 3" xfId="31639" xr:uid="{00000000-0005-0000-0000-00009D740000}"/>
    <cellStyle name="Normal 6 4 4 3 3 4 3" xfId="15227" xr:uid="{00000000-0005-0000-0000-00009E740000}"/>
    <cellStyle name="Normal 6 4 4 3 3 4 3 2" xfId="15228" xr:uid="{00000000-0005-0000-0000-00009F740000}"/>
    <cellStyle name="Normal 6 4 4 3 3 4 3 2 2" xfId="41658" xr:uid="{00000000-0005-0000-0000-0000A0740000}"/>
    <cellStyle name="Normal 6 4 4 3 3 4 3 3" xfId="31640" xr:uid="{00000000-0005-0000-0000-0000A1740000}"/>
    <cellStyle name="Normal 6 4 4 3 3 4 4" xfId="15229" xr:uid="{00000000-0005-0000-0000-0000A2740000}"/>
    <cellStyle name="Normal 6 4 4 3 3 4 4 2" xfId="36248" xr:uid="{00000000-0005-0000-0000-0000A3740000}"/>
    <cellStyle name="Normal 6 4 4 3 3 4 5" xfId="25652" xr:uid="{00000000-0005-0000-0000-0000A4740000}"/>
    <cellStyle name="Normal 6 4 4 3 3 5" xfId="15230" xr:uid="{00000000-0005-0000-0000-0000A5740000}"/>
    <cellStyle name="Normal 6 4 4 3 3 5 2" xfId="15231" xr:uid="{00000000-0005-0000-0000-0000A6740000}"/>
    <cellStyle name="Normal 6 4 4 3 3 5 2 2" xfId="41659" xr:uid="{00000000-0005-0000-0000-0000A7740000}"/>
    <cellStyle name="Normal 6 4 4 3 3 5 3" xfId="31641" xr:uid="{00000000-0005-0000-0000-0000A8740000}"/>
    <cellStyle name="Normal 6 4 4 3 3 6" xfId="15232" xr:uid="{00000000-0005-0000-0000-0000A9740000}"/>
    <cellStyle name="Normal 6 4 4 3 3 6 2" xfId="15233" xr:uid="{00000000-0005-0000-0000-0000AA740000}"/>
    <cellStyle name="Normal 6 4 4 3 3 6 2 2" xfId="41660" xr:uid="{00000000-0005-0000-0000-0000AB740000}"/>
    <cellStyle name="Normal 6 4 4 3 3 6 3" xfId="31642" xr:uid="{00000000-0005-0000-0000-0000AC740000}"/>
    <cellStyle name="Normal 6 4 4 3 3 7" xfId="15234" xr:uid="{00000000-0005-0000-0000-0000AD740000}"/>
    <cellStyle name="Normal 6 4 4 3 3 7 2" xfId="36243" xr:uid="{00000000-0005-0000-0000-0000AE740000}"/>
    <cellStyle name="Normal 6 4 4 3 3 8" xfId="25647" xr:uid="{00000000-0005-0000-0000-0000AF740000}"/>
    <cellStyle name="Normal 6 4 4 3 4" xfId="15235" xr:uid="{00000000-0005-0000-0000-0000B0740000}"/>
    <cellStyle name="Normal 6 4 4 3 4 2" xfId="15236" xr:uid="{00000000-0005-0000-0000-0000B1740000}"/>
    <cellStyle name="Normal 6 4 4 3 4 2 2" xfId="15237" xr:uid="{00000000-0005-0000-0000-0000B2740000}"/>
    <cellStyle name="Normal 6 4 4 3 4 2 2 2" xfId="15238" xr:uid="{00000000-0005-0000-0000-0000B3740000}"/>
    <cellStyle name="Normal 6 4 4 3 4 2 2 2 2" xfId="41661" xr:uid="{00000000-0005-0000-0000-0000B4740000}"/>
    <cellStyle name="Normal 6 4 4 3 4 2 2 3" xfId="31643" xr:uid="{00000000-0005-0000-0000-0000B5740000}"/>
    <cellStyle name="Normal 6 4 4 3 4 2 3" xfId="15239" xr:uid="{00000000-0005-0000-0000-0000B6740000}"/>
    <cellStyle name="Normal 6 4 4 3 4 2 3 2" xfId="15240" xr:uid="{00000000-0005-0000-0000-0000B7740000}"/>
    <cellStyle name="Normal 6 4 4 3 4 2 3 2 2" xfId="41662" xr:uid="{00000000-0005-0000-0000-0000B8740000}"/>
    <cellStyle name="Normal 6 4 4 3 4 2 3 3" xfId="31644" xr:uid="{00000000-0005-0000-0000-0000B9740000}"/>
    <cellStyle name="Normal 6 4 4 3 4 2 4" xfId="15241" xr:uid="{00000000-0005-0000-0000-0000BA740000}"/>
    <cellStyle name="Normal 6 4 4 3 4 2 4 2" xfId="36250" xr:uid="{00000000-0005-0000-0000-0000BB740000}"/>
    <cellStyle name="Normal 6 4 4 3 4 2 5" xfId="25654" xr:uid="{00000000-0005-0000-0000-0000BC740000}"/>
    <cellStyle name="Normal 6 4 4 3 4 3" xfId="15242" xr:uid="{00000000-0005-0000-0000-0000BD740000}"/>
    <cellStyle name="Normal 6 4 4 3 4 3 2" xfId="15243" xr:uid="{00000000-0005-0000-0000-0000BE740000}"/>
    <cellStyle name="Normal 6 4 4 3 4 3 2 2" xfId="15244" xr:uid="{00000000-0005-0000-0000-0000BF740000}"/>
    <cellStyle name="Normal 6 4 4 3 4 3 2 2 2" xfId="41663" xr:uid="{00000000-0005-0000-0000-0000C0740000}"/>
    <cellStyle name="Normal 6 4 4 3 4 3 2 3" xfId="31645" xr:uid="{00000000-0005-0000-0000-0000C1740000}"/>
    <cellStyle name="Normal 6 4 4 3 4 3 3" xfId="15245" xr:uid="{00000000-0005-0000-0000-0000C2740000}"/>
    <cellStyle name="Normal 6 4 4 3 4 3 3 2" xfId="15246" xr:uid="{00000000-0005-0000-0000-0000C3740000}"/>
    <cellStyle name="Normal 6 4 4 3 4 3 3 2 2" xfId="41664" xr:uid="{00000000-0005-0000-0000-0000C4740000}"/>
    <cellStyle name="Normal 6 4 4 3 4 3 3 3" xfId="31646" xr:uid="{00000000-0005-0000-0000-0000C5740000}"/>
    <cellStyle name="Normal 6 4 4 3 4 3 4" xfId="15247" xr:uid="{00000000-0005-0000-0000-0000C6740000}"/>
    <cellStyle name="Normal 6 4 4 3 4 3 4 2" xfId="36251" xr:uid="{00000000-0005-0000-0000-0000C7740000}"/>
    <cellStyle name="Normal 6 4 4 3 4 3 5" xfId="25655" xr:uid="{00000000-0005-0000-0000-0000C8740000}"/>
    <cellStyle name="Normal 6 4 4 3 4 4" xfId="15248" xr:uid="{00000000-0005-0000-0000-0000C9740000}"/>
    <cellStyle name="Normal 6 4 4 3 4 4 2" xfId="15249" xr:uid="{00000000-0005-0000-0000-0000CA740000}"/>
    <cellStyle name="Normal 6 4 4 3 4 4 2 2" xfId="41665" xr:uid="{00000000-0005-0000-0000-0000CB740000}"/>
    <cellStyle name="Normal 6 4 4 3 4 4 3" xfId="31647" xr:uid="{00000000-0005-0000-0000-0000CC740000}"/>
    <cellStyle name="Normal 6 4 4 3 4 5" xfId="15250" xr:uid="{00000000-0005-0000-0000-0000CD740000}"/>
    <cellStyle name="Normal 6 4 4 3 4 5 2" xfId="15251" xr:uid="{00000000-0005-0000-0000-0000CE740000}"/>
    <cellStyle name="Normal 6 4 4 3 4 5 2 2" xfId="41666" xr:uid="{00000000-0005-0000-0000-0000CF740000}"/>
    <cellStyle name="Normal 6 4 4 3 4 5 3" xfId="31648" xr:uid="{00000000-0005-0000-0000-0000D0740000}"/>
    <cellStyle name="Normal 6 4 4 3 4 6" xfId="15252" xr:uid="{00000000-0005-0000-0000-0000D1740000}"/>
    <cellStyle name="Normal 6 4 4 3 4 6 2" xfId="36249" xr:uid="{00000000-0005-0000-0000-0000D2740000}"/>
    <cellStyle name="Normal 6 4 4 3 4 7" xfId="25653" xr:uid="{00000000-0005-0000-0000-0000D3740000}"/>
    <cellStyle name="Normal 6 4 4 3 5" xfId="15253" xr:uid="{00000000-0005-0000-0000-0000D4740000}"/>
    <cellStyle name="Normal 6 4 4 3 5 2" xfId="15254" xr:uid="{00000000-0005-0000-0000-0000D5740000}"/>
    <cellStyle name="Normal 6 4 4 3 5 2 2" xfId="15255" xr:uid="{00000000-0005-0000-0000-0000D6740000}"/>
    <cellStyle name="Normal 6 4 4 3 5 2 2 2" xfId="41667" xr:uid="{00000000-0005-0000-0000-0000D7740000}"/>
    <cellStyle name="Normal 6 4 4 3 5 2 3" xfId="31649" xr:uid="{00000000-0005-0000-0000-0000D8740000}"/>
    <cellStyle name="Normal 6 4 4 3 5 3" xfId="15256" xr:uid="{00000000-0005-0000-0000-0000D9740000}"/>
    <cellStyle name="Normal 6 4 4 3 5 3 2" xfId="15257" xr:uid="{00000000-0005-0000-0000-0000DA740000}"/>
    <cellStyle name="Normal 6 4 4 3 5 3 2 2" xfId="41668" xr:uid="{00000000-0005-0000-0000-0000DB740000}"/>
    <cellStyle name="Normal 6 4 4 3 5 3 3" xfId="31650" xr:uid="{00000000-0005-0000-0000-0000DC740000}"/>
    <cellStyle name="Normal 6 4 4 3 5 4" xfId="15258" xr:uid="{00000000-0005-0000-0000-0000DD740000}"/>
    <cellStyle name="Normal 6 4 4 3 5 4 2" xfId="36252" xr:uid="{00000000-0005-0000-0000-0000DE740000}"/>
    <cellStyle name="Normal 6 4 4 3 5 5" xfId="25656" xr:uid="{00000000-0005-0000-0000-0000DF740000}"/>
    <cellStyle name="Normal 6 4 4 3 6" xfId="15259" xr:uid="{00000000-0005-0000-0000-0000E0740000}"/>
    <cellStyle name="Normal 6 4 4 3 6 2" xfId="15260" xr:uid="{00000000-0005-0000-0000-0000E1740000}"/>
    <cellStyle name="Normal 6 4 4 3 6 2 2" xfId="15261" xr:uid="{00000000-0005-0000-0000-0000E2740000}"/>
    <cellStyle name="Normal 6 4 4 3 6 2 2 2" xfId="41669" xr:uid="{00000000-0005-0000-0000-0000E3740000}"/>
    <cellStyle name="Normal 6 4 4 3 6 2 3" xfId="31651" xr:uid="{00000000-0005-0000-0000-0000E4740000}"/>
    <cellStyle name="Normal 6 4 4 3 6 3" xfId="15262" xr:uid="{00000000-0005-0000-0000-0000E5740000}"/>
    <cellStyle name="Normal 6 4 4 3 6 3 2" xfId="15263" xr:uid="{00000000-0005-0000-0000-0000E6740000}"/>
    <cellStyle name="Normal 6 4 4 3 6 3 2 2" xfId="41670" xr:uid="{00000000-0005-0000-0000-0000E7740000}"/>
    <cellStyle name="Normal 6 4 4 3 6 3 3" xfId="31652" xr:uid="{00000000-0005-0000-0000-0000E8740000}"/>
    <cellStyle name="Normal 6 4 4 3 6 4" xfId="15264" xr:uid="{00000000-0005-0000-0000-0000E9740000}"/>
    <cellStyle name="Normal 6 4 4 3 6 4 2" xfId="36253" xr:uid="{00000000-0005-0000-0000-0000EA740000}"/>
    <cellStyle name="Normal 6 4 4 3 6 5" xfId="25657" xr:uid="{00000000-0005-0000-0000-0000EB740000}"/>
    <cellStyle name="Normal 6 4 4 3 7" xfId="15265" xr:uid="{00000000-0005-0000-0000-0000EC740000}"/>
    <cellStyle name="Normal 6 4 4 3 7 2" xfId="15266" xr:uid="{00000000-0005-0000-0000-0000ED740000}"/>
    <cellStyle name="Normal 6 4 4 3 7 2 2" xfId="41671" xr:uid="{00000000-0005-0000-0000-0000EE740000}"/>
    <cellStyle name="Normal 6 4 4 3 7 3" xfId="31653" xr:uid="{00000000-0005-0000-0000-0000EF740000}"/>
    <cellStyle name="Normal 6 4 4 3 8" xfId="15267" xr:uid="{00000000-0005-0000-0000-0000F0740000}"/>
    <cellStyle name="Normal 6 4 4 3 8 2" xfId="15268" xr:uid="{00000000-0005-0000-0000-0000F1740000}"/>
    <cellStyle name="Normal 6 4 4 3 8 2 2" xfId="41672" xr:uid="{00000000-0005-0000-0000-0000F2740000}"/>
    <cellStyle name="Normal 6 4 4 3 8 3" xfId="31654" xr:uid="{00000000-0005-0000-0000-0000F3740000}"/>
    <cellStyle name="Normal 6 4 4 3 9" xfId="15269" xr:uid="{00000000-0005-0000-0000-0000F4740000}"/>
    <cellStyle name="Normal 6 4 4 3 9 2" xfId="36236" xr:uid="{00000000-0005-0000-0000-0000F5740000}"/>
    <cellStyle name="Normal 6 4 4 4" xfId="15270" xr:uid="{00000000-0005-0000-0000-0000F6740000}"/>
    <cellStyle name="Normal 6 4 4 4 2" xfId="15271" xr:uid="{00000000-0005-0000-0000-0000F7740000}"/>
    <cellStyle name="Normal 6 4 4 4 2 2" xfId="15272" xr:uid="{00000000-0005-0000-0000-0000F8740000}"/>
    <cellStyle name="Normal 6 4 4 4 2 2 2" xfId="15273" xr:uid="{00000000-0005-0000-0000-0000F9740000}"/>
    <cellStyle name="Normal 6 4 4 4 2 2 2 2" xfId="15274" xr:uid="{00000000-0005-0000-0000-0000FA740000}"/>
    <cellStyle name="Normal 6 4 4 4 2 2 2 2 2" xfId="41673" xr:uid="{00000000-0005-0000-0000-0000FB740000}"/>
    <cellStyle name="Normal 6 4 4 4 2 2 2 3" xfId="31655" xr:uid="{00000000-0005-0000-0000-0000FC740000}"/>
    <cellStyle name="Normal 6 4 4 4 2 2 3" xfId="15275" xr:uid="{00000000-0005-0000-0000-0000FD740000}"/>
    <cellStyle name="Normal 6 4 4 4 2 2 3 2" xfId="15276" xr:uid="{00000000-0005-0000-0000-0000FE740000}"/>
    <cellStyle name="Normal 6 4 4 4 2 2 3 2 2" xfId="41674" xr:uid="{00000000-0005-0000-0000-0000FF740000}"/>
    <cellStyle name="Normal 6 4 4 4 2 2 3 3" xfId="31656" xr:uid="{00000000-0005-0000-0000-000000750000}"/>
    <cellStyle name="Normal 6 4 4 4 2 2 4" xfId="15277" xr:uid="{00000000-0005-0000-0000-000001750000}"/>
    <cellStyle name="Normal 6 4 4 4 2 2 4 2" xfId="36256" xr:uid="{00000000-0005-0000-0000-000002750000}"/>
    <cellStyle name="Normal 6 4 4 4 2 2 5" xfId="25660" xr:uid="{00000000-0005-0000-0000-000003750000}"/>
    <cellStyle name="Normal 6 4 4 4 2 3" xfId="15278" xr:uid="{00000000-0005-0000-0000-000004750000}"/>
    <cellStyle name="Normal 6 4 4 4 2 3 2" xfId="15279" xr:uid="{00000000-0005-0000-0000-000005750000}"/>
    <cellStyle name="Normal 6 4 4 4 2 3 2 2" xfId="15280" xr:uid="{00000000-0005-0000-0000-000006750000}"/>
    <cellStyle name="Normal 6 4 4 4 2 3 2 2 2" xfId="41675" xr:uid="{00000000-0005-0000-0000-000007750000}"/>
    <cellStyle name="Normal 6 4 4 4 2 3 2 3" xfId="31657" xr:uid="{00000000-0005-0000-0000-000008750000}"/>
    <cellStyle name="Normal 6 4 4 4 2 3 3" xfId="15281" xr:uid="{00000000-0005-0000-0000-000009750000}"/>
    <cellStyle name="Normal 6 4 4 4 2 3 3 2" xfId="15282" xr:uid="{00000000-0005-0000-0000-00000A750000}"/>
    <cellStyle name="Normal 6 4 4 4 2 3 3 2 2" xfId="41676" xr:uid="{00000000-0005-0000-0000-00000B750000}"/>
    <cellStyle name="Normal 6 4 4 4 2 3 3 3" xfId="31658" xr:uid="{00000000-0005-0000-0000-00000C750000}"/>
    <cellStyle name="Normal 6 4 4 4 2 3 4" xfId="15283" xr:uid="{00000000-0005-0000-0000-00000D750000}"/>
    <cellStyle name="Normal 6 4 4 4 2 3 4 2" xfId="36257" xr:uid="{00000000-0005-0000-0000-00000E750000}"/>
    <cellStyle name="Normal 6 4 4 4 2 3 5" xfId="25661" xr:uid="{00000000-0005-0000-0000-00000F750000}"/>
    <cellStyle name="Normal 6 4 4 4 2 4" xfId="15284" xr:uid="{00000000-0005-0000-0000-000010750000}"/>
    <cellStyle name="Normal 6 4 4 4 2 4 2" xfId="15285" xr:uid="{00000000-0005-0000-0000-000011750000}"/>
    <cellStyle name="Normal 6 4 4 4 2 4 2 2" xfId="41677" xr:uid="{00000000-0005-0000-0000-000012750000}"/>
    <cellStyle name="Normal 6 4 4 4 2 4 3" xfId="31659" xr:uid="{00000000-0005-0000-0000-000013750000}"/>
    <cellStyle name="Normal 6 4 4 4 2 5" xfId="15286" xr:uid="{00000000-0005-0000-0000-000014750000}"/>
    <cellStyle name="Normal 6 4 4 4 2 5 2" xfId="15287" xr:uid="{00000000-0005-0000-0000-000015750000}"/>
    <cellStyle name="Normal 6 4 4 4 2 5 2 2" xfId="41678" xr:uid="{00000000-0005-0000-0000-000016750000}"/>
    <cellStyle name="Normal 6 4 4 4 2 5 3" xfId="31660" xr:uid="{00000000-0005-0000-0000-000017750000}"/>
    <cellStyle name="Normal 6 4 4 4 2 6" xfId="15288" xr:uid="{00000000-0005-0000-0000-000018750000}"/>
    <cellStyle name="Normal 6 4 4 4 2 6 2" xfId="36255" xr:uid="{00000000-0005-0000-0000-000019750000}"/>
    <cellStyle name="Normal 6 4 4 4 2 7" xfId="25659" xr:uid="{00000000-0005-0000-0000-00001A750000}"/>
    <cellStyle name="Normal 6 4 4 4 3" xfId="15289" xr:uid="{00000000-0005-0000-0000-00001B750000}"/>
    <cellStyle name="Normal 6 4 4 4 3 2" xfId="15290" xr:uid="{00000000-0005-0000-0000-00001C750000}"/>
    <cellStyle name="Normal 6 4 4 4 3 2 2" xfId="15291" xr:uid="{00000000-0005-0000-0000-00001D750000}"/>
    <cellStyle name="Normal 6 4 4 4 3 2 2 2" xfId="41679" xr:uid="{00000000-0005-0000-0000-00001E750000}"/>
    <cellStyle name="Normal 6 4 4 4 3 2 3" xfId="31661" xr:uid="{00000000-0005-0000-0000-00001F750000}"/>
    <cellStyle name="Normal 6 4 4 4 3 3" xfId="15292" xr:uid="{00000000-0005-0000-0000-000020750000}"/>
    <cellStyle name="Normal 6 4 4 4 3 3 2" xfId="15293" xr:uid="{00000000-0005-0000-0000-000021750000}"/>
    <cellStyle name="Normal 6 4 4 4 3 3 2 2" xfId="41680" xr:uid="{00000000-0005-0000-0000-000022750000}"/>
    <cellStyle name="Normal 6 4 4 4 3 3 3" xfId="31662" xr:uid="{00000000-0005-0000-0000-000023750000}"/>
    <cellStyle name="Normal 6 4 4 4 3 4" xfId="15294" xr:uid="{00000000-0005-0000-0000-000024750000}"/>
    <cellStyle name="Normal 6 4 4 4 3 4 2" xfId="36258" xr:uid="{00000000-0005-0000-0000-000025750000}"/>
    <cellStyle name="Normal 6 4 4 4 3 5" xfId="25662" xr:uid="{00000000-0005-0000-0000-000026750000}"/>
    <cellStyle name="Normal 6 4 4 4 4" xfId="15295" xr:uid="{00000000-0005-0000-0000-000027750000}"/>
    <cellStyle name="Normal 6 4 4 4 4 2" xfId="15296" xr:uid="{00000000-0005-0000-0000-000028750000}"/>
    <cellStyle name="Normal 6 4 4 4 4 2 2" xfId="15297" xr:uid="{00000000-0005-0000-0000-000029750000}"/>
    <cellStyle name="Normal 6 4 4 4 4 2 2 2" xfId="41681" xr:uid="{00000000-0005-0000-0000-00002A750000}"/>
    <cellStyle name="Normal 6 4 4 4 4 2 3" xfId="31663" xr:uid="{00000000-0005-0000-0000-00002B750000}"/>
    <cellStyle name="Normal 6 4 4 4 4 3" xfId="15298" xr:uid="{00000000-0005-0000-0000-00002C750000}"/>
    <cellStyle name="Normal 6 4 4 4 4 3 2" xfId="15299" xr:uid="{00000000-0005-0000-0000-00002D750000}"/>
    <cellStyle name="Normal 6 4 4 4 4 3 2 2" xfId="41682" xr:uid="{00000000-0005-0000-0000-00002E750000}"/>
    <cellStyle name="Normal 6 4 4 4 4 3 3" xfId="31664" xr:uid="{00000000-0005-0000-0000-00002F750000}"/>
    <cellStyle name="Normal 6 4 4 4 4 4" xfId="15300" xr:uid="{00000000-0005-0000-0000-000030750000}"/>
    <cellStyle name="Normal 6 4 4 4 4 4 2" xfId="36259" xr:uid="{00000000-0005-0000-0000-000031750000}"/>
    <cellStyle name="Normal 6 4 4 4 4 5" xfId="25663" xr:uid="{00000000-0005-0000-0000-000032750000}"/>
    <cellStyle name="Normal 6 4 4 4 5" xfId="15301" xr:uid="{00000000-0005-0000-0000-000033750000}"/>
    <cellStyle name="Normal 6 4 4 4 5 2" xfId="15302" xr:uid="{00000000-0005-0000-0000-000034750000}"/>
    <cellStyle name="Normal 6 4 4 4 5 2 2" xfId="41683" xr:uid="{00000000-0005-0000-0000-000035750000}"/>
    <cellStyle name="Normal 6 4 4 4 5 3" xfId="31665" xr:uid="{00000000-0005-0000-0000-000036750000}"/>
    <cellStyle name="Normal 6 4 4 4 6" xfId="15303" xr:uid="{00000000-0005-0000-0000-000037750000}"/>
    <cellStyle name="Normal 6 4 4 4 6 2" xfId="15304" xr:uid="{00000000-0005-0000-0000-000038750000}"/>
    <cellStyle name="Normal 6 4 4 4 6 2 2" xfId="41684" xr:uid="{00000000-0005-0000-0000-000039750000}"/>
    <cellStyle name="Normal 6 4 4 4 6 3" xfId="31666" xr:uid="{00000000-0005-0000-0000-00003A750000}"/>
    <cellStyle name="Normal 6 4 4 4 7" xfId="15305" xr:uid="{00000000-0005-0000-0000-00003B750000}"/>
    <cellStyle name="Normal 6 4 4 4 7 2" xfId="36254" xr:uid="{00000000-0005-0000-0000-00003C750000}"/>
    <cellStyle name="Normal 6 4 4 4 8" xfId="25658" xr:uid="{00000000-0005-0000-0000-00003D750000}"/>
    <cellStyle name="Normal 6 4 4 5" xfId="15306" xr:uid="{00000000-0005-0000-0000-00003E750000}"/>
    <cellStyle name="Normal 6 4 4 5 2" xfId="15307" xr:uid="{00000000-0005-0000-0000-00003F750000}"/>
    <cellStyle name="Normal 6 4 4 5 2 2" xfId="15308" xr:uid="{00000000-0005-0000-0000-000040750000}"/>
    <cellStyle name="Normal 6 4 4 5 2 2 2" xfId="15309" xr:uid="{00000000-0005-0000-0000-000041750000}"/>
    <cellStyle name="Normal 6 4 4 5 2 2 2 2" xfId="15310" xr:uid="{00000000-0005-0000-0000-000042750000}"/>
    <cellStyle name="Normal 6 4 4 5 2 2 2 2 2" xfId="41685" xr:uid="{00000000-0005-0000-0000-000043750000}"/>
    <cellStyle name="Normal 6 4 4 5 2 2 2 3" xfId="31667" xr:uid="{00000000-0005-0000-0000-000044750000}"/>
    <cellStyle name="Normal 6 4 4 5 2 2 3" xfId="15311" xr:uid="{00000000-0005-0000-0000-000045750000}"/>
    <cellStyle name="Normal 6 4 4 5 2 2 3 2" xfId="15312" xr:uid="{00000000-0005-0000-0000-000046750000}"/>
    <cellStyle name="Normal 6 4 4 5 2 2 3 2 2" xfId="41686" xr:uid="{00000000-0005-0000-0000-000047750000}"/>
    <cellStyle name="Normal 6 4 4 5 2 2 3 3" xfId="31668" xr:uid="{00000000-0005-0000-0000-000048750000}"/>
    <cellStyle name="Normal 6 4 4 5 2 2 4" xfId="15313" xr:uid="{00000000-0005-0000-0000-000049750000}"/>
    <cellStyle name="Normal 6 4 4 5 2 2 4 2" xfId="36262" xr:uid="{00000000-0005-0000-0000-00004A750000}"/>
    <cellStyle name="Normal 6 4 4 5 2 2 5" xfId="25666" xr:uid="{00000000-0005-0000-0000-00004B750000}"/>
    <cellStyle name="Normal 6 4 4 5 2 3" xfId="15314" xr:uid="{00000000-0005-0000-0000-00004C750000}"/>
    <cellStyle name="Normal 6 4 4 5 2 3 2" xfId="15315" xr:uid="{00000000-0005-0000-0000-00004D750000}"/>
    <cellStyle name="Normal 6 4 4 5 2 3 2 2" xfId="15316" xr:uid="{00000000-0005-0000-0000-00004E750000}"/>
    <cellStyle name="Normal 6 4 4 5 2 3 2 2 2" xfId="41687" xr:uid="{00000000-0005-0000-0000-00004F750000}"/>
    <cellStyle name="Normal 6 4 4 5 2 3 2 3" xfId="31669" xr:uid="{00000000-0005-0000-0000-000050750000}"/>
    <cellStyle name="Normal 6 4 4 5 2 3 3" xfId="15317" xr:uid="{00000000-0005-0000-0000-000051750000}"/>
    <cellStyle name="Normal 6 4 4 5 2 3 3 2" xfId="15318" xr:uid="{00000000-0005-0000-0000-000052750000}"/>
    <cellStyle name="Normal 6 4 4 5 2 3 3 2 2" xfId="41688" xr:uid="{00000000-0005-0000-0000-000053750000}"/>
    <cellStyle name="Normal 6 4 4 5 2 3 3 3" xfId="31670" xr:uid="{00000000-0005-0000-0000-000054750000}"/>
    <cellStyle name="Normal 6 4 4 5 2 3 4" xfId="15319" xr:uid="{00000000-0005-0000-0000-000055750000}"/>
    <cellStyle name="Normal 6 4 4 5 2 3 4 2" xfId="36263" xr:uid="{00000000-0005-0000-0000-000056750000}"/>
    <cellStyle name="Normal 6 4 4 5 2 3 5" xfId="25667" xr:uid="{00000000-0005-0000-0000-000057750000}"/>
    <cellStyle name="Normal 6 4 4 5 2 4" xfId="15320" xr:uid="{00000000-0005-0000-0000-000058750000}"/>
    <cellStyle name="Normal 6 4 4 5 2 4 2" xfId="15321" xr:uid="{00000000-0005-0000-0000-000059750000}"/>
    <cellStyle name="Normal 6 4 4 5 2 4 2 2" xfId="41689" xr:uid="{00000000-0005-0000-0000-00005A750000}"/>
    <cellStyle name="Normal 6 4 4 5 2 4 3" xfId="31671" xr:uid="{00000000-0005-0000-0000-00005B750000}"/>
    <cellStyle name="Normal 6 4 4 5 2 5" xfId="15322" xr:uid="{00000000-0005-0000-0000-00005C750000}"/>
    <cellStyle name="Normal 6 4 4 5 2 5 2" xfId="15323" xr:uid="{00000000-0005-0000-0000-00005D750000}"/>
    <cellStyle name="Normal 6 4 4 5 2 5 2 2" xfId="41690" xr:uid="{00000000-0005-0000-0000-00005E750000}"/>
    <cellStyle name="Normal 6 4 4 5 2 5 3" xfId="31672" xr:uid="{00000000-0005-0000-0000-00005F750000}"/>
    <cellStyle name="Normal 6 4 4 5 2 6" xfId="15324" xr:uid="{00000000-0005-0000-0000-000060750000}"/>
    <cellStyle name="Normal 6 4 4 5 2 6 2" xfId="36261" xr:uid="{00000000-0005-0000-0000-000061750000}"/>
    <cellStyle name="Normal 6 4 4 5 2 7" xfId="25665" xr:uid="{00000000-0005-0000-0000-000062750000}"/>
    <cellStyle name="Normal 6 4 4 5 3" xfId="15325" xr:uid="{00000000-0005-0000-0000-000063750000}"/>
    <cellStyle name="Normal 6 4 4 5 3 2" xfId="15326" xr:uid="{00000000-0005-0000-0000-000064750000}"/>
    <cellStyle name="Normal 6 4 4 5 3 2 2" xfId="15327" xr:uid="{00000000-0005-0000-0000-000065750000}"/>
    <cellStyle name="Normal 6 4 4 5 3 2 2 2" xfId="41691" xr:uid="{00000000-0005-0000-0000-000066750000}"/>
    <cellStyle name="Normal 6 4 4 5 3 2 3" xfId="31673" xr:uid="{00000000-0005-0000-0000-000067750000}"/>
    <cellStyle name="Normal 6 4 4 5 3 3" xfId="15328" xr:uid="{00000000-0005-0000-0000-000068750000}"/>
    <cellStyle name="Normal 6 4 4 5 3 3 2" xfId="15329" xr:uid="{00000000-0005-0000-0000-000069750000}"/>
    <cellStyle name="Normal 6 4 4 5 3 3 2 2" xfId="41692" xr:uid="{00000000-0005-0000-0000-00006A750000}"/>
    <cellStyle name="Normal 6 4 4 5 3 3 3" xfId="31674" xr:uid="{00000000-0005-0000-0000-00006B750000}"/>
    <cellStyle name="Normal 6 4 4 5 3 4" xfId="15330" xr:uid="{00000000-0005-0000-0000-00006C750000}"/>
    <cellStyle name="Normal 6 4 4 5 3 4 2" xfId="36264" xr:uid="{00000000-0005-0000-0000-00006D750000}"/>
    <cellStyle name="Normal 6 4 4 5 3 5" xfId="25668" xr:uid="{00000000-0005-0000-0000-00006E750000}"/>
    <cellStyle name="Normal 6 4 4 5 4" xfId="15331" xr:uid="{00000000-0005-0000-0000-00006F750000}"/>
    <cellStyle name="Normal 6 4 4 5 4 2" xfId="15332" xr:uid="{00000000-0005-0000-0000-000070750000}"/>
    <cellStyle name="Normal 6 4 4 5 4 2 2" xfId="15333" xr:uid="{00000000-0005-0000-0000-000071750000}"/>
    <cellStyle name="Normal 6 4 4 5 4 2 2 2" xfId="41693" xr:uid="{00000000-0005-0000-0000-000072750000}"/>
    <cellStyle name="Normal 6 4 4 5 4 2 3" xfId="31675" xr:uid="{00000000-0005-0000-0000-000073750000}"/>
    <cellStyle name="Normal 6 4 4 5 4 3" xfId="15334" xr:uid="{00000000-0005-0000-0000-000074750000}"/>
    <cellStyle name="Normal 6 4 4 5 4 3 2" xfId="15335" xr:uid="{00000000-0005-0000-0000-000075750000}"/>
    <cellStyle name="Normal 6 4 4 5 4 3 2 2" xfId="41694" xr:uid="{00000000-0005-0000-0000-000076750000}"/>
    <cellStyle name="Normal 6 4 4 5 4 3 3" xfId="31676" xr:uid="{00000000-0005-0000-0000-000077750000}"/>
    <cellStyle name="Normal 6 4 4 5 4 4" xfId="15336" xr:uid="{00000000-0005-0000-0000-000078750000}"/>
    <cellStyle name="Normal 6 4 4 5 4 4 2" xfId="36265" xr:uid="{00000000-0005-0000-0000-000079750000}"/>
    <cellStyle name="Normal 6 4 4 5 4 5" xfId="25669" xr:uid="{00000000-0005-0000-0000-00007A750000}"/>
    <cellStyle name="Normal 6 4 4 5 5" xfId="15337" xr:uid="{00000000-0005-0000-0000-00007B750000}"/>
    <cellStyle name="Normal 6 4 4 5 5 2" xfId="15338" xr:uid="{00000000-0005-0000-0000-00007C750000}"/>
    <cellStyle name="Normal 6 4 4 5 5 2 2" xfId="41695" xr:uid="{00000000-0005-0000-0000-00007D750000}"/>
    <cellStyle name="Normal 6 4 4 5 5 3" xfId="31677" xr:uid="{00000000-0005-0000-0000-00007E750000}"/>
    <cellStyle name="Normal 6 4 4 5 6" xfId="15339" xr:uid="{00000000-0005-0000-0000-00007F750000}"/>
    <cellStyle name="Normal 6 4 4 5 6 2" xfId="15340" xr:uid="{00000000-0005-0000-0000-000080750000}"/>
    <cellStyle name="Normal 6 4 4 5 6 2 2" xfId="41696" xr:uid="{00000000-0005-0000-0000-000081750000}"/>
    <cellStyle name="Normal 6 4 4 5 6 3" xfId="31678" xr:uid="{00000000-0005-0000-0000-000082750000}"/>
    <cellStyle name="Normal 6 4 4 5 7" xfId="15341" xr:uid="{00000000-0005-0000-0000-000083750000}"/>
    <cellStyle name="Normal 6 4 4 5 7 2" xfId="36260" xr:uid="{00000000-0005-0000-0000-000084750000}"/>
    <cellStyle name="Normal 6 4 4 5 8" xfId="25664" xr:uid="{00000000-0005-0000-0000-000085750000}"/>
    <cellStyle name="Normal 6 4 4 6" xfId="15342" xr:uid="{00000000-0005-0000-0000-000086750000}"/>
    <cellStyle name="Normal 6 4 4 6 2" xfId="15343" xr:uid="{00000000-0005-0000-0000-000087750000}"/>
    <cellStyle name="Normal 6 4 4 6 2 2" xfId="15344" xr:uid="{00000000-0005-0000-0000-000088750000}"/>
    <cellStyle name="Normal 6 4 4 6 2 2 2" xfId="15345" xr:uid="{00000000-0005-0000-0000-000089750000}"/>
    <cellStyle name="Normal 6 4 4 6 2 2 2 2" xfId="15346" xr:uid="{00000000-0005-0000-0000-00008A750000}"/>
    <cellStyle name="Normal 6 4 4 6 2 2 2 2 2" xfId="41697" xr:uid="{00000000-0005-0000-0000-00008B750000}"/>
    <cellStyle name="Normal 6 4 4 6 2 2 2 3" xfId="31679" xr:uid="{00000000-0005-0000-0000-00008C750000}"/>
    <cellStyle name="Normal 6 4 4 6 2 2 3" xfId="15347" xr:uid="{00000000-0005-0000-0000-00008D750000}"/>
    <cellStyle name="Normal 6 4 4 6 2 2 3 2" xfId="15348" xr:uid="{00000000-0005-0000-0000-00008E750000}"/>
    <cellStyle name="Normal 6 4 4 6 2 2 3 2 2" xfId="41698" xr:uid="{00000000-0005-0000-0000-00008F750000}"/>
    <cellStyle name="Normal 6 4 4 6 2 2 3 3" xfId="31680" xr:uid="{00000000-0005-0000-0000-000090750000}"/>
    <cellStyle name="Normal 6 4 4 6 2 2 4" xfId="15349" xr:uid="{00000000-0005-0000-0000-000091750000}"/>
    <cellStyle name="Normal 6 4 4 6 2 2 4 2" xfId="36268" xr:uid="{00000000-0005-0000-0000-000092750000}"/>
    <cellStyle name="Normal 6 4 4 6 2 2 5" xfId="25672" xr:uid="{00000000-0005-0000-0000-000093750000}"/>
    <cellStyle name="Normal 6 4 4 6 2 3" xfId="15350" xr:uid="{00000000-0005-0000-0000-000094750000}"/>
    <cellStyle name="Normal 6 4 4 6 2 3 2" xfId="15351" xr:uid="{00000000-0005-0000-0000-000095750000}"/>
    <cellStyle name="Normal 6 4 4 6 2 3 2 2" xfId="15352" xr:uid="{00000000-0005-0000-0000-000096750000}"/>
    <cellStyle name="Normal 6 4 4 6 2 3 2 2 2" xfId="41699" xr:uid="{00000000-0005-0000-0000-000097750000}"/>
    <cellStyle name="Normal 6 4 4 6 2 3 2 3" xfId="31681" xr:uid="{00000000-0005-0000-0000-000098750000}"/>
    <cellStyle name="Normal 6 4 4 6 2 3 3" xfId="15353" xr:uid="{00000000-0005-0000-0000-000099750000}"/>
    <cellStyle name="Normal 6 4 4 6 2 3 3 2" xfId="15354" xr:uid="{00000000-0005-0000-0000-00009A750000}"/>
    <cellStyle name="Normal 6 4 4 6 2 3 3 2 2" xfId="41700" xr:uid="{00000000-0005-0000-0000-00009B750000}"/>
    <cellStyle name="Normal 6 4 4 6 2 3 3 3" xfId="31682" xr:uid="{00000000-0005-0000-0000-00009C750000}"/>
    <cellStyle name="Normal 6 4 4 6 2 3 4" xfId="15355" xr:uid="{00000000-0005-0000-0000-00009D750000}"/>
    <cellStyle name="Normal 6 4 4 6 2 3 4 2" xfId="36269" xr:uid="{00000000-0005-0000-0000-00009E750000}"/>
    <cellStyle name="Normal 6 4 4 6 2 3 5" xfId="25673" xr:uid="{00000000-0005-0000-0000-00009F750000}"/>
    <cellStyle name="Normal 6 4 4 6 2 4" xfId="15356" xr:uid="{00000000-0005-0000-0000-0000A0750000}"/>
    <cellStyle name="Normal 6 4 4 6 2 4 2" xfId="15357" xr:uid="{00000000-0005-0000-0000-0000A1750000}"/>
    <cellStyle name="Normal 6 4 4 6 2 4 2 2" xfId="41701" xr:uid="{00000000-0005-0000-0000-0000A2750000}"/>
    <cellStyle name="Normal 6 4 4 6 2 4 3" xfId="31683" xr:uid="{00000000-0005-0000-0000-0000A3750000}"/>
    <cellStyle name="Normal 6 4 4 6 2 5" xfId="15358" xr:uid="{00000000-0005-0000-0000-0000A4750000}"/>
    <cellStyle name="Normal 6 4 4 6 2 5 2" xfId="15359" xr:uid="{00000000-0005-0000-0000-0000A5750000}"/>
    <cellStyle name="Normal 6 4 4 6 2 5 2 2" xfId="41702" xr:uid="{00000000-0005-0000-0000-0000A6750000}"/>
    <cellStyle name="Normal 6 4 4 6 2 5 3" xfId="31684" xr:uid="{00000000-0005-0000-0000-0000A7750000}"/>
    <cellStyle name="Normal 6 4 4 6 2 6" xfId="15360" xr:uid="{00000000-0005-0000-0000-0000A8750000}"/>
    <cellStyle name="Normal 6 4 4 6 2 6 2" xfId="36267" xr:uid="{00000000-0005-0000-0000-0000A9750000}"/>
    <cellStyle name="Normal 6 4 4 6 2 7" xfId="25671" xr:uid="{00000000-0005-0000-0000-0000AA750000}"/>
    <cellStyle name="Normal 6 4 4 6 3" xfId="15361" xr:uid="{00000000-0005-0000-0000-0000AB750000}"/>
    <cellStyle name="Normal 6 4 4 6 3 2" xfId="15362" xr:uid="{00000000-0005-0000-0000-0000AC750000}"/>
    <cellStyle name="Normal 6 4 4 6 3 2 2" xfId="15363" xr:uid="{00000000-0005-0000-0000-0000AD750000}"/>
    <cellStyle name="Normal 6 4 4 6 3 2 2 2" xfId="41703" xr:uid="{00000000-0005-0000-0000-0000AE750000}"/>
    <cellStyle name="Normal 6 4 4 6 3 2 3" xfId="31685" xr:uid="{00000000-0005-0000-0000-0000AF750000}"/>
    <cellStyle name="Normal 6 4 4 6 3 3" xfId="15364" xr:uid="{00000000-0005-0000-0000-0000B0750000}"/>
    <cellStyle name="Normal 6 4 4 6 3 3 2" xfId="15365" xr:uid="{00000000-0005-0000-0000-0000B1750000}"/>
    <cellStyle name="Normal 6 4 4 6 3 3 2 2" xfId="41704" xr:uid="{00000000-0005-0000-0000-0000B2750000}"/>
    <cellStyle name="Normal 6 4 4 6 3 3 3" xfId="31686" xr:uid="{00000000-0005-0000-0000-0000B3750000}"/>
    <cellStyle name="Normal 6 4 4 6 3 4" xfId="15366" xr:uid="{00000000-0005-0000-0000-0000B4750000}"/>
    <cellStyle name="Normal 6 4 4 6 3 4 2" xfId="36270" xr:uid="{00000000-0005-0000-0000-0000B5750000}"/>
    <cellStyle name="Normal 6 4 4 6 3 5" xfId="25674" xr:uid="{00000000-0005-0000-0000-0000B6750000}"/>
    <cellStyle name="Normal 6 4 4 6 4" xfId="15367" xr:uid="{00000000-0005-0000-0000-0000B7750000}"/>
    <cellStyle name="Normal 6 4 4 6 4 2" xfId="15368" xr:uid="{00000000-0005-0000-0000-0000B8750000}"/>
    <cellStyle name="Normal 6 4 4 6 4 2 2" xfId="15369" xr:uid="{00000000-0005-0000-0000-0000B9750000}"/>
    <cellStyle name="Normal 6 4 4 6 4 2 2 2" xfId="41705" xr:uid="{00000000-0005-0000-0000-0000BA750000}"/>
    <cellStyle name="Normal 6 4 4 6 4 2 3" xfId="31687" xr:uid="{00000000-0005-0000-0000-0000BB750000}"/>
    <cellStyle name="Normal 6 4 4 6 4 3" xfId="15370" xr:uid="{00000000-0005-0000-0000-0000BC750000}"/>
    <cellStyle name="Normal 6 4 4 6 4 3 2" xfId="15371" xr:uid="{00000000-0005-0000-0000-0000BD750000}"/>
    <cellStyle name="Normal 6 4 4 6 4 3 2 2" xfId="41706" xr:uid="{00000000-0005-0000-0000-0000BE750000}"/>
    <cellStyle name="Normal 6 4 4 6 4 3 3" xfId="31688" xr:uid="{00000000-0005-0000-0000-0000BF750000}"/>
    <cellStyle name="Normal 6 4 4 6 4 4" xfId="15372" xr:uid="{00000000-0005-0000-0000-0000C0750000}"/>
    <cellStyle name="Normal 6 4 4 6 4 4 2" xfId="36271" xr:uid="{00000000-0005-0000-0000-0000C1750000}"/>
    <cellStyle name="Normal 6 4 4 6 4 5" xfId="25675" xr:uid="{00000000-0005-0000-0000-0000C2750000}"/>
    <cellStyle name="Normal 6 4 4 6 5" xfId="15373" xr:uid="{00000000-0005-0000-0000-0000C3750000}"/>
    <cellStyle name="Normal 6 4 4 6 5 2" xfId="15374" xr:uid="{00000000-0005-0000-0000-0000C4750000}"/>
    <cellStyle name="Normal 6 4 4 6 5 2 2" xfId="41707" xr:uid="{00000000-0005-0000-0000-0000C5750000}"/>
    <cellStyle name="Normal 6 4 4 6 5 3" xfId="31689" xr:uid="{00000000-0005-0000-0000-0000C6750000}"/>
    <cellStyle name="Normal 6 4 4 6 6" xfId="15375" xr:uid="{00000000-0005-0000-0000-0000C7750000}"/>
    <cellStyle name="Normal 6 4 4 6 6 2" xfId="15376" xr:uid="{00000000-0005-0000-0000-0000C8750000}"/>
    <cellStyle name="Normal 6 4 4 6 6 2 2" xfId="41708" xr:uid="{00000000-0005-0000-0000-0000C9750000}"/>
    <cellStyle name="Normal 6 4 4 6 6 3" xfId="31690" xr:uid="{00000000-0005-0000-0000-0000CA750000}"/>
    <cellStyle name="Normal 6 4 4 6 7" xfId="15377" xr:uid="{00000000-0005-0000-0000-0000CB750000}"/>
    <cellStyle name="Normal 6 4 4 6 7 2" xfId="36266" xr:uid="{00000000-0005-0000-0000-0000CC750000}"/>
    <cellStyle name="Normal 6 4 4 6 8" xfId="25670" xr:uid="{00000000-0005-0000-0000-0000CD750000}"/>
    <cellStyle name="Normal 6 4 4 7" xfId="15378" xr:uid="{00000000-0005-0000-0000-0000CE750000}"/>
    <cellStyle name="Normal 6 4 4 7 2" xfId="15379" xr:uid="{00000000-0005-0000-0000-0000CF750000}"/>
    <cellStyle name="Normal 6 4 4 7 2 2" xfId="15380" xr:uid="{00000000-0005-0000-0000-0000D0750000}"/>
    <cellStyle name="Normal 6 4 4 7 2 2 2" xfId="15381" xr:uid="{00000000-0005-0000-0000-0000D1750000}"/>
    <cellStyle name="Normal 6 4 4 7 2 2 2 2" xfId="41709" xr:uid="{00000000-0005-0000-0000-0000D2750000}"/>
    <cellStyle name="Normal 6 4 4 7 2 2 3" xfId="31691" xr:uid="{00000000-0005-0000-0000-0000D3750000}"/>
    <cellStyle name="Normal 6 4 4 7 2 3" xfId="15382" xr:uid="{00000000-0005-0000-0000-0000D4750000}"/>
    <cellStyle name="Normal 6 4 4 7 2 3 2" xfId="15383" xr:uid="{00000000-0005-0000-0000-0000D5750000}"/>
    <cellStyle name="Normal 6 4 4 7 2 3 2 2" xfId="41710" xr:uid="{00000000-0005-0000-0000-0000D6750000}"/>
    <cellStyle name="Normal 6 4 4 7 2 3 3" xfId="31692" xr:uid="{00000000-0005-0000-0000-0000D7750000}"/>
    <cellStyle name="Normal 6 4 4 7 2 4" xfId="15384" xr:uid="{00000000-0005-0000-0000-0000D8750000}"/>
    <cellStyle name="Normal 6 4 4 7 2 4 2" xfId="36273" xr:uid="{00000000-0005-0000-0000-0000D9750000}"/>
    <cellStyle name="Normal 6 4 4 7 2 5" xfId="25677" xr:uid="{00000000-0005-0000-0000-0000DA750000}"/>
    <cellStyle name="Normal 6 4 4 7 3" xfId="15385" xr:uid="{00000000-0005-0000-0000-0000DB750000}"/>
    <cellStyle name="Normal 6 4 4 7 3 2" xfId="15386" xr:uid="{00000000-0005-0000-0000-0000DC750000}"/>
    <cellStyle name="Normal 6 4 4 7 3 2 2" xfId="15387" xr:uid="{00000000-0005-0000-0000-0000DD750000}"/>
    <cellStyle name="Normal 6 4 4 7 3 2 2 2" xfId="41711" xr:uid="{00000000-0005-0000-0000-0000DE750000}"/>
    <cellStyle name="Normal 6 4 4 7 3 2 3" xfId="31693" xr:uid="{00000000-0005-0000-0000-0000DF750000}"/>
    <cellStyle name="Normal 6 4 4 7 3 3" xfId="15388" xr:uid="{00000000-0005-0000-0000-0000E0750000}"/>
    <cellStyle name="Normal 6 4 4 7 3 3 2" xfId="15389" xr:uid="{00000000-0005-0000-0000-0000E1750000}"/>
    <cellStyle name="Normal 6 4 4 7 3 3 2 2" xfId="41712" xr:uid="{00000000-0005-0000-0000-0000E2750000}"/>
    <cellStyle name="Normal 6 4 4 7 3 3 3" xfId="31694" xr:uid="{00000000-0005-0000-0000-0000E3750000}"/>
    <cellStyle name="Normal 6 4 4 7 3 4" xfId="15390" xr:uid="{00000000-0005-0000-0000-0000E4750000}"/>
    <cellStyle name="Normal 6 4 4 7 3 4 2" xfId="36274" xr:uid="{00000000-0005-0000-0000-0000E5750000}"/>
    <cellStyle name="Normal 6 4 4 7 3 5" xfId="25678" xr:uid="{00000000-0005-0000-0000-0000E6750000}"/>
    <cellStyle name="Normal 6 4 4 7 4" xfId="15391" xr:uid="{00000000-0005-0000-0000-0000E7750000}"/>
    <cellStyle name="Normal 6 4 4 7 4 2" xfId="15392" xr:uid="{00000000-0005-0000-0000-0000E8750000}"/>
    <cellStyle name="Normal 6 4 4 7 4 2 2" xfId="41713" xr:uid="{00000000-0005-0000-0000-0000E9750000}"/>
    <cellStyle name="Normal 6 4 4 7 4 3" xfId="31695" xr:uid="{00000000-0005-0000-0000-0000EA750000}"/>
    <cellStyle name="Normal 6 4 4 7 5" xfId="15393" xr:uid="{00000000-0005-0000-0000-0000EB750000}"/>
    <cellStyle name="Normal 6 4 4 7 5 2" xfId="15394" xr:uid="{00000000-0005-0000-0000-0000EC750000}"/>
    <cellStyle name="Normal 6 4 4 7 5 2 2" xfId="41714" xr:uid="{00000000-0005-0000-0000-0000ED750000}"/>
    <cellStyle name="Normal 6 4 4 7 5 3" xfId="31696" xr:uid="{00000000-0005-0000-0000-0000EE750000}"/>
    <cellStyle name="Normal 6 4 4 7 6" xfId="15395" xr:uid="{00000000-0005-0000-0000-0000EF750000}"/>
    <cellStyle name="Normal 6 4 4 7 6 2" xfId="36272" xr:uid="{00000000-0005-0000-0000-0000F0750000}"/>
    <cellStyle name="Normal 6 4 4 7 7" xfId="25676" xr:uid="{00000000-0005-0000-0000-0000F1750000}"/>
    <cellStyle name="Normal 6 4 4 8" xfId="15396" xr:uid="{00000000-0005-0000-0000-0000F2750000}"/>
    <cellStyle name="Normal 6 4 4 8 2" xfId="15397" xr:uid="{00000000-0005-0000-0000-0000F3750000}"/>
    <cellStyle name="Normal 6 4 4 8 2 2" xfId="15398" xr:uid="{00000000-0005-0000-0000-0000F4750000}"/>
    <cellStyle name="Normal 6 4 4 8 2 2 2" xfId="41715" xr:uid="{00000000-0005-0000-0000-0000F5750000}"/>
    <cellStyle name="Normal 6 4 4 8 2 3" xfId="31697" xr:uid="{00000000-0005-0000-0000-0000F6750000}"/>
    <cellStyle name="Normal 6 4 4 8 3" xfId="15399" xr:uid="{00000000-0005-0000-0000-0000F7750000}"/>
    <cellStyle name="Normal 6 4 4 8 3 2" xfId="15400" xr:uid="{00000000-0005-0000-0000-0000F8750000}"/>
    <cellStyle name="Normal 6 4 4 8 3 2 2" xfId="41716" xr:uid="{00000000-0005-0000-0000-0000F9750000}"/>
    <cellStyle name="Normal 6 4 4 8 3 3" xfId="31698" xr:uid="{00000000-0005-0000-0000-0000FA750000}"/>
    <cellStyle name="Normal 6 4 4 8 4" xfId="15401" xr:uid="{00000000-0005-0000-0000-0000FB750000}"/>
    <cellStyle name="Normal 6 4 4 8 4 2" xfId="36275" xr:uid="{00000000-0005-0000-0000-0000FC750000}"/>
    <cellStyle name="Normal 6 4 4 8 5" xfId="25679" xr:uid="{00000000-0005-0000-0000-0000FD750000}"/>
    <cellStyle name="Normal 6 4 4 9" xfId="15402" xr:uid="{00000000-0005-0000-0000-0000FE750000}"/>
    <cellStyle name="Normal 6 4 4 9 2" xfId="15403" xr:uid="{00000000-0005-0000-0000-0000FF750000}"/>
    <cellStyle name="Normal 6 4 4 9 2 2" xfId="15404" xr:uid="{00000000-0005-0000-0000-000000760000}"/>
    <cellStyle name="Normal 6 4 4 9 2 2 2" xfId="41717" xr:uid="{00000000-0005-0000-0000-000001760000}"/>
    <cellStyle name="Normal 6 4 4 9 2 3" xfId="31699" xr:uid="{00000000-0005-0000-0000-000002760000}"/>
    <cellStyle name="Normal 6 4 4 9 3" xfId="15405" xr:uid="{00000000-0005-0000-0000-000003760000}"/>
    <cellStyle name="Normal 6 4 4 9 3 2" xfId="15406" xr:uid="{00000000-0005-0000-0000-000004760000}"/>
    <cellStyle name="Normal 6 4 4 9 3 2 2" xfId="41718" xr:uid="{00000000-0005-0000-0000-000005760000}"/>
    <cellStyle name="Normal 6 4 4 9 3 3" xfId="31700" xr:uid="{00000000-0005-0000-0000-000006760000}"/>
    <cellStyle name="Normal 6 4 4 9 4" xfId="15407" xr:uid="{00000000-0005-0000-0000-000007760000}"/>
    <cellStyle name="Normal 6 4 4 9 4 2" xfId="36276" xr:uid="{00000000-0005-0000-0000-000008760000}"/>
    <cellStyle name="Normal 6 4 4 9 5" xfId="25680" xr:uid="{00000000-0005-0000-0000-000009760000}"/>
    <cellStyle name="Normal 6 4 5" xfId="15408" xr:uid="{00000000-0005-0000-0000-00000A760000}"/>
    <cellStyle name="Normal 6 4 5 10" xfId="15409" xr:uid="{00000000-0005-0000-0000-00000B760000}"/>
    <cellStyle name="Normal 6 4 5 10 2" xfId="15410" xr:uid="{00000000-0005-0000-0000-00000C760000}"/>
    <cellStyle name="Normal 6 4 5 10 2 2" xfId="41719" xr:uid="{00000000-0005-0000-0000-00000D760000}"/>
    <cellStyle name="Normal 6 4 5 10 3" xfId="31701" xr:uid="{00000000-0005-0000-0000-00000E760000}"/>
    <cellStyle name="Normal 6 4 5 11" xfId="15411" xr:uid="{00000000-0005-0000-0000-00000F760000}"/>
    <cellStyle name="Normal 6 4 5 11 2" xfId="36277" xr:uid="{00000000-0005-0000-0000-000010760000}"/>
    <cellStyle name="Normal 6 4 5 12" xfId="25681" xr:uid="{00000000-0005-0000-0000-000011760000}"/>
    <cellStyle name="Normal 6 4 5 2" xfId="15412" xr:uid="{00000000-0005-0000-0000-000012760000}"/>
    <cellStyle name="Normal 6 4 5 2 10" xfId="25682" xr:uid="{00000000-0005-0000-0000-000013760000}"/>
    <cellStyle name="Normal 6 4 5 2 2" xfId="15413" xr:uid="{00000000-0005-0000-0000-000014760000}"/>
    <cellStyle name="Normal 6 4 5 2 2 2" xfId="15414" xr:uid="{00000000-0005-0000-0000-000015760000}"/>
    <cellStyle name="Normal 6 4 5 2 2 2 2" xfId="15415" xr:uid="{00000000-0005-0000-0000-000016760000}"/>
    <cellStyle name="Normal 6 4 5 2 2 2 2 2" xfId="15416" xr:uid="{00000000-0005-0000-0000-000017760000}"/>
    <cellStyle name="Normal 6 4 5 2 2 2 2 2 2" xfId="15417" xr:uid="{00000000-0005-0000-0000-000018760000}"/>
    <cellStyle name="Normal 6 4 5 2 2 2 2 2 2 2" xfId="41720" xr:uid="{00000000-0005-0000-0000-000019760000}"/>
    <cellStyle name="Normal 6 4 5 2 2 2 2 2 3" xfId="31702" xr:uid="{00000000-0005-0000-0000-00001A760000}"/>
    <cellStyle name="Normal 6 4 5 2 2 2 2 3" xfId="15418" xr:uid="{00000000-0005-0000-0000-00001B760000}"/>
    <cellStyle name="Normal 6 4 5 2 2 2 2 3 2" xfId="15419" xr:uid="{00000000-0005-0000-0000-00001C760000}"/>
    <cellStyle name="Normal 6 4 5 2 2 2 2 3 2 2" xfId="41721" xr:uid="{00000000-0005-0000-0000-00001D760000}"/>
    <cellStyle name="Normal 6 4 5 2 2 2 2 3 3" xfId="31703" xr:uid="{00000000-0005-0000-0000-00001E760000}"/>
    <cellStyle name="Normal 6 4 5 2 2 2 2 4" xfId="15420" xr:uid="{00000000-0005-0000-0000-00001F760000}"/>
    <cellStyle name="Normal 6 4 5 2 2 2 2 4 2" xfId="36281" xr:uid="{00000000-0005-0000-0000-000020760000}"/>
    <cellStyle name="Normal 6 4 5 2 2 2 2 5" xfId="25685" xr:uid="{00000000-0005-0000-0000-000021760000}"/>
    <cellStyle name="Normal 6 4 5 2 2 2 3" xfId="15421" xr:uid="{00000000-0005-0000-0000-000022760000}"/>
    <cellStyle name="Normal 6 4 5 2 2 2 3 2" xfId="15422" xr:uid="{00000000-0005-0000-0000-000023760000}"/>
    <cellStyle name="Normal 6 4 5 2 2 2 3 2 2" xfId="15423" xr:uid="{00000000-0005-0000-0000-000024760000}"/>
    <cellStyle name="Normal 6 4 5 2 2 2 3 2 2 2" xfId="41722" xr:uid="{00000000-0005-0000-0000-000025760000}"/>
    <cellStyle name="Normal 6 4 5 2 2 2 3 2 3" xfId="31704" xr:uid="{00000000-0005-0000-0000-000026760000}"/>
    <cellStyle name="Normal 6 4 5 2 2 2 3 3" xfId="15424" xr:uid="{00000000-0005-0000-0000-000027760000}"/>
    <cellStyle name="Normal 6 4 5 2 2 2 3 3 2" xfId="15425" xr:uid="{00000000-0005-0000-0000-000028760000}"/>
    <cellStyle name="Normal 6 4 5 2 2 2 3 3 2 2" xfId="41723" xr:uid="{00000000-0005-0000-0000-000029760000}"/>
    <cellStyle name="Normal 6 4 5 2 2 2 3 3 3" xfId="31705" xr:uid="{00000000-0005-0000-0000-00002A760000}"/>
    <cellStyle name="Normal 6 4 5 2 2 2 3 4" xfId="15426" xr:uid="{00000000-0005-0000-0000-00002B760000}"/>
    <cellStyle name="Normal 6 4 5 2 2 2 3 4 2" xfId="36282" xr:uid="{00000000-0005-0000-0000-00002C760000}"/>
    <cellStyle name="Normal 6 4 5 2 2 2 3 5" xfId="25686" xr:uid="{00000000-0005-0000-0000-00002D760000}"/>
    <cellStyle name="Normal 6 4 5 2 2 2 4" xfId="15427" xr:uid="{00000000-0005-0000-0000-00002E760000}"/>
    <cellStyle name="Normal 6 4 5 2 2 2 4 2" xfId="15428" xr:uid="{00000000-0005-0000-0000-00002F760000}"/>
    <cellStyle name="Normal 6 4 5 2 2 2 4 2 2" xfId="41724" xr:uid="{00000000-0005-0000-0000-000030760000}"/>
    <cellStyle name="Normal 6 4 5 2 2 2 4 3" xfId="31706" xr:uid="{00000000-0005-0000-0000-000031760000}"/>
    <cellStyle name="Normal 6 4 5 2 2 2 5" xfId="15429" xr:uid="{00000000-0005-0000-0000-000032760000}"/>
    <cellStyle name="Normal 6 4 5 2 2 2 5 2" xfId="15430" xr:uid="{00000000-0005-0000-0000-000033760000}"/>
    <cellStyle name="Normal 6 4 5 2 2 2 5 2 2" xfId="41725" xr:uid="{00000000-0005-0000-0000-000034760000}"/>
    <cellStyle name="Normal 6 4 5 2 2 2 5 3" xfId="31707" xr:uid="{00000000-0005-0000-0000-000035760000}"/>
    <cellStyle name="Normal 6 4 5 2 2 2 6" xfId="15431" xr:uid="{00000000-0005-0000-0000-000036760000}"/>
    <cellStyle name="Normal 6 4 5 2 2 2 6 2" xfId="36280" xr:uid="{00000000-0005-0000-0000-000037760000}"/>
    <cellStyle name="Normal 6 4 5 2 2 2 7" xfId="25684" xr:uid="{00000000-0005-0000-0000-000038760000}"/>
    <cellStyle name="Normal 6 4 5 2 2 3" xfId="15432" xr:uid="{00000000-0005-0000-0000-000039760000}"/>
    <cellStyle name="Normal 6 4 5 2 2 3 2" xfId="15433" xr:uid="{00000000-0005-0000-0000-00003A760000}"/>
    <cellStyle name="Normal 6 4 5 2 2 3 2 2" xfId="15434" xr:uid="{00000000-0005-0000-0000-00003B760000}"/>
    <cellStyle name="Normal 6 4 5 2 2 3 2 2 2" xfId="41726" xr:uid="{00000000-0005-0000-0000-00003C760000}"/>
    <cellStyle name="Normal 6 4 5 2 2 3 2 3" xfId="31708" xr:uid="{00000000-0005-0000-0000-00003D760000}"/>
    <cellStyle name="Normal 6 4 5 2 2 3 3" xfId="15435" xr:uid="{00000000-0005-0000-0000-00003E760000}"/>
    <cellStyle name="Normal 6 4 5 2 2 3 3 2" xfId="15436" xr:uid="{00000000-0005-0000-0000-00003F760000}"/>
    <cellStyle name="Normal 6 4 5 2 2 3 3 2 2" xfId="41727" xr:uid="{00000000-0005-0000-0000-000040760000}"/>
    <cellStyle name="Normal 6 4 5 2 2 3 3 3" xfId="31709" xr:uid="{00000000-0005-0000-0000-000041760000}"/>
    <cellStyle name="Normal 6 4 5 2 2 3 4" xfId="15437" xr:uid="{00000000-0005-0000-0000-000042760000}"/>
    <cellStyle name="Normal 6 4 5 2 2 3 4 2" xfId="36283" xr:uid="{00000000-0005-0000-0000-000043760000}"/>
    <cellStyle name="Normal 6 4 5 2 2 3 5" xfId="25687" xr:uid="{00000000-0005-0000-0000-000044760000}"/>
    <cellStyle name="Normal 6 4 5 2 2 4" xfId="15438" xr:uid="{00000000-0005-0000-0000-000045760000}"/>
    <cellStyle name="Normal 6 4 5 2 2 4 2" xfId="15439" xr:uid="{00000000-0005-0000-0000-000046760000}"/>
    <cellStyle name="Normal 6 4 5 2 2 4 2 2" xfId="15440" xr:uid="{00000000-0005-0000-0000-000047760000}"/>
    <cellStyle name="Normal 6 4 5 2 2 4 2 2 2" xfId="41728" xr:uid="{00000000-0005-0000-0000-000048760000}"/>
    <cellStyle name="Normal 6 4 5 2 2 4 2 3" xfId="31710" xr:uid="{00000000-0005-0000-0000-000049760000}"/>
    <cellStyle name="Normal 6 4 5 2 2 4 3" xfId="15441" xr:uid="{00000000-0005-0000-0000-00004A760000}"/>
    <cellStyle name="Normal 6 4 5 2 2 4 3 2" xfId="15442" xr:uid="{00000000-0005-0000-0000-00004B760000}"/>
    <cellStyle name="Normal 6 4 5 2 2 4 3 2 2" xfId="41729" xr:uid="{00000000-0005-0000-0000-00004C760000}"/>
    <cellStyle name="Normal 6 4 5 2 2 4 3 3" xfId="31711" xr:uid="{00000000-0005-0000-0000-00004D760000}"/>
    <cellStyle name="Normal 6 4 5 2 2 4 4" xfId="15443" xr:uid="{00000000-0005-0000-0000-00004E760000}"/>
    <cellStyle name="Normal 6 4 5 2 2 4 4 2" xfId="36284" xr:uid="{00000000-0005-0000-0000-00004F760000}"/>
    <cellStyle name="Normal 6 4 5 2 2 4 5" xfId="25688" xr:uid="{00000000-0005-0000-0000-000050760000}"/>
    <cellStyle name="Normal 6 4 5 2 2 5" xfId="15444" xr:uid="{00000000-0005-0000-0000-000051760000}"/>
    <cellStyle name="Normal 6 4 5 2 2 5 2" xfId="15445" xr:uid="{00000000-0005-0000-0000-000052760000}"/>
    <cellStyle name="Normal 6 4 5 2 2 5 2 2" xfId="41730" xr:uid="{00000000-0005-0000-0000-000053760000}"/>
    <cellStyle name="Normal 6 4 5 2 2 5 3" xfId="31712" xr:uid="{00000000-0005-0000-0000-000054760000}"/>
    <cellStyle name="Normal 6 4 5 2 2 6" xfId="15446" xr:uid="{00000000-0005-0000-0000-000055760000}"/>
    <cellStyle name="Normal 6 4 5 2 2 6 2" xfId="15447" xr:uid="{00000000-0005-0000-0000-000056760000}"/>
    <cellStyle name="Normal 6 4 5 2 2 6 2 2" xfId="41731" xr:uid="{00000000-0005-0000-0000-000057760000}"/>
    <cellStyle name="Normal 6 4 5 2 2 6 3" xfId="31713" xr:uid="{00000000-0005-0000-0000-000058760000}"/>
    <cellStyle name="Normal 6 4 5 2 2 7" xfId="15448" xr:uid="{00000000-0005-0000-0000-000059760000}"/>
    <cellStyle name="Normal 6 4 5 2 2 7 2" xfId="36279" xr:uid="{00000000-0005-0000-0000-00005A760000}"/>
    <cellStyle name="Normal 6 4 5 2 2 8" xfId="25683" xr:uid="{00000000-0005-0000-0000-00005B760000}"/>
    <cellStyle name="Normal 6 4 5 2 3" xfId="15449" xr:uid="{00000000-0005-0000-0000-00005C760000}"/>
    <cellStyle name="Normal 6 4 5 2 3 2" xfId="15450" xr:uid="{00000000-0005-0000-0000-00005D760000}"/>
    <cellStyle name="Normal 6 4 5 2 3 2 2" xfId="15451" xr:uid="{00000000-0005-0000-0000-00005E760000}"/>
    <cellStyle name="Normal 6 4 5 2 3 2 2 2" xfId="15452" xr:uid="{00000000-0005-0000-0000-00005F760000}"/>
    <cellStyle name="Normal 6 4 5 2 3 2 2 2 2" xfId="15453" xr:uid="{00000000-0005-0000-0000-000060760000}"/>
    <cellStyle name="Normal 6 4 5 2 3 2 2 2 2 2" xfId="41732" xr:uid="{00000000-0005-0000-0000-000061760000}"/>
    <cellStyle name="Normal 6 4 5 2 3 2 2 2 3" xfId="31714" xr:uid="{00000000-0005-0000-0000-000062760000}"/>
    <cellStyle name="Normal 6 4 5 2 3 2 2 3" xfId="15454" xr:uid="{00000000-0005-0000-0000-000063760000}"/>
    <cellStyle name="Normal 6 4 5 2 3 2 2 3 2" xfId="15455" xr:uid="{00000000-0005-0000-0000-000064760000}"/>
    <cellStyle name="Normal 6 4 5 2 3 2 2 3 2 2" xfId="41733" xr:uid="{00000000-0005-0000-0000-000065760000}"/>
    <cellStyle name="Normal 6 4 5 2 3 2 2 3 3" xfId="31715" xr:uid="{00000000-0005-0000-0000-000066760000}"/>
    <cellStyle name="Normal 6 4 5 2 3 2 2 4" xfId="15456" xr:uid="{00000000-0005-0000-0000-000067760000}"/>
    <cellStyle name="Normal 6 4 5 2 3 2 2 4 2" xfId="36287" xr:uid="{00000000-0005-0000-0000-000068760000}"/>
    <cellStyle name="Normal 6 4 5 2 3 2 2 5" xfId="25691" xr:uid="{00000000-0005-0000-0000-000069760000}"/>
    <cellStyle name="Normal 6 4 5 2 3 2 3" xfId="15457" xr:uid="{00000000-0005-0000-0000-00006A760000}"/>
    <cellStyle name="Normal 6 4 5 2 3 2 3 2" xfId="15458" xr:uid="{00000000-0005-0000-0000-00006B760000}"/>
    <cellStyle name="Normal 6 4 5 2 3 2 3 2 2" xfId="15459" xr:uid="{00000000-0005-0000-0000-00006C760000}"/>
    <cellStyle name="Normal 6 4 5 2 3 2 3 2 2 2" xfId="41734" xr:uid="{00000000-0005-0000-0000-00006D760000}"/>
    <cellStyle name="Normal 6 4 5 2 3 2 3 2 3" xfId="31716" xr:uid="{00000000-0005-0000-0000-00006E760000}"/>
    <cellStyle name="Normal 6 4 5 2 3 2 3 3" xfId="15460" xr:uid="{00000000-0005-0000-0000-00006F760000}"/>
    <cellStyle name="Normal 6 4 5 2 3 2 3 3 2" xfId="15461" xr:uid="{00000000-0005-0000-0000-000070760000}"/>
    <cellStyle name="Normal 6 4 5 2 3 2 3 3 2 2" xfId="41735" xr:uid="{00000000-0005-0000-0000-000071760000}"/>
    <cellStyle name="Normal 6 4 5 2 3 2 3 3 3" xfId="31717" xr:uid="{00000000-0005-0000-0000-000072760000}"/>
    <cellStyle name="Normal 6 4 5 2 3 2 3 4" xfId="15462" xr:uid="{00000000-0005-0000-0000-000073760000}"/>
    <cellStyle name="Normal 6 4 5 2 3 2 3 4 2" xfId="36288" xr:uid="{00000000-0005-0000-0000-000074760000}"/>
    <cellStyle name="Normal 6 4 5 2 3 2 3 5" xfId="25692" xr:uid="{00000000-0005-0000-0000-000075760000}"/>
    <cellStyle name="Normal 6 4 5 2 3 2 4" xfId="15463" xr:uid="{00000000-0005-0000-0000-000076760000}"/>
    <cellStyle name="Normal 6 4 5 2 3 2 4 2" xfId="15464" xr:uid="{00000000-0005-0000-0000-000077760000}"/>
    <cellStyle name="Normal 6 4 5 2 3 2 4 2 2" xfId="41736" xr:uid="{00000000-0005-0000-0000-000078760000}"/>
    <cellStyle name="Normal 6 4 5 2 3 2 4 3" xfId="31718" xr:uid="{00000000-0005-0000-0000-000079760000}"/>
    <cellStyle name="Normal 6 4 5 2 3 2 5" xfId="15465" xr:uid="{00000000-0005-0000-0000-00007A760000}"/>
    <cellStyle name="Normal 6 4 5 2 3 2 5 2" xfId="15466" xr:uid="{00000000-0005-0000-0000-00007B760000}"/>
    <cellStyle name="Normal 6 4 5 2 3 2 5 2 2" xfId="41737" xr:uid="{00000000-0005-0000-0000-00007C760000}"/>
    <cellStyle name="Normal 6 4 5 2 3 2 5 3" xfId="31719" xr:uid="{00000000-0005-0000-0000-00007D760000}"/>
    <cellStyle name="Normal 6 4 5 2 3 2 6" xfId="15467" xr:uid="{00000000-0005-0000-0000-00007E760000}"/>
    <cellStyle name="Normal 6 4 5 2 3 2 6 2" xfId="36286" xr:uid="{00000000-0005-0000-0000-00007F760000}"/>
    <cellStyle name="Normal 6 4 5 2 3 2 7" xfId="25690" xr:uid="{00000000-0005-0000-0000-000080760000}"/>
    <cellStyle name="Normal 6 4 5 2 3 3" xfId="15468" xr:uid="{00000000-0005-0000-0000-000081760000}"/>
    <cellStyle name="Normal 6 4 5 2 3 3 2" xfId="15469" xr:uid="{00000000-0005-0000-0000-000082760000}"/>
    <cellStyle name="Normal 6 4 5 2 3 3 2 2" xfId="15470" xr:uid="{00000000-0005-0000-0000-000083760000}"/>
    <cellStyle name="Normal 6 4 5 2 3 3 2 2 2" xfId="41738" xr:uid="{00000000-0005-0000-0000-000084760000}"/>
    <cellStyle name="Normal 6 4 5 2 3 3 2 3" xfId="31720" xr:uid="{00000000-0005-0000-0000-000085760000}"/>
    <cellStyle name="Normal 6 4 5 2 3 3 3" xfId="15471" xr:uid="{00000000-0005-0000-0000-000086760000}"/>
    <cellStyle name="Normal 6 4 5 2 3 3 3 2" xfId="15472" xr:uid="{00000000-0005-0000-0000-000087760000}"/>
    <cellStyle name="Normal 6 4 5 2 3 3 3 2 2" xfId="41739" xr:uid="{00000000-0005-0000-0000-000088760000}"/>
    <cellStyle name="Normal 6 4 5 2 3 3 3 3" xfId="31721" xr:uid="{00000000-0005-0000-0000-000089760000}"/>
    <cellStyle name="Normal 6 4 5 2 3 3 4" xfId="15473" xr:uid="{00000000-0005-0000-0000-00008A760000}"/>
    <cellStyle name="Normal 6 4 5 2 3 3 4 2" xfId="36289" xr:uid="{00000000-0005-0000-0000-00008B760000}"/>
    <cellStyle name="Normal 6 4 5 2 3 3 5" xfId="25693" xr:uid="{00000000-0005-0000-0000-00008C760000}"/>
    <cellStyle name="Normal 6 4 5 2 3 4" xfId="15474" xr:uid="{00000000-0005-0000-0000-00008D760000}"/>
    <cellStyle name="Normal 6 4 5 2 3 4 2" xfId="15475" xr:uid="{00000000-0005-0000-0000-00008E760000}"/>
    <cellStyle name="Normal 6 4 5 2 3 4 2 2" xfId="15476" xr:uid="{00000000-0005-0000-0000-00008F760000}"/>
    <cellStyle name="Normal 6 4 5 2 3 4 2 2 2" xfId="41740" xr:uid="{00000000-0005-0000-0000-000090760000}"/>
    <cellStyle name="Normal 6 4 5 2 3 4 2 3" xfId="31722" xr:uid="{00000000-0005-0000-0000-000091760000}"/>
    <cellStyle name="Normal 6 4 5 2 3 4 3" xfId="15477" xr:uid="{00000000-0005-0000-0000-000092760000}"/>
    <cellStyle name="Normal 6 4 5 2 3 4 3 2" xfId="15478" xr:uid="{00000000-0005-0000-0000-000093760000}"/>
    <cellStyle name="Normal 6 4 5 2 3 4 3 2 2" xfId="41741" xr:uid="{00000000-0005-0000-0000-000094760000}"/>
    <cellStyle name="Normal 6 4 5 2 3 4 3 3" xfId="31723" xr:uid="{00000000-0005-0000-0000-000095760000}"/>
    <cellStyle name="Normal 6 4 5 2 3 4 4" xfId="15479" xr:uid="{00000000-0005-0000-0000-000096760000}"/>
    <cellStyle name="Normal 6 4 5 2 3 4 4 2" xfId="36290" xr:uid="{00000000-0005-0000-0000-000097760000}"/>
    <cellStyle name="Normal 6 4 5 2 3 4 5" xfId="25694" xr:uid="{00000000-0005-0000-0000-000098760000}"/>
    <cellStyle name="Normal 6 4 5 2 3 5" xfId="15480" xr:uid="{00000000-0005-0000-0000-000099760000}"/>
    <cellStyle name="Normal 6 4 5 2 3 5 2" xfId="15481" xr:uid="{00000000-0005-0000-0000-00009A760000}"/>
    <cellStyle name="Normal 6 4 5 2 3 5 2 2" xfId="41742" xr:uid="{00000000-0005-0000-0000-00009B760000}"/>
    <cellStyle name="Normal 6 4 5 2 3 5 3" xfId="31724" xr:uid="{00000000-0005-0000-0000-00009C760000}"/>
    <cellStyle name="Normal 6 4 5 2 3 6" xfId="15482" xr:uid="{00000000-0005-0000-0000-00009D760000}"/>
    <cellStyle name="Normal 6 4 5 2 3 6 2" xfId="15483" xr:uid="{00000000-0005-0000-0000-00009E760000}"/>
    <cellStyle name="Normal 6 4 5 2 3 6 2 2" xfId="41743" xr:uid="{00000000-0005-0000-0000-00009F760000}"/>
    <cellStyle name="Normal 6 4 5 2 3 6 3" xfId="31725" xr:uid="{00000000-0005-0000-0000-0000A0760000}"/>
    <cellStyle name="Normal 6 4 5 2 3 7" xfId="15484" xr:uid="{00000000-0005-0000-0000-0000A1760000}"/>
    <cellStyle name="Normal 6 4 5 2 3 7 2" xfId="36285" xr:uid="{00000000-0005-0000-0000-0000A2760000}"/>
    <cellStyle name="Normal 6 4 5 2 3 8" xfId="25689" xr:uid="{00000000-0005-0000-0000-0000A3760000}"/>
    <cellStyle name="Normal 6 4 5 2 4" xfId="15485" xr:uid="{00000000-0005-0000-0000-0000A4760000}"/>
    <cellStyle name="Normal 6 4 5 2 4 2" xfId="15486" xr:uid="{00000000-0005-0000-0000-0000A5760000}"/>
    <cellStyle name="Normal 6 4 5 2 4 2 2" xfId="15487" xr:uid="{00000000-0005-0000-0000-0000A6760000}"/>
    <cellStyle name="Normal 6 4 5 2 4 2 2 2" xfId="15488" xr:uid="{00000000-0005-0000-0000-0000A7760000}"/>
    <cellStyle name="Normal 6 4 5 2 4 2 2 2 2" xfId="41744" xr:uid="{00000000-0005-0000-0000-0000A8760000}"/>
    <cellStyle name="Normal 6 4 5 2 4 2 2 3" xfId="31726" xr:uid="{00000000-0005-0000-0000-0000A9760000}"/>
    <cellStyle name="Normal 6 4 5 2 4 2 3" xfId="15489" xr:uid="{00000000-0005-0000-0000-0000AA760000}"/>
    <cellStyle name="Normal 6 4 5 2 4 2 3 2" xfId="15490" xr:uid="{00000000-0005-0000-0000-0000AB760000}"/>
    <cellStyle name="Normal 6 4 5 2 4 2 3 2 2" xfId="41745" xr:uid="{00000000-0005-0000-0000-0000AC760000}"/>
    <cellStyle name="Normal 6 4 5 2 4 2 3 3" xfId="31727" xr:uid="{00000000-0005-0000-0000-0000AD760000}"/>
    <cellStyle name="Normal 6 4 5 2 4 2 4" xfId="15491" xr:uid="{00000000-0005-0000-0000-0000AE760000}"/>
    <cellStyle name="Normal 6 4 5 2 4 2 4 2" xfId="36292" xr:uid="{00000000-0005-0000-0000-0000AF760000}"/>
    <cellStyle name="Normal 6 4 5 2 4 2 5" xfId="25696" xr:uid="{00000000-0005-0000-0000-0000B0760000}"/>
    <cellStyle name="Normal 6 4 5 2 4 3" xfId="15492" xr:uid="{00000000-0005-0000-0000-0000B1760000}"/>
    <cellStyle name="Normal 6 4 5 2 4 3 2" xfId="15493" xr:uid="{00000000-0005-0000-0000-0000B2760000}"/>
    <cellStyle name="Normal 6 4 5 2 4 3 2 2" xfId="15494" xr:uid="{00000000-0005-0000-0000-0000B3760000}"/>
    <cellStyle name="Normal 6 4 5 2 4 3 2 2 2" xfId="41746" xr:uid="{00000000-0005-0000-0000-0000B4760000}"/>
    <cellStyle name="Normal 6 4 5 2 4 3 2 3" xfId="31728" xr:uid="{00000000-0005-0000-0000-0000B5760000}"/>
    <cellStyle name="Normal 6 4 5 2 4 3 3" xfId="15495" xr:uid="{00000000-0005-0000-0000-0000B6760000}"/>
    <cellStyle name="Normal 6 4 5 2 4 3 3 2" xfId="15496" xr:uid="{00000000-0005-0000-0000-0000B7760000}"/>
    <cellStyle name="Normal 6 4 5 2 4 3 3 2 2" xfId="41747" xr:uid="{00000000-0005-0000-0000-0000B8760000}"/>
    <cellStyle name="Normal 6 4 5 2 4 3 3 3" xfId="31729" xr:uid="{00000000-0005-0000-0000-0000B9760000}"/>
    <cellStyle name="Normal 6 4 5 2 4 3 4" xfId="15497" xr:uid="{00000000-0005-0000-0000-0000BA760000}"/>
    <cellStyle name="Normal 6 4 5 2 4 3 4 2" xfId="36293" xr:uid="{00000000-0005-0000-0000-0000BB760000}"/>
    <cellStyle name="Normal 6 4 5 2 4 3 5" xfId="25697" xr:uid="{00000000-0005-0000-0000-0000BC760000}"/>
    <cellStyle name="Normal 6 4 5 2 4 4" xfId="15498" xr:uid="{00000000-0005-0000-0000-0000BD760000}"/>
    <cellStyle name="Normal 6 4 5 2 4 4 2" xfId="15499" xr:uid="{00000000-0005-0000-0000-0000BE760000}"/>
    <cellStyle name="Normal 6 4 5 2 4 4 2 2" xfId="41748" xr:uid="{00000000-0005-0000-0000-0000BF760000}"/>
    <cellStyle name="Normal 6 4 5 2 4 4 3" xfId="31730" xr:uid="{00000000-0005-0000-0000-0000C0760000}"/>
    <cellStyle name="Normal 6 4 5 2 4 5" xfId="15500" xr:uid="{00000000-0005-0000-0000-0000C1760000}"/>
    <cellStyle name="Normal 6 4 5 2 4 5 2" xfId="15501" xr:uid="{00000000-0005-0000-0000-0000C2760000}"/>
    <cellStyle name="Normal 6 4 5 2 4 5 2 2" xfId="41749" xr:uid="{00000000-0005-0000-0000-0000C3760000}"/>
    <cellStyle name="Normal 6 4 5 2 4 5 3" xfId="31731" xr:uid="{00000000-0005-0000-0000-0000C4760000}"/>
    <cellStyle name="Normal 6 4 5 2 4 6" xfId="15502" xr:uid="{00000000-0005-0000-0000-0000C5760000}"/>
    <cellStyle name="Normal 6 4 5 2 4 6 2" xfId="36291" xr:uid="{00000000-0005-0000-0000-0000C6760000}"/>
    <cellStyle name="Normal 6 4 5 2 4 7" xfId="25695" xr:uid="{00000000-0005-0000-0000-0000C7760000}"/>
    <cellStyle name="Normal 6 4 5 2 5" xfId="15503" xr:uid="{00000000-0005-0000-0000-0000C8760000}"/>
    <cellStyle name="Normal 6 4 5 2 5 2" xfId="15504" xr:uid="{00000000-0005-0000-0000-0000C9760000}"/>
    <cellStyle name="Normal 6 4 5 2 5 2 2" xfId="15505" xr:uid="{00000000-0005-0000-0000-0000CA760000}"/>
    <cellStyle name="Normal 6 4 5 2 5 2 2 2" xfId="41750" xr:uid="{00000000-0005-0000-0000-0000CB760000}"/>
    <cellStyle name="Normal 6 4 5 2 5 2 3" xfId="31732" xr:uid="{00000000-0005-0000-0000-0000CC760000}"/>
    <cellStyle name="Normal 6 4 5 2 5 3" xfId="15506" xr:uid="{00000000-0005-0000-0000-0000CD760000}"/>
    <cellStyle name="Normal 6 4 5 2 5 3 2" xfId="15507" xr:uid="{00000000-0005-0000-0000-0000CE760000}"/>
    <cellStyle name="Normal 6 4 5 2 5 3 2 2" xfId="41751" xr:uid="{00000000-0005-0000-0000-0000CF760000}"/>
    <cellStyle name="Normal 6 4 5 2 5 3 3" xfId="31733" xr:uid="{00000000-0005-0000-0000-0000D0760000}"/>
    <cellStyle name="Normal 6 4 5 2 5 4" xfId="15508" xr:uid="{00000000-0005-0000-0000-0000D1760000}"/>
    <cellStyle name="Normal 6 4 5 2 5 4 2" xfId="36294" xr:uid="{00000000-0005-0000-0000-0000D2760000}"/>
    <cellStyle name="Normal 6 4 5 2 5 5" xfId="25698" xr:uid="{00000000-0005-0000-0000-0000D3760000}"/>
    <cellStyle name="Normal 6 4 5 2 6" xfId="15509" xr:uid="{00000000-0005-0000-0000-0000D4760000}"/>
    <cellStyle name="Normal 6 4 5 2 6 2" xfId="15510" xr:uid="{00000000-0005-0000-0000-0000D5760000}"/>
    <cellStyle name="Normal 6 4 5 2 6 2 2" xfId="15511" xr:uid="{00000000-0005-0000-0000-0000D6760000}"/>
    <cellStyle name="Normal 6 4 5 2 6 2 2 2" xfId="41752" xr:uid="{00000000-0005-0000-0000-0000D7760000}"/>
    <cellStyle name="Normal 6 4 5 2 6 2 3" xfId="31734" xr:uid="{00000000-0005-0000-0000-0000D8760000}"/>
    <cellStyle name="Normal 6 4 5 2 6 3" xfId="15512" xr:uid="{00000000-0005-0000-0000-0000D9760000}"/>
    <cellStyle name="Normal 6 4 5 2 6 3 2" xfId="15513" xr:uid="{00000000-0005-0000-0000-0000DA760000}"/>
    <cellStyle name="Normal 6 4 5 2 6 3 2 2" xfId="41753" xr:uid="{00000000-0005-0000-0000-0000DB760000}"/>
    <cellStyle name="Normal 6 4 5 2 6 3 3" xfId="31735" xr:uid="{00000000-0005-0000-0000-0000DC760000}"/>
    <cellStyle name="Normal 6 4 5 2 6 4" xfId="15514" xr:uid="{00000000-0005-0000-0000-0000DD760000}"/>
    <cellStyle name="Normal 6 4 5 2 6 4 2" xfId="36295" xr:uid="{00000000-0005-0000-0000-0000DE760000}"/>
    <cellStyle name="Normal 6 4 5 2 6 5" xfId="25699" xr:uid="{00000000-0005-0000-0000-0000DF760000}"/>
    <cellStyle name="Normal 6 4 5 2 7" xfId="15515" xr:uid="{00000000-0005-0000-0000-0000E0760000}"/>
    <cellStyle name="Normal 6 4 5 2 7 2" xfId="15516" xr:uid="{00000000-0005-0000-0000-0000E1760000}"/>
    <cellStyle name="Normal 6 4 5 2 7 2 2" xfId="41754" xr:uid="{00000000-0005-0000-0000-0000E2760000}"/>
    <cellStyle name="Normal 6 4 5 2 7 3" xfId="31736" xr:uid="{00000000-0005-0000-0000-0000E3760000}"/>
    <cellStyle name="Normal 6 4 5 2 8" xfId="15517" xr:uid="{00000000-0005-0000-0000-0000E4760000}"/>
    <cellStyle name="Normal 6 4 5 2 8 2" xfId="15518" xr:uid="{00000000-0005-0000-0000-0000E5760000}"/>
    <cellStyle name="Normal 6 4 5 2 8 2 2" xfId="41755" xr:uid="{00000000-0005-0000-0000-0000E6760000}"/>
    <cellStyle name="Normal 6 4 5 2 8 3" xfId="31737" xr:uid="{00000000-0005-0000-0000-0000E7760000}"/>
    <cellStyle name="Normal 6 4 5 2 9" xfId="15519" xr:uid="{00000000-0005-0000-0000-0000E8760000}"/>
    <cellStyle name="Normal 6 4 5 2 9 2" xfId="36278" xr:uid="{00000000-0005-0000-0000-0000E9760000}"/>
    <cellStyle name="Normal 6 4 5 3" xfId="15520" xr:uid="{00000000-0005-0000-0000-0000EA760000}"/>
    <cellStyle name="Normal 6 4 5 3 2" xfId="15521" xr:uid="{00000000-0005-0000-0000-0000EB760000}"/>
    <cellStyle name="Normal 6 4 5 3 2 2" xfId="15522" xr:uid="{00000000-0005-0000-0000-0000EC760000}"/>
    <cellStyle name="Normal 6 4 5 3 2 2 2" xfId="15523" xr:uid="{00000000-0005-0000-0000-0000ED760000}"/>
    <cellStyle name="Normal 6 4 5 3 2 2 2 2" xfId="15524" xr:uid="{00000000-0005-0000-0000-0000EE760000}"/>
    <cellStyle name="Normal 6 4 5 3 2 2 2 2 2" xfId="41756" xr:uid="{00000000-0005-0000-0000-0000EF760000}"/>
    <cellStyle name="Normal 6 4 5 3 2 2 2 3" xfId="31738" xr:uid="{00000000-0005-0000-0000-0000F0760000}"/>
    <cellStyle name="Normal 6 4 5 3 2 2 3" xfId="15525" xr:uid="{00000000-0005-0000-0000-0000F1760000}"/>
    <cellStyle name="Normal 6 4 5 3 2 2 3 2" xfId="15526" xr:uid="{00000000-0005-0000-0000-0000F2760000}"/>
    <cellStyle name="Normal 6 4 5 3 2 2 3 2 2" xfId="41757" xr:uid="{00000000-0005-0000-0000-0000F3760000}"/>
    <cellStyle name="Normal 6 4 5 3 2 2 3 3" xfId="31739" xr:uid="{00000000-0005-0000-0000-0000F4760000}"/>
    <cellStyle name="Normal 6 4 5 3 2 2 4" xfId="15527" xr:uid="{00000000-0005-0000-0000-0000F5760000}"/>
    <cellStyle name="Normal 6 4 5 3 2 2 4 2" xfId="36298" xr:uid="{00000000-0005-0000-0000-0000F6760000}"/>
    <cellStyle name="Normal 6 4 5 3 2 2 5" xfId="25702" xr:uid="{00000000-0005-0000-0000-0000F7760000}"/>
    <cellStyle name="Normal 6 4 5 3 2 3" xfId="15528" xr:uid="{00000000-0005-0000-0000-0000F8760000}"/>
    <cellStyle name="Normal 6 4 5 3 2 3 2" xfId="15529" xr:uid="{00000000-0005-0000-0000-0000F9760000}"/>
    <cellStyle name="Normal 6 4 5 3 2 3 2 2" xfId="15530" xr:uid="{00000000-0005-0000-0000-0000FA760000}"/>
    <cellStyle name="Normal 6 4 5 3 2 3 2 2 2" xfId="41758" xr:uid="{00000000-0005-0000-0000-0000FB760000}"/>
    <cellStyle name="Normal 6 4 5 3 2 3 2 3" xfId="31740" xr:uid="{00000000-0005-0000-0000-0000FC760000}"/>
    <cellStyle name="Normal 6 4 5 3 2 3 3" xfId="15531" xr:uid="{00000000-0005-0000-0000-0000FD760000}"/>
    <cellStyle name="Normal 6 4 5 3 2 3 3 2" xfId="15532" xr:uid="{00000000-0005-0000-0000-0000FE760000}"/>
    <cellStyle name="Normal 6 4 5 3 2 3 3 2 2" xfId="41759" xr:uid="{00000000-0005-0000-0000-0000FF760000}"/>
    <cellStyle name="Normal 6 4 5 3 2 3 3 3" xfId="31741" xr:uid="{00000000-0005-0000-0000-000000770000}"/>
    <cellStyle name="Normal 6 4 5 3 2 3 4" xfId="15533" xr:uid="{00000000-0005-0000-0000-000001770000}"/>
    <cellStyle name="Normal 6 4 5 3 2 3 4 2" xfId="36299" xr:uid="{00000000-0005-0000-0000-000002770000}"/>
    <cellStyle name="Normal 6 4 5 3 2 3 5" xfId="25703" xr:uid="{00000000-0005-0000-0000-000003770000}"/>
    <cellStyle name="Normal 6 4 5 3 2 4" xfId="15534" xr:uid="{00000000-0005-0000-0000-000004770000}"/>
    <cellStyle name="Normal 6 4 5 3 2 4 2" xfId="15535" xr:uid="{00000000-0005-0000-0000-000005770000}"/>
    <cellStyle name="Normal 6 4 5 3 2 4 2 2" xfId="41760" xr:uid="{00000000-0005-0000-0000-000006770000}"/>
    <cellStyle name="Normal 6 4 5 3 2 4 3" xfId="31742" xr:uid="{00000000-0005-0000-0000-000007770000}"/>
    <cellStyle name="Normal 6 4 5 3 2 5" xfId="15536" xr:uid="{00000000-0005-0000-0000-000008770000}"/>
    <cellStyle name="Normal 6 4 5 3 2 5 2" xfId="15537" xr:uid="{00000000-0005-0000-0000-000009770000}"/>
    <cellStyle name="Normal 6 4 5 3 2 5 2 2" xfId="41761" xr:uid="{00000000-0005-0000-0000-00000A770000}"/>
    <cellStyle name="Normal 6 4 5 3 2 5 3" xfId="31743" xr:uid="{00000000-0005-0000-0000-00000B770000}"/>
    <cellStyle name="Normal 6 4 5 3 2 6" xfId="15538" xr:uid="{00000000-0005-0000-0000-00000C770000}"/>
    <cellStyle name="Normal 6 4 5 3 2 6 2" xfId="36297" xr:uid="{00000000-0005-0000-0000-00000D770000}"/>
    <cellStyle name="Normal 6 4 5 3 2 7" xfId="25701" xr:uid="{00000000-0005-0000-0000-00000E770000}"/>
    <cellStyle name="Normal 6 4 5 3 3" xfId="15539" xr:uid="{00000000-0005-0000-0000-00000F770000}"/>
    <cellStyle name="Normal 6 4 5 3 3 2" xfId="15540" xr:uid="{00000000-0005-0000-0000-000010770000}"/>
    <cellStyle name="Normal 6 4 5 3 3 2 2" xfId="15541" xr:uid="{00000000-0005-0000-0000-000011770000}"/>
    <cellStyle name="Normal 6 4 5 3 3 2 2 2" xfId="41762" xr:uid="{00000000-0005-0000-0000-000012770000}"/>
    <cellStyle name="Normal 6 4 5 3 3 2 3" xfId="31744" xr:uid="{00000000-0005-0000-0000-000013770000}"/>
    <cellStyle name="Normal 6 4 5 3 3 3" xfId="15542" xr:uid="{00000000-0005-0000-0000-000014770000}"/>
    <cellStyle name="Normal 6 4 5 3 3 3 2" xfId="15543" xr:uid="{00000000-0005-0000-0000-000015770000}"/>
    <cellStyle name="Normal 6 4 5 3 3 3 2 2" xfId="41763" xr:uid="{00000000-0005-0000-0000-000016770000}"/>
    <cellStyle name="Normal 6 4 5 3 3 3 3" xfId="31745" xr:uid="{00000000-0005-0000-0000-000017770000}"/>
    <cellStyle name="Normal 6 4 5 3 3 4" xfId="15544" xr:uid="{00000000-0005-0000-0000-000018770000}"/>
    <cellStyle name="Normal 6 4 5 3 3 4 2" xfId="36300" xr:uid="{00000000-0005-0000-0000-000019770000}"/>
    <cellStyle name="Normal 6 4 5 3 3 5" xfId="25704" xr:uid="{00000000-0005-0000-0000-00001A770000}"/>
    <cellStyle name="Normal 6 4 5 3 4" xfId="15545" xr:uid="{00000000-0005-0000-0000-00001B770000}"/>
    <cellStyle name="Normal 6 4 5 3 4 2" xfId="15546" xr:uid="{00000000-0005-0000-0000-00001C770000}"/>
    <cellStyle name="Normal 6 4 5 3 4 2 2" xfId="15547" xr:uid="{00000000-0005-0000-0000-00001D770000}"/>
    <cellStyle name="Normal 6 4 5 3 4 2 2 2" xfId="41764" xr:uid="{00000000-0005-0000-0000-00001E770000}"/>
    <cellStyle name="Normal 6 4 5 3 4 2 3" xfId="31746" xr:uid="{00000000-0005-0000-0000-00001F770000}"/>
    <cellStyle name="Normal 6 4 5 3 4 3" xfId="15548" xr:uid="{00000000-0005-0000-0000-000020770000}"/>
    <cellStyle name="Normal 6 4 5 3 4 3 2" xfId="15549" xr:uid="{00000000-0005-0000-0000-000021770000}"/>
    <cellStyle name="Normal 6 4 5 3 4 3 2 2" xfId="41765" xr:uid="{00000000-0005-0000-0000-000022770000}"/>
    <cellStyle name="Normal 6 4 5 3 4 3 3" xfId="31747" xr:uid="{00000000-0005-0000-0000-000023770000}"/>
    <cellStyle name="Normal 6 4 5 3 4 4" xfId="15550" xr:uid="{00000000-0005-0000-0000-000024770000}"/>
    <cellStyle name="Normal 6 4 5 3 4 4 2" xfId="36301" xr:uid="{00000000-0005-0000-0000-000025770000}"/>
    <cellStyle name="Normal 6 4 5 3 4 5" xfId="25705" xr:uid="{00000000-0005-0000-0000-000026770000}"/>
    <cellStyle name="Normal 6 4 5 3 5" xfId="15551" xr:uid="{00000000-0005-0000-0000-000027770000}"/>
    <cellStyle name="Normal 6 4 5 3 5 2" xfId="15552" xr:uid="{00000000-0005-0000-0000-000028770000}"/>
    <cellStyle name="Normal 6 4 5 3 5 2 2" xfId="41766" xr:uid="{00000000-0005-0000-0000-000029770000}"/>
    <cellStyle name="Normal 6 4 5 3 5 3" xfId="31748" xr:uid="{00000000-0005-0000-0000-00002A770000}"/>
    <cellStyle name="Normal 6 4 5 3 6" xfId="15553" xr:uid="{00000000-0005-0000-0000-00002B770000}"/>
    <cellStyle name="Normal 6 4 5 3 6 2" xfId="15554" xr:uid="{00000000-0005-0000-0000-00002C770000}"/>
    <cellStyle name="Normal 6 4 5 3 6 2 2" xfId="41767" xr:uid="{00000000-0005-0000-0000-00002D770000}"/>
    <cellStyle name="Normal 6 4 5 3 6 3" xfId="31749" xr:uid="{00000000-0005-0000-0000-00002E770000}"/>
    <cellStyle name="Normal 6 4 5 3 7" xfId="15555" xr:uid="{00000000-0005-0000-0000-00002F770000}"/>
    <cellStyle name="Normal 6 4 5 3 7 2" xfId="36296" xr:uid="{00000000-0005-0000-0000-000030770000}"/>
    <cellStyle name="Normal 6 4 5 3 8" xfId="25700" xr:uid="{00000000-0005-0000-0000-000031770000}"/>
    <cellStyle name="Normal 6 4 5 4" xfId="15556" xr:uid="{00000000-0005-0000-0000-000032770000}"/>
    <cellStyle name="Normal 6 4 5 4 2" xfId="15557" xr:uid="{00000000-0005-0000-0000-000033770000}"/>
    <cellStyle name="Normal 6 4 5 4 2 2" xfId="15558" xr:uid="{00000000-0005-0000-0000-000034770000}"/>
    <cellStyle name="Normal 6 4 5 4 2 2 2" xfId="15559" xr:uid="{00000000-0005-0000-0000-000035770000}"/>
    <cellStyle name="Normal 6 4 5 4 2 2 2 2" xfId="15560" xr:uid="{00000000-0005-0000-0000-000036770000}"/>
    <cellStyle name="Normal 6 4 5 4 2 2 2 2 2" xfId="41768" xr:uid="{00000000-0005-0000-0000-000037770000}"/>
    <cellStyle name="Normal 6 4 5 4 2 2 2 3" xfId="31750" xr:uid="{00000000-0005-0000-0000-000038770000}"/>
    <cellStyle name="Normal 6 4 5 4 2 2 3" xfId="15561" xr:uid="{00000000-0005-0000-0000-000039770000}"/>
    <cellStyle name="Normal 6 4 5 4 2 2 3 2" xfId="15562" xr:uid="{00000000-0005-0000-0000-00003A770000}"/>
    <cellStyle name="Normal 6 4 5 4 2 2 3 2 2" xfId="41769" xr:uid="{00000000-0005-0000-0000-00003B770000}"/>
    <cellStyle name="Normal 6 4 5 4 2 2 3 3" xfId="31751" xr:uid="{00000000-0005-0000-0000-00003C770000}"/>
    <cellStyle name="Normal 6 4 5 4 2 2 4" xfId="15563" xr:uid="{00000000-0005-0000-0000-00003D770000}"/>
    <cellStyle name="Normal 6 4 5 4 2 2 4 2" xfId="36304" xr:uid="{00000000-0005-0000-0000-00003E770000}"/>
    <cellStyle name="Normal 6 4 5 4 2 2 5" xfId="25708" xr:uid="{00000000-0005-0000-0000-00003F770000}"/>
    <cellStyle name="Normal 6 4 5 4 2 3" xfId="15564" xr:uid="{00000000-0005-0000-0000-000040770000}"/>
    <cellStyle name="Normal 6 4 5 4 2 3 2" xfId="15565" xr:uid="{00000000-0005-0000-0000-000041770000}"/>
    <cellStyle name="Normal 6 4 5 4 2 3 2 2" xfId="15566" xr:uid="{00000000-0005-0000-0000-000042770000}"/>
    <cellStyle name="Normal 6 4 5 4 2 3 2 2 2" xfId="41770" xr:uid="{00000000-0005-0000-0000-000043770000}"/>
    <cellStyle name="Normal 6 4 5 4 2 3 2 3" xfId="31752" xr:uid="{00000000-0005-0000-0000-000044770000}"/>
    <cellStyle name="Normal 6 4 5 4 2 3 3" xfId="15567" xr:uid="{00000000-0005-0000-0000-000045770000}"/>
    <cellStyle name="Normal 6 4 5 4 2 3 3 2" xfId="15568" xr:uid="{00000000-0005-0000-0000-000046770000}"/>
    <cellStyle name="Normal 6 4 5 4 2 3 3 2 2" xfId="41771" xr:uid="{00000000-0005-0000-0000-000047770000}"/>
    <cellStyle name="Normal 6 4 5 4 2 3 3 3" xfId="31753" xr:uid="{00000000-0005-0000-0000-000048770000}"/>
    <cellStyle name="Normal 6 4 5 4 2 3 4" xfId="15569" xr:uid="{00000000-0005-0000-0000-000049770000}"/>
    <cellStyle name="Normal 6 4 5 4 2 3 4 2" xfId="36305" xr:uid="{00000000-0005-0000-0000-00004A770000}"/>
    <cellStyle name="Normal 6 4 5 4 2 3 5" xfId="25709" xr:uid="{00000000-0005-0000-0000-00004B770000}"/>
    <cellStyle name="Normal 6 4 5 4 2 4" xfId="15570" xr:uid="{00000000-0005-0000-0000-00004C770000}"/>
    <cellStyle name="Normal 6 4 5 4 2 4 2" xfId="15571" xr:uid="{00000000-0005-0000-0000-00004D770000}"/>
    <cellStyle name="Normal 6 4 5 4 2 4 2 2" xfId="41772" xr:uid="{00000000-0005-0000-0000-00004E770000}"/>
    <cellStyle name="Normal 6 4 5 4 2 4 3" xfId="31754" xr:uid="{00000000-0005-0000-0000-00004F770000}"/>
    <cellStyle name="Normal 6 4 5 4 2 5" xfId="15572" xr:uid="{00000000-0005-0000-0000-000050770000}"/>
    <cellStyle name="Normal 6 4 5 4 2 5 2" xfId="15573" xr:uid="{00000000-0005-0000-0000-000051770000}"/>
    <cellStyle name="Normal 6 4 5 4 2 5 2 2" xfId="41773" xr:uid="{00000000-0005-0000-0000-000052770000}"/>
    <cellStyle name="Normal 6 4 5 4 2 5 3" xfId="31755" xr:uid="{00000000-0005-0000-0000-000053770000}"/>
    <cellStyle name="Normal 6 4 5 4 2 6" xfId="15574" xr:uid="{00000000-0005-0000-0000-000054770000}"/>
    <cellStyle name="Normal 6 4 5 4 2 6 2" xfId="36303" xr:uid="{00000000-0005-0000-0000-000055770000}"/>
    <cellStyle name="Normal 6 4 5 4 2 7" xfId="25707" xr:uid="{00000000-0005-0000-0000-000056770000}"/>
    <cellStyle name="Normal 6 4 5 4 3" xfId="15575" xr:uid="{00000000-0005-0000-0000-000057770000}"/>
    <cellStyle name="Normal 6 4 5 4 3 2" xfId="15576" xr:uid="{00000000-0005-0000-0000-000058770000}"/>
    <cellStyle name="Normal 6 4 5 4 3 2 2" xfId="15577" xr:uid="{00000000-0005-0000-0000-000059770000}"/>
    <cellStyle name="Normal 6 4 5 4 3 2 2 2" xfId="41774" xr:uid="{00000000-0005-0000-0000-00005A770000}"/>
    <cellStyle name="Normal 6 4 5 4 3 2 3" xfId="31756" xr:uid="{00000000-0005-0000-0000-00005B770000}"/>
    <cellStyle name="Normal 6 4 5 4 3 3" xfId="15578" xr:uid="{00000000-0005-0000-0000-00005C770000}"/>
    <cellStyle name="Normal 6 4 5 4 3 3 2" xfId="15579" xr:uid="{00000000-0005-0000-0000-00005D770000}"/>
    <cellStyle name="Normal 6 4 5 4 3 3 2 2" xfId="41775" xr:uid="{00000000-0005-0000-0000-00005E770000}"/>
    <cellStyle name="Normal 6 4 5 4 3 3 3" xfId="31757" xr:uid="{00000000-0005-0000-0000-00005F770000}"/>
    <cellStyle name="Normal 6 4 5 4 3 4" xfId="15580" xr:uid="{00000000-0005-0000-0000-000060770000}"/>
    <cellStyle name="Normal 6 4 5 4 3 4 2" xfId="36306" xr:uid="{00000000-0005-0000-0000-000061770000}"/>
    <cellStyle name="Normal 6 4 5 4 3 5" xfId="25710" xr:uid="{00000000-0005-0000-0000-000062770000}"/>
    <cellStyle name="Normal 6 4 5 4 4" xfId="15581" xr:uid="{00000000-0005-0000-0000-000063770000}"/>
    <cellStyle name="Normal 6 4 5 4 4 2" xfId="15582" xr:uid="{00000000-0005-0000-0000-000064770000}"/>
    <cellStyle name="Normal 6 4 5 4 4 2 2" xfId="15583" xr:uid="{00000000-0005-0000-0000-000065770000}"/>
    <cellStyle name="Normal 6 4 5 4 4 2 2 2" xfId="41776" xr:uid="{00000000-0005-0000-0000-000066770000}"/>
    <cellStyle name="Normal 6 4 5 4 4 2 3" xfId="31758" xr:uid="{00000000-0005-0000-0000-000067770000}"/>
    <cellStyle name="Normal 6 4 5 4 4 3" xfId="15584" xr:uid="{00000000-0005-0000-0000-000068770000}"/>
    <cellStyle name="Normal 6 4 5 4 4 3 2" xfId="15585" xr:uid="{00000000-0005-0000-0000-000069770000}"/>
    <cellStyle name="Normal 6 4 5 4 4 3 2 2" xfId="41777" xr:uid="{00000000-0005-0000-0000-00006A770000}"/>
    <cellStyle name="Normal 6 4 5 4 4 3 3" xfId="31759" xr:uid="{00000000-0005-0000-0000-00006B770000}"/>
    <cellStyle name="Normal 6 4 5 4 4 4" xfId="15586" xr:uid="{00000000-0005-0000-0000-00006C770000}"/>
    <cellStyle name="Normal 6 4 5 4 4 4 2" xfId="36307" xr:uid="{00000000-0005-0000-0000-00006D770000}"/>
    <cellStyle name="Normal 6 4 5 4 4 5" xfId="25711" xr:uid="{00000000-0005-0000-0000-00006E770000}"/>
    <cellStyle name="Normal 6 4 5 4 5" xfId="15587" xr:uid="{00000000-0005-0000-0000-00006F770000}"/>
    <cellStyle name="Normal 6 4 5 4 5 2" xfId="15588" xr:uid="{00000000-0005-0000-0000-000070770000}"/>
    <cellStyle name="Normal 6 4 5 4 5 2 2" xfId="41778" xr:uid="{00000000-0005-0000-0000-000071770000}"/>
    <cellStyle name="Normal 6 4 5 4 5 3" xfId="31760" xr:uid="{00000000-0005-0000-0000-000072770000}"/>
    <cellStyle name="Normal 6 4 5 4 6" xfId="15589" xr:uid="{00000000-0005-0000-0000-000073770000}"/>
    <cellStyle name="Normal 6 4 5 4 6 2" xfId="15590" xr:uid="{00000000-0005-0000-0000-000074770000}"/>
    <cellStyle name="Normal 6 4 5 4 6 2 2" xfId="41779" xr:uid="{00000000-0005-0000-0000-000075770000}"/>
    <cellStyle name="Normal 6 4 5 4 6 3" xfId="31761" xr:uid="{00000000-0005-0000-0000-000076770000}"/>
    <cellStyle name="Normal 6 4 5 4 7" xfId="15591" xr:uid="{00000000-0005-0000-0000-000077770000}"/>
    <cellStyle name="Normal 6 4 5 4 7 2" xfId="36302" xr:uid="{00000000-0005-0000-0000-000078770000}"/>
    <cellStyle name="Normal 6 4 5 4 8" xfId="25706" xr:uid="{00000000-0005-0000-0000-000079770000}"/>
    <cellStyle name="Normal 6 4 5 5" xfId="15592" xr:uid="{00000000-0005-0000-0000-00007A770000}"/>
    <cellStyle name="Normal 6 4 5 5 2" xfId="15593" xr:uid="{00000000-0005-0000-0000-00007B770000}"/>
    <cellStyle name="Normal 6 4 5 5 2 2" xfId="15594" xr:uid="{00000000-0005-0000-0000-00007C770000}"/>
    <cellStyle name="Normal 6 4 5 5 2 2 2" xfId="15595" xr:uid="{00000000-0005-0000-0000-00007D770000}"/>
    <cellStyle name="Normal 6 4 5 5 2 2 2 2" xfId="15596" xr:uid="{00000000-0005-0000-0000-00007E770000}"/>
    <cellStyle name="Normal 6 4 5 5 2 2 2 2 2" xfId="41780" xr:uid="{00000000-0005-0000-0000-00007F770000}"/>
    <cellStyle name="Normal 6 4 5 5 2 2 2 3" xfId="31762" xr:uid="{00000000-0005-0000-0000-000080770000}"/>
    <cellStyle name="Normal 6 4 5 5 2 2 3" xfId="15597" xr:uid="{00000000-0005-0000-0000-000081770000}"/>
    <cellStyle name="Normal 6 4 5 5 2 2 3 2" xfId="15598" xr:uid="{00000000-0005-0000-0000-000082770000}"/>
    <cellStyle name="Normal 6 4 5 5 2 2 3 2 2" xfId="41781" xr:uid="{00000000-0005-0000-0000-000083770000}"/>
    <cellStyle name="Normal 6 4 5 5 2 2 3 3" xfId="31763" xr:uid="{00000000-0005-0000-0000-000084770000}"/>
    <cellStyle name="Normal 6 4 5 5 2 2 4" xfId="15599" xr:uid="{00000000-0005-0000-0000-000085770000}"/>
    <cellStyle name="Normal 6 4 5 5 2 2 4 2" xfId="36310" xr:uid="{00000000-0005-0000-0000-000086770000}"/>
    <cellStyle name="Normal 6 4 5 5 2 2 5" xfId="25714" xr:uid="{00000000-0005-0000-0000-000087770000}"/>
    <cellStyle name="Normal 6 4 5 5 2 3" xfId="15600" xr:uid="{00000000-0005-0000-0000-000088770000}"/>
    <cellStyle name="Normal 6 4 5 5 2 3 2" xfId="15601" xr:uid="{00000000-0005-0000-0000-000089770000}"/>
    <cellStyle name="Normal 6 4 5 5 2 3 2 2" xfId="15602" xr:uid="{00000000-0005-0000-0000-00008A770000}"/>
    <cellStyle name="Normal 6 4 5 5 2 3 2 2 2" xfId="41782" xr:uid="{00000000-0005-0000-0000-00008B770000}"/>
    <cellStyle name="Normal 6 4 5 5 2 3 2 3" xfId="31764" xr:uid="{00000000-0005-0000-0000-00008C770000}"/>
    <cellStyle name="Normal 6 4 5 5 2 3 3" xfId="15603" xr:uid="{00000000-0005-0000-0000-00008D770000}"/>
    <cellStyle name="Normal 6 4 5 5 2 3 3 2" xfId="15604" xr:uid="{00000000-0005-0000-0000-00008E770000}"/>
    <cellStyle name="Normal 6 4 5 5 2 3 3 2 2" xfId="41783" xr:uid="{00000000-0005-0000-0000-00008F770000}"/>
    <cellStyle name="Normal 6 4 5 5 2 3 3 3" xfId="31765" xr:uid="{00000000-0005-0000-0000-000090770000}"/>
    <cellStyle name="Normal 6 4 5 5 2 3 4" xfId="15605" xr:uid="{00000000-0005-0000-0000-000091770000}"/>
    <cellStyle name="Normal 6 4 5 5 2 3 4 2" xfId="36311" xr:uid="{00000000-0005-0000-0000-000092770000}"/>
    <cellStyle name="Normal 6 4 5 5 2 3 5" xfId="25715" xr:uid="{00000000-0005-0000-0000-000093770000}"/>
    <cellStyle name="Normal 6 4 5 5 2 4" xfId="15606" xr:uid="{00000000-0005-0000-0000-000094770000}"/>
    <cellStyle name="Normal 6 4 5 5 2 4 2" xfId="15607" xr:uid="{00000000-0005-0000-0000-000095770000}"/>
    <cellStyle name="Normal 6 4 5 5 2 4 2 2" xfId="41784" xr:uid="{00000000-0005-0000-0000-000096770000}"/>
    <cellStyle name="Normal 6 4 5 5 2 4 3" xfId="31766" xr:uid="{00000000-0005-0000-0000-000097770000}"/>
    <cellStyle name="Normal 6 4 5 5 2 5" xfId="15608" xr:uid="{00000000-0005-0000-0000-000098770000}"/>
    <cellStyle name="Normal 6 4 5 5 2 5 2" xfId="15609" xr:uid="{00000000-0005-0000-0000-000099770000}"/>
    <cellStyle name="Normal 6 4 5 5 2 5 2 2" xfId="41785" xr:uid="{00000000-0005-0000-0000-00009A770000}"/>
    <cellStyle name="Normal 6 4 5 5 2 5 3" xfId="31767" xr:uid="{00000000-0005-0000-0000-00009B770000}"/>
    <cellStyle name="Normal 6 4 5 5 2 6" xfId="15610" xr:uid="{00000000-0005-0000-0000-00009C770000}"/>
    <cellStyle name="Normal 6 4 5 5 2 6 2" xfId="36309" xr:uid="{00000000-0005-0000-0000-00009D770000}"/>
    <cellStyle name="Normal 6 4 5 5 2 7" xfId="25713" xr:uid="{00000000-0005-0000-0000-00009E770000}"/>
    <cellStyle name="Normal 6 4 5 5 3" xfId="15611" xr:uid="{00000000-0005-0000-0000-00009F770000}"/>
    <cellStyle name="Normal 6 4 5 5 3 2" xfId="15612" xr:uid="{00000000-0005-0000-0000-0000A0770000}"/>
    <cellStyle name="Normal 6 4 5 5 3 2 2" xfId="15613" xr:uid="{00000000-0005-0000-0000-0000A1770000}"/>
    <cellStyle name="Normal 6 4 5 5 3 2 2 2" xfId="41786" xr:uid="{00000000-0005-0000-0000-0000A2770000}"/>
    <cellStyle name="Normal 6 4 5 5 3 2 3" xfId="31768" xr:uid="{00000000-0005-0000-0000-0000A3770000}"/>
    <cellStyle name="Normal 6 4 5 5 3 3" xfId="15614" xr:uid="{00000000-0005-0000-0000-0000A4770000}"/>
    <cellStyle name="Normal 6 4 5 5 3 3 2" xfId="15615" xr:uid="{00000000-0005-0000-0000-0000A5770000}"/>
    <cellStyle name="Normal 6 4 5 5 3 3 2 2" xfId="41787" xr:uid="{00000000-0005-0000-0000-0000A6770000}"/>
    <cellStyle name="Normal 6 4 5 5 3 3 3" xfId="31769" xr:uid="{00000000-0005-0000-0000-0000A7770000}"/>
    <cellStyle name="Normal 6 4 5 5 3 4" xfId="15616" xr:uid="{00000000-0005-0000-0000-0000A8770000}"/>
    <cellStyle name="Normal 6 4 5 5 3 4 2" xfId="36312" xr:uid="{00000000-0005-0000-0000-0000A9770000}"/>
    <cellStyle name="Normal 6 4 5 5 3 5" xfId="25716" xr:uid="{00000000-0005-0000-0000-0000AA770000}"/>
    <cellStyle name="Normal 6 4 5 5 4" xfId="15617" xr:uid="{00000000-0005-0000-0000-0000AB770000}"/>
    <cellStyle name="Normal 6 4 5 5 4 2" xfId="15618" xr:uid="{00000000-0005-0000-0000-0000AC770000}"/>
    <cellStyle name="Normal 6 4 5 5 4 2 2" xfId="15619" xr:uid="{00000000-0005-0000-0000-0000AD770000}"/>
    <cellStyle name="Normal 6 4 5 5 4 2 2 2" xfId="41788" xr:uid="{00000000-0005-0000-0000-0000AE770000}"/>
    <cellStyle name="Normal 6 4 5 5 4 2 3" xfId="31770" xr:uid="{00000000-0005-0000-0000-0000AF770000}"/>
    <cellStyle name="Normal 6 4 5 5 4 3" xfId="15620" xr:uid="{00000000-0005-0000-0000-0000B0770000}"/>
    <cellStyle name="Normal 6 4 5 5 4 3 2" xfId="15621" xr:uid="{00000000-0005-0000-0000-0000B1770000}"/>
    <cellStyle name="Normal 6 4 5 5 4 3 2 2" xfId="41789" xr:uid="{00000000-0005-0000-0000-0000B2770000}"/>
    <cellStyle name="Normal 6 4 5 5 4 3 3" xfId="31771" xr:uid="{00000000-0005-0000-0000-0000B3770000}"/>
    <cellStyle name="Normal 6 4 5 5 4 4" xfId="15622" xr:uid="{00000000-0005-0000-0000-0000B4770000}"/>
    <cellStyle name="Normal 6 4 5 5 4 4 2" xfId="36313" xr:uid="{00000000-0005-0000-0000-0000B5770000}"/>
    <cellStyle name="Normal 6 4 5 5 4 5" xfId="25717" xr:uid="{00000000-0005-0000-0000-0000B6770000}"/>
    <cellStyle name="Normal 6 4 5 5 5" xfId="15623" xr:uid="{00000000-0005-0000-0000-0000B7770000}"/>
    <cellStyle name="Normal 6 4 5 5 5 2" xfId="15624" xr:uid="{00000000-0005-0000-0000-0000B8770000}"/>
    <cellStyle name="Normal 6 4 5 5 5 2 2" xfId="41790" xr:uid="{00000000-0005-0000-0000-0000B9770000}"/>
    <cellStyle name="Normal 6 4 5 5 5 3" xfId="31772" xr:uid="{00000000-0005-0000-0000-0000BA770000}"/>
    <cellStyle name="Normal 6 4 5 5 6" xfId="15625" xr:uid="{00000000-0005-0000-0000-0000BB770000}"/>
    <cellStyle name="Normal 6 4 5 5 6 2" xfId="15626" xr:uid="{00000000-0005-0000-0000-0000BC770000}"/>
    <cellStyle name="Normal 6 4 5 5 6 2 2" xfId="41791" xr:uid="{00000000-0005-0000-0000-0000BD770000}"/>
    <cellStyle name="Normal 6 4 5 5 6 3" xfId="31773" xr:uid="{00000000-0005-0000-0000-0000BE770000}"/>
    <cellStyle name="Normal 6 4 5 5 7" xfId="15627" xr:uid="{00000000-0005-0000-0000-0000BF770000}"/>
    <cellStyle name="Normal 6 4 5 5 7 2" xfId="36308" xr:uid="{00000000-0005-0000-0000-0000C0770000}"/>
    <cellStyle name="Normal 6 4 5 5 8" xfId="25712" xr:uid="{00000000-0005-0000-0000-0000C1770000}"/>
    <cellStyle name="Normal 6 4 5 6" xfId="15628" xr:uid="{00000000-0005-0000-0000-0000C2770000}"/>
    <cellStyle name="Normal 6 4 5 6 2" xfId="15629" xr:uid="{00000000-0005-0000-0000-0000C3770000}"/>
    <cellStyle name="Normal 6 4 5 6 2 2" xfId="15630" xr:uid="{00000000-0005-0000-0000-0000C4770000}"/>
    <cellStyle name="Normal 6 4 5 6 2 2 2" xfId="15631" xr:uid="{00000000-0005-0000-0000-0000C5770000}"/>
    <cellStyle name="Normal 6 4 5 6 2 2 2 2" xfId="41792" xr:uid="{00000000-0005-0000-0000-0000C6770000}"/>
    <cellStyle name="Normal 6 4 5 6 2 2 3" xfId="31774" xr:uid="{00000000-0005-0000-0000-0000C7770000}"/>
    <cellStyle name="Normal 6 4 5 6 2 3" xfId="15632" xr:uid="{00000000-0005-0000-0000-0000C8770000}"/>
    <cellStyle name="Normal 6 4 5 6 2 3 2" xfId="15633" xr:uid="{00000000-0005-0000-0000-0000C9770000}"/>
    <cellStyle name="Normal 6 4 5 6 2 3 2 2" xfId="41793" xr:uid="{00000000-0005-0000-0000-0000CA770000}"/>
    <cellStyle name="Normal 6 4 5 6 2 3 3" xfId="31775" xr:uid="{00000000-0005-0000-0000-0000CB770000}"/>
    <cellStyle name="Normal 6 4 5 6 2 4" xfId="15634" xr:uid="{00000000-0005-0000-0000-0000CC770000}"/>
    <cellStyle name="Normal 6 4 5 6 2 4 2" xfId="36315" xr:uid="{00000000-0005-0000-0000-0000CD770000}"/>
    <cellStyle name="Normal 6 4 5 6 2 5" xfId="25719" xr:uid="{00000000-0005-0000-0000-0000CE770000}"/>
    <cellStyle name="Normal 6 4 5 6 3" xfId="15635" xr:uid="{00000000-0005-0000-0000-0000CF770000}"/>
    <cellStyle name="Normal 6 4 5 6 3 2" xfId="15636" xr:uid="{00000000-0005-0000-0000-0000D0770000}"/>
    <cellStyle name="Normal 6 4 5 6 3 2 2" xfId="15637" xr:uid="{00000000-0005-0000-0000-0000D1770000}"/>
    <cellStyle name="Normal 6 4 5 6 3 2 2 2" xfId="41794" xr:uid="{00000000-0005-0000-0000-0000D2770000}"/>
    <cellStyle name="Normal 6 4 5 6 3 2 3" xfId="31776" xr:uid="{00000000-0005-0000-0000-0000D3770000}"/>
    <cellStyle name="Normal 6 4 5 6 3 3" xfId="15638" xr:uid="{00000000-0005-0000-0000-0000D4770000}"/>
    <cellStyle name="Normal 6 4 5 6 3 3 2" xfId="15639" xr:uid="{00000000-0005-0000-0000-0000D5770000}"/>
    <cellStyle name="Normal 6 4 5 6 3 3 2 2" xfId="41795" xr:uid="{00000000-0005-0000-0000-0000D6770000}"/>
    <cellStyle name="Normal 6 4 5 6 3 3 3" xfId="31777" xr:uid="{00000000-0005-0000-0000-0000D7770000}"/>
    <cellStyle name="Normal 6 4 5 6 3 4" xfId="15640" xr:uid="{00000000-0005-0000-0000-0000D8770000}"/>
    <cellStyle name="Normal 6 4 5 6 3 4 2" xfId="36316" xr:uid="{00000000-0005-0000-0000-0000D9770000}"/>
    <cellStyle name="Normal 6 4 5 6 3 5" xfId="25720" xr:uid="{00000000-0005-0000-0000-0000DA770000}"/>
    <cellStyle name="Normal 6 4 5 6 4" xfId="15641" xr:uid="{00000000-0005-0000-0000-0000DB770000}"/>
    <cellStyle name="Normal 6 4 5 6 4 2" xfId="15642" xr:uid="{00000000-0005-0000-0000-0000DC770000}"/>
    <cellStyle name="Normal 6 4 5 6 4 2 2" xfId="41796" xr:uid="{00000000-0005-0000-0000-0000DD770000}"/>
    <cellStyle name="Normal 6 4 5 6 4 3" xfId="31778" xr:uid="{00000000-0005-0000-0000-0000DE770000}"/>
    <cellStyle name="Normal 6 4 5 6 5" xfId="15643" xr:uid="{00000000-0005-0000-0000-0000DF770000}"/>
    <cellStyle name="Normal 6 4 5 6 5 2" xfId="15644" xr:uid="{00000000-0005-0000-0000-0000E0770000}"/>
    <cellStyle name="Normal 6 4 5 6 5 2 2" xfId="41797" xr:uid="{00000000-0005-0000-0000-0000E1770000}"/>
    <cellStyle name="Normal 6 4 5 6 5 3" xfId="31779" xr:uid="{00000000-0005-0000-0000-0000E2770000}"/>
    <cellStyle name="Normal 6 4 5 6 6" xfId="15645" xr:uid="{00000000-0005-0000-0000-0000E3770000}"/>
    <cellStyle name="Normal 6 4 5 6 6 2" xfId="36314" xr:uid="{00000000-0005-0000-0000-0000E4770000}"/>
    <cellStyle name="Normal 6 4 5 6 7" xfId="25718" xr:uid="{00000000-0005-0000-0000-0000E5770000}"/>
    <cellStyle name="Normal 6 4 5 7" xfId="15646" xr:uid="{00000000-0005-0000-0000-0000E6770000}"/>
    <cellStyle name="Normal 6 4 5 7 2" xfId="15647" xr:uid="{00000000-0005-0000-0000-0000E7770000}"/>
    <cellStyle name="Normal 6 4 5 7 2 2" xfId="15648" xr:uid="{00000000-0005-0000-0000-0000E8770000}"/>
    <cellStyle name="Normal 6 4 5 7 2 2 2" xfId="41798" xr:uid="{00000000-0005-0000-0000-0000E9770000}"/>
    <cellStyle name="Normal 6 4 5 7 2 3" xfId="31780" xr:uid="{00000000-0005-0000-0000-0000EA770000}"/>
    <cellStyle name="Normal 6 4 5 7 3" xfId="15649" xr:uid="{00000000-0005-0000-0000-0000EB770000}"/>
    <cellStyle name="Normal 6 4 5 7 3 2" xfId="15650" xr:uid="{00000000-0005-0000-0000-0000EC770000}"/>
    <cellStyle name="Normal 6 4 5 7 3 2 2" xfId="41799" xr:uid="{00000000-0005-0000-0000-0000ED770000}"/>
    <cellStyle name="Normal 6 4 5 7 3 3" xfId="31781" xr:uid="{00000000-0005-0000-0000-0000EE770000}"/>
    <cellStyle name="Normal 6 4 5 7 4" xfId="15651" xr:uid="{00000000-0005-0000-0000-0000EF770000}"/>
    <cellStyle name="Normal 6 4 5 7 4 2" xfId="36317" xr:uid="{00000000-0005-0000-0000-0000F0770000}"/>
    <cellStyle name="Normal 6 4 5 7 5" xfId="25721" xr:uid="{00000000-0005-0000-0000-0000F1770000}"/>
    <cellStyle name="Normal 6 4 5 8" xfId="15652" xr:uid="{00000000-0005-0000-0000-0000F2770000}"/>
    <cellStyle name="Normal 6 4 5 8 2" xfId="15653" xr:uid="{00000000-0005-0000-0000-0000F3770000}"/>
    <cellStyle name="Normal 6 4 5 8 2 2" xfId="15654" xr:uid="{00000000-0005-0000-0000-0000F4770000}"/>
    <cellStyle name="Normal 6 4 5 8 2 2 2" xfId="41800" xr:uid="{00000000-0005-0000-0000-0000F5770000}"/>
    <cellStyle name="Normal 6 4 5 8 2 3" xfId="31782" xr:uid="{00000000-0005-0000-0000-0000F6770000}"/>
    <cellStyle name="Normal 6 4 5 8 3" xfId="15655" xr:uid="{00000000-0005-0000-0000-0000F7770000}"/>
    <cellStyle name="Normal 6 4 5 8 3 2" xfId="15656" xr:uid="{00000000-0005-0000-0000-0000F8770000}"/>
    <cellStyle name="Normal 6 4 5 8 3 2 2" xfId="41801" xr:uid="{00000000-0005-0000-0000-0000F9770000}"/>
    <cellStyle name="Normal 6 4 5 8 3 3" xfId="31783" xr:uid="{00000000-0005-0000-0000-0000FA770000}"/>
    <cellStyle name="Normal 6 4 5 8 4" xfId="15657" xr:uid="{00000000-0005-0000-0000-0000FB770000}"/>
    <cellStyle name="Normal 6 4 5 8 4 2" xfId="36318" xr:uid="{00000000-0005-0000-0000-0000FC770000}"/>
    <cellStyle name="Normal 6 4 5 8 5" xfId="25722" xr:uid="{00000000-0005-0000-0000-0000FD770000}"/>
    <cellStyle name="Normal 6 4 5 9" xfId="15658" xr:uid="{00000000-0005-0000-0000-0000FE770000}"/>
    <cellStyle name="Normal 6 4 5 9 2" xfId="15659" xr:uid="{00000000-0005-0000-0000-0000FF770000}"/>
    <cellStyle name="Normal 6 4 5 9 2 2" xfId="41802" xr:uid="{00000000-0005-0000-0000-000000780000}"/>
    <cellStyle name="Normal 6 4 5 9 3" xfId="31784" xr:uid="{00000000-0005-0000-0000-000001780000}"/>
    <cellStyle name="Normal 6 4 6" xfId="15660" xr:uid="{00000000-0005-0000-0000-000002780000}"/>
    <cellStyle name="Normal 6 4 6 10" xfId="15661" xr:uid="{00000000-0005-0000-0000-000003780000}"/>
    <cellStyle name="Normal 6 4 6 10 2" xfId="36319" xr:uid="{00000000-0005-0000-0000-000004780000}"/>
    <cellStyle name="Normal 6 4 6 11" xfId="25723" xr:uid="{00000000-0005-0000-0000-000005780000}"/>
    <cellStyle name="Normal 6 4 6 2" xfId="15662" xr:uid="{00000000-0005-0000-0000-000006780000}"/>
    <cellStyle name="Normal 6 4 6 2 10" xfId="25724" xr:uid="{00000000-0005-0000-0000-000007780000}"/>
    <cellStyle name="Normal 6 4 6 2 2" xfId="15663" xr:uid="{00000000-0005-0000-0000-000008780000}"/>
    <cellStyle name="Normal 6 4 6 2 2 2" xfId="15664" xr:uid="{00000000-0005-0000-0000-000009780000}"/>
    <cellStyle name="Normal 6 4 6 2 2 2 2" xfId="15665" xr:uid="{00000000-0005-0000-0000-00000A780000}"/>
    <cellStyle name="Normal 6 4 6 2 2 2 2 2" xfId="15666" xr:uid="{00000000-0005-0000-0000-00000B780000}"/>
    <cellStyle name="Normal 6 4 6 2 2 2 2 2 2" xfId="15667" xr:uid="{00000000-0005-0000-0000-00000C780000}"/>
    <cellStyle name="Normal 6 4 6 2 2 2 2 2 2 2" xfId="41803" xr:uid="{00000000-0005-0000-0000-00000D780000}"/>
    <cellStyle name="Normal 6 4 6 2 2 2 2 2 3" xfId="31785" xr:uid="{00000000-0005-0000-0000-00000E780000}"/>
    <cellStyle name="Normal 6 4 6 2 2 2 2 3" xfId="15668" xr:uid="{00000000-0005-0000-0000-00000F780000}"/>
    <cellStyle name="Normal 6 4 6 2 2 2 2 3 2" xfId="15669" xr:uid="{00000000-0005-0000-0000-000010780000}"/>
    <cellStyle name="Normal 6 4 6 2 2 2 2 3 2 2" xfId="41804" xr:uid="{00000000-0005-0000-0000-000011780000}"/>
    <cellStyle name="Normal 6 4 6 2 2 2 2 3 3" xfId="31786" xr:uid="{00000000-0005-0000-0000-000012780000}"/>
    <cellStyle name="Normal 6 4 6 2 2 2 2 4" xfId="15670" xr:uid="{00000000-0005-0000-0000-000013780000}"/>
    <cellStyle name="Normal 6 4 6 2 2 2 2 4 2" xfId="36323" xr:uid="{00000000-0005-0000-0000-000014780000}"/>
    <cellStyle name="Normal 6 4 6 2 2 2 2 5" xfId="25727" xr:uid="{00000000-0005-0000-0000-000015780000}"/>
    <cellStyle name="Normal 6 4 6 2 2 2 3" xfId="15671" xr:uid="{00000000-0005-0000-0000-000016780000}"/>
    <cellStyle name="Normal 6 4 6 2 2 2 3 2" xfId="15672" xr:uid="{00000000-0005-0000-0000-000017780000}"/>
    <cellStyle name="Normal 6 4 6 2 2 2 3 2 2" xfId="15673" xr:uid="{00000000-0005-0000-0000-000018780000}"/>
    <cellStyle name="Normal 6 4 6 2 2 2 3 2 2 2" xfId="41805" xr:uid="{00000000-0005-0000-0000-000019780000}"/>
    <cellStyle name="Normal 6 4 6 2 2 2 3 2 3" xfId="31787" xr:uid="{00000000-0005-0000-0000-00001A780000}"/>
    <cellStyle name="Normal 6 4 6 2 2 2 3 3" xfId="15674" xr:uid="{00000000-0005-0000-0000-00001B780000}"/>
    <cellStyle name="Normal 6 4 6 2 2 2 3 3 2" xfId="15675" xr:uid="{00000000-0005-0000-0000-00001C780000}"/>
    <cellStyle name="Normal 6 4 6 2 2 2 3 3 2 2" xfId="41806" xr:uid="{00000000-0005-0000-0000-00001D780000}"/>
    <cellStyle name="Normal 6 4 6 2 2 2 3 3 3" xfId="31788" xr:uid="{00000000-0005-0000-0000-00001E780000}"/>
    <cellStyle name="Normal 6 4 6 2 2 2 3 4" xfId="15676" xr:uid="{00000000-0005-0000-0000-00001F780000}"/>
    <cellStyle name="Normal 6 4 6 2 2 2 3 4 2" xfId="36324" xr:uid="{00000000-0005-0000-0000-000020780000}"/>
    <cellStyle name="Normal 6 4 6 2 2 2 3 5" xfId="25728" xr:uid="{00000000-0005-0000-0000-000021780000}"/>
    <cellStyle name="Normal 6 4 6 2 2 2 4" xfId="15677" xr:uid="{00000000-0005-0000-0000-000022780000}"/>
    <cellStyle name="Normal 6 4 6 2 2 2 4 2" xfId="15678" xr:uid="{00000000-0005-0000-0000-000023780000}"/>
    <cellStyle name="Normal 6 4 6 2 2 2 4 2 2" xfId="41807" xr:uid="{00000000-0005-0000-0000-000024780000}"/>
    <cellStyle name="Normal 6 4 6 2 2 2 4 3" xfId="31789" xr:uid="{00000000-0005-0000-0000-000025780000}"/>
    <cellStyle name="Normal 6 4 6 2 2 2 5" xfId="15679" xr:uid="{00000000-0005-0000-0000-000026780000}"/>
    <cellStyle name="Normal 6 4 6 2 2 2 5 2" xfId="15680" xr:uid="{00000000-0005-0000-0000-000027780000}"/>
    <cellStyle name="Normal 6 4 6 2 2 2 5 2 2" xfId="41808" xr:uid="{00000000-0005-0000-0000-000028780000}"/>
    <cellStyle name="Normal 6 4 6 2 2 2 5 3" xfId="31790" xr:uid="{00000000-0005-0000-0000-000029780000}"/>
    <cellStyle name="Normal 6 4 6 2 2 2 6" xfId="15681" xr:uid="{00000000-0005-0000-0000-00002A780000}"/>
    <cellStyle name="Normal 6 4 6 2 2 2 6 2" xfId="36322" xr:uid="{00000000-0005-0000-0000-00002B780000}"/>
    <cellStyle name="Normal 6 4 6 2 2 2 7" xfId="25726" xr:uid="{00000000-0005-0000-0000-00002C780000}"/>
    <cellStyle name="Normal 6 4 6 2 2 3" xfId="15682" xr:uid="{00000000-0005-0000-0000-00002D780000}"/>
    <cellStyle name="Normal 6 4 6 2 2 3 2" xfId="15683" xr:uid="{00000000-0005-0000-0000-00002E780000}"/>
    <cellStyle name="Normal 6 4 6 2 2 3 2 2" xfId="15684" xr:uid="{00000000-0005-0000-0000-00002F780000}"/>
    <cellStyle name="Normal 6 4 6 2 2 3 2 2 2" xfId="41809" xr:uid="{00000000-0005-0000-0000-000030780000}"/>
    <cellStyle name="Normal 6 4 6 2 2 3 2 3" xfId="31791" xr:uid="{00000000-0005-0000-0000-000031780000}"/>
    <cellStyle name="Normal 6 4 6 2 2 3 3" xfId="15685" xr:uid="{00000000-0005-0000-0000-000032780000}"/>
    <cellStyle name="Normal 6 4 6 2 2 3 3 2" xfId="15686" xr:uid="{00000000-0005-0000-0000-000033780000}"/>
    <cellStyle name="Normal 6 4 6 2 2 3 3 2 2" xfId="41810" xr:uid="{00000000-0005-0000-0000-000034780000}"/>
    <cellStyle name="Normal 6 4 6 2 2 3 3 3" xfId="31792" xr:uid="{00000000-0005-0000-0000-000035780000}"/>
    <cellStyle name="Normal 6 4 6 2 2 3 4" xfId="15687" xr:uid="{00000000-0005-0000-0000-000036780000}"/>
    <cellStyle name="Normal 6 4 6 2 2 3 4 2" xfId="36325" xr:uid="{00000000-0005-0000-0000-000037780000}"/>
    <cellStyle name="Normal 6 4 6 2 2 3 5" xfId="25729" xr:uid="{00000000-0005-0000-0000-000038780000}"/>
    <cellStyle name="Normal 6 4 6 2 2 4" xfId="15688" xr:uid="{00000000-0005-0000-0000-000039780000}"/>
    <cellStyle name="Normal 6 4 6 2 2 4 2" xfId="15689" xr:uid="{00000000-0005-0000-0000-00003A780000}"/>
    <cellStyle name="Normal 6 4 6 2 2 4 2 2" xfId="15690" xr:uid="{00000000-0005-0000-0000-00003B780000}"/>
    <cellStyle name="Normal 6 4 6 2 2 4 2 2 2" xfId="41811" xr:uid="{00000000-0005-0000-0000-00003C780000}"/>
    <cellStyle name="Normal 6 4 6 2 2 4 2 3" xfId="31793" xr:uid="{00000000-0005-0000-0000-00003D780000}"/>
    <cellStyle name="Normal 6 4 6 2 2 4 3" xfId="15691" xr:uid="{00000000-0005-0000-0000-00003E780000}"/>
    <cellStyle name="Normal 6 4 6 2 2 4 3 2" xfId="15692" xr:uid="{00000000-0005-0000-0000-00003F780000}"/>
    <cellStyle name="Normal 6 4 6 2 2 4 3 2 2" xfId="41812" xr:uid="{00000000-0005-0000-0000-000040780000}"/>
    <cellStyle name="Normal 6 4 6 2 2 4 3 3" xfId="31794" xr:uid="{00000000-0005-0000-0000-000041780000}"/>
    <cellStyle name="Normal 6 4 6 2 2 4 4" xfId="15693" xr:uid="{00000000-0005-0000-0000-000042780000}"/>
    <cellStyle name="Normal 6 4 6 2 2 4 4 2" xfId="36326" xr:uid="{00000000-0005-0000-0000-000043780000}"/>
    <cellStyle name="Normal 6 4 6 2 2 4 5" xfId="25730" xr:uid="{00000000-0005-0000-0000-000044780000}"/>
    <cellStyle name="Normal 6 4 6 2 2 5" xfId="15694" xr:uid="{00000000-0005-0000-0000-000045780000}"/>
    <cellStyle name="Normal 6 4 6 2 2 5 2" xfId="15695" xr:uid="{00000000-0005-0000-0000-000046780000}"/>
    <cellStyle name="Normal 6 4 6 2 2 5 2 2" xfId="41813" xr:uid="{00000000-0005-0000-0000-000047780000}"/>
    <cellStyle name="Normal 6 4 6 2 2 5 3" xfId="31795" xr:uid="{00000000-0005-0000-0000-000048780000}"/>
    <cellStyle name="Normal 6 4 6 2 2 6" xfId="15696" xr:uid="{00000000-0005-0000-0000-000049780000}"/>
    <cellStyle name="Normal 6 4 6 2 2 6 2" xfId="15697" xr:uid="{00000000-0005-0000-0000-00004A780000}"/>
    <cellStyle name="Normal 6 4 6 2 2 6 2 2" xfId="41814" xr:uid="{00000000-0005-0000-0000-00004B780000}"/>
    <cellStyle name="Normal 6 4 6 2 2 6 3" xfId="31796" xr:uid="{00000000-0005-0000-0000-00004C780000}"/>
    <cellStyle name="Normal 6 4 6 2 2 7" xfId="15698" xr:uid="{00000000-0005-0000-0000-00004D780000}"/>
    <cellStyle name="Normal 6 4 6 2 2 7 2" xfId="36321" xr:uid="{00000000-0005-0000-0000-00004E780000}"/>
    <cellStyle name="Normal 6 4 6 2 2 8" xfId="25725" xr:uid="{00000000-0005-0000-0000-00004F780000}"/>
    <cellStyle name="Normal 6 4 6 2 3" xfId="15699" xr:uid="{00000000-0005-0000-0000-000050780000}"/>
    <cellStyle name="Normal 6 4 6 2 3 2" xfId="15700" xr:uid="{00000000-0005-0000-0000-000051780000}"/>
    <cellStyle name="Normal 6 4 6 2 3 2 2" xfId="15701" xr:uid="{00000000-0005-0000-0000-000052780000}"/>
    <cellStyle name="Normal 6 4 6 2 3 2 2 2" xfId="15702" xr:uid="{00000000-0005-0000-0000-000053780000}"/>
    <cellStyle name="Normal 6 4 6 2 3 2 2 2 2" xfId="15703" xr:uid="{00000000-0005-0000-0000-000054780000}"/>
    <cellStyle name="Normal 6 4 6 2 3 2 2 2 2 2" xfId="41815" xr:uid="{00000000-0005-0000-0000-000055780000}"/>
    <cellStyle name="Normal 6 4 6 2 3 2 2 2 3" xfId="31797" xr:uid="{00000000-0005-0000-0000-000056780000}"/>
    <cellStyle name="Normal 6 4 6 2 3 2 2 3" xfId="15704" xr:uid="{00000000-0005-0000-0000-000057780000}"/>
    <cellStyle name="Normal 6 4 6 2 3 2 2 3 2" xfId="15705" xr:uid="{00000000-0005-0000-0000-000058780000}"/>
    <cellStyle name="Normal 6 4 6 2 3 2 2 3 2 2" xfId="41816" xr:uid="{00000000-0005-0000-0000-000059780000}"/>
    <cellStyle name="Normal 6 4 6 2 3 2 2 3 3" xfId="31798" xr:uid="{00000000-0005-0000-0000-00005A780000}"/>
    <cellStyle name="Normal 6 4 6 2 3 2 2 4" xfId="15706" xr:uid="{00000000-0005-0000-0000-00005B780000}"/>
    <cellStyle name="Normal 6 4 6 2 3 2 2 4 2" xfId="36329" xr:uid="{00000000-0005-0000-0000-00005C780000}"/>
    <cellStyle name="Normal 6 4 6 2 3 2 2 5" xfId="25733" xr:uid="{00000000-0005-0000-0000-00005D780000}"/>
    <cellStyle name="Normal 6 4 6 2 3 2 3" xfId="15707" xr:uid="{00000000-0005-0000-0000-00005E780000}"/>
    <cellStyle name="Normal 6 4 6 2 3 2 3 2" xfId="15708" xr:uid="{00000000-0005-0000-0000-00005F780000}"/>
    <cellStyle name="Normal 6 4 6 2 3 2 3 2 2" xfId="15709" xr:uid="{00000000-0005-0000-0000-000060780000}"/>
    <cellStyle name="Normal 6 4 6 2 3 2 3 2 2 2" xfId="41817" xr:uid="{00000000-0005-0000-0000-000061780000}"/>
    <cellStyle name="Normal 6 4 6 2 3 2 3 2 3" xfId="31799" xr:uid="{00000000-0005-0000-0000-000062780000}"/>
    <cellStyle name="Normal 6 4 6 2 3 2 3 3" xfId="15710" xr:uid="{00000000-0005-0000-0000-000063780000}"/>
    <cellStyle name="Normal 6 4 6 2 3 2 3 3 2" xfId="15711" xr:uid="{00000000-0005-0000-0000-000064780000}"/>
    <cellStyle name="Normal 6 4 6 2 3 2 3 3 2 2" xfId="41818" xr:uid="{00000000-0005-0000-0000-000065780000}"/>
    <cellStyle name="Normal 6 4 6 2 3 2 3 3 3" xfId="31800" xr:uid="{00000000-0005-0000-0000-000066780000}"/>
    <cellStyle name="Normal 6 4 6 2 3 2 3 4" xfId="15712" xr:uid="{00000000-0005-0000-0000-000067780000}"/>
    <cellStyle name="Normal 6 4 6 2 3 2 3 4 2" xfId="36330" xr:uid="{00000000-0005-0000-0000-000068780000}"/>
    <cellStyle name="Normal 6 4 6 2 3 2 3 5" xfId="25734" xr:uid="{00000000-0005-0000-0000-000069780000}"/>
    <cellStyle name="Normal 6 4 6 2 3 2 4" xfId="15713" xr:uid="{00000000-0005-0000-0000-00006A780000}"/>
    <cellStyle name="Normal 6 4 6 2 3 2 4 2" xfId="15714" xr:uid="{00000000-0005-0000-0000-00006B780000}"/>
    <cellStyle name="Normal 6 4 6 2 3 2 4 2 2" xfId="41819" xr:uid="{00000000-0005-0000-0000-00006C780000}"/>
    <cellStyle name="Normal 6 4 6 2 3 2 4 3" xfId="31801" xr:uid="{00000000-0005-0000-0000-00006D780000}"/>
    <cellStyle name="Normal 6 4 6 2 3 2 5" xfId="15715" xr:uid="{00000000-0005-0000-0000-00006E780000}"/>
    <cellStyle name="Normal 6 4 6 2 3 2 5 2" xfId="15716" xr:uid="{00000000-0005-0000-0000-00006F780000}"/>
    <cellStyle name="Normal 6 4 6 2 3 2 5 2 2" xfId="41820" xr:uid="{00000000-0005-0000-0000-000070780000}"/>
    <cellStyle name="Normal 6 4 6 2 3 2 5 3" xfId="31802" xr:uid="{00000000-0005-0000-0000-000071780000}"/>
    <cellStyle name="Normal 6 4 6 2 3 2 6" xfId="15717" xr:uid="{00000000-0005-0000-0000-000072780000}"/>
    <cellStyle name="Normal 6 4 6 2 3 2 6 2" xfId="36328" xr:uid="{00000000-0005-0000-0000-000073780000}"/>
    <cellStyle name="Normal 6 4 6 2 3 2 7" xfId="25732" xr:uid="{00000000-0005-0000-0000-000074780000}"/>
    <cellStyle name="Normal 6 4 6 2 3 3" xfId="15718" xr:uid="{00000000-0005-0000-0000-000075780000}"/>
    <cellStyle name="Normal 6 4 6 2 3 3 2" xfId="15719" xr:uid="{00000000-0005-0000-0000-000076780000}"/>
    <cellStyle name="Normal 6 4 6 2 3 3 2 2" xfId="15720" xr:uid="{00000000-0005-0000-0000-000077780000}"/>
    <cellStyle name="Normal 6 4 6 2 3 3 2 2 2" xfId="41821" xr:uid="{00000000-0005-0000-0000-000078780000}"/>
    <cellStyle name="Normal 6 4 6 2 3 3 2 3" xfId="31803" xr:uid="{00000000-0005-0000-0000-000079780000}"/>
    <cellStyle name="Normal 6 4 6 2 3 3 3" xfId="15721" xr:uid="{00000000-0005-0000-0000-00007A780000}"/>
    <cellStyle name="Normal 6 4 6 2 3 3 3 2" xfId="15722" xr:uid="{00000000-0005-0000-0000-00007B780000}"/>
    <cellStyle name="Normal 6 4 6 2 3 3 3 2 2" xfId="41822" xr:uid="{00000000-0005-0000-0000-00007C780000}"/>
    <cellStyle name="Normal 6 4 6 2 3 3 3 3" xfId="31804" xr:uid="{00000000-0005-0000-0000-00007D780000}"/>
    <cellStyle name="Normal 6 4 6 2 3 3 4" xfId="15723" xr:uid="{00000000-0005-0000-0000-00007E780000}"/>
    <cellStyle name="Normal 6 4 6 2 3 3 4 2" xfId="36331" xr:uid="{00000000-0005-0000-0000-00007F780000}"/>
    <cellStyle name="Normal 6 4 6 2 3 3 5" xfId="25735" xr:uid="{00000000-0005-0000-0000-000080780000}"/>
    <cellStyle name="Normal 6 4 6 2 3 4" xfId="15724" xr:uid="{00000000-0005-0000-0000-000081780000}"/>
    <cellStyle name="Normal 6 4 6 2 3 4 2" xfId="15725" xr:uid="{00000000-0005-0000-0000-000082780000}"/>
    <cellStyle name="Normal 6 4 6 2 3 4 2 2" xfId="15726" xr:uid="{00000000-0005-0000-0000-000083780000}"/>
    <cellStyle name="Normal 6 4 6 2 3 4 2 2 2" xfId="41823" xr:uid="{00000000-0005-0000-0000-000084780000}"/>
    <cellStyle name="Normal 6 4 6 2 3 4 2 3" xfId="31805" xr:uid="{00000000-0005-0000-0000-000085780000}"/>
    <cellStyle name="Normal 6 4 6 2 3 4 3" xfId="15727" xr:uid="{00000000-0005-0000-0000-000086780000}"/>
    <cellStyle name="Normal 6 4 6 2 3 4 3 2" xfId="15728" xr:uid="{00000000-0005-0000-0000-000087780000}"/>
    <cellStyle name="Normal 6 4 6 2 3 4 3 2 2" xfId="41824" xr:uid="{00000000-0005-0000-0000-000088780000}"/>
    <cellStyle name="Normal 6 4 6 2 3 4 3 3" xfId="31806" xr:uid="{00000000-0005-0000-0000-000089780000}"/>
    <cellStyle name="Normal 6 4 6 2 3 4 4" xfId="15729" xr:uid="{00000000-0005-0000-0000-00008A780000}"/>
    <cellStyle name="Normal 6 4 6 2 3 4 4 2" xfId="36332" xr:uid="{00000000-0005-0000-0000-00008B780000}"/>
    <cellStyle name="Normal 6 4 6 2 3 4 5" xfId="25736" xr:uid="{00000000-0005-0000-0000-00008C780000}"/>
    <cellStyle name="Normal 6 4 6 2 3 5" xfId="15730" xr:uid="{00000000-0005-0000-0000-00008D780000}"/>
    <cellStyle name="Normal 6 4 6 2 3 5 2" xfId="15731" xr:uid="{00000000-0005-0000-0000-00008E780000}"/>
    <cellStyle name="Normal 6 4 6 2 3 5 2 2" xfId="41825" xr:uid="{00000000-0005-0000-0000-00008F780000}"/>
    <cellStyle name="Normal 6 4 6 2 3 5 3" xfId="31807" xr:uid="{00000000-0005-0000-0000-000090780000}"/>
    <cellStyle name="Normal 6 4 6 2 3 6" xfId="15732" xr:uid="{00000000-0005-0000-0000-000091780000}"/>
    <cellStyle name="Normal 6 4 6 2 3 6 2" xfId="15733" xr:uid="{00000000-0005-0000-0000-000092780000}"/>
    <cellStyle name="Normal 6 4 6 2 3 6 2 2" xfId="41826" xr:uid="{00000000-0005-0000-0000-000093780000}"/>
    <cellStyle name="Normal 6 4 6 2 3 6 3" xfId="31808" xr:uid="{00000000-0005-0000-0000-000094780000}"/>
    <cellStyle name="Normal 6 4 6 2 3 7" xfId="15734" xr:uid="{00000000-0005-0000-0000-000095780000}"/>
    <cellStyle name="Normal 6 4 6 2 3 7 2" xfId="36327" xr:uid="{00000000-0005-0000-0000-000096780000}"/>
    <cellStyle name="Normal 6 4 6 2 3 8" xfId="25731" xr:uid="{00000000-0005-0000-0000-000097780000}"/>
    <cellStyle name="Normal 6 4 6 2 4" xfId="15735" xr:uid="{00000000-0005-0000-0000-000098780000}"/>
    <cellStyle name="Normal 6 4 6 2 4 2" xfId="15736" xr:uid="{00000000-0005-0000-0000-000099780000}"/>
    <cellStyle name="Normal 6 4 6 2 4 2 2" xfId="15737" xr:uid="{00000000-0005-0000-0000-00009A780000}"/>
    <cellStyle name="Normal 6 4 6 2 4 2 2 2" xfId="15738" xr:uid="{00000000-0005-0000-0000-00009B780000}"/>
    <cellStyle name="Normal 6 4 6 2 4 2 2 2 2" xfId="41827" xr:uid="{00000000-0005-0000-0000-00009C780000}"/>
    <cellStyle name="Normal 6 4 6 2 4 2 2 3" xfId="31809" xr:uid="{00000000-0005-0000-0000-00009D780000}"/>
    <cellStyle name="Normal 6 4 6 2 4 2 3" xfId="15739" xr:uid="{00000000-0005-0000-0000-00009E780000}"/>
    <cellStyle name="Normal 6 4 6 2 4 2 3 2" xfId="15740" xr:uid="{00000000-0005-0000-0000-00009F780000}"/>
    <cellStyle name="Normal 6 4 6 2 4 2 3 2 2" xfId="41828" xr:uid="{00000000-0005-0000-0000-0000A0780000}"/>
    <cellStyle name="Normal 6 4 6 2 4 2 3 3" xfId="31810" xr:uid="{00000000-0005-0000-0000-0000A1780000}"/>
    <cellStyle name="Normal 6 4 6 2 4 2 4" xfId="15741" xr:uid="{00000000-0005-0000-0000-0000A2780000}"/>
    <cellStyle name="Normal 6 4 6 2 4 2 4 2" xfId="36334" xr:uid="{00000000-0005-0000-0000-0000A3780000}"/>
    <cellStyle name="Normal 6 4 6 2 4 2 5" xfId="25738" xr:uid="{00000000-0005-0000-0000-0000A4780000}"/>
    <cellStyle name="Normal 6 4 6 2 4 3" xfId="15742" xr:uid="{00000000-0005-0000-0000-0000A5780000}"/>
    <cellStyle name="Normal 6 4 6 2 4 3 2" xfId="15743" xr:uid="{00000000-0005-0000-0000-0000A6780000}"/>
    <cellStyle name="Normal 6 4 6 2 4 3 2 2" xfId="15744" xr:uid="{00000000-0005-0000-0000-0000A7780000}"/>
    <cellStyle name="Normal 6 4 6 2 4 3 2 2 2" xfId="41829" xr:uid="{00000000-0005-0000-0000-0000A8780000}"/>
    <cellStyle name="Normal 6 4 6 2 4 3 2 3" xfId="31811" xr:uid="{00000000-0005-0000-0000-0000A9780000}"/>
    <cellStyle name="Normal 6 4 6 2 4 3 3" xfId="15745" xr:uid="{00000000-0005-0000-0000-0000AA780000}"/>
    <cellStyle name="Normal 6 4 6 2 4 3 3 2" xfId="15746" xr:uid="{00000000-0005-0000-0000-0000AB780000}"/>
    <cellStyle name="Normal 6 4 6 2 4 3 3 2 2" xfId="41830" xr:uid="{00000000-0005-0000-0000-0000AC780000}"/>
    <cellStyle name="Normal 6 4 6 2 4 3 3 3" xfId="31812" xr:uid="{00000000-0005-0000-0000-0000AD780000}"/>
    <cellStyle name="Normal 6 4 6 2 4 3 4" xfId="15747" xr:uid="{00000000-0005-0000-0000-0000AE780000}"/>
    <cellStyle name="Normal 6 4 6 2 4 3 4 2" xfId="36335" xr:uid="{00000000-0005-0000-0000-0000AF780000}"/>
    <cellStyle name="Normal 6 4 6 2 4 3 5" xfId="25739" xr:uid="{00000000-0005-0000-0000-0000B0780000}"/>
    <cellStyle name="Normal 6 4 6 2 4 4" xfId="15748" xr:uid="{00000000-0005-0000-0000-0000B1780000}"/>
    <cellStyle name="Normal 6 4 6 2 4 4 2" xfId="15749" xr:uid="{00000000-0005-0000-0000-0000B2780000}"/>
    <cellStyle name="Normal 6 4 6 2 4 4 2 2" xfId="41831" xr:uid="{00000000-0005-0000-0000-0000B3780000}"/>
    <cellStyle name="Normal 6 4 6 2 4 4 3" xfId="31813" xr:uid="{00000000-0005-0000-0000-0000B4780000}"/>
    <cellStyle name="Normal 6 4 6 2 4 5" xfId="15750" xr:uid="{00000000-0005-0000-0000-0000B5780000}"/>
    <cellStyle name="Normal 6 4 6 2 4 5 2" xfId="15751" xr:uid="{00000000-0005-0000-0000-0000B6780000}"/>
    <cellStyle name="Normal 6 4 6 2 4 5 2 2" xfId="41832" xr:uid="{00000000-0005-0000-0000-0000B7780000}"/>
    <cellStyle name="Normal 6 4 6 2 4 5 3" xfId="31814" xr:uid="{00000000-0005-0000-0000-0000B8780000}"/>
    <cellStyle name="Normal 6 4 6 2 4 6" xfId="15752" xr:uid="{00000000-0005-0000-0000-0000B9780000}"/>
    <cellStyle name="Normal 6 4 6 2 4 6 2" xfId="36333" xr:uid="{00000000-0005-0000-0000-0000BA780000}"/>
    <cellStyle name="Normal 6 4 6 2 4 7" xfId="25737" xr:uid="{00000000-0005-0000-0000-0000BB780000}"/>
    <cellStyle name="Normal 6 4 6 2 5" xfId="15753" xr:uid="{00000000-0005-0000-0000-0000BC780000}"/>
    <cellStyle name="Normal 6 4 6 2 5 2" xfId="15754" xr:uid="{00000000-0005-0000-0000-0000BD780000}"/>
    <cellStyle name="Normal 6 4 6 2 5 2 2" xfId="15755" xr:uid="{00000000-0005-0000-0000-0000BE780000}"/>
    <cellStyle name="Normal 6 4 6 2 5 2 2 2" xfId="41833" xr:uid="{00000000-0005-0000-0000-0000BF780000}"/>
    <cellStyle name="Normal 6 4 6 2 5 2 3" xfId="31815" xr:uid="{00000000-0005-0000-0000-0000C0780000}"/>
    <cellStyle name="Normal 6 4 6 2 5 3" xfId="15756" xr:uid="{00000000-0005-0000-0000-0000C1780000}"/>
    <cellStyle name="Normal 6 4 6 2 5 3 2" xfId="15757" xr:uid="{00000000-0005-0000-0000-0000C2780000}"/>
    <cellStyle name="Normal 6 4 6 2 5 3 2 2" xfId="41834" xr:uid="{00000000-0005-0000-0000-0000C3780000}"/>
    <cellStyle name="Normal 6 4 6 2 5 3 3" xfId="31816" xr:uid="{00000000-0005-0000-0000-0000C4780000}"/>
    <cellStyle name="Normal 6 4 6 2 5 4" xfId="15758" xr:uid="{00000000-0005-0000-0000-0000C5780000}"/>
    <cellStyle name="Normal 6 4 6 2 5 4 2" xfId="36336" xr:uid="{00000000-0005-0000-0000-0000C6780000}"/>
    <cellStyle name="Normal 6 4 6 2 5 5" xfId="25740" xr:uid="{00000000-0005-0000-0000-0000C7780000}"/>
    <cellStyle name="Normal 6 4 6 2 6" xfId="15759" xr:uid="{00000000-0005-0000-0000-0000C8780000}"/>
    <cellStyle name="Normal 6 4 6 2 6 2" xfId="15760" xr:uid="{00000000-0005-0000-0000-0000C9780000}"/>
    <cellStyle name="Normal 6 4 6 2 6 2 2" xfId="15761" xr:uid="{00000000-0005-0000-0000-0000CA780000}"/>
    <cellStyle name="Normal 6 4 6 2 6 2 2 2" xfId="41835" xr:uid="{00000000-0005-0000-0000-0000CB780000}"/>
    <cellStyle name="Normal 6 4 6 2 6 2 3" xfId="31817" xr:uid="{00000000-0005-0000-0000-0000CC780000}"/>
    <cellStyle name="Normal 6 4 6 2 6 3" xfId="15762" xr:uid="{00000000-0005-0000-0000-0000CD780000}"/>
    <cellStyle name="Normal 6 4 6 2 6 3 2" xfId="15763" xr:uid="{00000000-0005-0000-0000-0000CE780000}"/>
    <cellStyle name="Normal 6 4 6 2 6 3 2 2" xfId="41836" xr:uid="{00000000-0005-0000-0000-0000CF780000}"/>
    <cellStyle name="Normal 6 4 6 2 6 3 3" xfId="31818" xr:uid="{00000000-0005-0000-0000-0000D0780000}"/>
    <cellStyle name="Normal 6 4 6 2 6 4" xfId="15764" xr:uid="{00000000-0005-0000-0000-0000D1780000}"/>
    <cellStyle name="Normal 6 4 6 2 6 4 2" xfId="36337" xr:uid="{00000000-0005-0000-0000-0000D2780000}"/>
    <cellStyle name="Normal 6 4 6 2 6 5" xfId="25741" xr:uid="{00000000-0005-0000-0000-0000D3780000}"/>
    <cellStyle name="Normal 6 4 6 2 7" xfId="15765" xr:uid="{00000000-0005-0000-0000-0000D4780000}"/>
    <cellStyle name="Normal 6 4 6 2 7 2" xfId="15766" xr:uid="{00000000-0005-0000-0000-0000D5780000}"/>
    <cellStyle name="Normal 6 4 6 2 7 2 2" xfId="41837" xr:uid="{00000000-0005-0000-0000-0000D6780000}"/>
    <cellStyle name="Normal 6 4 6 2 7 3" xfId="31819" xr:uid="{00000000-0005-0000-0000-0000D7780000}"/>
    <cellStyle name="Normal 6 4 6 2 8" xfId="15767" xr:uid="{00000000-0005-0000-0000-0000D8780000}"/>
    <cellStyle name="Normal 6 4 6 2 8 2" xfId="15768" xr:uid="{00000000-0005-0000-0000-0000D9780000}"/>
    <cellStyle name="Normal 6 4 6 2 8 2 2" xfId="41838" xr:uid="{00000000-0005-0000-0000-0000DA780000}"/>
    <cellStyle name="Normal 6 4 6 2 8 3" xfId="31820" xr:uid="{00000000-0005-0000-0000-0000DB780000}"/>
    <cellStyle name="Normal 6 4 6 2 9" xfId="15769" xr:uid="{00000000-0005-0000-0000-0000DC780000}"/>
    <cellStyle name="Normal 6 4 6 2 9 2" xfId="36320" xr:uid="{00000000-0005-0000-0000-0000DD780000}"/>
    <cellStyle name="Normal 6 4 6 3" xfId="15770" xr:uid="{00000000-0005-0000-0000-0000DE780000}"/>
    <cellStyle name="Normal 6 4 6 3 2" xfId="15771" xr:uid="{00000000-0005-0000-0000-0000DF780000}"/>
    <cellStyle name="Normal 6 4 6 3 2 2" xfId="15772" xr:uid="{00000000-0005-0000-0000-0000E0780000}"/>
    <cellStyle name="Normal 6 4 6 3 2 2 2" xfId="15773" xr:uid="{00000000-0005-0000-0000-0000E1780000}"/>
    <cellStyle name="Normal 6 4 6 3 2 2 2 2" xfId="15774" xr:uid="{00000000-0005-0000-0000-0000E2780000}"/>
    <cellStyle name="Normal 6 4 6 3 2 2 2 2 2" xfId="41839" xr:uid="{00000000-0005-0000-0000-0000E3780000}"/>
    <cellStyle name="Normal 6 4 6 3 2 2 2 3" xfId="31821" xr:uid="{00000000-0005-0000-0000-0000E4780000}"/>
    <cellStyle name="Normal 6 4 6 3 2 2 3" xfId="15775" xr:uid="{00000000-0005-0000-0000-0000E5780000}"/>
    <cellStyle name="Normal 6 4 6 3 2 2 3 2" xfId="15776" xr:uid="{00000000-0005-0000-0000-0000E6780000}"/>
    <cellStyle name="Normal 6 4 6 3 2 2 3 2 2" xfId="41840" xr:uid="{00000000-0005-0000-0000-0000E7780000}"/>
    <cellStyle name="Normal 6 4 6 3 2 2 3 3" xfId="31822" xr:uid="{00000000-0005-0000-0000-0000E8780000}"/>
    <cellStyle name="Normal 6 4 6 3 2 2 4" xfId="15777" xr:uid="{00000000-0005-0000-0000-0000E9780000}"/>
    <cellStyle name="Normal 6 4 6 3 2 2 4 2" xfId="36340" xr:uid="{00000000-0005-0000-0000-0000EA780000}"/>
    <cellStyle name="Normal 6 4 6 3 2 2 5" xfId="25744" xr:uid="{00000000-0005-0000-0000-0000EB780000}"/>
    <cellStyle name="Normal 6 4 6 3 2 3" xfId="15778" xr:uid="{00000000-0005-0000-0000-0000EC780000}"/>
    <cellStyle name="Normal 6 4 6 3 2 3 2" xfId="15779" xr:uid="{00000000-0005-0000-0000-0000ED780000}"/>
    <cellStyle name="Normal 6 4 6 3 2 3 2 2" xfId="15780" xr:uid="{00000000-0005-0000-0000-0000EE780000}"/>
    <cellStyle name="Normal 6 4 6 3 2 3 2 2 2" xfId="41841" xr:uid="{00000000-0005-0000-0000-0000EF780000}"/>
    <cellStyle name="Normal 6 4 6 3 2 3 2 3" xfId="31823" xr:uid="{00000000-0005-0000-0000-0000F0780000}"/>
    <cellStyle name="Normal 6 4 6 3 2 3 3" xfId="15781" xr:uid="{00000000-0005-0000-0000-0000F1780000}"/>
    <cellStyle name="Normal 6 4 6 3 2 3 3 2" xfId="15782" xr:uid="{00000000-0005-0000-0000-0000F2780000}"/>
    <cellStyle name="Normal 6 4 6 3 2 3 3 2 2" xfId="41842" xr:uid="{00000000-0005-0000-0000-0000F3780000}"/>
    <cellStyle name="Normal 6 4 6 3 2 3 3 3" xfId="31824" xr:uid="{00000000-0005-0000-0000-0000F4780000}"/>
    <cellStyle name="Normal 6 4 6 3 2 3 4" xfId="15783" xr:uid="{00000000-0005-0000-0000-0000F5780000}"/>
    <cellStyle name="Normal 6 4 6 3 2 3 4 2" xfId="36341" xr:uid="{00000000-0005-0000-0000-0000F6780000}"/>
    <cellStyle name="Normal 6 4 6 3 2 3 5" xfId="25745" xr:uid="{00000000-0005-0000-0000-0000F7780000}"/>
    <cellStyle name="Normal 6 4 6 3 2 4" xfId="15784" xr:uid="{00000000-0005-0000-0000-0000F8780000}"/>
    <cellStyle name="Normal 6 4 6 3 2 4 2" xfId="15785" xr:uid="{00000000-0005-0000-0000-0000F9780000}"/>
    <cellStyle name="Normal 6 4 6 3 2 4 2 2" xfId="41843" xr:uid="{00000000-0005-0000-0000-0000FA780000}"/>
    <cellStyle name="Normal 6 4 6 3 2 4 3" xfId="31825" xr:uid="{00000000-0005-0000-0000-0000FB780000}"/>
    <cellStyle name="Normal 6 4 6 3 2 5" xfId="15786" xr:uid="{00000000-0005-0000-0000-0000FC780000}"/>
    <cellStyle name="Normal 6 4 6 3 2 5 2" xfId="15787" xr:uid="{00000000-0005-0000-0000-0000FD780000}"/>
    <cellStyle name="Normal 6 4 6 3 2 5 2 2" xfId="41844" xr:uid="{00000000-0005-0000-0000-0000FE780000}"/>
    <cellStyle name="Normal 6 4 6 3 2 5 3" xfId="31826" xr:uid="{00000000-0005-0000-0000-0000FF780000}"/>
    <cellStyle name="Normal 6 4 6 3 2 6" xfId="15788" xr:uid="{00000000-0005-0000-0000-000000790000}"/>
    <cellStyle name="Normal 6 4 6 3 2 6 2" xfId="36339" xr:uid="{00000000-0005-0000-0000-000001790000}"/>
    <cellStyle name="Normal 6 4 6 3 2 7" xfId="25743" xr:uid="{00000000-0005-0000-0000-000002790000}"/>
    <cellStyle name="Normal 6 4 6 3 3" xfId="15789" xr:uid="{00000000-0005-0000-0000-000003790000}"/>
    <cellStyle name="Normal 6 4 6 3 3 2" xfId="15790" xr:uid="{00000000-0005-0000-0000-000004790000}"/>
    <cellStyle name="Normal 6 4 6 3 3 2 2" xfId="15791" xr:uid="{00000000-0005-0000-0000-000005790000}"/>
    <cellStyle name="Normal 6 4 6 3 3 2 2 2" xfId="41845" xr:uid="{00000000-0005-0000-0000-000006790000}"/>
    <cellStyle name="Normal 6 4 6 3 3 2 3" xfId="31827" xr:uid="{00000000-0005-0000-0000-000007790000}"/>
    <cellStyle name="Normal 6 4 6 3 3 3" xfId="15792" xr:uid="{00000000-0005-0000-0000-000008790000}"/>
    <cellStyle name="Normal 6 4 6 3 3 3 2" xfId="15793" xr:uid="{00000000-0005-0000-0000-000009790000}"/>
    <cellStyle name="Normal 6 4 6 3 3 3 2 2" xfId="41846" xr:uid="{00000000-0005-0000-0000-00000A790000}"/>
    <cellStyle name="Normal 6 4 6 3 3 3 3" xfId="31828" xr:uid="{00000000-0005-0000-0000-00000B790000}"/>
    <cellStyle name="Normal 6 4 6 3 3 4" xfId="15794" xr:uid="{00000000-0005-0000-0000-00000C790000}"/>
    <cellStyle name="Normal 6 4 6 3 3 4 2" xfId="36342" xr:uid="{00000000-0005-0000-0000-00000D790000}"/>
    <cellStyle name="Normal 6 4 6 3 3 5" xfId="25746" xr:uid="{00000000-0005-0000-0000-00000E790000}"/>
    <cellStyle name="Normal 6 4 6 3 4" xfId="15795" xr:uid="{00000000-0005-0000-0000-00000F790000}"/>
    <cellStyle name="Normal 6 4 6 3 4 2" xfId="15796" xr:uid="{00000000-0005-0000-0000-000010790000}"/>
    <cellStyle name="Normal 6 4 6 3 4 2 2" xfId="15797" xr:uid="{00000000-0005-0000-0000-000011790000}"/>
    <cellStyle name="Normal 6 4 6 3 4 2 2 2" xfId="41847" xr:uid="{00000000-0005-0000-0000-000012790000}"/>
    <cellStyle name="Normal 6 4 6 3 4 2 3" xfId="31829" xr:uid="{00000000-0005-0000-0000-000013790000}"/>
    <cellStyle name="Normal 6 4 6 3 4 3" xfId="15798" xr:uid="{00000000-0005-0000-0000-000014790000}"/>
    <cellStyle name="Normal 6 4 6 3 4 3 2" xfId="15799" xr:uid="{00000000-0005-0000-0000-000015790000}"/>
    <cellStyle name="Normal 6 4 6 3 4 3 2 2" xfId="41848" xr:uid="{00000000-0005-0000-0000-000016790000}"/>
    <cellStyle name="Normal 6 4 6 3 4 3 3" xfId="31830" xr:uid="{00000000-0005-0000-0000-000017790000}"/>
    <cellStyle name="Normal 6 4 6 3 4 4" xfId="15800" xr:uid="{00000000-0005-0000-0000-000018790000}"/>
    <cellStyle name="Normal 6 4 6 3 4 4 2" xfId="36343" xr:uid="{00000000-0005-0000-0000-000019790000}"/>
    <cellStyle name="Normal 6 4 6 3 4 5" xfId="25747" xr:uid="{00000000-0005-0000-0000-00001A790000}"/>
    <cellStyle name="Normal 6 4 6 3 5" xfId="15801" xr:uid="{00000000-0005-0000-0000-00001B790000}"/>
    <cellStyle name="Normal 6 4 6 3 5 2" xfId="15802" xr:uid="{00000000-0005-0000-0000-00001C790000}"/>
    <cellStyle name="Normal 6 4 6 3 5 2 2" xfId="41849" xr:uid="{00000000-0005-0000-0000-00001D790000}"/>
    <cellStyle name="Normal 6 4 6 3 5 3" xfId="31831" xr:uid="{00000000-0005-0000-0000-00001E790000}"/>
    <cellStyle name="Normal 6 4 6 3 6" xfId="15803" xr:uid="{00000000-0005-0000-0000-00001F790000}"/>
    <cellStyle name="Normal 6 4 6 3 6 2" xfId="15804" xr:uid="{00000000-0005-0000-0000-000020790000}"/>
    <cellStyle name="Normal 6 4 6 3 6 2 2" xfId="41850" xr:uid="{00000000-0005-0000-0000-000021790000}"/>
    <cellStyle name="Normal 6 4 6 3 6 3" xfId="31832" xr:uid="{00000000-0005-0000-0000-000022790000}"/>
    <cellStyle name="Normal 6 4 6 3 7" xfId="15805" xr:uid="{00000000-0005-0000-0000-000023790000}"/>
    <cellStyle name="Normal 6 4 6 3 7 2" xfId="36338" xr:uid="{00000000-0005-0000-0000-000024790000}"/>
    <cellStyle name="Normal 6 4 6 3 8" xfId="25742" xr:uid="{00000000-0005-0000-0000-000025790000}"/>
    <cellStyle name="Normal 6 4 6 4" xfId="15806" xr:uid="{00000000-0005-0000-0000-000026790000}"/>
    <cellStyle name="Normal 6 4 6 4 2" xfId="15807" xr:uid="{00000000-0005-0000-0000-000027790000}"/>
    <cellStyle name="Normal 6 4 6 4 2 2" xfId="15808" xr:uid="{00000000-0005-0000-0000-000028790000}"/>
    <cellStyle name="Normal 6 4 6 4 2 2 2" xfId="15809" xr:uid="{00000000-0005-0000-0000-000029790000}"/>
    <cellStyle name="Normal 6 4 6 4 2 2 2 2" xfId="15810" xr:uid="{00000000-0005-0000-0000-00002A790000}"/>
    <cellStyle name="Normal 6 4 6 4 2 2 2 2 2" xfId="41851" xr:uid="{00000000-0005-0000-0000-00002B790000}"/>
    <cellStyle name="Normal 6 4 6 4 2 2 2 3" xfId="31833" xr:uid="{00000000-0005-0000-0000-00002C790000}"/>
    <cellStyle name="Normal 6 4 6 4 2 2 3" xfId="15811" xr:uid="{00000000-0005-0000-0000-00002D790000}"/>
    <cellStyle name="Normal 6 4 6 4 2 2 3 2" xfId="15812" xr:uid="{00000000-0005-0000-0000-00002E790000}"/>
    <cellStyle name="Normal 6 4 6 4 2 2 3 2 2" xfId="41852" xr:uid="{00000000-0005-0000-0000-00002F790000}"/>
    <cellStyle name="Normal 6 4 6 4 2 2 3 3" xfId="31834" xr:uid="{00000000-0005-0000-0000-000030790000}"/>
    <cellStyle name="Normal 6 4 6 4 2 2 4" xfId="15813" xr:uid="{00000000-0005-0000-0000-000031790000}"/>
    <cellStyle name="Normal 6 4 6 4 2 2 4 2" xfId="36346" xr:uid="{00000000-0005-0000-0000-000032790000}"/>
    <cellStyle name="Normal 6 4 6 4 2 2 5" xfId="25750" xr:uid="{00000000-0005-0000-0000-000033790000}"/>
    <cellStyle name="Normal 6 4 6 4 2 3" xfId="15814" xr:uid="{00000000-0005-0000-0000-000034790000}"/>
    <cellStyle name="Normal 6 4 6 4 2 3 2" xfId="15815" xr:uid="{00000000-0005-0000-0000-000035790000}"/>
    <cellStyle name="Normal 6 4 6 4 2 3 2 2" xfId="15816" xr:uid="{00000000-0005-0000-0000-000036790000}"/>
    <cellStyle name="Normal 6 4 6 4 2 3 2 2 2" xfId="41853" xr:uid="{00000000-0005-0000-0000-000037790000}"/>
    <cellStyle name="Normal 6 4 6 4 2 3 2 3" xfId="31835" xr:uid="{00000000-0005-0000-0000-000038790000}"/>
    <cellStyle name="Normal 6 4 6 4 2 3 3" xfId="15817" xr:uid="{00000000-0005-0000-0000-000039790000}"/>
    <cellStyle name="Normal 6 4 6 4 2 3 3 2" xfId="15818" xr:uid="{00000000-0005-0000-0000-00003A790000}"/>
    <cellStyle name="Normal 6 4 6 4 2 3 3 2 2" xfId="41854" xr:uid="{00000000-0005-0000-0000-00003B790000}"/>
    <cellStyle name="Normal 6 4 6 4 2 3 3 3" xfId="31836" xr:uid="{00000000-0005-0000-0000-00003C790000}"/>
    <cellStyle name="Normal 6 4 6 4 2 3 4" xfId="15819" xr:uid="{00000000-0005-0000-0000-00003D790000}"/>
    <cellStyle name="Normal 6 4 6 4 2 3 4 2" xfId="36347" xr:uid="{00000000-0005-0000-0000-00003E790000}"/>
    <cellStyle name="Normal 6 4 6 4 2 3 5" xfId="25751" xr:uid="{00000000-0005-0000-0000-00003F790000}"/>
    <cellStyle name="Normal 6 4 6 4 2 4" xfId="15820" xr:uid="{00000000-0005-0000-0000-000040790000}"/>
    <cellStyle name="Normal 6 4 6 4 2 4 2" xfId="15821" xr:uid="{00000000-0005-0000-0000-000041790000}"/>
    <cellStyle name="Normal 6 4 6 4 2 4 2 2" xfId="41855" xr:uid="{00000000-0005-0000-0000-000042790000}"/>
    <cellStyle name="Normal 6 4 6 4 2 4 3" xfId="31837" xr:uid="{00000000-0005-0000-0000-000043790000}"/>
    <cellStyle name="Normal 6 4 6 4 2 5" xfId="15822" xr:uid="{00000000-0005-0000-0000-000044790000}"/>
    <cellStyle name="Normal 6 4 6 4 2 5 2" xfId="15823" xr:uid="{00000000-0005-0000-0000-000045790000}"/>
    <cellStyle name="Normal 6 4 6 4 2 5 2 2" xfId="41856" xr:uid="{00000000-0005-0000-0000-000046790000}"/>
    <cellStyle name="Normal 6 4 6 4 2 5 3" xfId="31838" xr:uid="{00000000-0005-0000-0000-000047790000}"/>
    <cellStyle name="Normal 6 4 6 4 2 6" xfId="15824" xr:uid="{00000000-0005-0000-0000-000048790000}"/>
    <cellStyle name="Normal 6 4 6 4 2 6 2" xfId="36345" xr:uid="{00000000-0005-0000-0000-000049790000}"/>
    <cellStyle name="Normal 6 4 6 4 2 7" xfId="25749" xr:uid="{00000000-0005-0000-0000-00004A790000}"/>
    <cellStyle name="Normal 6 4 6 4 3" xfId="15825" xr:uid="{00000000-0005-0000-0000-00004B790000}"/>
    <cellStyle name="Normal 6 4 6 4 3 2" xfId="15826" xr:uid="{00000000-0005-0000-0000-00004C790000}"/>
    <cellStyle name="Normal 6 4 6 4 3 2 2" xfId="15827" xr:uid="{00000000-0005-0000-0000-00004D790000}"/>
    <cellStyle name="Normal 6 4 6 4 3 2 2 2" xfId="41857" xr:uid="{00000000-0005-0000-0000-00004E790000}"/>
    <cellStyle name="Normal 6 4 6 4 3 2 3" xfId="31839" xr:uid="{00000000-0005-0000-0000-00004F790000}"/>
    <cellStyle name="Normal 6 4 6 4 3 3" xfId="15828" xr:uid="{00000000-0005-0000-0000-000050790000}"/>
    <cellStyle name="Normal 6 4 6 4 3 3 2" xfId="15829" xr:uid="{00000000-0005-0000-0000-000051790000}"/>
    <cellStyle name="Normal 6 4 6 4 3 3 2 2" xfId="41858" xr:uid="{00000000-0005-0000-0000-000052790000}"/>
    <cellStyle name="Normal 6 4 6 4 3 3 3" xfId="31840" xr:uid="{00000000-0005-0000-0000-000053790000}"/>
    <cellStyle name="Normal 6 4 6 4 3 4" xfId="15830" xr:uid="{00000000-0005-0000-0000-000054790000}"/>
    <cellStyle name="Normal 6 4 6 4 3 4 2" xfId="36348" xr:uid="{00000000-0005-0000-0000-000055790000}"/>
    <cellStyle name="Normal 6 4 6 4 3 5" xfId="25752" xr:uid="{00000000-0005-0000-0000-000056790000}"/>
    <cellStyle name="Normal 6 4 6 4 4" xfId="15831" xr:uid="{00000000-0005-0000-0000-000057790000}"/>
    <cellStyle name="Normal 6 4 6 4 4 2" xfId="15832" xr:uid="{00000000-0005-0000-0000-000058790000}"/>
    <cellStyle name="Normal 6 4 6 4 4 2 2" xfId="15833" xr:uid="{00000000-0005-0000-0000-000059790000}"/>
    <cellStyle name="Normal 6 4 6 4 4 2 2 2" xfId="41859" xr:uid="{00000000-0005-0000-0000-00005A790000}"/>
    <cellStyle name="Normal 6 4 6 4 4 2 3" xfId="31841" xr:uid="{00000000-0005-0000-0000-00005B790000}"/>
    <cellStyle name="Normal 6 4 6 4 4 3" xfId="15834" xr:uid="{00000000-0005-0000-0000-00005C790000}"/>
    <cellStyle name="Normal 6 4 6 4 4 3 2" xfId="15835" xr:uid="{00000000-0005-0000-0000-00005D790000}"/>
    <cellStyle name="Normal 6 4 6 4 4 3 2 2" xfId="41860" xr:uid="{00000000-0005-0000-0000-00005E790000}"/>
    <cellStyle name="Normal 6 4 6 4 4 3 3" xfId="31842" xr:uid="{00000000-0005-0000-0000-00005F790000}"/>
    <cellStyle name="Normal 6 4 6 4 4 4" xfId="15836" xr:uid="{00000000-0005-0000-0000-000060790000}"/>
    <cellStyle name="Normal 6 4 6 4 4 4 2" xfId="36349" xr:uid="{00000000-0005-0000-0000-000061790000}"/>
    <cellStyle name="Normal 6 4 6 4 4 5" xfId="25753" xr:uid="{00000000-0005-0000-0000-000062790000}"/>
    <cellStyle name="Normal 6 4 6 4 5" xfId="15837" xr:uid="{00000000-0005-0000-0000-000063790000}"/>
    <cellStyle name="Normal 6 4 6 4 5 2" xfId="15838" xr:uid="{00000000-0005-0000-0000-000064790000}"/>
    <cellStyle name="Normal 6 4 6 4 5 2 2" xfId="41861" xr:uid="{00000000-0005-0000-0000-000065790000}"/>
    <cellStyle name="Normal 6 4 6 4 5 3" xfId="31843" xr:uid="{00000000-0005-0000-0000-000066790000}"/>
    <cellStyle name="Normal 6 4 6 4 6" xfId="15839" xr:uid="{00000000-0005-0000-0000-000067790000}"/>
    <cellStyle name="Normal 6 4 6 4 6 2" xfId="15840" xr:uid="{00000000-0005-0000-0000-000068790000}"/>
    <cellStyle name="Normal 6 4 6 4 6 2 2" xfId="41862" xr:uid="{00000000-0005-0000-0000-000069790000}"/>
    <cellStyle name="Normal 6 4 6 4 6 3" xfId="31844" xr:uid="{00000000-0005-0000-0000-00006A790000}"/>
    <cellStyle name="Normal 6 4 6 4 7" xfId="15841" xr:uid="{00000000-0005-0000-0000-00006B790000}"/>
    <cellStyle name="Normal 6 4 6 4 7 2" xfId="36344" xr:uid="{00000000-0005-0000-0000-00006C790000}"/>
    <cellStyle name="Normal 6 4 6 4 8" xfId="25748" xr:uid="{00000000-0005-0000-0000-00006D790000}"/>
    <cellStyle name="Normal 6 4 6 5" xfId="15842" xr:uid="{00000000-0005-0000-0000-00006E790000}"/>
    <cellStyle name="Normal 6 4 6 5 2" xfId="15843" xr:uid="{00000000-0005-0000-0000-00006F790000}"/>
    <cellStyle name="Normal 6 4 6 5 2 2" xfId="15844" xr:uid="{00000000-0005-0000-0000-000070790000}"/>
    <cellStyle name="Normal 6 4 6 5 2 2 2" xfId="15845" xr:uid="{00000000-0005-0000-0000-000071790000}"/>
    <cellStyle name="Normal 6 4 6 5 2 2 2 2" xfId="41863" xr:uid="{00000000-0005-0000-0000-000072790000}"/>
    <cellStyle name="Normal 6 4 6 5 2 2 3" xfId="31845" xr:uid="{00000000-0005-0000-0000-000073790000}"/>
    <cellStyle name="Normal 6 4 6 5 2 3" xfId="15846" xr:uid="{00000000-0005-0000-0000-000074790000}"/>
    <cellStyle name="Normal 6 4 6 5 2 3 2" xfId="15847" xr:uid="{00000000-0005-0000-0000-000075790000}"/>
    <cellStyle name="Normal 6 4 6 5 2 3 2 2" xfId="41864" xr:uid="{00000000-0005-0000-0000-000076790000}"/>
    <cellStyle name="Normal 6 4 6 5 2 3 3" xfId="31846" xr:uid="{00000000-0005-0000-0000-000077790000}"/>
    <cellStyle name="Normal 6 4 6 5 2 4" xfId="15848" xr:uid="{00000000-0005-0000-0000-000078790000}"/>
    <cellStyle name="Normal 6 4 6 5 2 4 2" xfId="36351" xr:uid="{00000000-0005-0000-0000-000079790000}"/>
    <cellStyle name="Normal 6 4 6 5 2 5" xfId="25755" xr:uid="{00000000-0005-0000-0000-00007A790000}"/>
    <cellStyle name="Normal 6 4 6 5 3" xfId="15849" xr:uid="{00000000-0005-0000-0000-00007B790000}"/>
    <cellStyle name="Normal 6 4 6 5 3 2" xfId="15850" xr:uid="{00000000-0005-0000-0000-00007C790000}"/>
    <cellStyle name="Normal 6 4 6 5 3 2 2" xfId="15851" xr:uid="{00000000-0005-0000-0000-00007D790000}"/>
    <cellStyle name="Normal 6 4 6 5 3 2 2 2" xfId="41865" xr:uid="{00000000-0005-0000-0000-00007E790000}"/>
    <cellStyle name="Normal 6 4 6 5 3 2 3" xfId="31847" xr:uid="{00000000-0005-0000-0000-00007F790000}"/>
    <cellStyle name="Normal 6 4 6 5 3 3" xfId="15852" xr:uid="{00000000-0005-0000-0000-000080790000}"/>
    <cellStyle name="Normal 6 4 6 5 3 3 2" xfId="15853" xr:uid="{00000000-0005-0000-0000-000081790000}"/>
    <cellStyle name="Normal 6 4 6 5 3 3 2 2" xfId="41866" xr:uid="{00000000-0005-0000-0000-000082790000}"/>
    <cellStyle name="Normal 6 4 6 5 3 3 3" xfId="31848" xr:uid="{00000000-0005-0000-0000-000083790000}"/>
    <cellStyle name="Normal 6 4 6 5 3 4" xfId="15854" xr:uid="{00000000-0005-0000-0000-000084790000}"/>
    <cellStyle name="Normal 6 4 6 5 3 4 2" xfId="36352" xr:uid="{00000000-0005-0000-0000-000085790000}"/>
    <cellStyle name="Normal 6 4 6 5 3 5" xfId="25756" xr:uid="{00000000-0005-0000-0000-000086790000}"/>
    <cellStyle name="Normal 6 4 6 5 4" xfId="15855" xr:uid="{00000000-0005-0000-0000-000087790000}"/>
    <cellStyle name="Normal 6 4 6 5 4 2" xfId="15856" xr:uid="{00000000-0005-0000-0000-000088790000}"/>
    <cellStyle name="Normal 6 4 6 5 4 2 2" xfId="41867" xr:uid="{00000000-0005-0000-0000-000089790000}"/>
    <cellStyle name="Normal 6 4 6 5 4 3" xfId="31849" xr:uid="{00000000-0005-0000-0000-00008A790000}"/>
    <cellStyle name="Normal 6 4 6 5 5" xfId="15857" xr:uid="{00000000-0005-0000-0000-00008B790000}"/>
    <cellStyle name="Normal 6 4 6 5 5 2" xfId="15858" xr:uid="{00000000-0005-0000-0000-00008C790000}"/>
    <cellStyle name="Normal 6 4 6 5 5 2 2" xfId="41868" xr:uid="{00000000-0005-0000-0000-00008D790000}"/>
    <cellStyle name="Normal 6 4 6 5 5 3" xfId="31850" xr:uid="{00000000-0005-0000-0000-00008E790000}"/>
    <cellStyle name="Normal 6 4 6 5 6" xfId="15859" xr:uid="{00000000-0005-0000-0000-00008F790000}"/>
    <cellStyle name="Normal 6 4 6 5 6 2" xfId="36350" xr:uid="{00000000-0005-0000-0000-000090790000}"/>
    <cellStyle name="Normal 6 4 6 5 7" xfId="25754" xr:uid="{00000000-0005-0000-0000-000091790000}"/>
    <cellStyle name="Normal 6 4 6 6" xfId="15860" xr:uid="{00000000-0005-0000-0000-000092790000}"/>
    <cellStyle name="Normal 6 4 6 6 2" xfId="15861" xr:uid="{00000000-0005-0000-0000-000093790000}"/>
    <cellStyle name="Normal 6 4 6 6 2 2" xfId="15862" xr:uid="{00000000-0005-0000-0000-000094790000}"/>
    <cellStyle name="Normal 6 4 6 6 2 2 2" xfId="41869" xr:uid="{00000000-0005-0000-0000-000095790000}"/>
    <cellStyle name="Normal 6 4 6 6 2 3" xfId="31851" xr:uid="{00000000-0005-0000-0000-000096790000}"/>
    <cellStyle name="Normal 6 4 6 6 3" xfId="15863" xr:uid="{00000000-0005-0000-0000-000097790000}"/>
    <cellStyle name="Normal 6 4 6 6 3 2" xfId="15864" xr:uid="{00000000-0005-0000-0000-000098790000}"/>
    <cellStyle name="Normal 6 4 6 6 3 2 2" xfId="41870" xr:uid="{00000000-0005-0000-0000-000099790000}"/>
    <cellStyle name="Normal 6 4 6 6 3 3" xfId="31852" xr:uid="{00000000-0005-0000-0000-00009A790000}"/>
    <cellStyle name="Normal 6 4 6 6 4" xfId="15865" xr:uid="{00000000-0005-0000-0000-00009B790000}"/>
    <cellStyle name="Normal 6 4 6 6 4 2" xfId="36353" xr:uid="{00000000-0005-0000-0000-00009C790000}"/>
    <cellStyle name="Normal 6 4 6 6 5" xfId="25757" xr:uid="{00000000-0005-0000-0000-00009D790000}"/>
    <cellStyle name="Normal 6 4 6 7" xfId="15866" xr:uid="{00000000-0005-0000-0000-00009E790000}"/>
    <cellStyle name="Normal 6 4 6 7 2" xfId="15867" xr:uid="{00000000-0005-0000-0000-00009F790000}"/>
    <cellStyle name="Normal 6 4 6 7 2 2" xfId="15868" xr:uid="{00000000-0005-0000-0000-0000A0790000}"/>
    <cellStyle name="Normal 6 4 6 7 2 2 2" xfId="41871" xr:uid="{00000000-0005-0000-0000-0000A1790000}"/>
    <cellStyle name="Normal 6 4 6 7 2 3" xfId="31853" xr:uid="{00000000-0005-0000-0000-0000A2790000}"/>
    <cellStyle name="Normal 6 4 6 7 3" xfId="15869" xr:uid="{00000000-0005-0000-0000-0000A3790000}"/>
    <cellStyle name="Normal 6 4 6 7 3 2" xfId="15870" xr:uid="{00000000-0005-0000-0000-0000A4790000}"/>
    <cellStyle name="Normal 6 4 6 7 3 2 2" xfId="41872" xr:uid="{00000000-0005-0000-0000-0000A5790000}"/>
    <cellStyle name="Normal 6 4 6 7 3 3" xfId="31854" xr:uid="{00000000-0005-0000-0000-0000A6790000}"/>
    <cellStyle name="Normal 6 4 6 7 4" xfId="15871" xr:uid="{00000000-0005-0000-0000-0000A7790000}"/>
    <cellStyle name="Normal 6 4 6 7 4 2" xfId="36354" xr:uid="{00000000-0005-0000-0000-0000A8790000}"/>
    <cellStyle name="Normal 6 4 6 7 5" xfId="25758" xr:uid="{00000000-0005-0000-0000-0000A9790000}"/>
    <cellStyle name="Normal 6 4 6 8" xfId="15872" xr:uid="{00000000-0005-0000-0000-0000AA790000}"/>
    <cellStyle name="Normal 6 4 6 8 2" xfId="15873" xr:uid="{00000000-0005-0000-0000-0000AB790000}"/>
    <cellStyle name="Normal 6 4 6 8 2 2" xfId="41873" xr:uid="{00000000-0005-0000-0000-0000AC790000}"/>
    <cellStyle name="Normal 6 4 6 8 3" xfId="31855" xr:uid="{00000000-0005-0000-0000-0000AD790000}"/>
    <cellStyle name="Normal 6 4 6 9" xfId="15874" xr:uid="{00000000-0005-0000-0000-0000AE790000}"/>
    <cellStyle name="Normal 6 4 6 9 2" xfId="15875" xr:uid="{00000000-0005-0000-0000-0000AF790000}"/>
    <cellStyle name="Normal 6 4 6 9 2 2" xfId="41874" xr:uid="{00000000-0005-0000-0000-0000B0790000}"/>
    <cellStyle name="Normal 6 4 6 9 3" xfId="31856" xr:uid="{00000000-0005-0000-0000-0000B1790000}"/>
    <cellStyle name="Normal 6 4 7" xfId="15876" xr:uid="{00000000-0005-0000-0000-0000B2790000}"/>
    <cellStyle name="Normal 6 4 7 10" xfId="25759" xr:uid="{00000000-0005-0000-0000-0000B3790000}"/>
    <cellStyle name="Normal 6 4 7 2" xfId="15877" xr:uid="{00000000-0005-0000-0000-0000B4790000}"/>
    <cellStyle name="Normal 6 4 7 2 2" xfId="15878" xr:uid="{00000000-0005-0000-0000-0000B5790000}"/>
    <cellStyle name="Normal 6 4 7 2 2 2" xfId="15879" xr:uid="{00000000-0005-0000-0000-0000B6790000}"/>
    <cellStyle name="Normal 6 4 7 2 2 2 2" xfId="15880" xr:uid="{00000000-0005-0000-0000-0000B7790000}"/>
    <cellStyle name="Normal 6 4 7 2 2 2 2 2" xfId="15881" xr:uid="{00000000-0005-0000-0000-0000B8790000}"/>
    <cellStyle name="Normal 6 4 7 2 2 2 2 2 2" xfId="41875" xr:uid="{00000000-0005-0000-0000-0000B9790000}"/>
    <cellStyle name="Normal 6 4 7 2 2 2 2 3" xfId="31857" xr:uid="{00000000-0005-0000-0000-0000BA790000}"/>
    <cellStyle name="Normal 6 4 7 2 2 2 3" xfId="15882" xr:uid="{00000000-0005-0000-0000-0000BB790000}"/>
    <cellStyle name="Normal 6 4 7 2 2 2 3 2" xfId="15883" xr:uid="{00000000-0005-0000-0000-0000BC790000}"/>
    <cellStyle name="Normal 6 4 7 2 2 2 3 2 2" xfId="41876" xr:uid="{00000000-0005-0000-0000-0000BD790000}"/>
    <cellStyle name="Normal 6 4 7 2 2 2 3 3" xfId="31858" xr:uid="{00000000-0005-0000-0000-0000BE790000}"/>
    <cellStyle name="Normal 6 4 7 2 2 2 4" xfId="15884" xr:uid="{00000000-0005-0000-0000-0000BF790000}"/>
    <cellStyle name="Normal 6 4 7 2 2 2 4 2" xfId="36358" xr:uid="{00000000-0005-0000-0000-0000C0790000}"/>
    <cellStyle name="Normal 6 4 7 2 2 2 5" xfId="25762" xr:uid="{00000000-0005-0000-0000-0000C1790000}"/>
    <cellStyle name="Normal 6 4 7 2 2 3" xfId="15885" xr:uid="{00000000-0005-0000-0000-0000C2790000}"/>
    <cellStyle name="Normal 6 4 7 2 2 3 2" xfId="15886" xr:uid="{00000000-0005-0000-0000-0000C3790000}"/>
    <cellStyle name="Normal 6 4 7 2 2 3 2 2" xfId="15887" xr:uid="{00000000-0005-0000-0000-0000C4790000}"/>
    <cellStyle name="Normal 6 4 7 2 2 3 2 2 2" xfId="41877" xr:uid="{00000000-0005-0000-0000-0000C5790000}"/>
    <cellStyle name="Normal 6 4 7 2 2 3 2 3" xfId="31859" xr:uid="{00000000-0005-0000-0000-0000C6790000}"/>
    <cellStyle name="Normal 6 4 7 2 2 3 3" xfId="15888" xr:uid="{00000000-0005-0000-0000-0000C7790000}"/>
    <cellStyle name="Normal 6 4 7 2 2 3 3 2" xfId="15889" xr:uid="{00000000-0005-0000-0000-0000C8790000}"/>
    <cellStyle name="Normal 6 4 7 2 2 3 3 2 2" xfId="41878" xr:uid="{00000000-0005-0000-0000-0000C9790000}"/>
    <cellStyle name="Normal 6 4 7 2 2 3 3 3" xfId="31860" xr:uid="{00000000-0005-0000-0000-0000CA790000}"/>
    <cellStyle name="Normal 6 4 7 2 2 3 4" xfId="15890" xr:uid="{00000000-0005-0000-0000-0000CB790000}"/>
    <cellStyle name="Normal 6 4 7 2 2 3 4 2" xfId="36359" xr:uid="{00000000-0005-0000-0000-0000CC790000}"/>
    <cellStyle name="Normal 6 4 7 2 2 3 5" xfId="25763" xr:uid="{00000000-0005-0000-0000-0000CD790000}"/>
    <cellStyle name="Normal 6 4 7 2 2 4" xfId="15891" xr:uid="{00000000-0005-0000-0000-0000CE790000}"/>
    <cellStyle name="Normal 6 4 7 2 2 4 2" xfId="15892" xr:uid="{00000000-0005-0000-0000-0000CF790000}"/>
    <cellStyle name="Normal 6 4 7 2 2 4 2 2" xfId="41879" xr:uid="{00000000-0005-0000-0000-0000D0790000}"/>
    <cellStyle name="Normal 6 4 7 2 2 4 3" xfId="31861" xr:uid="{00000000-0005-0000-0000-0000D1790000}"/>
    <cellStyle name="Normal 6 4 7 2 2 5" xfId="15893" xr:uid="{00000000-0005-0000-0000-0000D2790000}"/>
    <cellStyle name="Normal 6 4 7 2 2 5 2" xfId="15894" xr:uid="{00000000-0005-0000-0000-0000D3790000}"/>
    <cellStyle name="Normal 6 4 7 2 2 5 2 2" xfId="41880" xr:uid="{00000000-0005-0000-0000-0000D4790000}"/>
    <cellStyle name="Normal 6 4 7 2 2 5 3" xfId="31862" xr:uid="{00000000-0005-0000-0000-0000D5790000}"/>
    <cellStyle name="Normal 6 4 7 2 2 6" xfId="15895" xr:uid="{00000000-0005-0000-0000-0000D6790000}"/>
    <cellStyle name="Normal 6 4 7 2 2 6 2" xfId="36357" xr:uid="{00000000-0005-0000-0000-0000D7790000}"/>
    <cellStyle name="Normal 6 4 7 2 2 7" xfId="25761" xr:uid="{00000000-0005-0000-0000-0000D8790000}"/>
    <cellStyle name="Normal 6 4 7 2 3" xfId="15896" xr:uid="{00000000-0005-0000-0000-0000D9790000}"/>
    <cellStyle name="Normal 6 4 7 2 3 2" xfId="15897" xr:uid="{00000000-0005-0000-0000-0000DA790000}"/>
    <cellStyle name="Normal 6 4 7 2 3 2 2" xfId="15898" xr:uid="{00000000-0005-0000-0000-0000DB790000}"/>
    <cellStyle name="Normal 6 4 7 2 3 2 2 2" xfId="41881" xr:uid="{00000000-0005-0000-0000-0000DC790000}"/>
    <cellStyle name="Normal 6 4 7 2 3 2 3" xfId="31863" xr:uid="{00000000-0005-0000-0000-0000DD790000}"/>
    <cellStyle name="Normal 6 4 7 2 3 3" xfId="15899" xr:uid="{00000000-0005-0000-0000-0000DE790000}"/>
    <cellStyle name="Normal 6 4 7 2 3 3 2" xfId="15900" xr:uid="{00000000-0005-0000-0000-0000DF790000}"/>
    <cellStyle name="Normal 6 4 7 2 3 3 2 2" xfId="41882" xr:uid="{00000000-0005-0000-0000-0000E0790000}"/>
    <cellStyle name="Normal 6 4 7 2 3 3 3" xfId="31864" xr:uid="{00000000-0005-0000-0000-0000E1790000}"/>
    <cellStyle name="Normal 6 4 7 2 3 4" xfId="15901" xr:uid="{00000000-0005-0000-0000-0000E2790000}"/>
    <cellStyle name="Normal 6 4 7 2 3 4 2" xfId="36360" xr:uid="{00000000-0005-0000-0000-0000E3790000}"/>
    <cellStyle name="Normal 6 4 7 2 3 5" xfId="25764" xr:uid="{00000000-0005-0000-0000-0000E4790000}"/>
    <cellStyle name="Normal 6 4 7 2 4" xfId="15902" xr:uid="{00000000-0005-0000-0000-0000E5790000}"/>
    <cellStyle name="Normal 6 4 7 2 4 2" xfId="15903" xr:uid="{00000000-0005-0000-0000-0000E6790000}"/>
    <cellStyle name="Normal 6 4 7 2 4 2 2" xfId="15904" xr:uid="{00000000-0005-0000-0000-0000E7790000}"/>
    <cellStyle name="Normal 6 4 7 2 4 2 2 2" xfId="41883" xr:uid="{00000000-0005-0000-0000-0000E8790000}"/>
    <cellStyle name="Normal 6 4 7 2 4 2 3" xfId="31865" xr:uid="{00000000-0005-0000-0000-0000E9790000}"/>
    <cellStyle name="Normal 6 4 7 2 4 3" xfId="15905" xr:uid="{00000000-0005-0000-0000-0000EA790000}"/>
    <cellStyle name="Normal 6 4 7 2 4 3 2" xfId="15906" xr:uid="{00000000-0005-0000-0000-0000EB790000}"/>
    <cellStyle name="Normal 6 4 7 2 4 3 2 2" xfId="41884" xr:uid="{00000000-0005-0000-0000-0000EC790000}"/>
    <cellStyle name="Normal 6 4 7 2 4 3 3" xfId="31866" xr:uid="{00000000-0005-0000-0000-0000ED790000}"/>
    <cellStyle name="Normal 6 4 7 2 4 4" xfId="15907" xr:uid="{00000000-0005-0000-0000-0000EE790000}"/>
    <cellStyle name="Normal 6 4 7 2 4 4 2" xfId="36361" xr:uid="{00000000-0005-0000-0000-0000EF790000}"/>
    <cellStyle name="Normal 6 4 7 2 4 5" xfId="25765" xr:uid="{00000000-0005-0000-0000-0000F0790000}"/>
    <cellStyle name="Normal 6 4 7 2 5" xfId="15908" xr:uid="{00000000-0005-0000-0000-0000F1790000}"/>
    <cellStyle name="Normal 6 4 7 2 5 2" xfId="15909" xr:uid="{00000000-0005-0000-0000-0000F2790000}"/>
    <cellStyle name="Normal 6 4 7 2 5 2 2" xfId="41885" xr:uid="{00000000-0005-0000-0000-0000F3790000}"/>
    <cellStyle name="Normal 6 4 7 2 5 3" xfId="31867" xr:uid="{00000000-0005-0000-0000-0000F4790000}"/>
    <cellStyle name="Normal 6 4 7 2 6" xfId="15910" xr:uid="{00000000-0005-0000-0000-0000F5790000}"/>
    <cellStyle name="Normal 6 4 7 2 6 2" xfId="15911" xr:uid="{00000000-0005-0000-0000-0000F6790000}"/>
    <cellStyle name="Normal 6 4 7 2 6 2 2" xfId="41886" xr:uid="{00000000-0005-0000-0000-0000F7790000}"/>
    <cellStyle name="Normal 6 4 7 2 6 3" xfId="31868" xr:uid="{00000000-0005-0000-0000-0000F8790000}"/>
    <cellStyle name="Normal 6 4 7 2 7" xfId="15912" xr:uid="{00000000-0005-0000-0000-0000F9790000}"/>
    <cellStyle name="Normal 6 4 7 2 7 2" xfId="36356" xr:uid="{00000000-0005-0000-0000-0000FA790000}"/>
    <cellStyle name="Normal 6 4 7 2 8" xfId="25760" xr:uid="{00000000-0005-0000-0000-0000FB790000}"/>
    <cellStyle name="Normal 6 4 7 3" xfId="15913" xr:uid="{00000000-0005-0000-0000-0000FC790000}"/>
    <cellStyle name="Normal 6 4 7 3 2" xfId="15914" xr:uid="{00000000-0005-0000-0000-0000FD790000}"/>
    <cellStyle name="Normal 6 4 7 3 2 2" xfId="15915" xr:uid="{00000000-0005-0000-0000-0000FE790000}"/>
    <cellStyle name="Normal 6 4 7 3 2 2 2" xfId="15916" xr:uid="{00000000-0005-0000-0000-0000FF790000}"/>
    <cellStyle name="Normal 6 4 7 3 2 2 2 2" xfId="15917" xr:uid="{00000000-0005-0000-0000-0000007A0000}"/>
    <cellStyle name="Normal 6 4 7 3 2 2 2 2 2" xfId="41887" xr:uid="{00000000-0005-0000-0000-0000017A0000}"/>
    <cellStyle name="Normal 6 4 7 3 2 2 2 3" xfId="31869" xr:uid="{00000000-0005-0000-0000-0000027A0000}"/>
    <cellStyle name="Normal 6 4 7 3 2 2 3" xfId="15918" xr:uid="{00000000-0005-0000-0000-0000037A0000}"/>
    <cellStyle name="Normal 6 4 7 3 2 2 3 2" xfId="15919" xr:uid="{00000000-0005-0000-0000-0000047A0000}"/>
    <cellStyle name="Normal 6 4 7 3 2 2 3 2 2" xfId="41888" xr:uid="{00000000-0005-0000-0000-0000057A0000}"/>
    <cellStyle name="Normal 6 4 7 3 2 2 3 3" xfId="31870" xr:uid="{00000000-0005-0000-0000-0000067A0000}"/>
    <cellStyle name="Normal 6 4 7 3 2 2 4" xfId="15920" xr:uid="{00000000-0005-0000-0000-0000077A0000}"/>
    <cellStyle name="Normal 6 4 7 3 2 2 4 2" xfId="36364" xr:uid="{00000000-0005-0000-0000-0000087A0000}"/>
    <cellStyle name="Normal 6 4 7 3 2 2 5" xfId="25768" xr:uid="{00000000-0005-0000-0000-0000097A0000}"/>
    <cellStyle name="Normal 6 4 7 3 2 3" xfId="15921" xr:uid="{00000000-0005-0000-0000-00000A7A0000}"/>
    <cellStyle name="Normal 6 4 7 3 2 3 2" xfId="15922" xr:uid="{00000000-0005-0000-0000-00000B7A0000}"/>
    <cellStyle name="Normal 6 4 7 3 2 3 2 2" xfId="15923" xr:uid="{00000000-0005-0000-0000-00000C7A0000}"/>
    <cellStyle name="Normal 6 4 7 3 2 3 2 2 2" xfId="41889" xr:uid="{00000000-0005-0000-0000-00000D7A0000}"/>
    <cellStyle name="Normal 6 4 7 3 2 3 2 3" xfId="31871" xr:uid="{00000000-0005-0000-0000-00000E7A0000}"/>
    <cellStyle name="Normal 6 4 7 3 2 3 3" xfId="15924" xr:uid="{00000000-0005-0000-0000-00000F7A0000}"/>
    <cellStyle name="Normal 6 4 7 3 2 3 3 2" xfId="15925" xr:uid="{00000000-0005-0000-0000-0000107A0000}"/>
    <cellStyle name="Normal 6 4 7 3 2 3 3 2 2" xfId="41890" xr:uid="{00000000-0005-0000-0000-0000117A0000}"/>
    <cellStyle name="Normal 6 4 7 3 2 3 3 3" xfId="31872" xr:uid="{00000000-0005-0000-0000-0000127A0000}"/>
    <cellStyle name="Normal 6 4 7 3 2 3 4" xfId="15926" xr:uid="{00000000-0005-0000-0000-0000137A0000}"/>
    <cellStyle name="Normal 6 4 7 3 2 3 4 2" xfId="36365" xr:uid="{00000000-0005-0000-0000-0000147A0000}"/>
    <cellStyle name="Normal 6 4 7 3 2 3 5" xfId="25769" xr:uid="{00000000-0005-0000-0000-0000157A0000}"/>
    <cellStyle name="Normal 6 4 7 3 2 4" xfId="15927" xr:uid="{00000000-0005-0000-0000-0000167A0000}"/>
    <cellStyle name="Normal 6 4 7 3 2 4 2" xfId="15928" xr:uid="{00000000-0005-0000-0000-0000177A0000}"/>
    <cellStyle name="Normal 6 4 7 3 2 4 2 2" xfId="41891" xr:uid="{00000000-0005-0000-0000-0000187A0000}"/>
    <cellStyle name="Normal 6 4 7 3 2 4 3" xfId="31873" xr:uid="{00000000-0005-0000-0000-0000197A0000}"/>
    <cellStyle name="Normal 6 4 7 3 2 5" xfId="15929" xr:uid="{00000000-0005-0000-0000-00001A7A0000}"/>
    <cellStyle name="Normal 6 4 7 3 2 5 2" xfId="15930" xr:uid="{00000000-0005-0000-0000-00001B7A0000}"/>
    <cellStyle name="Normal 6 4 7 3 2 5 2 2" xfId="41892" xr:uid="{00000000-0005-0000-0000-00001C7A0000}"/>
    <cellStyle name="Normal 6 4 7 3 2 5 3" xfId="31874" xr:uid="{00000000-0005-0000-0000-00001D7A0000}"/>
    <cellStyle name="Normal 6 4 7 3 2 6" xfId="15931" xr:uid="{00000000-0005-0000-0000-00001E7A0000}"/>
    <cellStyle name="Normal 6 4 7 3 2 6 2" xfId="36363" xr:uid="{00000000-0005-0000-0000-00001F7A0000}"/>
    <cellStyle name="Normal 6 4 7 3 2 7" xfId="25767" xr:uid="{00000000-0005-0000-0000-0000207A0000}"/>
    <cellStyle name="Normal 6 4 7 3 3" xfId="15932" xr:uid="{00000000-0005-0000-0000-0000217A0000}"/>
    <cellStyle name="Normal 6 4 7 3 3 2" xfId="15933" xr:uid="{00000000-0005-0000-0000-0000227A0000}"/>
    <cellStyle name="Normal 6 4 7 3 3 2 2" xfId="15934" xr:uid="{00000000-0005-0000-0000-0000237A0000}"/>
    <cellStyle name="Normal 6 4 7 3 3 2 2 2" xfId="41893" xr:uid="{00000000-0005-0000-0000-0000247A0000}"/>
    <cellStyle name="Normal 6 4 7 3 3 2 3" xfId="31875" xr:uid="{00000000-0005-0000-0000-0000257A0000}"/>
    <cellStyle name="Normal 6 4 7 3 3 3" xfId="15935" xr:uid="{00000000-0005-0000-0000-0000267A0000}"/>
    <cellStyle name="Normal 6 4 7 3 3 3 2" xfId="15936" xr:uid="{00000000-0005-0000-0000-0000277A0000}"/>
    <cellStyle name="Normal 6 4 7 3 3 3 2 2" xfId="41894" xr:uid="{00000000-0005-0000-0000-0000287A0000}"/>
    <cellStyle name="Normal 6 4 7 3 3 3 3" xfId="31876" xr:uid="{00000000-0005-0000-0000-0000297A0000}"/>
    <cellStyle name="Normal 6 4 7 3 3 4" xfId="15937" xr:uid="{00000000-0005-0000-0000-00002A7A0000}"/>
    <cellStyle name="Normal 6 4 7 3 3 4 2" xfId="36366" xr:uid="{00000000-0005-0000-0000-00002B7A0000}"/>
    <cellStyle name="Normal 6 4 7 3 3 5" xfId="25770" xr:uid="{00000000-0005-0000-0000-00002C7A0000}"/>
    <cellStyle name="Normal 6 4 7 3 4" xfId="15938" xr:uid="{00000000-0005-0000-0000-00002D7A0000}"/>
    <cellStyle name="Normal 6 4 7 3 4 2" xfId="15939" xr:uid="{00000000-0005-0000-0000-00002E7A0000}"/>
    <cellStyle name="Normal 6 4 7 3 4 2 2" xfId="15940" xr:uid="{00000000-0005-0000-0000-00002F7A0000}"/>
    <cellStyle name="Normal 6 4 7 3 4 2 2 2" xfId="41895" xr:uid="{00000000-0005-0000-0000-0000307A0000}"/>
    <cellStyle name="Normal 6 4 7 3 4 2 3" xfId="31877" xr:uid="{00000000-0005-0000-0000-0000317A0000}"/>
    <cellStyle name="Normal 6 4 7 3 4 3" xfId="15941" xr:uid="{00000000-0005-0000-0000-0000327A0000}"/>
    <cellStyle name="Normal 6 4 7 3 4 3 2" xfId="15942" xr:uid="{00000000-0005-0000-0000-0000337A0000}"/>
    <cellStyle name="Normal 6 4 7 3 4 3 2 2" xfId="41896" xr:uid="{00000000-0005-0000-0000-0000347A0000}"/>
    <cellStyle name="Normal 6 4 7 3 4 3 3" xfId="31878" xr:uid="{00000000-0005-0000-0000-0000357A0000}"/>
    <cellStyle name="Normal 6 4 7 3 4 4" xfId="15943" xr:uid="{00000000-0005-0000-0000-0000367A0000}"/>
    <cellStyle name="Normal 6 4 7 3 4 4 2" xfId="36367" xr:uid="{00000000-0005-0000-0000-0000377A0000}"/>
    <cellStyle name="Normal 6 4 7 3 4 5" xfId="25771" xr:uid="{00000000-0005-0000-0000-0000387A0000}"/>
    <cellStyle name="Normal 6 4 7 3 5" xfId="15944" xr:uid="{00000000-0005-0000-0000-0000397A0000}"/>
    <cellStyle name="Normal 6 4 7 3 5 2" xfId="15945" xr:uid="{00000000-0005-0000-0000-00003A7A0000}"/>
    <cellStyle name="Normal 6 4 7 3 5 2 2" xfId="41897" xr:uid="{00000000-0005-0000-0000-00003B7A0000}"/>
    <cellStyle name="Normal 6 4 7 3 5 3" xfId="31879" xr:uid="{00000000-0005-0000-0000-00003C7A0000}"/>
    <cellStyle name="Normal 6 4 7 3 6" xfId="15946" xr:uid="{00000000-0005-0000-0000-00003D7A0000}"/>
    <cellStyle name="Normal 6 4 7 3 6 2" xfId="15947" xr:uid="{00000000-0005-0000-0000-00003E7A0000}"/>
    <cellStyle name="Normal 6 4 7 3 6 2 2" xfId="41898" xr:uid="{00000000-0005-0000-0000-00003F7A0000}"/>
    <cellStyle name="Normal 6 4 7 3 6 3" xfId="31880" xr:uid="{00000000-0005-0000-0000-0000407A0000}"/>
    <cellStyle name="Normal 6 4 7 3 7" xfId="15948" xr:uid="{00000000-0005-0000-0000-0000417A0000}"/>
    <cellStyle name="Normal 6 4 7 3 7 2" xfId="36362" xr:uid="{00000000-0005-0000-0000-0000427A0000}"/>
    <cellStyle name="Normal 6 4 7 3 8" xfId="25766" xr:uid="{00000000-0005-0000-0000-0000437A0000}"/>
    <cellStyle name="Normal 6 4 7 4" xfId="15949" xr:uid="{00000000-0005-0000-0000-0000447A0000}"/>
    <cellStyle name="Normal 6 4 7 4 2" xfId="15950" xr:uid="{00000000-0005-0000-0000-0000457A0000}"/>
    <cellStyle name="Normal 6 4 7 4 2 2" xfId="15951" xr:uid="{00000000-0005-0000-0000-0000467A0000}"/>
    <cellStyle name="Normal 6 4 7 4 2 2 2" xfId="15952" xr:uid="{00000000-0005-0000-0000-0000477A0000}"/>
    <cellStyle name="Normal 6 4 7 4 2 2 2 2" xfId="41899" xr:uid="{00000000-0005-0000-0000-0000487A0000}"/>
    <cellStyle name="Normal 6 4 7 4 2 2 3" xfId="31881" xr:uid="{00000000-0005-0000-0000-0000497A0000}"/>
    <cellStyle name="Normal 6 4 7 4 2 3" xfId="15953" xr:uid="{00000000-0005-0000-0000-00004A7A0000}"/>
    <cellStyle name="Normal 6 4 7 4 2 3 2" xfId="15954" xr:uid="{00000000-0005-0000-0000-00004B7A0000}"/>
    <cellStyle name="Normal 6 4 7 4 2 3 2 2" xfId="41900" xr:uid="{00000000-0005-0000-0000-00004C7A0000}"/>
    <cellStyle name="Normal 6 4 7 4 2 3 3" xfId="31882" xr:uid="{00000000-0005-0000-0000-00004D7A0000}"/>
    <cellStyle name="Normal 6 4 7 4 2 4" xfId="15955" xr:uid="{00000000-0005-0000-0000-00004E7A0000}"/>
    <cellStyle name="Normal 6 4 7 4 2 4 2" xfId="36369" xr:uid="{00000000-0005-0000-0000-00004F7A0000}"/>
    <cellStyle name="Normal 6 4 7 4 2 5" xfId="25773" xr:uid="{00000000-0005-0000-0000-0000507A0000}"/>
    <cellStyle name="Normal 6 4 7 4 3" xfId="15956" xr:uid="{00000000-0005-0000-0000-0000517A0000}"/>
    <cellStyle name="Normal 6 4 7 4 3 2" xfId="15957" xr:uid="{00000000-0005-0000-0000-0000527A0000}"/>
    <cellStyle name="Normal 6 4 7 4 3 2 2" xfId="15958" xr:uid="{00000000-0005-0000-0000-0000537A0000}"/>
    <cellStyle name="Normal 6 4 7 4 3 2 2 2" xfId="41901" xr:uid="{00000000-0005-0000-0000-0000547A0000}"/>
    <cellStyle name="Normal 6 4 7 4 3 2 3" xfId="31883" xr:uid="{00000000-0005-0000-0000-0000557A0000}"/>
    <cellStyle name="Normal 6 4 7 4 3 3" xfId="15959" xr:uid="{00000000-0005-0000-0000-0000567A0000}"/>
    <cellStyle name="Normal 6 4 7 4 3 3 2" xfId="15960" xr:uid="{00000000-0005-0000-0000-0000577A0000}"/>
    <cellStyle name="Normal 6 4 7 4 3 3 2 2" xfId="41902" xr:uid="{00000000-0005-0000-0000-0000587A0000}"/>
    <cellStyle name="Normal 6 4 7 4 3 3 3" xfId="31884" xr:uid="{00000000-0005-0000-0000-0000597A0000}"/>
    <cellStyle name="Normal 6 4 7 4 3 4" xfId="15961" xr:uid="{00000000-0005-0000-0000-00005A7A0000}"/>
    <cellStyle name="Normal 6 4 7 4 3 4 2" xfId="36370" xr:uid="{00000000-0005-0000-0000-00005B7A0000}"/>
    <cellStyle name="Normal 6 4 7 4 3 5" xfId="25774" xr:uid="{00000000-0005-0000-0000-00005C7A0000}"/>
    <cellStyle name="Normal 6 4 7 4 4" xfId="15962" xr:uid="{00000000-0005-0000-0000-00005D7A0000}"/>
    <cellStyle name="Normal 6 4 7 4 4 2" xfId="15963" xr:uid="{00000000-0005-0000-0000-00005E7A0000}"/>
    <cellStyle name="Normal 6 4 7 4 4 2 2" xfId="41903" xr:uid="{00000000-0005-0000-0000-00005F7A0000}"/>
    <cellStyle name="Normal 6 4 7 4 4 3" xfId="31885" xr:uid="{00000000-0005-0000-0000-0000607A0000}"/>
    <cellStyle name="Normal 6 4 7 4 5" xfId="15964" xr:uid="{00000000-0005-0000-0000-0000617A0000}"/>
    <cellStyle name="Normal 6 4 7 4 5 2" xfId="15965" xr:uid="{00000000-0005-0000-0000-0000627A0000}"/>
    <cellStyle name="Normal 6 4 7 4 5 2 2" xfId="41904" xr:uid="{00000000-0005-0000-0000-0000637A0000}"/>
    <cellStyle name="Normal 6 4 7 4 5 3" xfId="31886" xr:uid="{00000000-0005-0000-0000-0000647A0000}"/>
    <cellStyle name="Normal 6 4 7 4 6" xfId="15966" xr:uid="{00000000-0005-0000-0000-0000657A0000}"/>
    <cellStyle name="Normal 6 4 7 4 6 2" xfId="36368" xr:uid="{00000000-0005-0000-0000-0000667A0000}"/>
    <cellStyle name="Normal 6 4 7 4 7" xfId="25772" xr:uid="{00000000-0005-0000-0000-0000677A0000}"/>
    <cellStyle name="Normal 6 4 7 5" xfId="15967" xr:uid="{00000000-0005-0000-0000-0000687A0000}"/>
    <cellStyle name="Normal 6 4 7 5 2" xfId="15968" xr:uid="{00000000-0005-0000-0000-0000697A0000}"/>
    <cellStyle name="Normal 6 4 7 5 2 2" xfId="15969" xr:uid="{00000000-0005-0000-0000-00006A7A0000}"/>
    <cellStyle name="Normal 6 4 7 5 2 2 2" xfId="41905" xr:uid="{00000000-0005-0000-0000-00006B7A0000}"/>
    <cellStyle name="Normal 6 4 7 5 2 3" xfId="31887" xr:uid="{00000000-0005-0000-0000-00006C7A0000}"/>
    <cellStyle name="Normal 6 4 7 5 3" xfId="15970" xr:uid="{00000000-0005-0000-0000-00006D7A0000}"/>
    <cellStyle name="Normal 6 4 7 5 3 2" xfId="15971" xr:uid="{00000000-0005-0000-0000-00006E7A0000}"/>
    <cellStyle name="Normal 6 4 7 5 3 2 2" xfId="41906" xr:uid="{00000000-0005-0000-0000-00006F7A0000}"/>
    <cellStyle name="Normal 6 4 7 5 3 3" xfId="31888" xr:uid="{00000000-0005-0000-0000-0000707A0000}"/>
    <cellStyle name="Normal 6 4 7 5 4" xfId="15972" xr:uid="{00000000-0005-0000-0000-0000717A0000}"/>
    <cellStyle name="Normal 6 4 7 5 4 2" xfId="36371" xr:uid="{00000000-0005-0000-0000-0000727A0000}"/>
    <cellStyle name="Normal 6 4 7 5 5" xfId="25775" xr:uid="{00000000-0005-0000-0000-0000737A0000}"/>
    <cellStyle name="Normal 6 4 7 6" xfId="15973" xr:uid="{00000000-0005-0000-0000-0000747A0000}"/>
    <cellStyle name="Normal 6 4 7 6 2" xfId="15974" xr:uid="{00000000-0005-0000-0000-0000757A0000}"/>
    <cellStyle name="Normal 6 4 7 6 2 2" xfId="15975" xr:uid="{00000000-0005-0000-0000-0000767A0000}"/>
    <cellStyle name="Normal 6 4 7 6 2 2 2" xfId="41907" xr:uid="{00000000-0005-0000-0000-0000777A0000}"/>
    <cellStyle name="Normal 6 4 7 6 2 3" xfId="31889" xr:uid="{00000000-0005-0000-0000-0000787A0000}"/>
    <cellStyle name="Normal 6 4 7 6 3" xfId="15976" xr:uid="{00000000-0005-0000-0000-0000797A0000}"/>
    <cellStyle name="Normal 6 4 7 6 3 2" xfId="15977" xr:uid="{00000000-0005-0000-0000-00007A7A0000}"/>
    <cellStyle name="Normal 6 4 7 6 3 2 2" xfId="41908" xr:uid="{00000000-0005-0000-0000-00007B7A0000}"/>
    <cellStyle name="Normal 6 4 7 6 3 3" xfId="31890" xr:uid="{00000000-0005-0000-0000-00007C7A0000}"/>
    <cellStyle name="Normal 6 4 7 6 4" xfId="15978" xr:uid="{00000000-0005-0000-0000-00007D7A0000}"/>
    <cellStyle name="Normal 6 4 7 6 4 2" xfId="36372" xr:uid="{00000000-0005-0000-0000-00007E7A0000}"/>
    <cellStyle name="Normal 6 4 7 6 5" xfId="25776" xr:uid="{00000000-0005-0000-0000-00007F7A0000}"/>
    <cellStyle name="Normal 6 4 7 7" xfId="15979" xr:uid="{00000000-0005-0000-0000-0000807A0000}"/>
    <cellStyle name="Normal 6 4 7 7 2" xfId="15980" xr:uid="{00000000-0005-0000-0000-0000817A0000}"/>
    <cellStyle name="Normal 6 4 7 7 2 2" xfId="41909" xr:uid="{00000000-0005-0000-0000-0000827A0000}"/>
    <cellStyle name="Normal 6 4 7 7 3" xfId="31891" xr:uid="{00000000-0005-0000-0000-0000837A0000}"/>
    <cellStyle name="Normal 6 4 7 8" xfId="15981" xr:uid="{00000000-0005-0000-0000-0000847A0000}"/>
    <cellStyle name="Normal 6 4 7 8 2" xfId="15982" xr:uid="{00000000-0005-0000-0000-0000857A0000}"/>
    <cellStyle name="Normal 6 4 7 8 2 2" xfId="41910" xr:uid="{00000000-0005-0000-0000-0000867A0000}"/>
    <cellStyle name="Normal 6 4 7 8 3" xfId="31892" xr:uid="{00000000-0005-0000-0000-0000877A0000}"/>
    <cellStyle name="Normal 6 4 7 9" xfId="15983" xr:uid="{00000000-0005-0000-0000-0000887A0000}"/>
    <cellStyle name="Normal 6 4 7 9 2" xfId="36355" xr:uid="{00000000-0005-0000-0000-0000897A0000}"/>
    <cellStyle name="Normal 6 4 8" xfId="15984" xr:uid="{00000000-0005-0000-0000-00008A7A0000}"/>
    <cellStyle name="Normal 6 4 8 10" xfId="25777" xr:uid="{00000000-0005-0000-0000-00008B7A0000}"/>
    <cellStyle name="Normal 6 4 8 2" xfId="15985" xr:uid="{00000000-0005-0000-0000-00008C7A0000}"/>
    <cellStyle name="Normal 6 4 8 2 2" xfId="15986" xr:uid="{00000000-0005-0000-0000-00008D7A0000}"/>
    <cellStyle name="Normal 6 4 8 2 2 2" xfId="15987" xr:uid="{00000000-0005-0000-0000-00008E7A0000}"/>
    <cellStyle name="Normal 6 4 8 2 2 2 2" xfId="15988" xr:uid="{00000000-0005-0000-0000-00008F7A0000}"/>
    <cellStyle name="Normal 6 4 8 2 2 2 2 2" xfId="15989" xr:uid="{00000000-0005-0000-0000-0000907A0000}"/>
    <cellStyle name="Normal 6 4 8 2 2 2 2 2 2" xfId="41911" xr:uid="{00000000-0005-0000-0000-0000917A0000}"/>
    <cellStyle name="Normal 6 4 8 2 2 2 2 3" xfId="31893" xr:uid="{00000000-0005-0000-0000-0000927A0000}"/>
    <cellStyle name="Normal 6 4 8 2 2 2 3" xfId="15990" xr:uid="{00000000-0005-0000-0000-0000937A0000}"/>
    <cellStyle name="Normal 6 4 8 2 2 2 3 2" xfId="15991" xr:uid="{00000000-0005-0000-0000-0000947A0000}"/>
    <cellStyle name="Normal 6 4 8 2 2 2 3 2 2" xfId="41912" xr:uid="{00000000-0005-0000-0000-0000957A0000}"/>
    <cellStyle name="Normal 6 4 8 2 2 2 3 3" xfId="31894" xr:uid="{00000000-0005-0000-0000-0000967A0000}"/>
    <cellStyle name="Normal 6 4 8 2 2 2 4" xfId="15992" xr:uid="{00000000-0005-0000-0000-0000977A0000}"/>
    <cellStyle name="Normal 6 4 8 2 2 2 4 2" xfId="36376" xr:uid="{00000000-0005-0000-0000-0000987A0000}"/>
    <cellStyle name="Normal 6 4 8 2 2 2 5" xfId="25780" xr:uid="{00000000-0005-0000-0000-0000997A0000}"/>
    <cellStyle name="Normal 6 4 8 2 2 3" xfId="15993" xr:uid="{00000000-0005-0000-0000-00009A7A0000}"/>
    <cellStyle name="Normal 6 4 8 2 2 3 2" xfId="15994" xr:uid="{00000000-0005-0000-0000-00009B7A0000}"/>
    <cellStyle name="Normal 6 4 8 2 2 3 2 2" xfId="15995" xr:uid="{00000000-0005-0000-0000-00009C7A0000}"/>
    <cellStyle name="Normal 6 4 8 2 2 3 2 2 2" xfId="41913" xr:uid="{00000000-0005-0000-0000-00009D7A0000}"/>
    <cellStyle name="Normal 6 4 8 2 2 3 2 3" xfId="31895" xr:uid="{00000000-0005-0000-0000-00009E7A0000}"/>
    <cellStyle name="Normal 6 4 8 2 2 3 3" xfId="15996" xr:uid="{00000000-0005-0000-0000-00009F7A0000}"/>
    <cellStyle name="Normal 6 4 8 2 2 3 3 2" xfId="15997" xr:uid="{00000000-0005-0000-0000-0000A07A0000}"/>
    <cellStyle name="Normal 6 4 8 2 2 3 3 2 2" xfId="41914" xr:uid="{00000000-0005-0000-0000-0000A17A0000}"/>
    <cellStyle name="Normal 6 4 8 2 2 3 3 3" xfId="31896" xr:uid="{00000000-0005-0000-0000-0000A27A0000}"/>
    <cellStyle name="Normal 6 4 8 2 2 3 4" xfId="15998" xr:uid="{00000000-0005-0000-0000-0000A37A0000}"/>
    <cellStyle name="Normal 6 4 8 2 2 3 4 2" xfId="36377" xr:uid="{00000000-0005-0000-0000-0000A47A0000}"/>
    <cellStyle name="Normal 6 4 8 2 2 3 5" xfId="25781" xr:uid="{00000000-0005-0000-0000-0000A57A0000}"/>
    <cellStyle name="Normal 6 4 8 2 2 4" xfId="15999" xr:uid="{00000000-0005-0000-0000-0000A67A0000}"/>
    <cellStyle name="Normal 6 4 8 2 2 4 2" xfId="16000" xr:uid="{00000000-0005-0000-0000-0000A77A0000}"/>
    <cellStyle name="Normal 6 4 8 2 2 4 2 2" xfId="41915" xr:uid="{00000000-0005-0000-0000-0000A87A0000}"/>
    <cellStyle name="Normal 6 4 8 2 2 4 3" xfId="31897" xr:uid="{00000000-0005-0000-0000-0000A97A0000}"/>
    <cellStyle name="Normal 6 4 8 2 2 5" xfId="16001" xr:uid="{00000000-0005-0000-0000-0000AA7A0000}"/>
    <cellStyle name="Normal 6 4 8 2 2 5 2" xfId="16002" xr:uid="{00000000-0005-0000-0000-0000AB7A0000}"/>
    <cellStyle name="Normal 6 4 8 2 2 5 2 2" xfId="41916" xr:uid="{00000000-0005-0000-0000-0000AC7A0000}"/>
    <cellStyle name="Normal 6 4 8 2 2 5 3" xfId="31898" xr:uid="{00000000-0005-0000-0000-0000AD7A0000}"/>
    <cellStyle name="Normal 6 4 8 2 2 6" xfId="16003" xr:uid="{00000000-0005-0000-0000-0000AE7A0000}"/>
    <cellStyle name="Normal 6 4 8 2 2 6 2" xfId="36375" xr:uid="{00000000-0005-0000-0000-0000AF7A0000}"/>
    <cellStyle name="Normal 6 4 8 2 2 7" xfId="25779" xr:uid="{00000000-0005-0000-0000-0000B07A0000}"/>
    <cellStyle name="Normal 6 4 8 2 3" xfId="16004" xr:uid="{00000000-0005-0000-0000-0000B17A0000}"/>
    <cellStyle name="Normal 6 4 8 2 3 2" xfId="16005" xr:uid="{00000000-0005-0000-0000-0000B27A0000}"/>
    <cellStyle name="Normal 6 4 8 2 3 2 2" xfId="16006" xr:uid="{00000000-0005-0000-0000-0000B37A0000}"/>
    <cellStyle name="Normal 6 4 8 2 3 2 2 2" xfId="41917" xr:uid="{00000000-0005-0000-0000-0000B47A0000}"/>
    <cellStyle name="Normal 6 4 8 2 3 2 3" xfId="31899" xr:uid="{00000000-0005-0000-0000-0000B57A0000}"/>
    <cellStyle name="Normal 6 4 8 2 3 3" xfId="16007" xr:uid="{00000000-0005-0000-0000-0000B67A0000}"/>
    <cellStyle name="Normal 6 4 8 2 3 3 2" xfId="16008" xr:uid="{00000000-0005-0000-0000-0000B77A0000}"/>
    <cellStyle name="Normal 6 4 8 2 3 3 2 2" xfId="41918" xr:uid="{00000000-0005-0000-0000-0000B87A0000}"/>
    <cellStyle name="Normal 6 4 8 2 3 3 3" xfId="31900" xr:uid="{00000000-0005-0000-0000-0000B97A0000}"/>
    <cellStyle name="Normal 6 4 8 2 3 4" xfId="16009" xr:uid="{00000000-0005-0000-0000-0000BA7A0000}"/>
    <cellStyle name="Normal 6 4 8 2 3 4 2" xfId="36378" xr:uid="{00000000-0005-0000-0000-0000BB7A0000}"/>
    <cellStyle name="Normal 6 4 8 2 3 5" xfId="25782" xr:uid="{00000000-0005-0000-0000-0000BC7A0000}"/>
    <cellStyle name="Normal 6 4 8 2 4" xfId="16010" xr:uid="{00000000-0005-0000-0000-0000BD7A0000}"/>
    <cellStyle name="Normal 6 4 8 2 4 2" xfId="16011" xr:uid="{00000000-0005-0000-0000-0000BE7A0000}"/>
    <cellStyle name="Normal 6 4 8 2 4 2 2" xfId="16012" xr:uid="{00000000-0005-0000-0000-0000BF7A0000}"/>
    <cellStyle name="Normal 6 4 8 2 4 2 2 2" xfId="41919" xr:uid="{00000000-0005-0000-0000-0000C07A0000}"/>
    <cellStyle name="Normal 6 4 8 2 4 2 3" xfId="31901" xr:uid="{00000000-0005-0000-0000-0000C17A0000}"/>
    <cellStyle name="Normal 6 4 8 2 4 3" xfId="16013" xr:uid="{00000000-0005-0000-0000-0000C27A0000}"/>
    <cellStyle name="Normal 6 4 8 2 4 3 2" xfId="16014" xr:uid="{00000000-0005-0000-0000-0000C37A0000}"/>
    <cellStyle name="Normal 6 4 8 2 4 3 2 2" xfId="41920" xr:uid="{00000000-0005-0000-0000-0000C47A0000}"/>
    <cellStyle name="Normal 6 4 8 2 4 3 3" xfId="31902" xr:uid="{00000000-0005-0000-0000-0000C57A0000}"/>
    <cellStyle name="Normal 6 4 8 2 4 4" xfId="16015" xr:uid="{00000000-0005-0000-0000-0000C67A0000}"/>
    <cellStyle name="Normal 6 4 8 2 4 4 2" xfId="36379" xr:uid="{00000000-0005-0000-0000-0000C77A0000}"/>
    <cellStyle name="Normal 6 4 8 2 4 5" xfId="25783" xr:uid="{00000000-0005-0000-0000-0000C87A0000}"/>
    <cellStyle name="Normal 6 4 8 2 5" xfId="16016" xr:uid="{00000000-0005-0000-0000-0000C97A0000}"/>
    <cellStyle name="Normal 6 4 8 2 5 2" xfId="16017" xr:uid="{00000000-0005-0000-0000-0000CA7A0000}"/>
    <cellStyle name="Normal 6 4 8 2 5 2 2" xfId="41921" xr:uid="{00000000-0005-0000-0000-0000CB7A0000}"/>
    <cellStyle name="Normal 6 4 8 2 5 3" xfId="31903" xr:uid="{00000000-0005-0000-0000-0000CC7A0000}"/>
    <cellStyle name="Normal 6 4 8 2 6" xfId="16018" xr:uid="{00000000-0005-0000-0000-0000CD7A0000}"/>
    <cellStyle name="Normal 6 4 8 2 6 2" xfId="16019" xr:uid="{00000000-0005-0000-0000-0000CE7A0000}"/>
    <cellStyle name="Normal 6 4 8 2 6 2 2" xfId="41922" xr:uid="{00000000-0005-0000-0000-0000CF7A0000}"/>
    <cellStyle name="Normal 6 4 8 2 6 3" xfId="31904" xr:uid="{00000000-0005-0000-0000-0000D07A0000}"/>
    <cellStyle name="Normal 6 4 8 2 7" xfId="16020" xr:uid="{00000000-0005-0000-0000-0000D17A0000}"/>
    <cellStyle name="Normal 6 4 8 2 7 2" xfId="36374" xr:uid="{00000000-0005-0000-0000-0000D27A0000}"/>
    <cellStyle name="Normal 6 4 8 2 8" xfId="25778" xr:uid="{00000000-0005-0000-0000-0000D37A0000}"/>
    <cellStyle name="Normal 6 4 8 3" xfId="16021" xr:uid="{00000000-0005-0000-0000-0000D47A0000}"/>
    <cellStyle name="Normal 6 4 8 3 2" xfId="16022" xr:uid="{00000000-0005-0000-0000-0000D57A0000}"/>
    <cellStyle name="Normal 6 4 8 3 2 2" xfId="16023" xr:uid="{00000000-0005-0000-0000-0000D67A0000}"/>
    <cellStyle name="Normal 6 4 8 3 2 2 2" xfId="16024" xr:uid="{00000000-0005-0000-0000-0000D77A0000}"/>
    <cellStyle name="Normal 6 4 8 3 2 2 2 2" xfId="16025" xr:uid="{00000000-0005-0000-0000-0000D87A0000}"/>
    <cellStyle name="Normal 6 4 8 3 2 2 2 2 2" xfId="41923" xr:uid="{00000000-0005-0000-0000-0000D97A0000}"/>
    <cellStyle name="Normal 6 4 8 3 2 2 2 3" xfId="31905" xr:uid="{00000000-0005-0000-0000-0000DA7A0000}"/>
    <cellStyle name="Normal 6 4 8 3 2 2 3" xfId="16026" xr:uid="{00000000-0005-0000-0000-0000DB7A0000}"/>
    <cellStyle name="Normal 6 4 8 3 2 2 3 2" xfId="16027" xr:uid="{00000000-0005-0000-0000-0000DC7A0000}"/>
    <cellStyle name="Normal 6 4 8 3 2 2 3 2 2" xfId="41924" xr:uid="{00000000-0005-0000-0000-0000DD7A0000}"/>
    <cellStyle name="Normal 6 4 8 3 2 2 3 3" xfId="31906" xr:uid="{00000000-0005-0000-0000-0000DE7A0000}"/>
    <cellStyle name="Normal 6 4 8 3 2 2 4" xfId="16028" xr:uid="{00000000-0005-0000-0000-0000DF7A0000}"/>
    <cellStyle name="Normal 6 4 8 3 2 2 4 2" xfId="36382" xr:uid="{00000000-0005-0000-0000-0000E07A0000}"/>
    <cellStyle name="Normal 6 4 8 3 2 2 5" xfId="25786" xr:uid="{00000000-0005-0000-0000-0000E17A0000}"/>
    <cellStyle name="Normal 6 4 8 3 2 3" xfId="16029" xr:uid="{00000000-0005-0000-0000-0000E27A0000}"/>
    <cellStyle name="Normal 6 4 8 3 2 3 2" xfId="16030" xr:uid="{00000000-0005-0000-0000-0000E37A0000}"/>
    <cellStyle name="Normal 6 4 8 3 2 3 2 2" xfId="16031" xr:uid="{00000000-0005-0000-0000-0000E47A0000}"/>
    <cellStyle name="Normal 6 4 8 3 2 3 2 2 2" xfId="41925" xr:uid="{00000000-0005-0000-0000-0000E57A0000}"/>
    <cellStyle name="Normal 6 4 8 3 2 3 2 3" xfId="31907" xr:uid="{00000000-0005-0000-0000-0000E67A0000}"/>
    <cellStyle name="Normal 6 4 8 3 2 3 3" xfId="16032" xr:uid="{00000000-0005-0000-0000-0000E77A0000}"/>
    <cellStyle name="Normal 6 4 8 3 2 3 3 2" xfId="16033" xr:uid="{00000000-0005-0000-0000-0000E87A0000}"/>
    <cellStyle name="Normal 6 4 8 3 2 3 3 2 2" xfId="41926" xr:uid="{00000000-0005-0000-0000-0000E97A0000}"/>
    <cellStyle name="Normal 6 4 8 3 2 3 3 3" xfId="31908" xr:uid="{00000000-0005-0000-0000-0000EA7A0000}"/>
    <cellStyle name="Normal 6 4 8 3 2 3 4" xfId="16034" xr:uid="{00000000-0005-0000-0000-0000EB7A0000}"/>
    <cellStyle name="Normal 6 4 8 3 2 3 4 2" xfId="36383" xr:uid="{00000000-0005-0000-0000-0000EC7A0000}"/>
    <cellStyle name="Normal 6 4 8 3 2 3 5" xfId="25787" xr:uid="{00000000-0005-0000-0000-0000ED7A0000}"/>
    <cellStyle name="Normal 6 4 8 3 2 4" xfId="16035" xr:uid="{00000000-0005-0000-0000-0000EE7A0000}"/>
    <cellStyle name="Normal 6 4 8 3 2 4 2" xfId="16036" xr:uid="{00000000-0005-0000-0000-0000EF7A0000}"/>
    <cellStyle name="Normal 6 4 8 3 2 4 2 2" xfId="41927" xr:uid="{00000000-0005-0000-0000-0000F07A0000}"/>
    <cellStyle name="Normal 6 4 8 3 2 4 3" xfId="31909" xr:uid="{00000000-0005-0000-0000-0000F17A0000}"/>
    <cellStyle name="Normal 6 4 8 3 2 5" xfId="16037" xr:uid="{00000000-0005-0000-0000-0000F27A0000}"/>
    <cellStyle name="Normal 6 4 8 3 2 5 2" xfId="16038" xr:uid="{00000000-0005-0000-0000-0000F37A0000}"/>
    <cellStyle name="Normal 6 4 8 3 2 5 2 2" xfId="41928" xr:uid="{00000000-0005-0000-0000-0000F47A0000}"/>
    <cellStyle name="Normal 6 4 8 3 2 5 3" xfId="31910" xr:uid="{00000000-0005-0000-0000-0000F57A0000}"/>
    <cellStyle name="Normal 6 4 8 3 2 6" xfId="16039" xr:uid="{00000000-0005-0000-0000-0000F67A0000}"/>
    <cellStyle name="Normal 6 4 8 3 2 6 2" xfId="36381" xr:uid="{00000000-0005-0000-0000-0000F77A0000}"/>
    <cellStyle name="Normal 6 4 8 3 2 7" xfId="25785" xr:uid="{00000000-0005-0000-0000-0000F87A0000}"/>
    <cellStyle name="Normal 6 4 8 3 3" xfId="16040" xr:uid="{00000000-0005-0000-0000-0000F97A0000}"/>
    <cellStyle name="Normal 6 4 8 3 3 2" xfId="16041" xr:uid="{00000000-0005-0000-0000-0000FA7A0000}"/>
    <cellStyle name="Normal 6 4 8 3 3 2 2" xfId="16042" xr:uid="{00000000-0005-0000-0000-0000FB7A0000}"/>
    <cellStyle name="Normal 6 4 8 3 3 2 2 2" xfId="41929" xr:uid="{00000000-0005-0000-0000-0000FC7A0000}"/>
    <cellStyle name="Normal 6 4 8 3 3 2 3" xfId="31911" xr:uid="{00000000-0005-0000-0000-0000FD7A0000}"/>
    <cellStyle name="Normal 6 4 8 3 3 3" xfId="16043" xr:uid="{00000000-0005-0000-0000-0000FE7A0000}"/>
    <cellStyle name="Normal 6 4 8 3 3 3 2" xfId="16044" xr:uid="{00000000-0005-0000-0000-0000FF7A0000}"/>
    <cellStyle name="Normal 6 4 8 3 3 3 2 2" xfId="41930" xr:uid="{00000000-0005-0000-0000-0000007B0000}"/>
    <cellStyle name="Normal 6 4 8 3 3 3 3" xfId="31912" xr:uid="{00000000-0005-0000-0000-0000017B0000}"/>
    <cellStyle name="Normal 6 4 8 3 3 4" xfId="16045" xr:uid="{00000000-0005-0000-0000-0000027B0000}"/>
    <cellStyle name="Normal 6 4 8 3 3 4 2" xfId="36384" xr:uid="{00000000-0005-0000-0000-0000037B0000}"/>
    <cellStyle name="Normal 6 4 8 3 3 5" xfId="25788" xr:uid="{00000000-0005-0000-0000-0000047B0000}"/>
    <cellStyle name="Normal 6 4 8 3 4" xfId="16046" xr:uid="{00000000-0005-0000-0000-0000057B0000}"/>
    <cellStyle name="Normal 6 4 8 3 4 2" xfId="16047" xr:uid="{00000000-0005-0000-0000-0000067B0000}"/>
    <cellStyle name="Normal 6 4 8 3 4 2 2" xfId="16048" xr:uid="{00000000-0005-0000-0000-0000077B0000}"/>
    <cellStyle name="Normal 6 4 8 3 4 2 2 2" xfId="41931" xr:uid="{00000000-0005-0000-0000-0000087B0000}"/>
    <cellStyle name="Normal 6 4 8 3 4 2 3" xfId="31913" xr:uid="{00000000-0005-0000-0000-0000097B0000}"/>
    <cellStyle name="Normal 6 4 8 3 4 3" xfId="16049" xr:uid="{00000000-0005-0000-0000-00000A7B0000}"/>
    <cellStyle name="Normal 6 4 8 3 4 3 2" xfId="16050" xr:uid="{00000000-0005-0000-0000-00000B7B0000}"/>
    <cellStyle name="Normal 6 4 8 3 4 3 2 2" xfId="41932" xr:uid="{00000000-0005-0000-0000-00000C7B0000}"/>
    <cellStyle name="Normal 6 4 8 3 4 3 3" xfId="31914" xr:uid="{00000000-0005-0000-0000-00000D7B0000}"/>
    <cellStyle name="Normal 6 4 8 3 4 4" xfId="16051" xr:uid="{00000000-0005-0000-0000-00000E7B0000}"/>
    <cellStyle name="Normal 6 4 8 3 4 4 2" xfId="36385" xr:uid="{00000000-0005-0000-0000-00000F7B0000}"/>
    <cellStyle name="Normal 6 4 8 3 4 5" xfId="25789" xr:uid="{00000000-0005-0000-0000-0000107B0000}"/>
    <cellStyle name="Normal 6 4 8 3 5" xfId="16052" xr:uid="{00000000-0005-0000-0000-0000117B0000}"/>
    <cellStyle name="Normal 6 4 8 3 5 2" xfId="16053" xr:uid="{00000000-0005-0000-0000-0000127B0000}"/>
    <cellStyle name="Normal 6 4 8 3 5 2 2" xfId="41933" xr:uid="{00000000-0005-0000-0000-0000137B0000}"/>
    <cellStyle name="Normal 6 4 8 3 5 3" xfId="31915" xr:uid="{00000000-0005-0000-0000-0000147B0000}"/>
    <cellStyle name="Normal 6 4 8 3 6" xfId="16054" xr:uid="{00000000-0005-0000-0000-0000157B0000}"/>
    <cellStyle name="Normal 6 4 8 3 6 2" xfId="16055" xr:uid="{00000000-0005-0000-0000-0000167B0000}"/>
    <cellStyle name="Normal 6 4 8 3 6 2 2" xfId="41934" xr:uid="{00000000-0005-0000-0000-0000177B0000}"/>
    <cellStyle name="Normal 6 4 8 3 6 3" xfId="31916" xr:uid="{00000000-0005-0000-0000-0000187B0000}"/>
    <cellStyle name="Normal 6 4 8 3 7" xfId="16056" xr:uid="{00000000-0005-0000-0000-0000197B0000}"/>
    <cellStyle name="Normal 6 4 8 3 7 2" xfId="36380" xr:uid="{00000000-0005-0000-0000-00001A7B0000}"/>
    <cellStyle name="Normal 6 4 8 3 8" xfId="25784" xr:uid="{00000000-0005-0000-0000-00001B7B0000}"/>
    <cellStyle name="Normal 6 4 8 4" xfId="16057" xr:uid="{00000000-0005-0000-0000-00001C7B0000}"/>
    <cellStyle name="Normal 6 4 8 4 2" xfId="16058" xr:uid="{00000000-0005-0000-0000-00001D7B0000}"/>
    <cellStyle name="Normal 6 4 8 4 2 2" xfId="16059" xr:uid="{00000000-0005-0000-0000-00001E7B0000}"/>
    <cellStyle name="Normal 6 4 8 4 2 2 2" xfId="16060" xr:uid="{00000000-0005-0000-0000-00001F7B0000}"/>
    <cellStyle name="Normal 6 4 8 4 2 2 2 2" xfId="41935" xr:uid="{00000000-0005-0000-0000-0000207B0000}"/>
    <cellStyle name="Normal 6 4 8 4 2 2 3" xfId="31917" xr:uid="{00000000-0005-0000-0000-0000217B0000}"/>
    <cellStyle name="Normal 6 4 8 4 2 3" xfId="16061" xr:uid="{00000000-0005-0000-0000-0000227B0000}"/>
    <cellStyle name="Normal 6 4 8 4 2 3 2" xfId="16062" xr:uid="{00000000-0005-0000-0000-0000237B0000}"/>
    <cellStyle name="Normal 6 4 8 4 2 3 2 2" xfId="41936" xr:uid="{00000000-0005-0000-0000-0000247B0000}"/>
    <cellStyle name="Normal 6 4 8 4 2 3 3" xfId="31918" xr:uid="{00000000-0005-0000-0000-0000257B0000}"/>
    <cellStyle name="Normal 6 4 8 4 2 4" xfId="16063" xr:uid="{00000000-0005-0000-0000-0000267B0000}"/>
    <cellStyle name="Normal 6 4 8 4 2 4 2" xfId="36387" xr:uid="{00000000-0005-0000-0000-0000277B0000}"/>
    <cellStyle name="Normal 6 4 8 4 2 5" xfId="25791" xr:uid="{00000000-0005-0000-0000-0000287B0000}"/>
    <cellStyle name="Normal 6 4 8 4 3" xfId="16064" xr:uid="{00000000-0005-0000-0000-0000297B0000}"/>
    <cellStyle name="Normal 6 4 8 4 3 2" xfId="16065" xr:uid="{00000000-0005-0000-0000-00002A7B0000}"/>
    <cellStyle name="Normal 6 4 8 4 3 2 2" xfId="16066" xr:uid="{00000000-0005-0000-0000-00002B7B0000}"/>
    <cellStyle name="Normal 6 4 8 4 3 2 2 2" xfId="41937" xr:uid="{00000000-0005-0000-0000-00002C7B0000}"/>
    <cellStyle name="Normal 6 4 8 4 3 2 3" xfId="31919" xr:uid="{00000000-0005-0000-0000-00002D7B0000}"/>
    <cellStyle name="Normal 6 4 8 4 3 3" xfId="16067" xr:uid="{00000000-0005-0000-0000-00002E7B0000}"/>
    <cellStyle name="Normal 6 4 8 4 3 3 2" xfId="16068" xr:uid="{00000000-0005-0000-0000-00002F7B0000}"/>
    <cellStyle name="Normal 6 4 8 4 3 3 2 2" xfId="41938" xr:uid="{00000000-0005-0000-0000-0000307B0000}"/>
    <cellStyle name="Normal 6 4 8 4 3 3 3" xfId="31920" xr:uid="{00000000-0005-0000-0000-0000317B0000}"/>
    <cellStyle name="Normal 6 4 8 4 3 4" xfId="16069" xr:uid="{00000000-0005-0000-0000-0000327B0000}"/>
    <cellStyle name="Normal 6 4 8 4 3 4 2" xfId="36388" xr:uid="{00000000-0005-0000-0000-0000337B0000}"/>
    <cellStyle name="Normal 6 4 8 4 3 5" xfId="25792" xr:uid="{00000000-0005-0000-0000-0000347B0000}"/>
    <cellStyle name="Normal 6 4 8 4 4" xfId="16070" xr:uid="{00000000-0005-0000-0000-0000357B0000}"/>
    <cellStyle name="Normal 6 4 8 4 4 2" xfId="16071" xr:uid="{00000000-0005-0000-0000-0000367B0000}"/>
    <cellStyle name="Normal 6 4 8 4 4 2 2" xfId="41939" xr:uid="{00000000-0005-0000-0000-0000377B0000}"/>
    <cellStyle name="Normal 6 4 8 4 4 3" xfId="31921" xr:uid="{00000000-0005-0000-0000-0000387B0000}"/>
    <cellStyle name="Normal 6 4 8 4 5" xfId="16072" xr:uid="{00000000-0005-0000-0000-0000397B0000}"/>
    <cellStyle name="Normal 6 4 8 4 5 2" xfId="16073" xr:uid="{00000000-0005-0000-0000-00003A7B0000}"/>
    <cellStyle name="Normal 6 4 8 4 5 2 2" xfId="41940" xr:uid="{00000000-0005-0000-0000-00003B7B0000}"/>
    <cellStyle name="Normal 6 4 8 4 5 3" xfId="31922" xr:uid="{00000000-0005-0000-0000-00003C7B0000}"/>
    <cellStyle name="Normal 6 4 8 4 6" xfId="16074" xr:uid="{00000000-0005-0000-0000-00003D7B0000}"/>
    <cellStyle name="Normal 6 4 8 4 6 2" xfId="36386" xr:uid="{00000000-0005-0000-0000-00003E7B0000}"/>
    <cellStyle name="Normal 6 4 8 4 7" xfId="25790" xr:uid="{00000000-0005-0000-0000-00003F7B0000}"/>
    <cellStyle name="Normal 6 4 8 5" xfId="16075" xr:uid="{00000000-0005-0000-0000-0000407B0000}"/>
    <cellStyle name="Normal 6 4 8 5 2" xfId="16076" xr:uid="{00000000-0005-0000-0000-0000417B0000}"/>
    <cellStyle name="Normal 6 4 8 5 2 2" xfId="16077" xr:uid="{00000000-0005-0000-0000-0000427B0000}"/>
    <cellStyle name="Normal 6 4 8 5 2 2 2" xfId="41941" xr:uid="{00000000-0005-0000-0000-0000437B0000}"/>
    <cellStyle name="Normal 6 4 8 5 2 3" xfId="31923" xr:uid="{00000000-0005-0000-0000-0000447B0000}"/>
    <cellStyle name="Normal 6 4 8 5 3" xfId="16078" xr:uid="{00000000-0005-0000-0000-0000457B0000}"/>
    <cellStyle name="Normal 6 4 8 5 3 2" xfId="16079" xr:uid="{00000000-0005-0000-0000-0000467B0000}"/>
    <cellStyle name="Normal 6 4 8 5 3 2 2" xfId="41942" xr:uid="{00000000-0005-0000-0000-0000477B0000}"/>
    <cellStyle name="Normal 6 4 8 5 3 3" xfId="31924" xr:uid="{00000000-0005-0000-0000-0000487B0000}"/>
    <cellStyle name="Normal 6 4 8 5 4" xfId="16080" xr:uid="{00000000-0005-0000-0000-0000497B0000}"/>
    <cellStyle name="Normal 6 4 8 5 4 2" xfId="36389" xr:uid="{00000000-0005-0000-0000-00004A7B0000}"/>
    <cellStyle name="Normal 6 4 8 5 5" xfId="25793" xr:uid="{00000000-0005-0000-0000-00004B7B0000}"/>
    <cellStyle name="Normal 6 4 8 6" xfId="16081" xr:uid="{00000000-0005-0000-0000-00004C7B0000}"/>
    <cellStyle name="Normal 6 4 8 6 2" xfId="16082" xr:uid="{00000000-0005-0000-0000-00004D7B0000}"/>
    <cellStyle name="Normal 6 4 8 6 2 2" xfId="16083" xr:uid="{00000000-0005-0000-0000-00004E7B0000}"/>
    <cellStyle name="Normal 6 4 8 6 2 2 2" xfId="41943" xr:uid="{00000000-0005-0000-0000-00004F7B0000}"/>
    <cellStyle name="Normal 6 4 8 6 2 3" xfId="31925" xr:uid="{00000000-0005-0000-0000-0000507B0000}"/>
    <cellStyle name="Normal 6 4 8 6 3" xfId="16084" xr:uid="{00000000-0005-0000-0000-0000517B0000}"/>
    <cellStyle name="Normal 6 4 8 6 3 2" xfId="16085" xr:uid="{00000000-0005-0000-0000-0000527B0000}"/>
    <cellStyle name="Normal 6 4 8 6 3 2 2" xfId="41944" xr:uid="{00000000-0005-0000-0000-0000537B0000}"/>
    <cellStyle name="Normal 6 4 8 6 3 3" xfId="31926" xr:uid="{00000000-0005-0000-0000-0000547B0000}"/>
    <cellStyle name="Normal 6 4 8 6 4" xfId="16086" xr:uid="{00000000-0005-0000-0000-0000557B0000}"/>
    <cellStyle name="Normal 6 4 8 6 4 2" xfId="36390" xr:uid="{00000000-0005-0000-0000-0000567B0000}"/>
    <cellStyle name="Normal 6 4 8 6 5" xfId="25794" xr:uid="{00000000-0005-0000-0000-0000577B0000}"/>
    <cellStyle name="Normal 6 4 8 7" xfId="16087" xr:uid="{00000000-0005-0000-0000-0000587B0000}"/>
    <cellStyle name="Normal 6 4 8 7 2" xfId="16088" xr:uid="{00000000-0005-0000-0000-0000597B0000}"/>
    <cellStyle name="Normal 6 4 8 7 2 2" xfId="41945" xr:uid="{00000000-0005-0000-0000-00005A7B0000}"/>
    <cellStyle name="Normal 6 4 8 7 3" xfId="31927" xr:uid="{00000000-0005-0000-0000-00005B7B0000}"/>
    <cellStyle name="Normal 6 4 8 8" xfId="16089" xr:uid="{00000000-0005-0000-0000-00005C7B0000}"/>
    <cellStyle name="Normal 6 4 8 8 2" xfId="16090" xr:uid="{00000000-0005-0000-0000-00005D7B0000}"/>
    <cellStyle name="Normal 6 4 8 8 2 2" xfId="41946" xr:uid="{00000000-0005-0000-0000-00005E7B0000}"/>
    <cellStyle name="Normal 6 4 8 8 3" xfId="31928" xr:uid="{00000000-0005-0000-0000-00005F7B0000}"/>
    <cellStyle name="Normal 6 4 8 9" xfId="16091" xr:uid="{00000000-0005-0000-0000-0000607B0000}"/>
    <cellStyle name="Normal 6 4 8 9 2" xfId="36373" xr:uid="{00000000-0005-0000-0000-0000617B0000}"/>
    <cellStyle name="Normal 6 4 9" xfId="16092" xr:uid="{00000000-0005-0000-0000-0000627B0000}"/>
    <cellStyle name="Normal 6 4 9 2" xfId="16093" xr:uid="{00000000-0005-0000-0000-0000637B0000}"/>
    <cellStyle name="Normal 6 4 9 2 2" xfId="16094" xr:uid="{00000000-0005-0000-0000-0000647B0000}"/>
    <cellStyle name="Normal 6 4 9 2 2 2" xfId="16095" xr:uid="{00000000-0005-0000-0000-0000657B0000}"/>
    <cellStyle name="Normal 6 4 9 2 2 2 2" xfId="16096" xr:uid="{00000000-0005-0000-0000-0000667B0000}"/>
    <cellStyle name="Normal 6 4 9 2 2 2 2 2" xfId="41947" xr:uid="{00000000-0005-0000-0000-0000677B0000}"/>
    <cellStyle name="Normal 6 4 9 2 2 2 3" xfId="31929" xr:uid="{00000000-0005-0000-0000-0000687B0000}"/>
    <cellStyle name="Normal 6 4 9 2 2 3" xfId="16097" xr:uid="{00000000-0005-0000-0000-0000697B0000}"/>
    <cellStyle name="Normal 6 4 9 2 2 3 2" xfId="16098" xr:uid="{00000000-0005-0000-0000-00006A7B0000}"/>
    <cellStyle name="Normal 6 4 9 2 2 3 2 2" xfId="41948" xr:uid="{00000000-0005-0000-0000-00006B7B0000}"/>
    <cellStyle name="Normal 6 4 9 2 2 3 3" xfId="31930" xr:uid="{00000000-0005-0000-0000-00006C7B0000}"/>
    <cellStyle name="Normal 6 4 9 2 2 4" xfId="16099" xr:uid="{00000000-0005-0000-0000-00006D7B0000}"/>
    <cellStyle name="Normal 6 4 9 2 2 4 2" xfId="36393" xr:uid="{00000000-0005-0000-0000-00006E7B0000}"/>
    <cellStyle name="Normal 6 4 9 2 2 5" xfId="25797" xr:uid="{00000000-0005-0000-0000-00006F7B0000}"/>
    <cellStyle name="Normal 6 4 9 2 3" xfId="16100" xr:uid="{00000000-0005-0000-0000-0000707B0000}"/>
    <cellStyle name="Normal 6 4 9 2 3 2" xfId="16101" xr:uid="{00000000-0005-0000-0000-0000717B0000}"/>
    <cellStyle name="Normal 6 4 9 2 3 2 2" xfId="16102" xr:uid="{00000000-0005-0000-0000-0000727B0000}"/>
    <cellStyle name="Normal 6 4 9 2 3 2 2 2" xfId="41949" xr:uid="{00000000-0005-0000-0000-0000737B0000}"/>
    <cellStyle name="Normal 6 4 9 2 3 2 3" xfId="31931" xr:uid="{00000000-0005-0000-0000-0000747B0000}"/>
    <cellStyle name="Normal 6 4 9 2 3 3" xfId="16103" xr:uid="{00000000-0005-0000-0000-0000757B0000}"/>
    <cellStyle name="Normal 6 4 9 2 3 3 2" xfId="16104" xr:uid="{00000000-0005-0000-0000-0000767B0000}"/>
    <cellStyle name="Normal 6 4 9 2 3 3 2 2" xfId="41950" xr:uid="{00000000-0005-0000-0000-0000777B0000}"/>
    <cellStyle name="Normal 6 4 9 2 3 3 3" xfId="31932" xr:uid="{00000000-0005-0000-0000-0000787B0000}"/>
    <cellStyle name="Normal 6 4 9 2 3 4" xfId="16105" xr:uid="{00000000-0005-0000-0000-0000797B0000}"/>
    <cellStyle name="Normal 6 4 9 2 3 4 2" xfId="36394" xr:uid="{00000000-0005-0000-0000-00007A7B0000}"/>
    <cellStyle name="Normal 6 4 9 2 3 5" xfId="25798" xr:uid="{00000000-0005-0000-0000-00007B7B0000}"/>
    <cellStyle name="Normal 6 4 9 2 4" xfId="16106" xr:uid="{00000000-0005-0000-0000-00007C7B0000}"/>
    <cellStyle name="Normal 6 4 9 2 4 2" xfId="16107" xr:uid="{00000000-0005-0000-0000-00007D7B0000}"/>
    <cellStyle name="Normal 6 4 9 2 4 2 2" xfId="41951" xr:uid="{00000000-0005-0000-0000-00007E7B0000}"/>
    <cellStyle name="Normal 6 4 9 2 4 3" xfId="31933" xr:uid="{00000000-0005-0000-0000-00007F7B0000}"/>
    <cellStyle name="Normal 6 4 9 2 5" xfId="16108" xr:uid="{00000000-0005-0000-0000-0000807B0000}"/>
    <cellStyle name="Normal 6 4 9 2 5 2" xfId="16109" xr:uid="{00000000-0005-0000-0000-0000817B0000}"/>
    <cellStyle name="Normal 6 4 9 2 5 2 2" xfId="41952" xr:uid="{00000000-0005-0000-0000-0000827B0000}"/>
    <cellStyle name="Normal 6 4 9 2 5 3" xfId="31934" xr:uid="{00000000-0005-0000-0000-0000837B0000}"/>
    <cellStyle name="Normal 6 4 9 2 6" xfId="16110" xr:uid="{00000000-0005-0000-0000-0000847B0000}"/>
    <cellStyle name="Normal 6 4 9 2 6 2" xfId="36392" xr:uid="{00000000-0005-0000-0000-0000857B0000}"/>
    <cellStyle name="Normal 6 4 9 2 7" xfId="25796" xr:uid="{00000000-0005-0000-0000-0000867B0000}"/>
    <cellStyle name="Normal 6 4 9 3" xfId="16111" xr:uid="{00000000-0005-0000-0000-0000877B0000}"/>
    <cellStyle name="Normal 6 4 9 3 2" xfId="16112" xr:uid="{00000000-0005-0000-0000-0000887B0000}"/>
    <cellStyle name="Normal 6 4 9 3 2 2" xfId="16113" xr:uid="{00000000-0005-0000-0000-0000897B0000}"/>
    <cellStyle name="Normal 6 4 9 3 2 2 2" xfId="41953" xr:uid="{00000000-0005-0000-0000-00008A7B0000}"/>
    <cellStyle name="Normal 6 4 9 3 2 3" xfId="31935" xr:uid="{00000000-0005-0000-0000-00008B7B0000}"/>
    <cellStyle name="Normal 6 4 9 3 3" xfId="16114" xr:uid="{00000000-0005-0000-0000-00008C7B0000}"/>
    <cellStyle name="Normal 6 4 9 3 3 2" xfId="16115" xr:uid="{00000000-0005-0000-0000-00008D7B0000}"/>
    <cellStyle name="Normal 6 4 9 3 3 2 2" xfId="41954" xr:uid="{00000000-0005-0000-0000-00008E7B0000}"/>
    <cellStyle name="Normal 6 4 9 3 3 3" xfId="31936" xr:uid="{00000000-0005-0000-0000-00008F7B0000}"/>
    <cellStyle name="Normal 6 4 9 3 4" xfId="16116" xr:uid="{00000000-0005-0000-0000-0000907B0000}"/>
    <cellStyle name="Normal 6 4 9 3 4 2" xfId="36395" xr:uid="{00000000-0005-0000-0000-0000917B0000}"/>
    <cellStyle name="Normal 6 4 9 3 5" xfId="25799" xr:uid="{00000000-0005-0000-0000-0000927B0000}"/>
    <cellStyle name="Normal 6 4 9 4" xfId="16117" xr:uid="{00000000-0005-0000-0000-0000937B0000}"/>
    <cellStyle name="Normal 6 4 9 4 2" xfId="16118" xr:uid="{00000000-0005-0000-0000-0000947B0000}"/>
    <cellStyle name="Normal 6 4 9 4 2 2" xfId="16119" xr:uid="{00000000-0005-0000-0000-0000957B0000}"/>
    <cellStyle name="Normal 6 4 9 4 2 2 2" xfId="41955" xr:uid="{00000000-0005-0000-0000-0000967B0000}"/>
    <cellStyle name="Normal 6 4 9 4 2 3" xfId="31937" xr:uid="{00000000-0005-0000-0000-0000977B0000}"/>
    <cellStyle name="Normal 6 4 9 4 3" xfId="16120" xr:uid="{00000000-0005-0000-0000-0000987B0000}"/>
    <cellStyle name="Normal 6 4 9 4 3 2" xfId="16121" xr:uid="{00000000-0005-0000-0000-0000997B0000}"/>
    <cellStyle name="Normal 6 4 9 4 3 2 2" xfId="41956" xr:uid="{00000000-0005-0000-0000-00009A7B0000}"/>
    <cellStyle name="Normal 6 4 9 4 3 3" xfId="31938" xr:uid="{00000000-0005-0000-0000-00009B7B0000}"/>
    <cellStyle name="Normal 6 4 9 4 4" xfId="16122" xr:uid="{00000000-0005-0000-0000-00009C7B0000}"/>
    <cellStyle name="Normal 6 4 9 4 4 2" xfId="36396" xr:uid="{00000000-0005-0000-0000-00009D7B0000}"/>
    <cellStyle name="Normal 6 4 9 4 5" xfId="25800" xr:uid="{00000000-0005-0000-0000-00009E7B0000}"/>
    <cellStyle name="Normal 6 4 9 5" xfId="16123" xr:uid="{00000000-0005-0000-0000-00009F7B0000}"/>
    <cellStyle name="Normal 6 4 9 5 2" xfId="16124" xr:uid="{00000000-0005-0000-0000-0000A07B0000}"/>
    <cellStyle name="Normal 6 4 9 5 2 2" xfId="41957" xr:uid="{00000000-0005-0000-0000-0000A17B0000}"/>
    <cellStyle name="Normal 6 4 9 5 3" xfId="31939" xr:uid="{00000000-0005-0000-0000-0000A27B0000}"/>
    <cellStyle name="Normal 6 4 9 6" xfId="16125" xr:uid="{00000000-0005-0000-0000-0000A37B0000}"/>
    <cellStyle name="Normal 6 4 9 6 2" xfId="16126" xr:uid="{00000000-0005-0000-0000-0000A47B0000}"/>
    <cellStyle name="Normal 6 4 9 6 2 2" xfId="41958" xr:uid="{00000000-0005-0000-0000-0000A57B0000}"/>
    <cellStyle name="Normal 6 4 9 6 3" xfId="31940" xr:uid="{00000000-0005-0000-0000-0000A67B0000}"/>
    <cellStyle name="Normal 6 4 9 7" xfId="16127" xr:uid="{00000000-0005-0000-0000-0000A77B0000}"/>
    <cellStyle name="Normal 6 4 9 7 2" xfId="36391" xr:uid="{00000000-0005-0000-0000-0000A87B0000}"/>
    <cellStyle name="Normal 6 4 9 8" xfId="25795" xr:uid="{00000000-0005-0000-0000-0000A97B0000}"/>
    <cellStyle name="Normal 6 5" xfId="16128" xr:uid="{00000000-0005-0000-0000-0000AA7B0000}"/>
    <cellStyle name="Normal 6 5 10" xfId="16129" xr:uid="{00000000-0005-0000-0000-0000AB7B0000}"/>
    <cellStyle name="Normal 6 5 10 2" xfId="16130" xr:uid="{00000000-0005-0000-0000-0000AC7B0000}"/>
    <cellStyle name="Normal 6 5 10 2 2" xfId="16131" xr:uid="{00000000-0005-0000-0000-0000AD7B0000}"/>
    <cellStyle name="Normal 6 5 10 2 2 2" xfId="16132" xr:uid="{00000000-0005-0000-0000-0000AE7B0000}"/>
    <cellStyle name="Normal 6 5 10 2 2 2 2" xfId="16133" xr:uid="{00000000-0005-0000-0000-0000AF7B0000}"/>
    <cellStyle name="Normal 6 5 10 2 2 2 2 2" xfId="41959" xr:uid="{00000000-0005-0000-0000-0000B07B0000}"/>
    <cellStyle name="Normal 6 5 10 2 2 2 3" xfId="31941" xr:uid="{00000000-0005-0000-0000-0000B17B0000}"/>
    <cellStyle name="Normal 6 5 10 2 2 3" xfId="16134" xr:uid="{00000000-0005-0000-0000-0000B27B0000}"/>
    <cellStyle name="Normal 6 5 10 2 2 3 2" xfId="16135" xr:uid="{00000000-0005-0000-0000-0000B37B0000}"/>
    <cellStyle name="Normal 6 5 10 2 2 3 2 2" xfId="41960" xr:uid="{00000000-0005-0000-0000-0000B47B0000}"/>
    <cellStyle name="Normal 6 5 10 2 2 3 3" xfId="31942" xr:uid="{00000000-0005-0000-0000-0000B57B0000}"/>
    <cellStyle name="Normal 6 5 10 2 2 4" xfId="16136" xr:uid="{00000000-0005-0000-0000-0000B67B0000}"/>
    <cellStyle name="Normal 6 5 10 2 2 4 2" xfId="36400" xr:uid="{00000000-0005-0000-0000-0000B77B0000}"/>
    <cellStyle name="Normal 6 5 10 2 2 5" xfId="25804" xr:uid="{00000000-0005-0000-0000-0000B87B0000}"/>
    <cellStyle name="Normal 6 5 10 2 3" xfId="16137" xr:uid="{00000000-0005-0000-0000-0000B97B0000}"/>
    <cellStyle name="Normal 6 5 10 2 3 2" xfId="16138" xr:uid="{00000000-0005-0000-0000-0000BA7B0000}"/>
    <cellStyle name="Normal 6 5 10 2 3 2 2" xfId="16139" xr:uid="{00000000-0005-0000-0000-0000BB7B0000}"/>
    <cellStyle name="Normal 6 5 10 2 3 2 2 2" xfId="41961" xr:uid="{00000000-0005-0000-0000-0000BC7B0000}"/>
    <cellStyle name="Normal 6 5 10 2 3 2 3" xfId="31943" xr:uid="{00000000-0005-0000-0000-0000BD7B0000}"/>
    <cellStyle name="Normal 6 5 10 2 3 3" xfId="16140" xr:uid="{00000000-0005-0000-0000-0000BE7B0000}"/>
    <cellStyle name="Normal 6 5 10 2 3 3 2" xfId="16141" xr:uid="{00000000-0005-0000-0000-0000BF7B0000}"/>
    <cellStyle name="Normal 6 5 10 2 3 3 2 2" xfId="41962" xr:uid="{00000000-0005-0000-0000-0000C07B0000}"/>
    <cellStyle name="Normal 6 5 10 2 3 3 3" xfId="31944" xr:uid="{00000000-0005-0000-0000-0000C17B0000}"/>
    <cellStyle name="Normal 6 5 10 2 3 4" xfId="16142" xr:uid="{00000000-0005-0000-0000-0000C27B0000}"/>
    <cellStyle name="Normal 6 5 10 2 3 4 2" xfId="36401" xr:uid="{00000000-0005-0000-0000-0000C37B0000}"/>
    <cellStyle name="Normal 6 5 10 2 3 5" xfId="25805" xr:uid="{00000000-0005-0000-0000-0000C47B0000}"/>
    <cellStyle name="Normal 6 5 10 2 4" xfId="16143" xr:uid="{00000000-0005-0000-0000-0000C57B0000}"/>
    <cellStyle name="Normal 6 5 10 2 4 2" xfId="16144" xr:uid="{00000000-0005-0000-0000-0000C67B0000}"/>
    <cellStyle name="Normal 6 5 10 2 4 2 2" xfId="41963" xr:uid="{00000000-0005-0000-0000-0000C77B0000}"/>
    <cellStyle name="Normal 6 5 10 2 4 3" xfId="31945" xr:uid="{00000000-0005-0000-0000-0000C87B0000}"/>
    <cellStyle name="Normal 6 5 10 2 5" xfId="16145" xr:uid="{00000000-0005-0000-0000-0000C97B0000}"/>
    <cellStyle name="Normal 6 5 10 2 5 2" xfId="16146" xr:uid="{00000000-0005-0000-0000-0000CA7B0000}"/>
    <cellStyle name="Normal 6 5 10 2 5 2 2" xfId="41964" xr:uid="{00000000-0005-0000-0000-0000CB7B0000}"/>
    <cellStyle name="Normal 6 5 10 2 5 3" xfId="31946" xr:uid="{00000000-0005-0000-0000-0000CC7B0000}"/>
    <cellStyle name="Normal 6 5 10 2 6" xfId="16147" xr:uid="{00000000-0005-0000-0000-0000CD7B0000}"/>
    <cellStyle name="Normal 6 5 10 2 6 2" xfId="36399" xr:uid="{00000000-0005-0000-0000-0000CE7B0000}"/>
    <cellStyle name="Normal 6 5 10 2 7" xfId="25803" xr:uid="{00000000-0005-0000-0000-0000CF7B0000}"/>
    <cellStyle name="Normal 6 5 10 3" xfId="16148" xr:uid="{00000000-0005-0000-0000-0000D07B0000}"/>
    <cellStyle name="Normal 6 5 10 3 2" xfId="16149" xr:uid="{00000000-0005-0000-0000-0000D17B0000}"/>
    <cellStyle name="Normal 6 5 10 3 2 2" xfId="16150" xr:uid="{00000000-0005-0000-0000-0000D27B0000}"/>
    <cellStyle name="Normal 6 5 10 3 2 2 2" xfId="41965" xr:uid="{00000000-0005-0000-0000-0000D37B0000}"/>
    <cellStyle name="Normal 6 5 10 3 2 3" xfId="31947" xr:uid="{00000000-0005-0000-0000-0000D47B0000}"/>
    <cellStyle name="Normal 6 5 10 3 3" xfId="16151" xr:uid="{00000000-0005-0000-0000-0000D57B0000}"/>
    <cellStyle name="Normal 6 5 10 3 3 2" xfId="16152" xr:uid="{00000000-0005-0000-0000-0000D67B0000}"/>
    <cellStyle name="Normal 6 5 10 3 3 2 2" xfId="41966" xr:uid="{00000000-0005-0000-0000-0000D77B0000}"/>
    <cellStyle name="Normal 6 5 10 3 3 3" xfId="31948" xr:uid="{00000000-0005-0000-0000-0000D87B0000}"/>
    <cellStyle name="Normal 6 5 10 3 4" xfId="16153" xr:uid="{00000000-0005-0000-0000-0000D97B0000}"/>
    <cellStyle name="Normal 6 5 10 3 4 2" xfId="36402" xr:uid="{00000000-0005-0000-0000-0000DA7B0000}"/>
    <cellStyle name="Normal 6 5 10 3 5" xfId="25806" xr:uid="{00000000-0005-0000-0000-0000DB7B0000}"/>
    <cellStyle name="Normal 6 5 10 4" xfId="16154" xr:uid="{00000000-0005-0000-0000-0000DC7B0000}"/>
    <cellStyle name="Normal 6 5 10 4 2" xfId="16155" xr:uid="{00000000-0005-0000-0000-0000DD7B0000}"/>
    <cellStyle name="Normal 6 5 10 4 2 2" xfId="16156" xr:uid="{00000000-0005-0000-0000-0000DE7B0000}"/>
    <cellStyle name="Normal 6 5 10 4 2 2 2" xfId="41967" xr:uid="{00000000-0005-0000-0000-0000DF7B0000}"/>
    <cellStyle name="Normal 6 5 10 4 2 3" xfId="31949" xr:uid="{00000000-0005-0000-0000-0000E07B0000}"/>
    <cellStyle name="Normal 6 5 10 4 3" xfId="16157" xr:uid="{00000000-0005-0000-0000-0000E17B0000}"/>
    <cellStyle name="Normal 6 5 10 4 3 2" xfId="16158" xr:uid="{00000000-0005-0000-0000-0000E27B0000}"/>
    <cellStyle name="Normal 6 5 10 4 3 2 2" xfId="41968" xr:uid="{00000000-0005-0000-0000-0000E37B0000}"/>
    <cellStyle name="Normal 6 5 10 4 3 3" xfId="31950" xr:uid="{00000000-0005-0000-0000-0000E47B0000}"/>
    <cellStyle name="Normal 6 5 10 4 4" xfId="16159" xr:uid="{00000000-0005-0000-0000-0000E57B0000}"/>
    <cellStyle name="Normal 6 5 10 4 4 2" xfId="36403" xr:uid="{00000000-0005-0000-0000-0000E67B0000}"/>
    <cellStyle name="Normal 6 5 10 4 5" xfId="25807" xr:uid="{00000000-0005-0000-0000-0000E77B0000}"/>
    <cellStyle name="Normal 6 5 10 5" xfId="16160" xr:uid="{00000000-0005-0000-0000-0000E87B0000}"/>
    <cellStyle name="Normal 6 5 10 5 2" xfId="16161" xr:uid="{00000000-0005-0000-0000-0000E97B0000}"/>
    <cellStyle name="Normal 6 5 10 5 2 2" xfId="41969" xr:uid="{00000000-0005-0000-0000-0000EA7B0000}"/>
    <cellStyle name="Normal 6 5 10 5 3" xfId="31951" xr:uid="{00000000-0005-0000-0000-0000EB7B0000}"/>
    <cellStyle name="Normal 6 5 10 6" xfId="16162" xr:uid="{00000000-0005-0000-0000-0000EC7B0000}"/>
    <cellStyle name="Normal 6 5 10 6 2" xfId="16163" xr:uid="{00000000-0005-0000-0000-0000ED7B0000}"/>
    <cellStyle name="Normal 6 5 10 6 2 2" xfId="41970" xr:uid="{00000000-0005-0000-0000-0000EE7B0000}"/>
    <cellStyle name="Normal 6 5 10 6 3" xfId="31952" xr:uid="{00000000-0005-0000-0000-0000EF7B0000}"/>
    <cellStyle name="Normal 6 5 10 7" xfId="16164" xr:uid="{00000000-0005-0000-0000-0000F07B0000}"/>
    <cellStyle name="Normal 6 5 10 7 2" xfId="36398" xr:uid="{00000000-0005-0000-0000-0000F17B0000}"/>
    <cellStyle name="Normal 6 5 10 8" xfId="25802" xr:uid="{00000000-0005-0000-0000-0000F27B0000}"/>
    <cellStyle name="Normal 6 5 11" xfId="16165" xr:uid="{00000000-0005-0000-0000-0000F37B0000}"/>
    <cellStyle name="Normal 6 5 11 2" xfId="16166" xr:uid="{00000000-0005-0000-0000-0000F47B0000}"/>
    <cellStyle name="Normal 6 5 11 2 2" xfId="16167" xr:uid="{00000000-0005-0000-0000-0000F57B0000}"/>
    <cellStyle name="Normal 6 5 11 2 2 2" xfId="16168" xr:uid="{00000000-0005-0000-0000-0000F67B0000}"/>
    <cellStyle name="Normal 6 5 11 2 2 2 2" xfId="41971" xr:uid="{00000000-0005-0000-0000-0000F77B0000}"/>
    <cellStyle name="Normal 6 5 11 2 2 3" xfId="31953" xr:uid="{00000000-0005-0000-0000-0000F87B0000}"/>
    <cellStyle name="Normal 6 5 11 2 3" xfId="16169" xr:uid="{00000000-0005-0000-0000-0000F97B0000}"/>
    <cellStyle name="Normal 6 5 11 2 3 2" xfId="16170" xr:uid="{00000000-0005-0000-0000-0000FA7B0000}"/>
    <cellStyle name="Normal 6 5 11 2 3 2 2" xfId="41972" xr:uid="{00000000-0005-0000-0000-0000FB7B0000}"/>
    <cellStyle name="Normal 6 5 11 2 3 3" xfId="31954" xr:uid="{00000000-0005-0000-0000-0000FC7B0000}"/>
    <cellStyle name="Normal 6 5 11 2 4" xfId="16171" xr:uid="{00000000-0005-0000-0000-0000FD7B0000}"/>
    <cellStyle name="Normal 6 5 11 2 4 2" xfId="36405" xr:uid="{00000000-0005-0000-0000-0000FE7B0000}"/>
    <cellStyle name="Normal 6 5 11 2 5" xfId="25809" xr:uid="{00000000-0005-0000-0000-0000FF7B0000}"/>
    <cellStyle name="Normal 6 5 11 3" xfId="16172" xr:uid="{00000000-0005-0000-0000-0000007C0000}"/>
    <cellStyle name="Normal 6 5 11 3 2" xfId="16173" xr:uid="{00000000-0005-0000-0000-0000017C0000}"/>
    <cellStyle name="Normal 6 5 11 3 2 2" xfId="16174" xr:uid="{00000000-0005-0000-0000-0000027C0000}"/>
    <cellStyle name="Normal 6 5 11 3 2 2 2" xfId="41973" xr:uid="{00000000-0005-0000-0000-0000037C0000}"/>
    <cellStyle name="Normal 6 5 11 3 2 3" xfId="31955" xr:uid="{00000000-0005-0000-0000-0000047C0000}"/>
    <cellStyle name="Normal 6 5 11 3 3" xfId="16175" xr:uid="{00000000-0005-0000-0000-0000057C0000}"/>
    <cellStyle name="Normal 6 5 11 3 3 2" xfId="16176" xr:uid="{00000000-0005-0000-0000-0000067C0000}"/>
    <cellStyle name="Normal 6 5 11 3 3 2 2" xfId="41974" xr:uid="{00000000-0005-0000-0000-0000077C0000}"/>
    <cellStyle name="Normal 6 5 11 3 3 3" xfId="31956" xr:uid="{00000000-0005-0000-0000-0000087C0000}"/>
    <cellStyle name="Normal 6 5 11 3 4" xfId="16177" xr:uid="{00000000-0005-0000-0000-0000097C0000}"/>
    <cellStyle name="Normal 6 5 11 3 4 2" xfId="36406" xr:uid="{00000000-0005-0000-0000-00000A7C0000}"/>
    <cellStyle name="Normal 6 5 11 3 5" xfId="25810" xr:uid="{00000000-0005-0000-0000-00000B7C0000}"/>
    <cellStyle name="Normal 6 5 11 4" xfId="16178" xr:uid="{00000000-0005-0000-0000-00000C7C0000}"/>
    <cellStyle name="Normal 6 5 11 4 2" xfId="16179" xr:uid="{00000000-0005-0000-0000-00000D7C0000}"/>
    <cellStyle name="Normal 6 5 11 4 2 2" xfId="41975" xr:uid="{00000000-0005-0000-0000-00000E7C0000}"/>
    <cellStyle name="Normal 6 5 11 4 3" xfId="31957" xr:uid="{00000000-0005-0000-0000-00000F7C0000}"/>
    <cellStyle name="Normal 6 5 11 5" xfId="16180" xr:uid="{00000000-0005-0000-0000-0000107C0000}"/>
    <cellStyle name="Normal 6 5 11 5 2" xfId="16181" xr:uid="{00000000-0005-0000-0000-0000117C0000}"/>
    <cellStyle name="Normal 6 5 11 5 2 2" xfId="41976" xr:uid="{00000000-0005-0000-0000-0000127C0000}"/>
    <cellStyle name="Normal 6 5 11 5 3" xfId="31958" xr:uid="{00000000-0005-0000-0000-0000137C0000}"/>
    <cellStyle name="Normal 6 5 11 6" xfId="16182" xr:uid="{00000000-0005-0000-0000-0000147C0000}"/>
    <cellStyle name="Normal 6 5 11 6 2" xfId="36404" xr:uid="{00000000-0005-0000-0000-0000157C0000}"/>
    <cellStyle name="Normal 6 5 11 7" xfId="25808" xr:uid="{00000000-0005-0000-0000-0000167C0000}"/>
    <cellStyle name="Normal 6 5 12" xfId="16183" xr:uid="{00000000-0005-0000-0000-0000177C0000}"/>
    <cellStyle name="Normal 6 5 12 2" xfId="16184" xr:uid="{00000000-0005-0000-0000-0000187C0000}"/>
    <cellStyle name="Normal 6 5 12 2 2" xfId="16185" xr:uid="{00000000-0005-0000-0000-0000197C0000}"/>
    <cellStyle name="Normal 6 5 12 2 2 2" xfId="16186" xr:uid="{00000000-0005-0000-0000-00001A7C0000}"/>
    <cellStyle name="Normal 6 5 12 2 2 2 2" xfId="41977" xr:uid="{00000000-0005-0000-0000-00001B7C0000}"/>
    <cellStyle name="Normal 6 5 12 2 2 3" xfId="31959" xr:uid="{00000000-0005-0000-0000-00001C7C0000}"/>
    <cellStyle name="Normal 6 5 12 2 3" xfId="16187" xr:uid="{00000000-0005-0000-0000-00001D7C0000}"/>
    <cellStyle name="Normal 6 5 12 2 3 2" xfId="16188" xr:uid="{00000000-0005-0000-0000-00001E7C0000}"/>
    <cellStyle name="Normal 6 5 12 2 3 2 2" xfId="41978" xr:uid="{00000000-0005-0000-0000-00001F7C0000}"/>
    <cellStyle name="Normal 6 5 12 2 3 3" xfId="31960" xr:uid="{00000000-0005-0000-0000-0000207C0000}"/>
    <cellStyle name="Normal 6 5 12 2 4" xfId="16189" xr:uid="{00000000-0005-0000-0000-0000217C0000}"/>
    <cellStyle name="Normal 6 5 12 2 4 2" xfId="36408" xr:uid="{00000000-0005-0000-0000-0000227C0000}"/>
    <cellStyle name="Normal 6 5 12 2 5" xfId="25812" xr:uid="{00000000-0005-0000-0000-0000237C0000}"/>
    <cellStyle name="Normal 6 5 12 3" xfId="16190" xr:uid="{00000000-0005-0000-0000-0000247C0000}"/>
    <cellStyle name="Normal 6 5 12 3 2" xfId="16191" xr:uid="{00000000-0005-0000-0000-0000257C0000}"/>
    <cellStyle name="Normal 6 5 12 3 2 2" xfId="16192" xr:uid="{00000000-0005-0000-0000-0000267C0000}"/>
    <cellStyle name="Normal 6 5 12 3 2 2 2" xfId="41979" xr:uid="{00000000-0005-0000-0000-0000277C0000}"/>
    <cellStyle name="Normal 6 5 12 3 2 3" xfId="31961" xr:uid="{00000000-0005-0000-0000-0000287C0000}"/>
    <cellStyle name="Normal 6 5 12 3 3" xfId="16193" xr:uid="{00000000-0005-0000-0000-0000297C0000}"/>
    <cellStyle name="Normal 6 5 12 3 3 2" xfId="16194" xr:uid="{00000000-0005-0000-0000-00002A7C0000}"/>
    <cellStyle name="Normal 6 5 12 3 3 2 2" xfId="41980" xr:uid="{00000000-0005-0000-0000-00002B7C0000}"/>
    <cellStyle name="Normal 6 5 12 3 3 3" xfId="31962" xr:uid="{00000000-0005-0000-0000-00002C7C0000}"/>
    <cellStyle name="Normal 6 5 12 3 4" xfId="16195" xr:uid="{00000000-0005-0000-0000-00002D7C0000}"/>
    <cellStyle name="Normal 6 5 12 3 4 2" xfId="36409" xr:uid="{00000000-0005-0000-0000-00002E7C0000}"/>
    <cellStyle name="Normal 6 5 12 3 5" xfId="25813" xr:uid="{00000000-0005-0000-0000-00002F7C0000}"/>
    <cellStyle name="Normal 6 5 12 4" xfId="16196" xr:uid="{00000000-0005-0000-0000-0000307C0000}"/>
    <cellStyle name="Normal 6 5 12 4 2" xfId="16197" xr:uid="{00000000-0005-0000-0000-0000317C0000}"/>
    <cellStyle name="Normal 6 5 12 4 2 2" xfId="41981" xr:uid="{00000000-0005-0000-0000-0000327C0000}"/>
    <cellStyle name="Normal 6 5 12 4 3" xfId="31963" xr:uid="{00000000-0005-0000-0000-0000337C0000}"/>
    <cellStyle name="Normal 6 5 12 5" xfId="16198" xr:uid="{00000000-0005-0000-0000-0000347C0000}"/>
    <cellStyle name="Normal 6 5 12 5 2" xfId="16199" xr:uid="{00000000-0005-0000-0000-0000357C0000}"/>
    <cellStyle name="Normal 6 5 12 5 2 2" xfId="41982" xr:uid="{00000000-0005-0000-0000-0000367C0000}"/>
    <cellStyle name="Normal 6 5 12 5 3" xfId="31964" xr:uid="{00000000-0005-0000-0000-0000377C0000}"/>
    <cellStyle name="Normal 6 5 12 6" xfId="16200" xr:uid="{00000000-0005-0000-0000-0000387C0000}"/>
    <cellStyle name="Normal 6 5 12 6 2" xfId="36407" xr:uid="{00000000-0005-0000-0000-0000397C0000}"/>
    <cellStyle name="Normal 6 5 12 7" xfId="25811" xr:uid="{00000000-0005-0000-0000-00003A7C0000}"/>
    <cellStyle name="Normal 6 5 13" xfId="16201" xr:uid="{00000000-0005-0000-0000-00003B7C0000}"/>
    <cellStyle name="Normal 6 5 13 2" xfId="16202" xr:uid="{00000000-0005-0000-0000-00003C7C0000}"/>
    <cellStyle name="Normal 6 5 13 2 2" xfId="16203" xr:uid="{00000000-0005-0000-0000-00003D7C0000}"/>
    <cellStyle name="Normal 6 5 13 2 2 2" xfId="41983" xr:uid="{00000000-0005-0000-0000-00003E7C0000}"/>
    <cellStyle name="Normal 6 5 13 2 3" xfId="31965" xr:uid="{00000000-0005-0000-0000-00003F7C0000}"/>
    <cellStyle name="Normal 6 5 13 3" xfId="16204" xr:uid="{00000000-0005-0000-0000-0000407C0000}"/>
    <cellStyle name="Normal 6 5 13 3 2" xfId="16205" xr:uid="{00000000-0005-0000-0000-0000417C0000}"/>
    <cellStyle name="Normal 6 5 13 3 2 2" xfId="41984" xr:uid="{00000000-0005-0000-0000-0000427C0000}"/>
    <cellStyle name="Normal 6 5 13 3 3" xfId="31966" xr:uid="{00000000-0005-0000-0000-0000437C0000}"/>
    <cellStyle name="Normal 6 5 13 4" xfId="16206" xr:uid="{00000000-0005-0000-0000-0000447C0000}"/>
    <cellStyle name="Normal 6 5 13 4 2" xfId="36410" xr:uid="{00000000-0005-0000-0000-0000457C0000}"/>
    <cellStyle name="Normal 6 5 13 5" xfId="25814" xr:uid="{00000000-0005-0000-0000-0000467C0000}"/>
    <cellStyle name="Normal 6 5 14" xfId="16207" xr:uid="{00000000-0005-0000-0000-0000477C0000}"/>
    <cellStyle name="Normal 6 5 14 2" xfId="16208" xr:uid="{00000000-0005-0000-0000-0000487C0000}"/>
    <cellStyle name="Normal 6 5 14 2 2" xfId="16209" xr:uid="{00000000-0005-0000-0000-0000497C0000}"/>
    <cellStyle name="Normal 6 5 14 2 2 2" xfId="41985" xr:uid="{00000000-0005-0000-0000-00004A7C0000}"/>
    <cellStyle name="Normal 6 5 14 2 3" xfId="31967" xr:uid="{00000000-0005-0000-0000-00004B7C0000}"/>
    <cellStyle name="Normal 6 5 14 3" xfId="16210" xr:uid="{00000000-0005-0000-0000-00004C7C0000}"/>
    <cellStyle name="Normal 6 5 14 3 2" xfId="16211" xr:uid="{00000000-0005-0000-0000-00004D7C0000}"/>
    <cellStyle name="Normal 6 5 14 3 2 2" xfId="41986" xr:uid="{00000000-0005-0000-0000-00004E7C0000}"/>
    <cellStyle name="Normal 6 5 14 3 3" xfId="31968" xr:uid="{00000000-0005-0000-0000-00004F7C0000}"/>
    <cellStyle name="Normal 6 5 14 4" xfId="16212" xr:uid="{00000000-0005-0000-0000-0000507C0000}"/>
    <cellStyle name="Normal 6 5 14 4 2" xfId="36411" xr:uid="{00000000-0005-0000-0000-0000517C0000}"/>
    <cellStyle name="Normal 6 5 14 5" xfId="25815" xr:uid="{00000000-0005-0000-0000-0000527C0000}"/>
    <cellStyle name="Normal 6 5 15" xfId="16213" xr:uid="{00000000-0005-0000-0000-0000537C0000}"/>
    <cellStyle name="Normal 6 5 15 2" xfId="16214" xr:uid="{00000000-0005-0000-0000-0000547C0000}"/>
    <cellStyle name="Normal 6 5 15 2 2" xfId="41987" xr:uid="{00000000-0005-0000-0000-0000557C0000}"/>
    <cellStyle name="Normal 6 5 15 3" xfId="31969" xr:uid="{00000000-0005-0000-0000-0000567C0000}"/>
    <cellStyle name="Normal 6 5 16" xfId="16215" xr:uid="{00000000-0005-0000-0000-0000577C0000}"/>
    <cellStyle name="Normal 6 5 16 2" xfId="16216" xr:uid="{00000000-0005-0000-0000-0000587C0000}"/>
    <cellStyle name="Normal 6 5 16 2 2" xfId="41988" xr:uid="{00000000-0005-0000-0000-0000597C0000}"/>
    <cellStyle name="Normal 6 5 16 3" xfId="31970" xr:uid="{00000000-0005-0000-0000-00005A7C0000}"/>
    <cellStyle name="Normal 6 5 17" xfId="16217" xr:uid="{00000000-0005-0000-0000-00005B7C0000}"/>
    <cellStyle name="Normal 6 5 17 2" xfId="33864" xr:uid="{00000000-0005-0000-0000-00005C7C0000}"/>
    <cellStyle name="Normal 6 5 18" xfId="16218" xr:uid="{00000000-0005-0000-0000-00005D7C0000}"/>
    <cellStyle name="Normal 6 5 18 2" xfId="36397" xr:uid="{00000000-0005-0000-0000-00005E7C0000}"/>
    <cellStyle name="Normal 6 5 19" xfId="25801" xr:uid="{00000000-0005-0000-0000-00005F7C0000}"/>
    <cellStyle name="Normal 6 5 2" xfId="16219" xr:uid="{00000000-0005-0000-0000-0000607C0000}"/>
    <cellStyle name="Normal 6 5 2 10" xfId="16220" xr:uid="{00000000-0005-0000-0000-0000617C0000}"/>
    <cellStyle name="Normal 6 5 2 10 2" xfId="16221" xr:uid="{00000000-0005-0000-0000-0000627C0000}"/>
    <cellStyle name="Normal 6 5 2 10 2 2" xfId="41989" xr:uid="{00000000-0005-0000-0000-0000637C0000}"/>
    <cellStyle name="Normal 6 5 2 10 3" xfId="31971" xr:uid="{00000000-0005-0000-0000-0000647C0000}"/>
    <cellStyle name="Normal 6 5 2 11" xfId="16222" xr:uid="{00000000-0005-0000-0000-0000657C0000}"/>
    <cellStyle name="Normal 6 5 2 11 2" xfId="16223" xr:uid="{00000000-0005-0000-0000-0000667C0000}"/>
    <cellStyle name="Normal 6 5 2 11 2 2" xfId="41990" xr:uid="{00000000-0005-0000-0000-0000677C0000}"/>
    <cellStyle name="Normal 6 5 2 11 3" xfId="31972" xr:uid="{00000000-0005-0000-0000-0000687C0000}"/>
    <cellStyle name="Normal 6 5 2 12" xfId="16224" xr:uid="{00000000-0005-0000-0000-0000697C0000}"/>
    <cellStyle name="Normal 6 5 2 12 2" xfId="36412" xr:uid="{00000000-0005-0000-0000-00006A7C0000}"/>
    <cellStyle name="Normal 6 5 2 13" xfId="25816" xr:uid="{00000000-0005-0000-0000-00006B7C0000}"/>
    <cellStyle name="Normal 6 5 2 2" xfId="16225" xr:uid="{00000000-0005-0000-0000-00006C7C0000}"/>
    <cellStyle name="Normal 6 5 2 2 10" xfId="16226" xr:uid="{00000000-0005-0000-0000-00006D7C0000}"/>
    <cellStyle name="Normal 6 5 2 2 10 2" xfId="16227" xr:uid="{00000000-0005-0000-0000-00006E7C0000}"/>
    <cellStyle name="Normal 6 5 2 2 10 2 2" xfId="41991" xr:uid="{00000000-0005-0000-0000-00006F7C0000}"/>
    <cellStyle name="Normal 6 5 2 2 10 3" xfId="31973" xr:uid="{00000000-0005-0000-0000-0000707C0000}"/>
    <cellStyle name="Normal 6 5 2 2 11" xfId="16228" xr:uid="{00000000-0005-0000-0000-0000717C0000}"/>
    <cellStyle name="Normal 6 5 2 2 11 2" xfId="36413" xr:uid="{00000000-0005-0000-0000-0000727C0000}"/>
    <cellStyle name="Normal 6 5 2 2 12" xfId="25817" xr:uid="{00000000-0005-0000-0000-0000737C0000}"/>
    <cellStyle name="Normal 6 5 2 2 2" xfId="16229" xr:uid="{00000000-0005-0000-0000-0000747C0000}"/>
    <cellStyle name="Normal 6 5 2 2 2 10" xfId="25818" xr:uid="{00000000-0005-0000-0000-0000757C0000}"/>
    <cellStyle name="Normal 6 5 2 2 2 2" xfId="16230" xr:uid="{00000000-0005-0000-0000-0000767C0000}"/>
    <cellStyle name="Normal 6 5 2 2 2 2 2" xfId="16231" xr:uid="{00000000-0005-0000-0000-0000777C0000}"/>
    <cellStyle name="Normal 6 5 2 2 2 2 2 2" xfId="16232" xr:uid="{00000000-0005-0000-0000-0000787C0000}"/>
    <cellStyle name="Normal 6 5 2 2 2 2 2 2 2" xfId="16233" xr:uid="{00000000-0005-0000-0000-0000797C0000}"/>
    <cellStyle name="Normal 6 5 2 2 2 2 2 2 2 2" xfId="16234" xr:uid="{00000000-0005-0000-0000-00007A7C0000}"/>
    <cellStyle name="Normal 6 5 2 2 2 2 2 2 2 2 2" xfId="41992" xr:uid="{00000000-0005-0000-0000-00007B7C0000}"/>
    <cellStyle name="Normal 6 5 2 2 2 2 2 2 2 3" xfId="31974" xr:uid="{00000000-0005-0000-0000-00007C7C0000}"/>
    <cellStyle name="Normal 6 5 2 2 2 2 2 2 3" xfId="16235" xr:uid="{00000000-0005-0000-0000-00007D7C0000}"/>
    <cellStyle name="Normal 6 5 2 2 2 2 2 2 3 2" xfId="16236" xr:uid="{00000000-0005-0000-0000-00007E7C0000}"/>
    <cellStyle name="Normal 6 5 2 2 2 2 2 2 3 2 2" xfId="41993" xr:uid="{00000000-0005-0000-0000-00007F7C0000}"/>
    <cellStyle name="Normal 6 5 2 2 2 2 2 2 3 3" xfId="31975" xr:uid="{00000000-0005-0000-0000-0000807C0000}"/>
    <cellStyle name="Normal 6 5 2 2 2 2 2 2 4" xfId="16237" xr:uid="{00000000-0005-0000-0000-0000817C0000}"/>
    <cellStyle name="Normal 6 5 2 2 2 2 2 2 4 2" xfId="36417" xr:uid="{00000000-0005-0000-0000-0000827C0000}"/>
    <cellStyle name="Normal 6 5 2 2 2 2 2 2 5" xfId="25821" xr:uid="{00000000-0005-0000-0000-0000837C0000}"/>
    <cellStyle name="Normal 6 5 2 2 2 2 2 3" xfId="16238" xr:uid="{00000000-0005-0000-0000-0000847C0000}"/>
    <cellStyle name="Normal 6 5 2 2 2 2 2 3 2" xfId="16239" xr:uid="{00000000-0005-0000-0000-0000857C0000}"/>
    <cellStyle name="Normal 6 5 2 2 2 2 2 3 2 2" xfId="16240" xr:uid="{00000000-0005-0000-0000-0000867C0000}"/>
    <cellStyle name="Normal 6 5 2 2 2 2 2 3 2 2 2" xfId="41994" xr:uid="{00000000-0005-0000-0000-0000877C0000}"/>
    <cellStyle name="Normal 6 5 2 2 2 2 2 3 2 3" xfId="31976" xr:uid="{00000000-0005-0000-0000-0000887C0000}"/>
    <cellStyle name="Normal 6 5 2 2 2 2 2 3 3" xfId="16241" xr:uid="{00000000-0005-0000-0000-0000897C0000}"/>
    <cellStyle name="Normal 6 5 2 2 2 2 2 3 3 2" xfId="16242" xr:uid="{00000000-0005-0000-0000-00008A7C0000}"/>
    <cellStyle name="Normal 6 5 2 2 2 2 2 3 3 2 2" xfId="41995" xr:uid="{00000000-0005-0000-0000-00008B7C0000}"/>
    <cellStyle name="Normal 6 5 2 2 2 2 2 3 3 3" xfId="31977" xr:uid="{00000000-0005-0000-0000-00008C7C0000}"/>
    <cellStyle name="Normal 6 5 2 2 2 2 2 3 4" xfId="16243" xr:uid="{00000000-0005-0000-0000-00008D7C0000}"/>
    <cellStyle name="Normal 6 5 2 2 2 2 2 3 4 2" xfId="36418" xr:uid="{00000000-0005-0000-0000-00008E7C0000}"/>
    <cellStyle name="Normal 6 5 2 2 2 2 2 3 5" xfId="25822" xr:uid="{00000000-0005-0000-0000-00008F7C0000}"/>
    <cellStyle name="Normal 6 5 2 2 2 2 2 4" xfId="16244" xr:uid="{00000000-0005-0000-0000-0000907C0000}"/>
    <cellStyle name="Normal 6 5 2 2 2 2 2 4 2" xfId="16245" xr:uid="{00000000-0005-0000-0000-0000917C0000}"/>
    <cellStyle name="Normal 6 5 2 2 2 2 2 4 2 2" xfId="41996" xr:uid="{00000000-0005-0000-0000-0000927C0000}"/>
    <cellStyle name="Normal 6 5 2 2 2 2 2 4 3" xfId="31978" xr:uid="{00000000-0005-0000-0000-0000937C0000}"/>
    <cellStyle name="Normal 6 5 2 2 2 2 2 5" xfId="16246" xr:uid="{00000000-0005-0000-0000-0000947C0000}"/>
    <cellStyle name="Normal 6 5 2 2 2 2 2 5 2" xfId="16247" xr:uid="{00000000-0005-0000-0000-0000957C0000}"/>
    <cellStyle name="Normal 6 5 2 2 2 2 2 5 2 2" xfId="41997" xr:uid="{00000000-0005-0000-0000-0000967C0000}"/>
    <cellStyle name="Normal 6 5 2 2 2 2 2 5 3" xfId="31979" xr:uid="{00000000-0005-0000-0000-0000977C0000}"/>
    <cellStyle name="Normal 6 5 2 2 2 2 2 6" xfId="16248" xr:uid="{00000000-0005-0000-0000-0000987C0000}"/>
    <cellStyle name="Normal 6 5 2 2 2 2 2 6 2" xfId="36416" xr:uid="{00000000-0005-0000-0000-0000997C0000}"/>
    <cellStyle name="Normal 6 5 2 2 2 2 2 7" xfId="25820" xr:uid="{00000000-0005-0000-0000-00009A7C0000}"/>
    <cellStyle name="Normal 6 5 2 2 2 2 3" xfId="16249" xr:uid="{00000000-0005-0000-0000-00009B7C0000}"/>
    <cellStyle name="Normal 6 5 2 2 2 2 3 2" xfId="16250" xr:uid="{00000000-0005-0000-0000-00009C7C0000}"/>
    <cellStyle name="Normal 6 5 2 2 2 2 3 2 2" xfId="16251" xr:uid="{00000000-0005-0000-0000-00009D7C0000}"/>
    <cellStyle name="Normal 6 5 2 2 2 2 3 2 2 2" xfId="41998" xr:uid="{00000000-0005-0000-0000-00009E7C0000}"/>
    <cellStyle name="Normal 6 5 2 2 2 2 3 2 3" xfId="31980" xr:uid="{00000000-0005-0000-0000-00009F7C0000}"/>
    <cellStyle name="Normal 6 5 2 2 2 2 3 3" xfId="16252" xr:uid="{00000000-0005-0000-0000-0000A07C0000}"/>
    <cellStyle name="Normal 6 5 2 2 2 2 3 3 2" xfId="16253" xr:uid="{00000000-0005-0000-0000-0000A17C0000}"/>
    <cellStyle name="Normal 6 5 2 2 2 2 3 3 2 2" xfId="41999" xr:uid="{00000000-0005-0000-0000-0000A27C0000}"/>
    <cellStyle name="Normal 6 5 2 2 2 2 3 3 3" xfId="31981" xr:uid="{00000000-0005-0000-0000-0000A37C0000}"/>
    <cellStyle name="Normal 6 5 2 2 2 2 3 4" xfId="16254" xr:uid="{00000000-0005-0000-0000-0000A47C0000}"/>
    <cellStyle name="Normal 6 5 2 2 2 2 3 4 2" xfId="36419" xr:uid="{00000000-0005-0000-0000-0000A57C0000}"/>
    <cellStyle name="Normal 6 5 2 2 2 2 3 5" xfId="25823" xr:uid="{00000000-0005-0000-0000-0000A67C0000}"/>
    <cellStyle name="Normal 6 5 2 2 2 2 4" xfId="16255" xr:uid="{00000000-0005-0000-0000-0000A77C0000}"/>
    <cellStyle name="Normal 6 5 2 2 2 2 4 2" xfId="16256" xr:uid="{00000000-0005-0000-0000-0000A87C0000}"/>
    <cellStyle name="Normal 6 5 2 2 2 2 4 2 2" xfId="16257" xr:uid="{00000000-0005-0000-0000-0000A97C0000}"/>
    <cellStyle name="Normal 6 5 2 2 2 2 4 2 2 2" xfId="42000" xr:uid="{00000000-0005-0000-0000-0000AA7C0000}"/>
    <cellStyle name="Normal 6 5 2 2 2 2 4 2 3" xfId="31982" xr:uid="{00000000-0005-0000-0000-0000AB7C0000}"/>
    <cellStyle name="Normal 6 5 2 2 2 2 4 3" xfId="16258" xr:uid="{00000000-0005-0000-0000-0000AC7C0000}"/>
    <cellStyle name="Normal 6 5 2 2 2 2 4 3 2" xfId="16259" xr:uid="{00000000-0005-0000-0000-0000AD7C0000}"/>
    <cellStyle name="Normal 6 5 2 2 2 2 4 3 2 2" xfId="42001" xr:uid="{00000000-0005-0000-0000-0000AE7C0000}"/>
    <cellStyle name="Normal 6 5 2 2 2 2 4 3 3" xfId="31983" xr:uid="{00000000-0005-0000-0000-0000AF7C0000}"/>
    <cellStyle name="Normal 6 5 2 2 2 2 4 4" xfId="16260" xr:uid="{00000000-0005-0000-0000-0000B07C0000}"/>
    <cellStyle name="Normal 6 5 2 2 2 2 4 4 2" xfId="36420" xr:uid="{00000000-0005-0000-0000-0000B17C0000}"/>
    <cellStyle name="Normal 6 5 2 2 2 2 4 5" xfId="25824" xr:uid="{00000000-0005-0000-0000-0000B27C0000}"/>
    <cellStyle name="Normal 6 5 2 2 2 2 5" xfId="16261" xr:uid="{00000000-0005-0000-0000-0000B37C0000}"/>
    <cellStyle name="Normal 6 5 2 2 2 2 5 2" xfId="16262" xr:uid="{00000000-0005-0000-0000-0000B47C0000}"/>
    <cellStyle name="Normal 6 5 2 2 2 2 5 2 2" xfId="42002" xr:uid="{00000000-0005-0000-0000-0000B57C0000}"/>
    <cellStyle name="Normal 6 5 2 2 2 2 5 3" xfId="31984" xr:uid="{00000000-0005-0000-0000-0000B67C0000}"/>
    <cellStyle name="Normal 6 5 2 2 2 2 6" xfId="16263" xr:uid="{00000000-0005-0000-0000-0000B77C0000}"/>
    <cellStyle name="Normal 6 5 2 2 2 2 6 2" xfId="16264" xr:uid="{00000000-0005-0000-0000-0000B87C0000}"/>
    <cellStyle name="Normal 6 5 2 2 2 2 6 2 2" xfId="42003" xr:uid="{00000000-0005-0000-0000-0000B97C0000}"/>
    <cellStyle name="Normal 6 5 2 2 2 2 6 3" xfId="31985" xr:uid="{00000000-0005-0000-0000-0000BA7C0000}"/>
    <cellStyle name="Normal 6 5 2 2 2 2 7" xfId="16265" xr:uid="{00000000-0005-0000-0000-0000BB7C0000}"/>
    <cellStyle name="Normal 6 5 2 2 2 2 7 2" xfId="36415" xr:uid="{00000000-0005-0000-0000-0000BC7C0000}"/>
    <cellStyle name="Normal 6 5 2 2 2 2 8" xfId="25819" xr:uid="{00000000-0005-0000-0000-0000BD7C0000}"/>
    <cellStyle name="Normal 6 5 2 2 2 3" xfId="16266" xr:uid="{00000000-0005-0000-0000-0000BE7C0000}"/>
    <cellStyle name="Normal 6 5 2 2 2 3 2" xfId="16267" xr:uid="{00000000-0005-0000-0000-0000BF7C0000}"/>
    <cellStyle name="Normal 6 5 2 2 2 3 2 2" xfId="16268" xr:uid="{00000000-0005-0000-0000-0000C07C0000}"/>
    <cellStyle name="Normal 6 5 2 2 2 3 2 2 2" xfId="16269" xr:uid="{00000000-0005-0000-0000-0000C17C0000}"/>
    <cellStyle name="Normal 6 5 2 2 2 3 2 2 2 2" xfId="16270" xr:uid="{00000000-0005-0000-0000-0000C27C0000}"/>
    <cellStyle name="Normal 6 5 2 2 2 3 2 2 2 2 2" xfId="42004" xr:uid="{00000000-0005-0000-0000-0000C37C0000}"/>
    <cellStyle name="Normal 6 5 2 2 2 3 2 2 2 3" xfId="31986" xr:uid="{00000000-0005-0000-0000-0000C47C0000}"/>
    <cellStyle name="Normal 6 5 2 2 2 3 2 2 3" xfId="16271" xr:uid="{00000000-0005-0000-0000-0000C57C0000}"/>
    <cellStyle name="Normal 6 5 2 2 2 3 2 2 3 2" xfId="16272" xr:uid="{00000000-0005-0000-0000-0000C67C0000}"/>
    <cellStyle name="Normal 6 5 2 2 2 3 2 2 3 2 2" xfId="42005" xr:uid="{00000000-0005-0000-0000-0000C77C0000}"/>
    <cellStyle name="Normal 6 5 2 2 2 3 2 2 3 3" xfId="31987" xr:uid="{00000000-0005-0000-0000-0000C87C0000}"/>
    <cellStyle name="Normal 6 5 2 2 2 3 2 2 4" xfId="16273" xr:uid="{00000000-0005-0000-0000-0000C97C0000}"/>
    <cellStyle name="Normal 6 5 2 2 2 3 2 2 4 2" xfId="36423" xr:uid="{00000000-0005-0000-0000-0000CA7C0000}"/>
    <cellStyle name="Normal 6 5 2 2 2 3 2 2 5" xfId="25827" xr:uid="{00000000-0005-0000-0000-0000CB7C0000}"/>
    <cellStyle name="Normal 6 5 2 2 2 3 2 3" xfId="16274" xr:uid="{00000000-0005-0000-0000-0000CC7C0000}"/>
    <cellStyle name="Normal 6 5 2 2 2 3 2 3 2" xfId="16275" xr:uid="{00000000-0005-0000-0000-0000CD7C0000}"/>
    <cellStyle name="Normal 6 5 2 2 2 3 2 3 2 2" xfId="16276" xr:uid="{00000000-0005-0000-0000-0000CE7C0000}"/>
    <cellStyle name="Normal 6 5 2 2 2 3 2 3 2 2 2" xfId="42006" xr:uid="{00000000-0005-0000-0000-0000CF7C0000}"/>
    <cellStyle name="Normal 6 5 2 2 2 3 2 3 2 3" xfId="31988" xr:uid="{00000000-0005-0000-0000-0000D07C0000}"/>
    <cellStyle name="Normal 6 5 2 2 2 3 2 3 3" xfId="16277" xr:uid="{00000000-0005-0000-0000-0000D17C0000}"/>
    <cellStyle name="Normal 6 5 2 2 2 3 2 3 3 2" xfId="16278" xr:uid="{00000000-0005-0000-0000-0000D27C0000}"/>
    <cellStyle name="Normal 6 5 2 2 2 3 2 3 3 2 2" xfId="42007" xr:uid="{00000000-0005-0000-0000-0000D37C0000}"/>
    <cellStyle name="Normal 6 5 2 2 2 3 2 3 3 3" xfId="31989" xr:uid="{00000000-0005-0000-0000-0000D47C0000}"/>
    <cellStyle name="Normal 6 5 2 2 2 3 2 3 4" xfId="16279" xr:uid="{00000000-0005-0000-0000-0000D57C0000}"/>
    <cellStyle name="Normal 6 5 2 2 2 3 2 3 4 2" xfId="36424" xr:uid="{00000000-0005-0000-0000-0000D67C0000}"/>
    <cellStyle name="Normal 6 5 2 2 2 3 2 3 5" xfId="25828" xr:uid="{00000000-0005-0000-0000-0000D77C0000}"/>
    <cellStyle name="Normal 6 5 2 2 2 3 2 4" xfId="16280" xr:uid="{00000000-0005-0000-0000-0000D87C0000}"/>
    <cellStyle name="Normal 6 5 2 2 2 3 2 4 2" xfId="16281" xr:uid="{00000000-0005-0000-0000-0000D97C0000}"/>
    <cellStyle name="Normal 6 5 2 2 2 3 2 4 2 2" xfId="42008" xr:uid="{00000000-0005-0000-0000-0000DA7C0000}"/>
    <cellStyle name="Normal 6 5 2 2 2 3 2 4 3" xfId="31990" xr:uid="{00000000-0005-0000-0000-0000DB7C0000}"/>
    <cellStyle name="Normal 6 5 2 2 2 3 2 5" xfId="16282" xr:uid="{00000000-0005-0000-0000-0000DC7C0000}"/>
    <cellStyle name="Normal 6 5 2 2 2 3 2 5 2" xfId="16283" xr:uid="{00000000-0005-0000-0000-0000DD7C0000}"/>
    <cellStyle name="Normal 6 5 2 2 2 3 2 5 2 2" xfId="42009" xr:uid="{00000000-0005-0000-0000-0000DE7C0000}"/>
    <cellStyle name="Normal 6 5 2 2 2 3 2 5 3" xfId="31991" xr:uid="{00000000-0005-0000-0000-0000DF7C0000}"/>
    <cellStyle name="Normal 6 5 2 2 2 3 2 6" xfId="16284" xr:uid="{00000000-0005-0000-0000-0000E07C0000}"/>
    <cellStyle name="Normal 6 5 2 2 2 3 2 6 2" xfId="36422" xr:uid="{00000000-0005-0000-0000-0000E17C0000}"/>
    <cellStyle name="Normal 6 5 2 2 2 3 2 7" xfId="25826" xr:uid="{00000000-0005-0000-0000-0000E27C0000}"/>
    <cellStyle name="Normal 6 5 2 2 2 3 3" xfId="16285" xr:uid="{00000000-0005-0000-0000-0000E37C0000}"/>
    <cellStyle name="Normal 6 5 2 2 2 3 3 2" xfId="16286" xr:uid="{00000000-0005-0000-0000-0000E47C0000}"/>
    <cellStyle name="Normal 6 5 2 2 2 3 3 2 2" xfId="16287" xr:uid="{00000000-0005-0000-0000-0000E57C0000}"/>
    <cellStyle name="Normal 6 5 2 2 2 3 3 2 2 2" xfId="42010" xr:uid="{00000000-0005-0000-0000-0000E67C0000}"/>
    <cellStyle name="Normal 6 5 2 2 2 3 3 2 3" xfId="31992" xr:uid="{00000000-0005-0000-0000-0000E77C0000}"/>
    <cellStyle name="Normal 6 5 2 2 2 3 3 3" xfId="16288" xr:uid="{00000000-0005-0000-0000-0000E87C0000}"/>
    <cellStyle name="Normal 6 5 2 2 2 3 3 3 2" xfId="16289" xr:uid="{00000000-0005-0000-0000-0000E97C0000}"/>
    <cellStyle name="Normal 6 5 2 2 2 3 3 3 2 2" xfId="42011" xr:uid="{00000000-0005-0000-0000-0000EA7C0000}"/>
    <cellStyle name="Normal 6 5 2 2 2 3 3 3 3" xfId="31993" xr:uid="{00000000-0005-0000-0000-0000EB7C0000}"/>
    <cellStyle name="Normal 6 5 2 2 2 3 3 4" xfId="16290" xr:uid="{00000000-0005-0000-0000-0000EC7C0000}"/>
    <cellStyle name="Normal 6 5 2 2 2 3 3 4 2" xfId="36425" xr:uid="{00000000-0005-0000-0000-0000ED7C0000}"/>
    <cellStyle name="Normal 6 5 2 2 2 3 3 5" xfId="25829" xr:uid="{00000000-0005-0000-0000-0000EE7C0000}"/>
    <cellStyle name="Normal 6 5 2 2 2 3 4" xfId="16291" xr:uid="{00000000-0005-0000-0000-0000EF7C0000}"/>
    <cellStyle name="Normal 6 5 2 2 2 3 4 2" xfId="16292" xr:uid="{00000000-0005-0000-0000-0000F07C0000}"/>
    <cellStyle name="Normal 6 5 2 2 2 3 4 2 2" xfId="16293" xr:uid="{00000000-0005-0000-0000-0000F17C0000}"/>
    <cellStyle name="Normal 6 5 2 2 2 3 4 2 2 2" xfId="42012" xr:uid="{00000000-0005-0000-0000-0000F27C0000}"/>
    <cellStyle name="Normal 6 5 2 2 2 3 4 2 3" xfId="31994" xr:uid="{00000000-0005-0000-0000-0000F37C0000}"/>
    <cellStyle name="Normal 6 5 2 2 2 3 4 3" xfId="16294" xr:uid="{00000000-0005-0000-0000-0000F47C0000}"/>
    <cellStyle name="Normal 6 5 2 2 2 3 4 3 2" xfId="16295" xr:uid="{00000000-0005-0000-0000-0000F57C0000}"/>
    <cellStyle name="Normal 6 5 2 2 2 3 4 3 2 2" xfId="42013" xr:uid="{00000000-0005-0000-0000-0000F67C0000}"/>
    <cellStyle name="Normal 6 5 2 2 2 3 4 3 3" xfId="31995" xr:uid="{00000000-0005-0000-0000-0000F77C0000}"/>
    <cellStyle name="Normal 6 5 2 2 2 3 4 4" xfId="16296" xr:uid="{00000000-0005-0000-0000-0000F87C0000}"/>
    <cellStyle name="Normal 6 5 2 2 2 3 4 4 2" xfId="36426" xr:uid="{00000000-0005-0000-0000-0000F97C0000}"/>
    <cellStyle name="Normal 6 5 2 2 2 3 4 5" xfId="25830" xr:uid="{00000000-0005-0000-0000-0000FA7C0000}"/>
    <cellStyle name="Normal 6 5 2 2 2 3 5" xfId="16297" xr:uid="{00000000-0005-0000-0000-0000FB7C0000}"/>
    <cellStyle name="Normal 6 5 2 2 2 3 5 2" xfId="16298" xr:uid="{00000000-0005-0000-0000-0000FC7C0000}"/>
    <cellStyle name="Normal 6 5 2 2 2 3 5 2 2" xfId="42014" xr:uid="{00000000-0005-0000-0000-0000FD7C0000}"/>
    <cellStyle name="Normal 6 5 2 2 2 3 5 3" xfId="31996" xr:uid="{00000000-0005-0000-0000-0000FE7C0000}"/>
    <cellStyle name="Normal 6 5 2 2 2 3 6" xfId="16299" xr:uid="{00000000-0005-0000-0000-0000FF7C0000}"/>
    <cellStyle name="Normal 6 5 2 2 2 3 6 2" xfId="16300" xr:uid="{00000000-0005-0000-0000-0000007D0000}"/>
    <cellStyle name="Normal 6 5 2 2 2 3 6 2 2" xfId="42015" xr:uid="{00000000-0005-0000-0000-0000017D0000}"/>
    <cellStyle name="Normal 6 5 2 2 2 3 6 3" xfId="31997" xr:uid="{00000000-0005-0000-0000-0000027D0000}"/>
    <cellStyle name="Normal 6 5 2 2 2 3 7" xfId="16301" xr:uid="{00000000-0005-0000-0000-0000037D0000}"/>
    <cellStyle name="Normal 6 5 2 2 2 3 7 2" xfId="36421" xr:uid="{00000000-0005-0000-0000-0000047D0000}"/>
    <cellStyle name="Normal 6 5 2 2 2 3 8" xfId="25825" xr:uid="{00000000-0005-0000-0000-0000057D0000}"/>
    <cellStyle name="Normal 6 5 2 2 2 4" xfId="16302" xr:uid="{00000000-0005-0000-0000-0000067D0000}"/>
    <cellStyle name="Normal 6 5 2 2 2 4 2" xfId="16303" xr:uid="{00000000-0005-0000-0000-0000077D0000}"/>
    <cellStyle name="Normal 6 5 2 2 2 4 2 2" xfId="16304" xr:uid="{00000000-0005-0000-0000-0000087D0000}"/>
    <cellStyle name="Normal 6 5 2 2 2 4 2 2 2" xfId="16305" xr:uid="{00000000-0005-0000-0000-0000097D0000}"/>
    <cellStyle name="Normal 6 5 2 2 2 4 2 2 2 2" xfId="42016" xr:uid="{00000000-0005-0000-0000-00000A7D0000}"/>
    <cellStyle name="Normal 6 5 2 2 2 4 2 2 3" xfId="31998" xr:uid="{00000000-0005-0000-0000-00000B7D0000}"/>
    <cellStyle name="Normal 6 5 2 2 2 4 2 3" xfId="16306" xr:uid="{00000000-0005-0000-0000-00000C7D0000}"/>
    <cellStyle name="Normal 6 5 2 2 2 4 2 3 2" xfId="16307" xr:uid="{00000000-0005-0000-0000-00000D7D0000}"/>
    <cellStyle name="Normal 6 5 2 2 2 4 2 3 2 2" xfId="42017" xr:uid="{00000000-0005-0000-0000-00000E7D0000}"/>
    <cellStyle name="Normal 6 5 2 2 2 4 2 3 3" xfId="31999" xr:uid="{00000000-0005-0000-0000-00000F7D0000}"/>
    <cellStyle name="Normal 6 5 2 2 2 4 2 4" xfId="16308" xr:uid="{00000000-0005-0000-0000-0000107D0000}"/>
    <cellStyle name="Normal 6 5 2 2 2 4 2 4 2" xfId="36428" xr:uid="{00000000-0005-0000-0000-0000117D0000}"/>
    <cellStyle name="Normal 6 5 2 2 2 4 2 5" xfId="25832" xr:uid="{00000000-0005-0000-0000-0000127D0000}"/>
    <cellStyle name="Normal 6 5 2 2 2 4 3" xfId="16309" xr:uid="{00000000-0005-0000-0000-0000137D0000}"/>
    <cellStyle name="Normal 6 5 2 2 2 4 3 2" xfId="16310" xr:uid="{00000000-0005-0000-0000-0000147D0000}"/>
    <cellStyle name="Normal 6 5 2 2 2 4 3 2 2" xfId="16311" xr:uid="{00000000-0005-0000-0000-0000157D0000}"/>
    <cellStyle name="Normal 6 5 2 2 2 4 3 2 2 2" xfId="42018" xr:uid="{00000000-0005-0000-0000-0000167D0000}"/>
    <cellStyle name="Normal 6 5 2 2 2 4 3 2 3" xfId="32000" xr:uid="{00000000-0005-0000-0000-0000177D0000}"/>
    <cellStyle name="Normal 6 5 2 2 2 4 3 3" xfId="16312" xr:uid="{00000000-0005-0000-0000-0000187D0000}"/>
    <cellStyle name="Normal 6 5 2 2 2 4 3 3 2" xfId="16313" xr:uid="{00000000-0005-0000-0000-0000197D0000}"/>
    <cellStyle name="Normal 6 5 2 2 2 4 3 3 2 2" xfId="42019" xr:uid="{00000000-0005-0000-0000-00001A7D0000}"/>
    <cellStyle name="Normal 6 5 2 2 2 4 3 3 3" xfId="32001" xr:uid="{00000000-0005-0000-0000-00001B7D0000}"/>
    <cellStyle name="Normal 6 5 2 2 2 4 3 4" xfId="16314" xr:uid="{00000000-0005-0000-0000-00001C7D0000}"/>
    <cellStyle name="Normal 6 5 2 2 2 4 3 4 2" xfId="36429" xr:uid="{00000000-0005-0000-0000-00001D7D0000}"/>
    <cellStyle name="Normal 6 5 2 2 2 4 3 5" xfId="25833" xr:uid="{00000000-0005-0000-0000-00001E7D0000}"/>
    <cellStyle name="Normal 6 5 2 2 2 4 4" xfId="16315" xr:uid="{00000000-0005-0000-0000-00001F7D0000}"/>
    <cellStyle name="Normal 6 5 2 2 2 4 4 2" xfId="16316" xr:uid="{00000000-0005-0000-0000-0000207D0000}"/>
    <cellStyle name="Normal 6 5 2 2 2 4 4 2 2" xfId="42020" xr:uid="{00000000-0005-0000-0000-0000217D0000}"/>
    <cellStyle name="Normal 6 5 2 2 2 4 4 3" xfId="32002" xr:uid="{00000000-0005-0000-0000-0000227D0000}"/>
    <cellStyle name="Normal 6 5 2 2 2 4 5" xfId="16317" xr:uid="{00000000-0005-0000-0000-0000237D0000}"/>
    <cellStyle name="Normal 6 5 2 2 2 4 5 2" xfId="16318" xr:uid="{00000000-0005-0000-0000-0000247D0000}"/>
    <cellStyle name="Normal 6 5 2 2 2 4 5 2 2" xfId="42021" xr:uid="{00000000-0005-0000-0000-0000257D0000}"/>
    <cellStyle name="Normal 6 5 2 2 2 4 5 3" xfId="32003" xr:uid="{00000000-0005-0000-0000-0000267D0000}"/>
    <cellStyle name="Normal 6 5 2 2 2 4 6" xfId="16319" xr:uid="{00000000-0005-0000-0000-0000277D0000}"/>
    <cellStyle name="Normal 6 5 2 2 2 4 6 2" xfId="36427" xr:uid="{00000000-0005-0000-0000-0000287D0000}"/>
    <cellStyle name="Normal 6 5 2 2 2 4 7" xfId="25831" xr:uid="{00000000-0005-0000-0000-0000297D0000}"/>
    <cellStyle name="Normal 6 5 2 2 2 5" xfId="16320" xr:uid="{00000000-0005-0000-0000-00002A7D0000}"/>
    <cellStyle name="Normal 6 5 2 2 2 5 2" xfId="16321" xr:uid="{00000000-0005-0000-0000-00002B7D0000}"/>
    <cellStyle name="Normal 6 5 2 2 2 5 2 2" xfId="16322" xr:uid="{00000000-0005-0000-0000-00002C7D0000}"/>
    <cellStyle name="Normal 6 5 2 2 2 5 2 2 2" xfId="42022" xr:uid="{00000000-0005-0000-0000-00002D7D0000}"/>
    <cellStyle name="Normal 6 5 2 2 2 5 2 3" xfId="32004" xr:uid="{00000000-0005-0000-0000-00002E7D0000}"/>
    <cellStyle name="Normal 6 5 2 2 2 5 3" xfId="16323" xr:uid="{00000000-0005-0000-0000-00002F7D0000}"/>
    <cellStyle name="Normal 6 5 2 2 2 5 3 2" xfId="16324" xr:uid="{00000000-0005-0000-0000-0000307D0000}"/>
    <cellStyle name="Normal 6 5 2 2 2 5 3 2 2" xfId="42023" xr:uid="{00000000-0005-0000-0000-0000317D0000}"/>
    <cellStyle name="Normal 6 5 2 2 2 5 3 3" xfId="32005" xr:uid="{00000000-0005-0000-0000-0000327D0000}"/>
    <cellStyle name="Normal 6 5 2 2 2 5 4" xfId="16325" xr:uid="{00000000-0005-0000-0000-0000337D0000}"/>
    <cellStyle name="Normal 6 5 2 2 2 5 4 2" xfId="36430" xr:uid="{00000000-0005-0000-0000-0000347D0000}"/>
    <cellStyle name="Normal 6 5 2 2 2 5 5" xfId="25834" xr:uid="{00000000-0005-0000-0000-0000357D0000}"/>
    <cellStyle name="Normal 6 5 2 2 2 6" xfId="16326" xr:uid="{00000000-0005-0000-0000-0000367D0000}"/>
    <cellStyle name="Normal 6 5 2 2 2 6 2" xfId="16327" xr:uid="{00000000-0005-0000-0000-0000377D0000}"/>
    <cellStyle name="Normal 6 5 2 2 2 6 2 2" xfId="16328" xr:uid="{00000000-0005-0000-0000-0000387D0000}"/>
    <cellStyle name="Normal 6 5 2 2 2 6 2 2 2" xfId="42024" xr:uid="{00000000-0005-0000-0000-0000397D0000}"/>
    <cellStyle name="Normal 6 5 2 2 2 6 2 3" xfId="32006" xr:uid="{00000000-0005-0000-0000-00003A7D0000}"/>
    <cellStyle name="Normal 6 5 2 2 2 6 3" xfId="16329" xr:uid="{00000000-0005-0000-0000-00003B7D0000}"/>
    <cellStyle name="Normal 6 5 2 2 2 6 3 2" xfId="16330" xr:uid="{00000000-0005-0000-0000-00003C7D0000}"/>
    <cellStyle name="Normal 6 5 2 2 2 6 3 2 2" xfId="42025" xr:uid="{00000000-0005-0000-0000-00003D7D0000}"/>
    <cellStyle name="Normal 6 5 2 2 2 6 3 3" xfId="32007" xr:uid="{00000000-0005-0000-0000-00003E7D0000}"/>
    <cellStyle name="Normal 6 5 2 2 2 6 4" xfId="16331" xr:uid="{00000000-0005-0000-0000-00003F7D0000}"/>
    <cellStyle name="Normal 6 5 2 2 2 6 4 2" xfId="36431" xr:uid="{00000000-0005-0000-0000-0000407D0000}"/>
    <cellStyle name="Normal 6 5 2 2 2 6 5" xfId="25835" xr:uid="{00000000-0005-0000-0000-0000417D0000}"/>
    <cellStyle name="Normal 6 5 2 2 2 7" xfId="16332" xr:uid="{00000000-0005-0000-0000-0000427D0000}"/>
    <cellStyle name="Normal 6 5 2 2 2 7 2" xfId="16333" xr:uid="{00000000-0005-0000-0000-0000437D0000}"/>
    <cellStyle name="Normal 6 5 2 2 2 7 2 2" xfId="42026" xr:uid="{00000000-0005-0000-0000-0000447D0000}"/>
    <cellStyle name="Normal 6 5 2 2 2 7 3" xfId="32008" xr:uid="{00000000-0005-0000-0000-0000457D0000}"/>
    <cellStyle name="Normal 6 5 2 2 2 8" xfId="16334" xr:uid="{00000000-0005-0000-0000-0000467D0000}"/>
    <cellStyle name="Normal 6 5 2 2 2 8 2" xfId="16335" xr:uid="{00000000-0005-0000-0000-0000477D0000}"/>
    <cellStyle name="Normal 6 5 2 2 2 8 2 2" xfId="42027" xr:uid="{00000000-0005-0000-0000-0000487D0000}"/>
    <cellStyle name="Normal 6 5 2 2 2 8 3" xfId="32009" xr:uid="{00000000-0005-0000-0000-0000497D0000}"/>
    <cellStyle name="Normal 6 5 2 2 2 9" xfId="16336" xr:uid="{00000000-0005-0000-0000-00004A7D0000}"/>
    <cellStyle name="Normal 6 5 2 2 2 9 2" xfId="36414" xr:uid="{00000000-0005-0000-0000-00004B7D0000}"/>
    <cellStyle name="Normal 6 5 2 2 3" xfId="16337" xr:uid="{00000000-0005-0000-0000-00004C7D0000}"/>
    <cellStyle name="Normal 6 5 2 2 3 2" xfId="16338" xr:uid="{00000000-0005-0000-0000-00004D7D0000}"/>
    <cellStyle name="Normal 6 5 2 2 3 2 2" xfId="16339" xr:uid="{00000000-0005-0000-0000-00004E7D0000}"/>
    <cellStyle name="Normal 6 5 2 2 3 2 2 2" xfId="16340" xr:uid="{00000000-0005-0000-0000-00004F7D0000}"/>
    <cellStyle name="Normal 6 5 2 2 3 2 2 2 2" xfId="16341" xr:uid="{00000000-0005-0000-0000-0000507D0000}"/>
    <cellStyle name="Normal 6 5 2 2 3 2 2 2 2 2" xfId="42028" xr:uid="{00000000-0005-0000-0000-0000517D0000}"/>
    <cellStyle name="Normal 6 5 2 2 3 2 2 2 3" xfId="32010" xr:uid="{00000000-0005-0000-0000-0000527D0000}"/>
    <cellStyle name="Normal 6 5 2 2 3 2 2 3" xfId="16342" xr:uid="{00000000-0005-0000-0000-0000537D0000}"/>
    <cellStyle name="Normal 6 5 2 2 3 2 2 3 2" xfId="16343" xr:uid="{00000000-0005-0000-0000-0000547D0000}"/>
    <cellStyle name="Normal 6 5 2 2 3 2 2 3 2 2" xfId="42029" xr:uid="{00000000-0005-0000-0000-0000557D0000}"/>
    <cellStyle name="Normal 6 5 2 2 3 2 2 3 3" xfId="32011" xr:uid="{00000000-0005-0000-0000-0000567D0000}"/>
    <cellStyle name="Normal 6 5 2 2 3 2 2 4" xfId="16344" xr:uid="{00000000-0005-0000-0000-0000577D0000}"/>
    <cellStyle name="Normal 6 5 2 2 3 2 2 4 2" xfId="36434" xr:uid="{00000000-0005-0000-0000-0000587D0000}"/>
    <cellStyle name="Normal 6 5 2 2 3 2 2 5" xfId="25838" xr:uid="{00000000-0005-0000-0000-0000597D0000}"/>
    <cellStyle name="Normal 6 5 2 2 3 2 3" xfId="16345" xr:uid="{00000000-0005-0000-0000-00005A7D0000}"/>
    <cellStyle name="Normal 6 5 2 2 3 2 3 2" xfId="16346" xr:uid="{00000000-0005-0000-0000-00005B7D0000}"/>
    <cellStyle name="Normal 6 5 2 2 3 2 3 2 2" xfId="16347" xr:uid="{00000000-0005-0000-0000-00005C7D0000}"/>
    <cellStyle name="Normal 6 5 2 2 3 2 3 2 2 2" xfId="42030" xr:uid="{00000000-0005-0000-0000-00005D7D0000}"/>
    <cellStyle name="Normal 6 5 2 2 3 2 3 2 3" xfId="32012" xr:uid="{00000000-0005-0000-0000-00005E7D0000}"/>
    <cellStyle name="Normal 6 5 2 2 3 2 3 3" xfId="16348" xr:uid="{00000000-0005-0000-0000-00005F7D0000}"/>
    <cellStyle name="Normal 6 5 2 2 3 2 3 3 2" xfId="16349" xr:uid="{00000000-0005-0000-0000-0000607D0000}"/>
    <cellStyle name="Normal 6 5 2 2 3 2 3 3 2 2" xfId="42031" xr:uid="{00000000-0005-0000-0000-0000617D0000}"/>
    <cellStyle name="Normal 6 5 2 2 3 2 3 3 3" xfId="32013" xr:uid="{00000000-0005-0000-0000-0000627D0000}"/>
    <cellStyle name="Normal 6 5 2 2 3 2 3 4" xfId="16350" xr:uid="{00000000-0005-0000-0000-0000637D0000}"/>
    <cellStyle name="Normal 6 5 2 2 3 2 3 4 2" xfId="36435" xr:uid="{00000000-0005-0000-0000-0000647D0000}"/>
    <cellStyle name="Normal 6 5 2 2 3 2 3 5" xfId="25839" xr:uid="{00000000-0005-0000-0000-0000657D0000}"/>
    <cellStyle name="Normal 6 5 2 2 3 2 4" xfId="16351" xr:uid="{00000000-0005-0000-0000-0000667D0000}"/>
    <cellStyle name="Normal 6 5 2 2 3 2 4 2" xfId="16352" xr:uid="{00000000-0005-0000-0000-0000677D0000}"/>
    <cellStyle name="Normal 6 5 2 2 3 2 4 2 2" xfId="42032" xr:uid="{00000000-0005-0000-0000-0000687D0000}"/>
    <cellStyle name="Normal 6 5 2 2 3 2 4 3" xfId="32014" xr:uid="{00000000-0005-0000-0000-0000697D0000}"/>
    <cellStyle name="Normal 6 5 2 2 3 2 5" xfId="16353" xr:uid="{00000000-0005-0000-0000-00006A7D0000}"/>
    <cellStyle name="Normal 6 5 2 2 3 2 5 2" xfId="16354" xr:uid="{00000000-0005-0000-0000-00006B7D0000}"/>
    <cellStyle name="Normal 6 5 2 2 3 2 5 2 2" xfId="42033" xr:uid="{00000000-0005-0000-0000-00006C7D0000}"/>
    <cellStyle name="Normal 6 5 2 2 3 2 5 3" xfId="32015" xr:uid="{00000000-0005-0000-0000-00006D7D0000}"/>
    <cellStyle name="Normal 6 5 2 2 3 2 6" xfId="16355" xr:uid="{00000000-0005-0000-0000-00006E7D0000}"/>
    <cellStyle name="Normal 6 5 2 2 3 2 6 2" xfId="36433" xr:uid="{00000000-0005-0000-0000-00006F7D0000}"/>
    <cellStyle name="Normal 6 5 2 2 3 2 7" xfId="25837" xr:uid="{00000000-0005-0000-0000-0000707D0000}"/>
    <cellStyle name="Normal 6 5 2 2 3 3" xfId="16356" xr:uid="{00000000-0005-0000-0000-0000717D0000}"/>
    <cellStyle name="Normal 6 5 2 2 3 3 2" xfId="16357" xr:uid="{00000000-0005-0000-0000-0000727D0000}"/>
    <cellStyle name="Normal 6 5 2 2 3 3 2 2" xfId="16358" xr:uid="{00000000-0005-0000-0000-0000737D0000}"/>
    <cellStyle name="Normal 6 5 2 2 3 3 2 2 2" xfId="42034" xr:uid="{00000000-0005-0000-0000-0000747D0000}"/>
    <cellStyle name="Normal 6 5 2 2 3 3 2 3" xfId="32016" xr:uid="{00000000-0005-0000-0000-0000757D0000}"/>
    <cellStyle name="Normal 6 5 2 2 3 3 3" xfId="16359" xr:uid="{00000000-0005-0000-0000-0000767D0000}"/>
    <cellStyle name="Normal 6 5 2 2 3 3 3 2" xfId="16360" xr:uid="{00000000-0005-0000-0000-0000777D0000}"/>
    <cellStyle name="Normal 6 5 2 2 3 3 3 2 2" xfId="42035" xr:uid="{00000000-0005-0000-0000-0000787D0000}"/>
    <cellStyle name="Normal 6 5 2 2 3 3 3 3" xfId="32017" xr:uid="{00000000-0005-0000-0000-0000797D0000}"/>
    <cellStyle name="Normal 6 5 2 2 3 3 4" xfId="16361" xr:uid="{00000000-0005-0000-0000-00007A7D0000}"/>
    <cellStyle name="Normal 6 5 2 2 3 3 4 2" xfId="36436" xr:uid="{00000000-0005-0000-0000-00007B7D0000}"/>
    <cellStyle name="Normal 6 5 2 2 3 3 5" xfId="25840" xr:uid="{00000000-0005-0000-0000-00007C7D0000}"/>
    <cellStyle name="Normal 6 5 2 2 3 4" xfId="16362" xr:uid="{00000000-0005-0000-0000-00007D7D0000}"/>
    <cellStyle name="Normal 6 5 2 2 3 4 2" xfId="16363" xr:uid="{00000000-0005-0000-0000-00007E7D0000}"/>
    <cellStyle name="Normal 6 5 2 2 3 4 2 2" xfId="16364" xr:uid="{00000000-0005-0000-0000-00007F7D0000}"/>
    <cellStyle name="Normal 6 5 2 2 3 4 2 2 2" xfId="42036" xr:uid="{00000000-0005-0000-0000-0000807D0000}"/>
    <cellStyle name="Normal 6 5 2 2 3 4 2 3" xfId="32018" xr:uid="{00000000-0005-0000-0000-0000817D0000}"/>
    <cellStyle name="Normal 6 5 2 2 3 4 3" xfId="16365" xr:uid="{00000000-0005-0000-0000-0000827D0000}"/>
    <cellStyle name="Normal 6 5 2 2 3 4 3 2" xfId="16366" xr:uid="{00000000-0005-0000-0000-0000837D0000}"/>
    <cellStyle name="Normal 6 5 2 2 3 4 3 2 2" xfId="42037" xr:uid="{00000000-0005-0000-0000-0000847D0000}"/>
    <cellStyle name="Normal 6 5 2 2 3 4 3 3" xfId="32019" xr:uid="{00000000-0005-0000-0000-0000857D0000}"/>
    <cellStyle name="Normal 6 5 2 2 3 4 4" xfId="16367" xr:uid="{00000000-0005-0000-0000-0000867D0000}"/>
    <cellStyle name="Normal 6 5 2 2 3 4 4 2" xfId="36437" xr:uid="{00000000-0005-0000-0000-0000877D0000}"/>
    <cellStyle name="Normal 6 5 2 2 3 4 5" xfId="25841" xr:uid="{00000000-0005-0000-0000-0000887D0000}"/>
    <cellStyle name="Normal 6 5 2 2 3 5" xfId="16368" xr:uid="{00000000-0005-0000-0000-0000897D0000}"/>
    <cellStyle name="Normal 6 5 2 2 3 5 2" xfId="16369" xr:uid="{00000000-0005-0000-0000-00008A7D0000}"/>
    <cellStyle name="Normal 6 5 2 2 3 5 2 2" xfId="42038" xr:uid="{00000000-0005-0000-0000-00008B7D0000}"/>
    <cellStyle name="Normal 6 5 2 2 3 5 3" xfId="32020" xr:uid="{00000000-0005-0000-0000-00008C7D0000}"/>
    <cellStyle name="Normal 6 5 2 2 3 6" xfId="16370" xr:uid="{00000000-0005-0000-0000-00008D7D0000}"/>
    <cellStyle name="Normal 6 5 2 2 3 6 2" xfId="16371" xr:uid="{00000000-0005-0000-0000-00008E7D0000}"/>
    <cellStyle name="Normal 6 5 2 2 3 6 2 2" xfId="42039" xr:uid="{00000000-0005-0000-0000-00008F7D0000}"/>
    <cellStyle name="Normal 6 5 2 2 3 6 3" xfId="32021" xr:uid="{00000000-0005-0000-0000-0000907D0000}"/>
    <cellStyle name="Normal 6 5 2 2 3 7" xfId="16372" xr:uid="{00000000-0005-0000-0000-0000917D0000}"/>
    <cellStyle name="Normal 6 5 2 2 3 7 2" xfId="36432" xr:uid="{00000000-0005-0000-0000-0000927D0000}"/>
    <cellStyle name="Normal 6 5 2 2 3 8" xfId="25836" xr:uid="{00000000-0005-0000-0000-0000937D0000}"/>
    <cellStyle name="Normal 6 5 2 2 4" xfId="16373" xr:uid="{00000000-0005-0000-0000-0000947D0000}"/>
    <cellStyle name="Normal 6 5 2 2 4 2" xfId="16374" xr:uid="{00000000-0005-0000-0000-0000957D0000}"/>
    <cellStyle name="Normal 6 5 2 2 4 2 2" xfId="16375" xr:uid="{00000000-0005-0000-0000-0000967D0000}"/>
    <cellStyle name="Normal 6 5 2 2 4 2 2 2" xfId="16376" xr:uid="{00000000-0005-0000-0000-0000977D0000}"/>
    <cellStyle name="Normal 6 5 2 2 4 2 2 2 2" xfId="16377" xr:uid="{00000000-0005-0000-0000-0000987D0000}"/>
    <cellStyle name="Normal 6 5 2 2 4 2 2 2 2 2" xfId="42040" xr:uid="{00000000-0005-0000-0000-0000997D0000}"/>
    <cellStyle name="Normal 6 5 2 2 4 2 2 2 3" xfId="32022" xr:uid="{00000000-0005-0000-0000-00009A7D0000}"/>
    <cellStyle name="Normal 6 5 2 2 4 2 2 3" xfId="16378" xr:uid="{00000000-0005-0000-0000-00009B7D0000}"/>
    <cellStyle name="Normal 6 5 2 2 4 2 2 3 2" xfId="16379" xr:uid="{00000000-0005-0000-0000-00009C7D0000}"/>
    <cellStyle name="Normal 6 5 2 2 4 2 2 3 2 2" xfId="42041" xr:uid="{00000000-0005-0000-0000-00009D7D0000}"/>
    <cellStyle name="Normal 6 5 2 2 4 2 2 3 3" xfId="32023" xr:uid="{00000000-0005-0000-0000-00009E7D0000}"/>
    <cellStyle name="Normal 6 5 2 2 4 2 2 4" xfId="16380" xr:uid="{00000000-0005-0000-0000-00009F7D0000}"/>
    <cellStyle name="Normal 6 5 2 2 4 2 2 4 2" xfId="36440" xr:uid="{00000000-0005-0000-0000-0000A07D0000}"/>
    <cellStyle name="Normal 6 5 2 2 4 2 2 5" xfId="25844" xr:uid="{00000000-0005-0000-0000-0000A17D0000}"/>
    <cellStyle name="Normal 6 5 2 2 4 2 3" xfId="16381" xr:uid="{00000000-0005-0000-0000-0000A27D0000}"/>
    <cellStyle name="Normal 6 5 2 2 4 2 3 2" xfId="16382" xr:uid="{00000000-0005-0000-0000-0000A37D0000}"/>
    <cellStyle name="Normal 6 5 2 2 4 2 3 2 2" xfId="16383" xr:uid="{00000000-0005-0000-0000-0000A47D0000}"/>
    <cellStyle name="Normal 6 5 2 2 4 2 3 2 2 2" xfId="42042" xr:uid="{00000000-0005-0000-0000-0000A57D0000}"/>
    <cellStyle name="Normal 6 5 2 2 4 2 3 2 3" xfId="32024" xr:uid="{00000000-0005-0000-0000-0000A67D0000}"/>
    <cellStyle name="Normal 6 5 2 2 4 2 3 3" xfId="16384" xr:uid="{00000000-0005-0000-0000-0000A77D0000}"/>
    <cellStyle name="Normal 6 5 2 2 4 2 3 3 2" xfId="16385" xr:uid="{00000000-0005-0000-0000-0000A87D0000}"/>
    <cellStyle name="Normal 6 5 2 2 4 2 3 3 2 2" xfId="42043" xr:uid="{00000000-0005-0000-0000-0000A97D0000}"/>
    <cellStyle name="Normal 6 5 2 2 4 2 3 3 3" xfId="32025" xr:uid="{00000000-0005-0000-0000-0000AA7D0000}"/>
    <cellStyle name="Normal 6 5 2 2 4 2 3 4" xfId="16386" xr:uid="{00000000-0005-0000-0000-0000AB7D0000}"/>
    <cellStyle name="Normal 6 5 2 2 4 2 3 4 2" xfId="36441" xr:uid="{00000000-0005-0000-0000-0000AC7D0000}"/>
    <cellStyle name="Normal 6 5 2 2 4 2 3 5" xfId="25845" xr:uid="{00000000-0005-0000-0000-0000AD7D0000}"/>
    <cellStyle name="Normal 6 5 2 2 4 2 4" xfId="16387" xr:uid="{00000000-0005-0000-0000-0000AE7D0000}"/>
    <cellStyle name="Normal 6 5 2 2 4 2 4 2" xfId="16388" xr:uid="{00000000-0005-0000-0000-0000AF7D0000}"/>
    <cellStyle name="Normal 6 5 2 2 4 2 4 2 2" xfId="42044" xr:uid="{00000000-0005-0000-0000-0000B07D0000}"/>
    <cellStyle name="Normal 6 5 2 2 4 2 4 3" xfId="32026" xr:uid="{00000000-0005-0000-0000-0000B17D0000}"/>
    <cellStyle name="Normal 6 5 2 2 4 2 5" xfId="16389" xr:uid="{00000000-0005-0000-0000-0000B27D0000}"/>
    <cellStyle name="Normal 6 5 2 2 4 2 5 2" xfId="16390" xr:uid="{00000000-0005-0000-0000-0000B37D0000}"/>
    <cellStyle name="Normal 6 5 2 2 4 2 5 2 2" xfId="42045" xr:uid="{00000000-0005-0000-0000-0000B47D0000}"/>
    <cellStyle name="Normal 6 5 2 2 4 2 5 3" xfId="32027" xr:uid="{00000000-0005-0000-0000-0000B57D0000}"/>
    <cellStyle name="Normal 6 5 2 2 4 2 6" xfId="16391" xr:uid="{00000000-0005-0000-0000-0000B67D0000}"/>
    <cellStyle name="Normal 6 5 2 2 4 2 6 2" xfId="36439" xr:uid="{00000000-0005-0000-0000-0000B77D0000}"/>
    <cellStyle name="Normal 6 5 2 2 4 2 7" xfId="25843" xr:uid="{00000000-0005-0000-0000-0000B87D0000}"/>
    <cellStyle name="Normal 6 5 2 2 4 3" xfId="16392" xr:uid="{00000000-0005-0000-0000-0000B97D0000}"/>
    <cellStyle name="Normal 6 5 2 2 4 3 2" xfId="16393" xr:uid="{00000000-0005-0000-0000-0000BA7D0000}"/>
    <cellStyle name="Normal 6 5 2 2 4 3 2 2" xfId="16394" xr:uid="{00000000-0005-0000-0000-0000BB7D0000}"/>
    <cellStyle name="Normal 6 5 2 2 4 3 2 2 2" xfId="42046" xr:uid="{00000000-0005-0000-0000-0000BC7D0000}"/>
    <cellStyle name="Normal 6 5 2 2 4 3 2 3" xfId="32028" xr:uid="{00000000-0005-0000-0000-0000BD7D0000}"/>
    <cellStyle name="Normal 6 5 2 2 4 3 3" xfId="16395" xr:uid="{00000000-0005-0000-0000-0000BE7D0000}"/>
    <cellStyle name="Normal 6 5 2 2 4 3 3 2" xfId="16396" xr:uid="{00000000-0005-0000-0000-0000BF7D0000}"/>
    <cellStyle name="Normal 6 5 2 2 4 3 3 2 2" xfId="42047" xr:uid="{00000000-0005-0000-0000-0000C07D0000}"/>
    <cellStyle name="Normal 6 5 2 2 4 3 3 3" xfId="32029" xr:uid="{00000000-0005-0000-0000-0000C17D0000}"/>
    <cellStyle name="Normal 6 5 2 2 4 3 4" xfId="16397" xr:uid="{00000000-0005-0000-0000-0000C27D0000}"/>
    <cellStyle name="Normal 6 5 2 2 4 3 4 2" xfId="36442" xr:uid="{00000000-0005-0000-0000-0000C37D0000}"/>
    <cellStyle name="Normal 6 5 2 2 4 3 5" xfId="25846" xr:uid="{00000000-0005-0000-0000-0000C47D0000}"/>
    <cellStyle name="Normal 6 5 2 2 4 4" xfId="16398" xr:uid="{00000000-0005-0000-0000-0000C57D0000}"/>
    <cellStyle name="Normal 6 5 2 2 4 4 2" xfId="16399" xr:uid="{00000000-0005-0000-0000-0000C67D0000}"/>
    <cellStyle name="Normal 6 5 2 2 4 4 2 2" xfId="16400" xr:uid="{00000000-0005-0000-0000-0000C77D0000}"/>
    <cellStyle name="Normal 6 5 2 2 4 4 2 2 2" xfId="42048" xr:uid="{00000000-0005-0000-0000-0000C87D0000}"/>
    <cellStyle name="Normal 6 5 2 2 4 4 2 3" xfId="32030" xr:uid="{00000000-0005-0000-0000-0000C97D0000}"/>
    <cellStyle name="Normal 6 5 2 2 4 4 3" xfId="16401" xr:uid="{00000000-0005-0000-0000-0000CA7D0000}"/>
    <cellStyle name="Normal 6 5 2 2 4 4 3 2" xfId="16402" xr:uid="{00000000-0005-0000-0000-0000CB7D0000}"/>
    <cellStyle name="Normal 6 5 2 2 4 4 3 2 2" xfId="42049" xr:uid="{00000000-0005-0000-0000-0000CC7D0000}"/>
    <cellStyle name="Normal 6 5 2 2 4 4 3 3" xfId="32031" xr:uid="{00000000-0005-0000-0000-0000CD7D0000}"/>
    <cellStyle name="Normal 6 5 2 2 4 4 4" xfId="16403" xr:uid="{00000000-0005-0000-0000-0000CE7D0000}"/>
    <cellStyle name="Normal 6 5 2 2 4 4 4 2" xfId="36443" xr:uid="{00000000-0005-0000-0000-0000CF7D0000}"/>
    <cellStyle name="Normal 6 5 2 2 4 4 5" xfId="25847" xr:uid="{00000000-0005-0000-0000-0000D07D0000}"/>
    <cellStyle name="Normal 6 5 2 2 4 5" xfId="16404" xr:uid="{00000000-0005-0000-0000-0000D17D0000}"/>
    <cellStyle name="Normal 6 5 2 2 4 5 2" xfId="16405" xr:uid="{00000000-0005-0000-0000-0000D27D0000}"/>
    <cellStyle name="Normal 6 5 2 2 4 5 2 2" xfId="42050" xr:uid="{00000000-0005-0000-0000-0000D37D0000}"/>
    <cellStyle name="Normal 6 5 2 2 4 5 3" xfId="32032" xr:uid="{00000000-0005-0000-0000-0000D47D0000}"/>
    <cellStyle name="Normal 6 5 2 2 4 6" xfId="16406" xr:uid="{00000000-0005-0000-0000-0000D57D0000}"/>
    <cellStyle name="Normal 6 5 2 2 4 6 2" xfId="16407" xr:uid="{00000000-0005-0000-0000-0000D67D0000}"/>
    <cellStyle name="Normal 6 5 2 2 4 6 2 2" xfId="42051" xr:uid="{00000000-0005-0000-0000-0000D77D0000}"/>
    <cellStyle name="Normal 6 5 2 2 4 6 3" xfId="32033" xr:uid="{00000000-0005-0000-0000-0000D87D0000}"/>
    <cellStyle name="Normal 6 5 2 2 4 7" xfId="16408" xr:uid="{00000000-0005-0000-0000-0000D97D0000}"/>
    <cellStyle name="Normal 6 5 2 2 4 7 2" xfId="36438" xr:uid="{00000000-0005-0000-0000-0000DA7D0000}"/>
    <cellStyle name="Normal 6 5 2 2 4 8" xfId="25842" xr:uid="{00000000-0005-0000-0000-0000DB7D0000}"/>
    <cellStyle name="Normal 6 5 2 2 5" xfId="16409" xr:uid="{00000000-0005-0000-0000-0000DC7D0000}"/>
    <cellStyle name="Normal 6 5 2 2 5 2" xfId="16410" xr:uid="{00000000-0005-0000-0000-0000DD7D0000}"/>
    <cellStyle name="Normal 6 5 2 2 5 2 2" xfId="16411" xr:uid="{00000000-0005-0000-0000-0000DE7D0000}"/>
    <cellStyle name="Normal 6 5 2 2 5 2 2 2" xfId="16412" xr:uid="{00000000-0005-0000-0000-0000DF7D0000}"/>
    <cellStyle name="Normal 6 5 2 2 5 2 2 2 2" xfId="16413" xr:uid="{00000000-0005-0000-0000-0000E07D0000}"/>
    <cellStyle name="Normal 6 5 2 2 5 2 2 2 2 2" xfId="42052" xr:uid="{00000000-0005-0000-0000-0000E17D0000}"/>
    <cellStyle name="Normal 6 5 2 2 5 2 2 2 3" xfId="32034" xr:uid="{00000000-0005-0000-0000-0000E27D0000}"/>
    <cellStyle name="Normal 6 5 2 2 5 2 2 3" xfId="16414" xr:uid="{00000000-0005-0000-0000-0000E37D0000}"/>
    <cellStyle name="Normal 6 5 2 2 5 2 2 3 2" xfId="16415" xr:uid="{00000000-0005-0000-0000-0000E47D0000}"/>
    <cellStyle name="Normal 6 5 2 2 5 2 2 3 2 2" xfId="42053" xr:uid="{00000000-0005-0000-0000-0000E57D0000}"/>
    <cellStyle name="Normal 6 5 2 2 5 2 2 3 3" xfId="32035" xr:uid="{00000000-0005-0000-0000-0000E67D0000}"/>
    <cellStyle name="Normal 6 5 2 2 5 2 2 4" xfId="16416" xr:uid="{00000000-0005-0000-0000-0000E77D0000}"/>
    <cellStyle name="Normal 6 5 2 2 5 2 2 4 2" xfId="36446" xr:uid="{00000000-0005-0000-0000-0000E87D0000}"/>
    <cellStyle name="Normal 6 5 2 2 5 2 2 5" xfId="25850" xr:uid="{00000000-0005-0000-0000-0000E97D0000}"/>
    <cellStyle name="Normal 6 5 2 2 5 2 3" xfId="16417" xr:uid="{00000000-0005-0000-0000-0000EA7D0000}"/>
    <cellStyle name="Normal 6 5 2 2 5 2 3 2" xfId="16418" xr:uid="{00000000-0005-0000-0000-0000EB7D0000}"/>
    <cellStyle name="Normal 6 5 2 2 5 2 3 2 2" xfId="16419" xr:uid="{00000000-0005-0000-0000-0000EC7D0000}"/>
    <cellStyle name="Normal 6 5 2 2 5 2 3 2 2 2" xfId="42054" xr:uid="{00000000-0005-0000-0000-0000ED7D0000}"/>
    <cellStyle name="Normal 6 5 2 2 5 2 3 2 3" xfId="32036" xr:uid="{00000000-0005-0000-0000-0000EE7D0000}"/>
    <cellStyle name="Normal 6 5 2 2 5 2 3 3" xfId="16420" xr:uid="{00000000-0005-0000-0000-0000EF7D0000}"/>
    <cellStyle name="Normal 6 5 2 2 5 2 3 3 2" xfId="16421" xr:uid="{00000000-0005-0000-0000-0000F07D0000}"/>
    <cellStyle name="Normal 6 5 2 2 5 2 3 3 2 2" xfId="42055" xr:uid="{00000000-0005-0000-0000-0000F17D0000}"/>
    <cellStyle name="Normal 6 5 2 2 5 2 3 3 3" xfId="32037" xr:uid="{00000000-0005-0000-0000-0000F27D0000}"/>
    <cellStyle name="Normal 6 5 2 2 5 2 3 4" xfId="16422" xr:uid="{00000000-0005-0000-0000-0000F37D0000}"/>
    <cellStyle name="Normal 6 5 2 2 5 2 3 4 2" xfId="36447" xr:uid="{00000000-0005-0000-0000-0000F47D0000}"/>
    <cellStyle name="Normal 6 5 2 2 5 2 3 5" xfId="25851" xr:uid="{00000000-0005-0000-0000-0000F57D0000}"/>
    <cellStyle name="Normal 6 5 2 2 5 2 4" xfId="16423" xr:uid="{00000000-0005-0000-0000-0000F67D0000}"/>
    <cellStyle name="Normal 6 5 2 2 5 2 4 2" xfId="16424" xr:uid="{00000000-0005-0000-0000-0000F77D0000}"/>
    <cellStyle name="Normal 6 5 2 2 5 2 4 2 2" xfId="42056" xr:uid="{00000000-0005-0000-0000-0000F87D0000}"/>
    <cellStyle name="Normal 6 5 2 2 5 2 4 3" xfId="32038" xr:uid="{00000000-0005-0000-0000-0000F97D0000}"/>
    <cellStyle name="Normal 6 5 2 2 5 2 5" xfId="16425" xr:uid="{00000000-0005-0000-0000-0000FA7D0000}"/>
    <cellStyle name="Normal 6 5 2 2 5 2 5 2" xfId="16426" xr:uid="{00000000-0005-0000-0000-0000FB7D0000}"/>
    <cellStyle name="Normal 6 5 2 2 5 2 5 2 2" xfId="42057" xr:uid="{00000000-0005-0000-0000-0000FC7D0000}"/>
    <cellStyle name="Normal 6 5 2 2 5 2 5 3" xfId="32039" xr:uid="{00000000-0005-0000-0000-0000FD7D0000}"/>
    <cellStyle name="Normal 6 5 2 2 5 2 6" xfId="16427" xr:uid="{00000000-0005-0000-0000-0000FE7D0000}"/>
    <cellStyle name="Normal 6 5 2 2 5 2 6 2" xfId="36445" xr:uid="{00000000-0005-0000-0000-0000FF7D0000}"/>
    <cellStyle name="Normal 6 5 2 2 5 2 7" xfId="25849" xr:uid="{00000000-0005-0000-0000-0000007E0000}"/>
    <cellStyle name="Normal 6 5 2 2 5 3" xfId="16428" xr:uid="{00000000-0005-0000-0000-0000017E0000}"/>
    <cellStyle name="Normal 6 5 2 2 5 3 2" xfId="16429" xr:uid="{00000000-0005-0000-0000-0000027E0000}"/>
    <cellStyle name="Normal 6 5 2 2 5 3 2 2" xfId="16430" xr:uid="{00000000-0005-0000-0000-0000037E0000}"/>
    <cellStyle name="Normal 6 5 2 2 5 3 2 2 2" xfId="42058" xr:uid="{00000000-0005-0000-0000-0000047E0000}"/>
    <cellStyle name="Normal 6 5 2 2 5 3 2 3" xfId="32040" xr:uid="{00000000-0005-0000-0000-0000057E0000}"/>
    <cellStyle name="Normal 6 5 2 2 5 3 3" xfId="16431" xr:uid="{00000000-0005-0000-0000-0000067E0000}"/>
    <cellStyle name="Normal 6 5 2 2 5 3 3 2" xfId="16432" xr:uid="{00000000-0005-0000-0000-0000077E0000}"/>
    <cellStyle name="Normal 6 5 2 2 5 3 3 2 2" xfId="42059" xr:uid="{00000000-0005-0000-0000-0000087E0000}"/>
    <cellStyle name="Normal 6 5 2 2 5 3 3 3" xfId="32041" xr:uid="{00000000-0005-0000-0000-0000097E0000}"/>
    <cellStyle name="Normal 6 5 2 2 5 3 4" xfId="16433" xr:uid="{00000000-0005-0000-0000-00000A7E0000}"/>
    <cellStyle name="Normal 6 5 2 2 5 3 4 2" xfId="36448" xr:uid="{00000000-0005-0000-0000-00000B7E0000}"/>
    <cellStyle name="Normal 6 5 2 2 5 3 5" xfId="25852" xr:uid="{00000000-0005-0000-0000-00000C7E0000}"/>
    <cellStyle name="Normal 6 5 2 2 5 4" xfId="16434" xr:uid="{00000000-0005-0000-0000-00000D7E0000}"/>
    <cellStyle name="Normal 6 5 2 2 5 4 2" xfId="16435" xr:uid="{00000000-0005-0000-0000-00000E7E0000}"/>
    <cellStyle name="Normal 6 5 2 2 5 4 2 2" xfId="16436" xr:uid="{00000000-0005-0000-0000-00000F7E0000}"/>
    <cellStyle name="Normal 6 5 2 2 5 4 2 2 2" xfId="42060" xr:uid="{00000000-0005-0000-0000-0000107E0000}"/>
    <cellStyle name="Normal 6 5 2 2 5 4 2 3" xfId="32042" xr:uid="{00000000-0005-0000-0000-0000117E0000}"/>
    <cellStyle name="Normal 6 5 2 2 5 4 3" xfId="16437" xr:uid="{00000000-0005-0000-0000-0000127E0000}"/>
    <cellStyle name="Normal 6 5 2 2 5 4 3 2" xfId="16438" xr:uid="{00000000-0005-0000-0000-0000137E0000}"/>
    <cellStyle name="Normal 6 5 2 2 5 4 3 2 2" xfId="42061" xr:uid="{00000000-0005-0000-0000-0000147E0000}"/>
    <cellStyle name="Normal 6 5 2 2 5 4 3 3" xfId="32043" xr:uid="{00000000-0005-0000-0000-0000157E0000}"/>
    <cellStyle name="Normal 6 5 2 2 5 4 4" xfId="16439" xr:uid="{00000000-0005-0000-0000-0000167E0000}"/>
    <cellStyle name="Normal 6 5 2 2 5 4 4 2" xfId="36449" xr:uid="{00000000-0005-0000-0000-0000177E0000}"/>
    <cellStyle name="Normal 6 5 2 2 5 4 5" xfId="25853" xr:uid="{00000000-0005-0000-0000-0000187E0000}"/>
    <cellStyle name="Normal 6 5 2 2 5 5" xfId="16440" xr:uid="{00000000-0005-0000-0000-0000197E0000}"/>
    <cellStyle name="Normal 6 5 2 2 5 5 2" xfId="16441" xr:uid="{00000000-0005-0000-0000-00001A7E0000}"/>
    <cellStyle name="Normal 6 5 2 2 5 5 2 2" xfId="42062" xr:uid="{00000000-0005-0000-0000-00001B7E0000}"/>
    <cellStyle name="Normal 6 5 2 2 5 5 3" xfId="32044" xr:uid="{00000000-0005-0000-0000-00001C7E0000}"/>
    <cellStyle name="Normal 6 5 2 2 5 6" xfId="16442" xr:uid="{00000000-0005-0000-0000-00001D7E0000}"/>
    <cellStyle name="Normal 6 5 2 2 5 6 2" xfId="16443" xr:uid="{00000000-0005-0000-0000-00001E7E0000}"/>
    <cellStyle name="Normal 6 5 2 2 5 6 2 2" xfId="42063" xr:uid="{00000000-0005-0000-0000-00001F7E0000}"/>
    <cellStyle name="Normal 6 5 2 2 5 6 3" xfId="32045" xr:uid="{00000000-0005-0000-0000-0000207E0000}"/>
    <cellStyle name="Normal 6 5 2 2 5 7" xfId="16444" xr:uid="{00000000-0005-0000-0000-0000217E0000}"/>
    <cellStyle name="Normal 6 5 2 2 5 7 2" xfId="36444" xr:uid="{00000000-0005-0000-0000-0000227E0000}"/>
    <cellStyle name="Normal 6 5 2 2 5 8" xfId="25848" xr:uid="{00000000-0005-0000-0000-0000237E0000}"/>
    <cellStyle name="Normal 6 5 2 2 6" xfId="16445" xr:uid="{00000000-0005-0000-0000-0000247E0000}"/>
    <cellStyle name="Normal 6 5 2 2 6 2" xfId="16446" xr:uid="{00000000-0005-0000-0000-0000257E0000}"/>
    <cellStyle name="Normal 6 5 2 2 6 2 2" xfId="16447" xr:uid="{00000000-0005-0000-0000-0000267E0000}"/>
    <cellStyle name="Normal 6 5 2 2 6 2 2 2" xfId="16448" xr:uid="{00000000-0005-0000-0000-0000277E0000}"/>
    <cellStyle name="Normal 6 5 2 2 6 2 2 2 2" xfId="42064" xr:uid="{00000000-0005-0000-0000-0000287E0000}"/>
    <cellStyle name="Normal 6 5 2 2 6 2 2 3" xfId="32046" xr:uid="{00000000-0005-0000-0000-0000297E0000}"/>
    <cellStyle name="Normal 6 5 2 2 6 2 3" xfId="16449" xr:uid="{00000000-0005-0000-0000-00002A7E0000}"/>
    <cellStyle name="Normal 6 5 2 2 6 2 3 2" xfId="16450" xr:uid="{00000000-0005-0000-0000-00002B7E0000}"/>
    <cellStyle name="Normal 6 5 2 2 6 2 3 2 2" xfId="42065" xr:uid="{00000000-0005-0000-0000-00002C7E0000}"/>
    <cellStyle name="Normal 6 5 2 2 6 2 3 3" xfId="32047" xr:uid="{00000000-0005-0000-0000-00002D7E0000}"/>
    <cellStyle name="Normal 6 5 2 2 6 2 4" xfId="16451" xr:uid="{00000000-0005-0000-0000-00002E7E0000}"/>
    <cellStyle name="Normal 6 5 2 2 6 2 4 2" xfId="36451" xr:uid="{00000000-0005-0000-0000-00002F7E0000}"/>
    <cellStyle name="Normal 6 5 2 2 6 2 5" xfId="25855" xr:uid="{00000000-0005-0000-0000-0000307E0000}"/>
    <cellStyle name="Normal 6 5 2 2 6 3" xfId="16452" xr:uid="{00000000-0005-0000-0000-0000317E0000}"/>
    <cellStyle name="Normal 6 5 2 2 6 3 2" xfId="16453" xr:uid="{00000000-0005-0000-0000-0000327E0000}"/>
    <cellStyle name="Normal 6 5 2 2 6 3 2 2" xfId="16454" xr:uid="{00000000-0005-0000-0000-0000337E0000}"/>
    <cellStyle name="Normal 6 5 2 2 6 3 2 2 2" xfId="42066" xr:uid="{00000000-0005-0000-0000-0000347E0000}"/>
    <cellStyle name="Normal 6 5 2 2 6 3 2 3" xfId="32048" xr:uid="{00000000-0005-0000-0000-0000357E0000}"/>
    <cellStyle name="Normal 6 5 2 2 6 3 3" xfId="16455" xr:uid="{00000000-0005-0000-0000-0000367E0000}"/>
    <cellStyle name="Normal 6 5 2 2 6 3 3 2" xfId="16456" xr:uid="{00000000-0005-0000-0000-0000377E0000}"/>
    <cellStyle name="Normal 6 5 2 2 6 3 3 2 2" xfId="42067" xr:uid="{00000000-0005-0000-0000-0000387E0000}"/>
    <cellStyle name="Normal 6 5 2 2 6 3 3 3" xfId="32049" xr:uid="{00000000-0005-0000-0000-0000397E0000}"/>
    <cellStyle name="Normal 6 5 2 2 6 3 4" xfId="16457" xr:uid="{00000000-0005-0000-0000-00003A7E0000}"/>
    <cellStyle name="Normal 6 5 2 2 6 3 4 2" xfId="36452" xr:uid="{00000000-0005-0000-0000-00003B7E0000}"/>
    <cellStyle name="Normal 6 5 2 2 6 3 5" xfId="25856" xr:uid="{00000000-0005-0000-0000-00003C7E0000}"/>
    <cellStyle name="Normal 6 5 2 2 6 4" xfId="16458" xr:uid="{00000000-0005-0000-0000-00003D7E0000}"/>
    <cellStyle name="Normal 6 5 2 2 6 4 2" xfId="16459" xr:uid="{00000000-0005-0000-0000-00003E7E0000}"/>
    <cellStyle name="Normal 6 5 2 2 6 4 2 2" xfId="42068" xr:uid="{00000000-0005-0000-0000-00003F7E0000}"/>
    <cellStyle name="Normal 6 5 2 2 6 4 3" xfId="32050" xr:uid="{00000000-0005-0000-0000-0000407E0000}"/>
    <cellStyle name="Normal 6 5 2 2 6 5" xfId="16460" xr:uid="{00000000-0005-0000-0000-0000417E0000}"/>
    <cellStyle name="Normal 6 5 2 2 6 5 2" xfId="16461" xr:uid="{00000000-0005-0000-0000-0000427E0000}"/>
    <cellStyle name="Normal 6 5 2 2 6 5 2 2" xfId="42069" xr:uid="{00000000-0005-0000-0000-0000437E0000}"/>
    <cellStyle name="Normal 6 5 2 2 6 5 3" xfId="32051" xr:uid="{00000000-0005-0000-0000-0000447E0000}"/>
    <cellStyle name="Normal 6 5 2 2 6 6" xfId="16462" xr:uid="{00000000-0005-0000-0000-0000457E0000}"/>
    <cellStyle name="Normal 6 5 2 2 6 6 2" xfId="36450" xr:uid="{00000000-0005-0000-0000-0000467E0000}"/>
    <cellStyle name="Normal 6 5 2 2 6 7" xfId="25854" xr:uid="{00000000-0005-0000-0000-0000477E0000}"/>
    <cellStyle name="Normal 6 5 2 2 7" xfId="16463" xr:uid="{00000000-0005-0000-0000-0000487E0000}"/>
    <cellStyle name="Normal 6 5 2 2 7 2" xfId="16464" xr:uid="{00000000-0005-0000-0000-0000497E0000}"/>
    <cellStyle name="Normal 6 5 2 2 7 2 2" xfId="16465" xr:uid="{00000000-0005-0000-0000-00004A7E0000}"/>
    <cellStyle name="Normal 6 5 2 2 7 2 2 2" xfId="42070" xr:uid="{00000000-0005-0000-0000-00004B7E0000}"/>
    <cellStyle name="Normal 6 5 2 2 7 2 3" xfId="32052" xr:uid="{00000000-0005-0000-0000-00004C7E0000}"/>
    <cellStyle name="Normal 6 5 2 2 7 3" xfId="16466" xr:uid="{00000000-0005-0000-0000-00004D7E0000}"/>
    <cellStyle name="Normal 6 5 2 2 7 3 2" xfId="16467" xr:uid="{00000000-0005-0000-0000-00004E7E0000}"/>
    <cellStyle name="Normal 6 5 2 2 7 3 2 2" xfId="42071" xr:uid="{00000000-0005-0000-0000-00004F7E0000}"/>
    <cellStyle name="Normal 6 5 2 2 7 3 3" xfId="32053" xr:uid="{00000000-0005-0000-0000-0000507E0000}"/>
    <cellStyle name="Normal 6 5 2 2 7 4" xfId="16468" xr:uid="{00000000-0005-0000-0000-0000517E0000}"/>
    <cellStyle name="Normal 6 5 2 2 7 4 2" xfId="36453" xr:uid="{00000000-0005-0000-0000-0000527E0000}"/>
    <cellStyle name="Normal 6 5 2 2 7 5" xfId="25857" xr:uid="{00000000-0005-0000-0000-0000537E0000}"/>
    <cellStyle name="Normal 6 5 2 2 8" xfId="16469" xr:uid="{00000000-0005-0000-0000-0000547E0000}"/>
    <cellStyle name="Normal 6 5 2 2 8 2" xfId="16470" xr:uid="{00000000-0005-0000-0000-0000557E0000}"/>
    <cellStyle name="Normal 6 5 2 2 8 2 2" xfId="16471" xr:uid="{00000000-0005-0000-0000-0000567E0000}"/>
    <cellStyle name="Normal 6 5 2 2 8 2 2 2" xfId="42072" xr:uid="{00000000-0005-0000-0000-0000577E0000}"/>
    <cellStyle name="Normal 6 5 2 2 8 2 3" xfId="32054" xr:uid="{00000000-0005-0000-0000-0000587E0000}"/>
    <cellStyle name="Normal 6 5 2 2 8 3" xfId="16472" xr:uid="{00000000-0005-0000-0000-0000597E0000}"/>
    <cellStyle name="Normal 6 5 2 2 8 3 2" xfId="16473" xr:uid="{00000000-0005-0000-0000-00005A7E0000}"/>
    <cellStyle name="Normal 6 5 2 2 8 3 2 2" xfId="42073" xr:uid="{00000000-0005-0000-0000-00005B7E0000}"/>
    <cellStyle name="Normal 6 5 2 2 8 3 3" xfId="32055" xr:uid="{00000000-0005-0000-0000-00005C7E0000}"/>
    <cellStyle name="Normal 6 5 2 2 8 4" xfId="16474" xr:uid="{00000000-0005-0000-0000-00005D7E0000}"/>
    <cellStyle name="Normal 6 5 2 2 8 4 2" xfId="36454" xr:uid="{00000000-0005-0000-0000-00005E7E0000}"/>
    <cellStyle name="Normal 6 5 2 2 8 5" xfId="25858" xr:uid="{00000000-0005-0000-0000-00005F7E0000}"/>
    <cellStyle name="Normal 6 5 2 2 9" xfId="16475" xr:uid="{00000000-0005-0000-0000-0000607E0000}"/>
    <cellStyle name="Normal 6 5 2 2 9 2" xfId="16476" xr:uid="{00000000-0005-0000-0000-0000617E0000}"/>
    <cellStyle name="Normal 6 5 2 2 9 2 2" xfId="42074" xr:uid="{00000000-0005-0000-0000-0000627E0000}"/>
    <cellStyle name="Normal 6 5 2 2 9 3" xfId="32056" xr:uid="{00000000-0005-0000-0000-0000637E0000}"/>
    <cellStyle name="Normal 6 5 2 3" xfId="16477" xr:uid="{00000000-0005-0000-0000-0000647E0000}"/>
    <cellStyle name="Normal 6 5 2 3 10" xfId="25859" xr:uid="{00000000-0005-0000-0000-0000657E0000}"/>
    <cellStyle name="Normal 6 5 2 3 2" xfId="16478" xr:uid="{00000000-0005-0000-0000-0000667E0000}"/>
    <cellStyle name="Normal 6 5 2 3 2 2" xfId="16479" xr:uid="{00000000-0005-0000-0000-0000677E0000}"/>
    <cellStyle name="Normal 6 5 2 3 2 2 2" xfId="16480" xr:uid="{00000000-0005-0000-0000-0000687E0000}"/>
    <cellStyle name="Normal 6 5 2 3 2 2 2 2" xfId="16481" xr:uid="{00000000-0005-0000-0000-0000697E0000}"/>
    <cellStyle name="Normal 6 5 2 3 2 2 2 2 2" xfId="16482" xr:uid="{00000000-0005-0000-0000-00006A7E0000}"/>
    <cellStyle name="Normal 6 5 2 3 2 2 2 2 2 2" xfId="42075" xr:uid="{00000000-0005-0000-0000-00006B7E0000}"/>
    <cellStyle name="Normal 6 5 2 3 2 2 2 2 3" xfId="32057" xr:uid="{00000000-0005-0000-0000-00006C7E0000}"/>
    <cellStyle name="Normal 6 5 2 3 2 2 2 3" xfId="16483" xr:uid="{00000000-0005-0000-0000-00006D7E0000}"/>
    <cellStyle name="Normal 6 5 2 3 2 2 2 3 2" xfId="16484" xr:uid="{00000000-0005-0000-0000-00006E7E0000}"/>
    <cellStyle name="Normal 6 5 2 3 2 2 2 3 2 2" xfId="42076" xr:uid="{00000000-0005-0000-0000-00006F7E0000}"/>
    <cellStyle name="Normal 6 5 2 3 2 2 2 3 3" xfId="32058" xr:uid="{00000000-0005-0000-0000-0000707E0000}"/>
    <cellStyle name="Normal 6 5 2 3 2 2 2 4" xfId="16485" xr:uid="{00000000-0005-0000-0000-0000717E0000}"/>
    <cellStyle name="Normal 6 5 2 3 2 2 2 4 2" xfId="36458" xr:uid="{00000000-0005-0000-0000-0000727E0000}"/>
    <cellStyle name="Normal 6 5 2 3 2 2 2 5" xfId="25862" xr:uid="{00000000-0005-0000-0000-0000737E0000}"/>
    <cellStyle name="Normal 6 5 2 3 2 2 3" xfId="16486" xr:uid="{00000000-0005-0000-0000-0000747E0000}"/>
    <cellStyle name="Normal 6 5 2 3 2 2 3 2" xfId="16487" xr:uid="{00000000-0005-0000-0000-0000757E0000}"/>
    <cellStyle name="Normal 6 5 2 3 2 2 3 2 2" xfId="16488" xr:uid="{00000000-0005-0000-0000-0000767E0000}"/>
    <cellStyle name="Normal 6 5 2 3 2 2 3 2 2 2" xfId="42077" xr:uid="{00000000-0005-0000-0000-0000777E0000}"/>
    <cellStyle name="Normal 6 5 2 3 2 2 3 2 3" xfId="32059" xr:uid="{00000000-0005-0000-0000-0000787E0000}"/>
    <cellStyle name="Normal 6 5 2 3 2 2 3 3" xfId="16489" xr:uid="{00000000-0005-0000-0000-0000797E0000}"/>
    <cellStyle name="Normal 6 5 2 3 2 2 3 3 2" xfId="16490" xr:uid="{00000000-0005-0000-0000-00007A7E0000}"/>
    <cellStyle name="Normal 6 5 2 3 2 2 3 3 2 2" xfId="42078" xr:uid="{00000000-0005-0000-0000-00007B7E0000}"/>
    <cellStyle name="Normal 6 5 2 3 2 2 3 3 3" xfId="32060" xr:uid="{00000000-0005-0000-0000-00007C7E0000}"/>
    <cellStyle name="Normal 6 5 2 3 2 2 3 4" xfId="16491" xr:uid="{00000000-0005-0000-0000-00007D7E0000}"/>
    <cellStyle name="Normal 6 5 2 3 2 2 3 4 2" xfId="36459" xr:uid="{00000000-0005-0000-0000-00007E7E0000}"/>
    <cellStyle name="Normal 6 5 2 3 2 2 3 5" xfId="25863" xr:uid="{00000000-0005-0000-0000-00007F7E0000}"/>
    <cellStyle name="Normal 6 5 2 3 2 2 4" xfId="16492" xr:uid="{00000000-0005-0000-0000-0000807E0000}"/>
    <cellStyle name="Normal 6 5 2 3 2 2 4 2" xfId="16493" xr:uid="{00000000-0005-0000-0000-0000817E0000}"/>
    <cellStyle name="Normal 6 5 2 3 2 2 4 2 2" xfId="42079" xr:uid="{00000000-0005-0000-0000-0000827E0000}"/>
    <cellStyle name="Normal 6 5 2 3 2 2 4 3" xfId="32061" xr:uid="{00000000-0005-0000-0000-0000837E0000}"/>
    <cellStyle name="Normal 6 5 2 3 2 2 5" xfId="16494" xr:uid="{00000000-0005-0000-0000-0000847E0000}"/>
    <cellStyle name="Normal 6 5 2 3 2 2 5 2" xfId="16495" xr:uid="{00000000-0005-0000-0000-0000857E0000}"/>
    <cellStyle name="Normal 6 5 2 3 2 2 5 2 2" xfId="42080" xr:uid="{00000000-0005-0000-0000-0000867E0000}"/>
    <cellStyle name="Normal 6 5 2 3 2 2 5 3" xfId="32062" xr:uid="{00000000-0005-0000-0000-0000877E0000}"/>
    <cellStyle name="Normal 6 5 2 3 2 2 6" xfId="16496" xr:uid="{00000000-0005-0000-0000-0000887E0000}"/>
    <cellStyle name="Normal 6 5 2 3 2 2 6 2" xfId="36457" xr:uid="{00000000-0005-0000-0000-0000897E0000}"/>
    <cellStyle name="Normal 6 5 2 3 2 2 7" xfId="25861" xr:uid="{00000000-0005-0000-0000-00008A7E0000}"/>
    <cellStyle name="Normal 6 5 2 3 2 3" xfId="16497" xr:uid="{00000000-0005-0000-0000-00008B7E0000}"/>
    <cellStyle name="Normal 6 5 2 3 2 3 2" xfId="16498" xr:uid="{00000000-0005-0000-0000-00008C7E0000}"/>
    <cellStyle name="Normal 6 5 2 3 2 3 2 2" xfId="16499" xr:uid="{00000000-0005-0000-0000-00008D7E0000}"/>
    <cellStyle name="Normal 6 5 2 3 2 3 2 2 2" xfId="42081" xr:uid="{00000000-0005-0000-0000-00008E7E0000}"/>
    <cellStyle name="Normal 6 5 2 3 2 3 2 3" xfId="32063" xr:uid="{00000000-0005-0000-0000-00008F7E0000}"/>
    <cellStyle name="Normal 6 5 2 3 2 3 3" xfId="16500" xr:uid="{00000000-0005-0000-0000-0000907E0000}"/>
    <cellStyle name="Normal 6 5 2 3 2 3 3 2" xfId="16501" xr:uid="{00000000-0005-0000-0000-0000917E0000}"/>
    <cellStyle name="Normal 6 5 2 3 2 3 3 2 2" xfId="42082" xr:uid="{00000000-0005-0000-0000-0000927E0000}"/>
    <cellStyle name="Normal 6 5 2 3 2 3 3 3" xfId="32064" xr:uid="{00000000-0005-0000-0000-0000937E0000}"/>
    <cellStyle name="Normal 6 5 2 3 2 3 4" xfId="16502" xr:uid="{00000000-0005-0000-0000-0000947E0000}"/>
    <cellStyle name="Normal 6 5 2 3 2 3 4 2" xfId="36460" xr:uid="{00000000-0005-0000-0000-0000957E0000}"/>
    <cellStyle name="Normal 6 5 2 3 2 3 5" xfId="25864" xr:uid="{00000000-0005-0000-0000-0000967E0000}"/>
    <cellStyle name="Normal 6 5 2 3 2 4" xfId="16503" xr:uid="{00000000-0005-0000-0000-0000977E0000}"/>
    <cellStyle name="Normal 6 5 2 3 2 4 2" xfId="16504" xr:uid="{00000000-0005-0000-0000-0000987E0000}"/>
    <cellStyle name="Normal 6 5 2 3 2 4 2 2" xfId="16505" xr:uid="{00000000-0005-0000-0000-0000997E0000}"/>
    <cellStyle name="Normal 6 5 2 3 2 4 2 2 2" xfId="42083" xr:uid="{00000000-0005-0000-0000-00009A7E0000}"/>
    <cellStyle name="Normal 6 5 2 3 2 4 2 3" xfId="32065" xr:uid="{00000000-0005-0000-0000-00009B7E0000}"/>
    <cellStyle name="Normal 6 5 2 3 2 4 3" xfId="16506" xr:uid="{00000000-0005-0000-0000-00009C7E0000}"/>
    <cellStyle name="Normal 6 5 2 3 2 4 3 2" xfId="16507" xr:uid="{00000000-0005-0000-0000-00009D7E0000}"/>
    <cellStyle name="Normal 6 5 2 3 2 4 3 2 2" xfId="42084" xr:uid="{00000000-0005-0000-0000-00009E7E0000}"/>
    <cellStyle name="Normal 6 5 2 3 2 4 3 3" xfId="32066" xr:uid="{00000000-0005-0000-0000-00009F7E0000}"/>
    <cellStyle name="Normal 6 5 2 3 2 4 4" xfId="16508" xr:uid="{00000000-0005-0000-0000-0000A07E0000}"/>
    <cellStyle name="Normal 6 5 2 3 2 4 4 2" xfId="36461" xr:uid="{00000000-0005-0000-0000-0000A17E0000}"/>
    <cellStyle name="Normal 6 5 2 3 2 4 5" xfId="25865" xr:uid="{00000000-0005-0000-0000-0000A27E0000}"/>
    <cellStyle name="Normal 6 5 2 3 2 5" xfId="16509" xr:uid="{00000000-0005-0000-0000-0000A37E0000}"/>
    <cellStyle name="Normal 6 5 2 3 2 5 2" xfId="16510" xr:uid="{00000000-0005-0000-0000-0000A47E0000}"/>
    <cellStyle name="Normal 6 5 2 3 2 5 2 2" xfId="42085" xr:uid="{00000000-0005-0000-0000-0000A57E0000}"/>
    <cellStyle name="Normal 6 5 2 3 2 5 3" xfId="32067" xr:uid="{00000000-0005-0000-0000-0000A67E0000}"/>
    <cellStyle name="Normal 6 5 2 3 2 6" xfId="16511" xr:uid="{00000000-0005-0000-0000-0000A77E0000}"/>
    <cellStyle name="Normal 6 5 2 3 2 6 2" xfId="16512" xr:uid="{00000000-0005-0000-0000-0000A87E0000}"/>
    <cellStyle name="Normal 6 5 2 3 2 6 2 2" xfId="42086" xr:uid="{00000000-0005-0000-0000-0000A97E0000}"/>
    <cellStyle name="Normal 6 5 2 3 2 6 3" xfId="32068" xr:uid="{00000000-0005-0000-0000-0000AA7E0000}"/>
    <cellStyle name="Normal 6 5 2 3 2 7" xfId="16513" xr:uid="{00000000-0005-0000-0000-0000AB7E0000}"/>
    <cellStyle name="Normal 6 5 2 3 2 7 2" xfId="36456" xr:uid="{00000000-0005-0000-0000-0000AC7E0000}"/>
    <cellStyle name="Normal 6 5 2 3 2 8" xfId="25860" xr:uid="{00000000-0005-0000-0000-0000AD7E0000}"/>
    <cellStyle name="Normal 6 5 2 3 3" xfId="16514" xr:uid="{00000000-0005-0000-0000-0000AE7E0000}"/>
    <cellStyle name="Normal 6 5 2 3 3 2" xfId="16515" xr:uid="{00000000-0005-0000-0000-0000AF7E0000}"/>
    <cellStyle name="Normal 6 5 2 3 3 2 2" xfId="16516" xr:uid="{00000000-0005-0000-0000-0000B07E0000}"/>
    <cellStyle name="Normal 6 5 2 3 3 2 2 2" xfId="16517" xr:uid="{00000000-0005-0000-0000-0000B17E0000}"/>
    <cellStyle name="Normal 6 5 2 3 3 2 2 2 2" xfId="16518" xr:uid="{00000000-0005-0000-0000-0000B27E0000}"/>
    <cellStyle name="Normal 6 5 2 3 3 2 2 2 2 2" xfId="42087" xr:uid="{00000000-0005-0000-0000-0000B37E0000}"/>
    <cellStyle name="Normal 6 5 2 3 3 2 2 2 3" xfId="32069" xr:uid="{00000000-0005-0000-0000-0000B47E0000}"/>
    <cellStyle name="Normal 6 5 2 3 3 2 2 3" xfId="16519" xr:uid="{00000000-0005-0000-0000-0000B57E0000}"/>
    <cellStyle name="Normal 6 5 2 3 3 2 2 3 2" xfId="16520" xr:uid="{00000000-0005-0000-0000-0000B67E0000}"/>
    <cellStyle name="Normal 6 5 2 3 3 2 2 3 2 2" xfId="42088" xr:uid="{00000000-0005-0000-0000-0000B77E0000}"/>
    <cellStyle name="Normal 6 5 2 3 3 2 2 3 3" xfId="32070" xr:uid="{00000000-0005-0000-0000-0000B87E0000}"/>
    <cellStyle name="Normal 6 5 2 3 3 2 2 4" xfId="16521" xr:uid="{00000000-0005-0000-0000-0000B97E0000}"/>
    <cellStyle name="Normal 6 5 2 3 3 2 2 4 2" xfId="36464" xr:uid="{00000000-0005-0000-0000-0000BA7E0000}"/>
    <cellStyle name="Normal 6 5 2 3 3 2 2 5" xfId="25868" xr:uid="{00000000-0005-0000-0000-0000BB7E0000}"/>
    <cellStyle name="Normal 6 5 2 3 3 2 3" xfId="16522" xr:uid="{00000000-0005-0000-0000-0000BC7E0000}"/>
    <cellStyle name="Normal 6 5 2 3 3 2 3 2" xfId="16523" xr:uid="{00000000-0005-0000-0000-0000BD7E0000}"/>
    <cellStyle name="Normal 6 5 2 3 3 2 3 2 2" xfId="16524" xr:uid="{00000000-0005-0000-0000-0000BE7E0000}"/>
    <cellStyle name="Normal 6 5 2 3 3 2 3 2 2 2" xfId="42089" xr:uid="{00000000-0005-0000-0000-0000BF7E0000}"/>
    <cellStyle name="Normal 6 5 2 3 3 2 3 2 3" xfId="32071" xr:uid="{00000000-0005-0000-0000-0000C07E0000}"/>
    <cellStyle name="Normal 6 5 2 3 3 2 3 3" xfId="16525" xr:uid="{00000000-0005-0000-0000-0000C17E0000}"/>
    <cellStyle name="Normal 6 5 2 3 3 2 3 3 2" xfId="16526" xr:uid="{00000000-0005-0000-0000-0000C27E0000}"/>
    <cellStyle name="Normal 6 5 2 3 3 2 3 3 2 2" xfId="42090" xr:uid="{00000000-0005-0000-0000-0000C37E0000}"/>
    <cellStyle name="Normal 6 5 2 3 3 2 3 3 3" xfId="32072" xr:uid="{00000000-0005-0000-0000-0000C47E0000}"/>
    <cellStyle name="Normal 6 5 2 3 3 2 3 4" xfId="16527" xr:uid="{00000000-0005-0000-0000-0000C57E0000}"/>
    <cellStyle name="Normal 6 5 2 3 3 2 3 4 2" xfId="36465" xr:uid="{00000000-0005-0000-0000-0000C67E0000}"/>
    <cellStyle name="Normal 6 5 2 3 3 2 3 5" xfId="25869" xr:uid="{00000000-0005-0000-0000-0000C77E0000}"/>
    <cellStyle name="Normal 6 5 2 3 3 2 4" xfId="16528" xr:uid="{00000000-0005-0000-0000-0000C87E0000}"/>
    <cellStyle name="Normal 6 5 2 3 3 2 4 2" xfId="16529" xr:uid="{00000000-0005-0000-0000-0000C97E0000}"/>
    <cellStyle name="Normal 6 5 2 3 3 2 4 2 2" xfId="42091" xr:uid="{00000000-0005-0000-0000-0000CA7E0000}"/>
    <cellStyle name="Normal 6 5 2 3 3 2 4 3" xfId="32073" xr:uid="{00000000-0005-0000-0000-0000CB7E0000}"/>
    <cellStyle name="Normal 6 5 2 3 3 2 5" xfId="16530" xr:uid="{00000000-0005-0000-0000-0000CC7E0000}"/>
    <cellStyle name="Normal 6 5 2 3 3 2 5 2" xfId="16531" xr:uid="{00000000-0005-0000-0000-0000CD7E0000}"/>
    <cellStyle name="Normal 6 5 2 3 3 2 5 2 2" xfId="42092" xr:uid="{00000000-0005-0000-0000-0000CE7E0000}"/>
    <cellStyle name="Normal 6 5 2 3 3 2 5 3" xfId="32074" xr:uid="{00000000-0005-0000-0000-0000CF7E0000}"/>
    <cellStyle name="Normal 6 5 2 3 3 2 6" xfId="16532" xr:uid="{00000000-0005-0000-0000-0000D07E0000}"/>
    <cellStyle name="Normal 6 5 2 3 3 2 6 2" xfId="36463" xr:uid="{00000000-0005-0000-0000-0000D17E0000}"/>
    <cellStyle name="Normal 6 5 2 3 3 2 7" xfId="25867" xr:uid="{00000000-0005-0000-0000-0000D27E0000}"/>
    <cellStyle name="Normal 6 5 2 3 3 3" xfId="16533" xr:uid="{00000000-0005-0000-0000-0000D37E0000}"/>
    <cellStyle name="Normal 6 5 2 3 3 3 2" xfId="16534" xr:uid="{00000000-0005-0000-0000-0000D47E0000}"/>
    <cellStyle name="Normal 6 5 2 3 3 3 2 2" xfId="16535" xr:uid="{00000000-0005-0000-0000-0000D57E0000}"/>
    <cellStyle name="Normal 6 5 2 3 3 3 2 2 2" xfId="42093" xr:uid="{00000000-0005-0000-0000-0000D67E0000}"/>
    <cellStyle name="Normal 6 5 2 3 3 3 2 3" xfId="32075" xr:uid="{00000000-0005-0000-0000-0000D77E0000}"/>
    <cellStyle name="Normal 6 5 2 3 3 3 3" xfId="16536" xr:uid="{00000000-0005-0000-0000-0000D87E0000}"/>
    <cellStyle name="Normal 6 5 2 3 3 3 3 2" xfId="16537" xr:uid="{00000000-0005-0000-0000-0000D97E0000}"/>
    <cellStyle name="Normal 6 5 2 3 3 3 3 2 2" xfId="42094" xr:uid="{00000000-0005-0000-0000-0000DA7E0000}"/>
    <cellStyle name="Normal 6 5 2 3 3 3 3 3" xfId="32076" xr:uid="{00000000-0005-0000-0000-0000DB7E0000}"/>
    <cellStyle name="Normal 6 5 2 3 3 3 4" xfId="16538" xr:uid="{00000000-0005-0000-0000-0000DC7E0000}"/>
    <cellStyle name="Normal 6 5 2 3 3 3 4 2" xfId="36466" xr:uid="{00000000-0005-0000-0000-0000DD7E0000}"/>
    <cellStyle name="Normal 6 5 2 3 3 3 5" xfId="25870" xr:uid="{00000000-0005-0000-0000-0000DE7E0000}"/>
    <cellStyle name="Normal 6 5 2 3 3 4" xfId="16539" xr:uid="{00000000-0005-0000-0000-0000DF7E0000}"/>
    <cellStyle name="Normal 6 5 2 3 3 4 2" xfId="16540" xr:uid="{00000000-0005-0000-0000-0000E07E0000}"/>
    <cellStyle name="Normal 6 5 2 3 3 4 2 2" xfId="16541" xr:uid="{00000000-0005-0000-0000-0000E17E0000}"/>
    <cellStyle name="Normal 6 5 2 3 3 4 2 2 2" xfId="42095" xr:uid="{00000000-0005-0000-0000-0000E27E0000}"/>
    <cellStyle name="Normal 6 5 2 3 3 4 2 3" xfId="32077" xr:uid="{00000000-0005-0000-0000-0000E37E0000}"/>
    <cellStyle name="Normal 6 5 2 3 3 4 3" xfId="16542" xr:uid="{00000000-0005-0000-0000-0000E47E0000}"/>
    <cellStyle name="Normal 6 5 2 3 3 4 3 2" xfId="16543" xr:uid="{00000000-0005-0000-0000-0000E57E0000}"/>
    <cellStyle name="Normal 6 5 2 3 3 4 3 2 2" xfId="42096" xr:uid="{00000000-0005-0000-0000-0000E67E0000}"/>
    <cellStyle name="Normal 6 5 2 3 3 4 3 3" xfId="32078" xr:uid="{00000000-0005-0000-0000-0000E77E0000}"/>
    <cellStyle name="Normal 6 5 2 3 3 4 4" xfId="16544" xr:uid="{00000000-0005-0000-0000-0000E87E0000}"/>
    <cellStyle name="Normal 6 5 2 3 3 4 4 2" xfId="36467" xr:uid="{00000000-0005-0000-0000-0000E97E0000}"/>
    <cellStyle name="Normal 6 5 2 3 3 4 5" xfId="25871" xr:uid="{00000000-0005-0000-0000-0000EA7E0000}"/>
    <cellStyle name="Normal 6 5 2 3 3 5" xfId="16545" xr:uid="{00000000-0005-0000-0000-0000EB7E0000}"/>
    <cellStyle name="Normal 6 5 2 3 3 5 2" xfId="16546" xr:uid="{00000000-0005-0000-0000-0000EC7E0000}"/>
    <cellStyle name="Normal 6 5 2 3 3 5 2 2" xfId="42097" xr:uid="{00000000-0005-0000-0000-0000ED7E0000}"/>
    <cellStyle name="Normal 6 5 2 3 3 5 3" xfId="32079" xr:uid="{00000000-0005-0000-0000-0000EE7E0000}"/>
    <cellStyle name="Normal 6 5 2 3 3 6" xfId="16547" xr:uid="{00000000-0005-0000-0000-0000EF7E0000}"/>
    <cellStyle name="Normal 6 5 2 3 3 6 2" xfId="16548" xr:uid="{00000000-0005-0000-0000-0000F07E0000}"/>
    <cellStyle name="Normal 6 5 2 3 3 6 2 2" xfId="42098" xr:uid="{00000000-0005-0000-0000-0000F17E0000}"/>
    <cellStyle name="Normal 6 5 2 3 3 6 3" xfId="32080" xr:uid="{00000000-0005-0000-0000-0000F27E0000}"/>
    <cellStyle name="Normal 6 5 2 3 3 7" xfId="16549" xr:uid="{00000000-0005-0000-0000-0000F37E0000}"/>
    <cellStyle name="Normal 6 5 2 3 3 7 2" xfId="36462" xr:uid="{00000000-0005-0000-0000-0000F47E0000}"/>
    <cellStyle name="Normal 6 5 2 3 3 8" xfId="25866" xr:uid="{00000000-0005-0000-0000-0000F57E0000}"/>
    <cellStyle name="Normal 6 5 2 3 4" xfId="16550" xr:uid="{00000000-0005-0000-0000-0000F67E0000}"/>
    <cellStyle name="Normal 6 5 2 3 4 2" xfId="16551" xr:uid="{00000000-0005-0000-0000-0000F77E0000}"/>
    <cellStyle name="Normal 6 5 2 3 4 2 2" xfId="16552" xr:uid="{00000000-0005-0000-0000-0000F87E0000}"/>
    <cellStyle name="Normal 6 5 2 3 4 2 2 2" xfId="16553" xr:uid="{00000000-0005-0000-0000-0000F97E0000}"/>
    <cellStyle name="Normal 6 5 2 3 4 2 2 2 2" xfId="42099" xr:uid="{00000000-0005-0000-0000-0000FA7E0000}"/>
    <cellStyle name="Normal 6 5 2 3 4 2 2 3" xfId="32081" xr:uid="{00000000-0005-0000-0000-0000FB7E0000}"/>
    <cellStyle name="Normal 6 5 2 3 4 2 3" xfId="16554" xr:uid="{00000000-0005-0000-0000-0000FC7E0000}"/>
    <cellStyle name="Normal 6 5 2 3 4 2 3 2" xfId="16555" xr:uid="{00000000-0005-0000-0000-0000FD7E0000}"/>
    <cellStyle name="Normal 6 5 2 3 4 2 3 2 2" xfId="42100" xr:uid="{00000000-0005-0000-0000-0000FE7E0000}"/>
    <cellStyle name="Normal 6 5 2 3 4 2 3 3" xfId="32082" xr:uid="{00000000-0005-0000-0000-0000FF7E0000}"/>
    <cellStyle name="Normal 6 5 2 3 4 2 4" xfId="16556" xr:uid="{00000000-0005-0000-0000-0000007F0000}"/>
    <cellStyle name="Normal 6 5 2 3 4 2 4 2" xfId="36469" xr:uid="{00000000-0005-0000-0000-0000017F0000}"/>
    <cellStyle name="Normal 6 5 2 3 4 2 5" xfId="25873" xr:uid="{00000000-0005-0000-0000-0000027F0000}"/>
    <cellStyle name="Normal 6 5 2 3 4 3" xfId="16557" xr:uid="{00000000-0005-0000-0000-0000037F0000}"/>
    <cellStyle name="Normal 6 5 2 3 4 3 2" xfId="16558" xr:uid="{00000000-0005-0000-0000-0000047F0000}"/>
    <cellStyle name="Normal 6 5 2 3 4 3 2 2" xfId="16559" xr:uid="{00000000-0005-0000-0000-0000057F0000}"/>
    <cellStyle name="Normal 6 5 2 3 4 3 2 2 2" xfId="42101" xr:uid="{00000000-0005-0000-0000-0000067F0000}"/>
    <cellStyle name="Normal 6 5 2 3 4 3 2 3" xfId="32083" xr:uid="{00000000-0005-0000-0000-0000077F0000}"/>
    <cellStyle name="Normal 6 5 2 3 4 3 3" xfId="16560" xr:uid="{00000000-0005-0000-0000-0000087F0000}"/>
    <cellStyle name="Normal 6 5 2 3 4 3 3 2" xfId="16561" xr:uid="{00000000-0005-0000-0000-0000097F0000}"/>
    <cellStyle name="Normal 6 5 2 3 4 3 3 2 2" xfId="42102" xr:uid="{00000000-0005-0000-0000-00000A7F0000}"/>
    <cellStyle name="Normal 6 5 2 3 4 3 3 3" xfId="32084" xr:uid="{00000000-0005-0000-0000-00000B7F0000}"/>
    <cellStyle name="Normal 6 5 2 3 4 3 4" xfId="16562" xr:uid="{00000000-0005-0000-0000-00000C7F0000}"/>
    <cellStyle name="Normal 6 5 2 3 4 3 4 2" xfId="36470" xr:uid="{00000000-0005-0000-0000-00000D7F0000}"/>
    <cellStyle name="Normal 6 5 2 3 4 3 5" xfId="25874" xr:uid="{00000000-0005-0000-0000-00000E7F0000}"/>
    <cellStyle name="Normal 6 5 2 3 4 4" xfId="16563" xr:uid="{00000000-0005-0000-0000-00000F7F0000}"/>
    <cellStyle name="Normal 6 5 2 3 4 4 2" xfId="16564" xr:uid="{00000000-0005-0000-0000-0000107F0000}"/>
    <cellStyle name="Normal 6 5 2 3 4 4 2 2" xfId="42103" xr:uid="{00000000-0005-0000-0000-0000117F0000}"/>
    <cellStyle name="Normal 6 5 2 3 4 4 3" xfId="32085" xr:uid="{00000000-0005-0000-0000-0000127F0000}"/>
    <cellStyle name="Normal 6 5 2 3 4 5" xfId="16565" xr:uid="{00000000-0005-0000-0000-0000137F0000}"/>
    <cellStyle name="Normal 6 5 2 3 4 5 2" xfId="16566" xr:uid="{00000000-0005-0000-0000-0000147F0000}"/>
    <cellStyle name="Normal 6 5 2 3 4 5 2 2" xfId="42104" xr:uid="{00000000-0005-0000-0000-0000157F0000}"/>
    <cellStyle name="Normal 6 5 2 3 4 5 3" xfId="32086" xr:uid="{00000000-0005-0000-0000-0000167F0000}"/>
    <cellStyle name="Normal 6 5 2 3 4 6" xfId="16567" xr:uid="{00000000-0005-0000-0000-0000177F0000}"/>
    <cellStyle name="Normal 6 5 2 3 4 6 2" xfId="36468" xr:uid="{00000000-0005-0000-0000-0000187F0000}"/>
    <cellStyle name="Normal 6 5 2 3 4 7" xfId="25872" xr:uid="{00000000-0005-0000-0000-0000197F0000}"/>
    <cellStyle name="Normal 6 5 2 3 5" xfId="16568" xr:uid="{00000000-0005-0000-0000-00001A7F0000}"/>
    <cellStyle name="Normal 6 5 2 3 5 2" xfId="16569" xr:uid="{00000000-0005-0000-0000-00001B7F0000}"/>
    <cellStyle name="Normal 6 5 2 3 5 2 2" xfId="16570" xr:uid="{00000000-0005-0000-0000-00001C7F0000}"/>
    <cellStyle name="Normal 6 5 2 3 5 2 2 2" xfId="42105" xr:uid="{00000000-0005-0000-0000-00001D7F0000}"/>
    <cellStyle name="Normal 6 5 2 3 5 2 3" xfId="32087" xr:uid="{00000000-0005-0000-0000-00001E7F0000}"/>
    <cellStyle name="Normal 6 5 2 3 5 3" xfId="16571" xr:uid="{00000000-0005-0000-0000-00001F7F0000}"/>
    <cellStyle name="Normal 6 5 2 3 5 3 2" xfId="16572" xr:uid="{00000000-0005-0000-0000-0000207F0000}"/>
    <cellStyle name="Normal 6 5 2 3 5 3 2 2" xfId="42106" xr:uid="{00000000-0005-0000-0000-0000217F0000}"/>
    <cellStyle name="Normal 6 5 2 3 5 3 3" xfId="32088" xr:uid="{00000000-0005-0000-0000-0000227F0000}"/>
    <cellStyle name="Normal 6 5 2 3 5 4" xfId="16573" xr:uid="{00000000-0005-0000-0000-0000237F0000}"/>
    <cellStyle name="Normal 6 5 2 3 5 4 2" xfId="36471" xr:uid="{00000000-0005-0000-0000-0000247F0000}"/>
    <cellStyle name="Normal 6 5 2 3 5 5" xfId="25875" xr:uid="{00000000-0005-0000-0000-0000257F0000}"/>
    <cellStyle name="Normal 6 5 2 3 6" xfId="16574" xr:uid="{00000000-0005-0000-0000-0000267F0000}"/>
    <cellStyle name="Normal 6 5 2 3 6 2" xfId="16575" xr:uid="{00000000-0005-0000-0000-0000277F0000}"/>
    <cellStyle name="Normal 6 5 2 3 6 2 2" xfId="16576" xr:uid="{00000000-0005-0000-0000-0000287F0000}"/>
    <cellStyle name="Normal 6 5 2 3 6 2 2 2" xfId="42107" xr:uid="{00000000-0005-0000-0000-0000297F0000}"/>
    <cellStyle name="Normal 6 5 2 3 6 2 3" xfId="32089" xr:uid="{00000000-0005-0000-0000-00002A7F0000}"/>
    <cellStyle name="Normal 6 5 2 3 6 3" xfId="16577" xr:uid="{00000000-0005-0000-0000-00002B7F0000}"/>
    <cellStyle name="Normal 6 5 2 3 6 3 2" xfId="16578" xr:uid="{00000000-0005-0000-0000-00002C7F0000}"/>
    <cellStyle name="Normal 6 5 2 3 6 3 2 2" xfId="42108" xr:uid="{00000000-0005-0000-0000-00002D7F0000}"/>
    <cellStyle name="Normal 6 5 2 3 6 3 3" xfId="32090" xr:uid="{00000000-0005-0000-0000-00002E7F0000}"/>
    <cellStyle name="Normal 6 5 2 3 6 4" xfId="16579" xr:uid="{00000000-0005-0000-0000-00002F7F0000}"/>
    <cellStyle name="Normal 6 5 2 3 6 4 2" xfId="36472" xr:uid="{00000000-0005-0000-0000-0000307F0000}"/>
    <cellStyle name="Normal 6 5 2 3 6 5" xfId="25876" xr:uid="{00000000-0005-0000-0000-0000317F0000}"/>
    <cellStyle name="Normal 6 5 2 3 7" xfId="16580" xr:uid="{00000000-0005-0000-0000-0000327F0000}"/>
    <cellStyle name="Normal 6 5 2 3 7 2" xfId="16581" xr:uid="{00000000-0005-0000-0000-0000337F0000}"/>
    <cellStyle name="Normal 6 5 2 3 7 2 2" xfId="42109" xr:uid="{00000000-0005-0000-0000-0000347F0000}"/>
    <cellStyle name="Normal 6 5 2 3 7 3" xfId="32091" xr:uid="{00000000-0005-0000-0000-0000357F0000}"/>
    <cellStyle name="Normal 6 5 2 3 8" xfId="16582" xr:uid="{00000000-0005-0000-0000-0000367F0000}"/>
    <cellStyle name="Normal 6 5 2 3 8 2" xfId="16583" xr:uid="{00000000-0005-0000-0000-0000377F0000}"/>
    <cellStyle name="Normal 6 5 2 3 8 2 2" xfId="42110" xr:uid="{00000000-0005-0000-0000-0000387F0000}"/>
    <cellStyle name="Normal 6 5 2 3 8 3" xfId="32092" xr:uid="{00000000-0005-0000-0000-0000397F0000}"/>
    <cellStyle name="Normal 6 5 2 3 9" xfId="16584" xr:uid="{00000000-0005-0000-0000-00003A7F0000}"/>
    <cellStyle name="Normal 6 5 2 3 9 2" xfId="36455" xr:uid="{00000000-0005-0000-0000-00003B7F0000}"/>
    <cellStyle name="Normal 6 5 2 4" xfId="16585" xr:uid="{00000000-0005-0000-0000-00003C7F0000}"/>
    <cellStyle name="Normal 6 5 2 4 10" xfId="25877" xr:uid="{00000000-0005-0000-0000-00003D7F0000}"/>
    <cellStyle name="Normal 6 5 2 4 2" xfId="16586" xr:uid="{00000000-0005-0000-0000-00003E7F0000}"/>
    <cellStyle name="Normal 6 5 2 4 2 2" xfId="16587" xr:uid="{00000000-0005-0000-0000-00003F7F0000}"/>
    <cellStyle name="Normal 6 5 2 4 2 2 2" xfId="16588" xr:uid="{00000000-0005-0000-0000-0000407F0000}"/>
    <cellStyle name="Normal 6 5 2 4 2 2 2 2" xfId="16589" xr:uid="{00000000-0005-0000-0000-0000417F0000}"/>
    <cellStyle name="Normal 6 5 2 4 2 2 2 2 2" xfId="16590" xr:uid="{00000000-0005-0000-0000-0000427F0000}"/>
    <cellStyle name="Normal 6 5 2 4 2 2 2 2 2 2" xfId="42111" xr:uid="{00000000-0005-0000-0000-0000437F0000}"/>
    <cellStyle name="Normal 6 5 2 4 2 2 2 2 3" xfId="32093" xr:uid="{00000000-0005-0000-0000-0000447F0000}"/>
    <cellStyle name="Normal 6 5 2 4 2 2 2 3" xfId="16591" xr:uid="{00000000-0005-0000-0000-0000457F0000}"/>
    <cellStyle name="Normal 6 5 2 4 2 2 2 3 2" xfId="16592" xr:uid="{00000000-0005-0000-0000-0000467F0000}"/>
    <cellStyle name="Normal 6 5 2 4 2 2 2 3 2 2" xfId="42112" xr:uid="{00000000-0005-0000-0000-0000477F0000}"/>
    <cellStyle name="Normal 6 5 2 4 2 2 2 3 3" xfId="32094" xr:uid="{00000000-0005-0000-0000-0000487F0000}"/>
    <cellStyle name="Normal 6 5 2 4 2 2 2 4" xfId="16593" xr:uid="{00000000-0005-0000-0000-0000497F0000}"/>
    <cellStyle name="Normal 6 5 2 4 2 2 2 4 2" xfId="36476" xr:uid="{00000000-0005-0000-0000-00004A7F0000}"/>
    <cellStyle name="Normal 6 5 2 4 2 2 2 5" xfId="25880" xr:uid="{00000000-0005-0000-0000-00004B7F0000}"/>
    <cellStyle name="Normal 6 5 2 4 2 2 3" xfId="16594" xr:uid="{00000000-0005-0000-0000-00004C7F0000}"/>
    <cellStyle name="Normal 6 5 2 4 2 2 3 2" xfId="16595" xr:uid="{00000000-0005-0000-0000-00004D7F0000}"/>
    <cellStyle name="Normal 6 5 2 4 2 2 3 2 2" xfId="16596" xr:uid="{00000000-0005-0000-0000-00004E7F0000}"/>
    <cellStyle name="Normal 6 5 2 4 2 2 3 2 2 2" xfId="42113" xr:uid="{00000000-0005-0000-0000-00004F7F0000}"/>
    <cellStyle name="Normal 6 5 2 4 2 2 3 2 3" xfId="32095" xr:uid="{00000000-0005-0000-0000-0000507F0000}"/>
    <cellStyle name="Normal 6 5 2 4 2 2 3 3" xfId="16597" xr:uid="{00000000-0005-0000-0000-0000517F0000}"/>
    <cellStyle name="Normal 6 5 2 4 2 2 3 3 2" xfId="16598" xr:uid="{00000000-0005-0000-0000-0000527F0000}"/>
    <cellStyle name="Normal 6 5 2 4 2 2 3 3 2 2" xfId="42114" xr:uid="{00000000-0005-0000-0000-0000537F0000}"/>
    <cellStyle name="Normal 6 5 2 4 2 2 3 3 3" xfId="32096" xr:uid="{00000000-0005-0000-0000-0000547F0000}"/>
    <cellStyle name="Normal 6 5 2 4 2 2 3 4" xfId="16599" xr:uid="{00000000-0005-0000-0000-0000557F0000}"/>
    <cellStyle name="Normal 6 5 2 4 2 2 3 4 2" xfId="36477" xr:uid="{00000000-0005-0000-0000-0000567F0000}"/>
    <cellStyle name="Normal 6 5 2 4 2 2 3 5" xfId="25881" xr:uid="{00000000-0005-0000-0000-0000577F0000}"/>
    <cellStyle name="Normal 6 5 2 4 2 2 4" xfId="16600" xr:uid="{00000000-0005-0000-0000-0000587F0000}"/>
    <cellStyle name="Normal 6 5 2 4 2 2 4 2" xfId="16601" xr:uid="{00000000-0005-0000-0000-0000597F0000}"/>
    <cellStyle name="Normal 6 5 2 4 2 2 4 2 2" xfId="42115" xr:uid="{00000000-0005-0000-0000-00005A7F0000}"/>
    <cellStyle name="Normal 6 5 2 4 2 2 4 3" xfId="32097" xr:uid="{00000000-0005-0000-0000-00005B7F0000}"/>
    <cellStyle name="Normal 6 5 2 4 2 2 5" xfId="16602" xr:uid="{00000000-0005-0000-0000-00005C7F0000}"/>
    <cellStyle name="Normal 6 5 2 4 2 2 5 2" xfId="16603" xr:uid="{00000000-0005-0000-0000-00005D7F0000}"/>
    <cellStyle name="Normal 6 5 2 4 2 2 5 2 2" xfId="42116" xr:uid="{00000000-0005-0000-0000-00005E7F0000}"/>
    <cellStyle name="Normal 6 5 2 4 2 2 5 3" xfId="32098" xr:uid="{00000000-0005-0000-0000-00005F7F0000}"/>
    <cellStyle name="Normal 6 5 2 4 2 2 6" xfId="16604" xr:uid="{00000000-0005-0000-0000-0000607F0000}"/>
    <cellStyle name="Normal 6 5 2 4 2 2 6 2" xfId="36475" xr:uid="{00000000-0005-0000-0000-0000617F0000}"/>
    <cellStyle name="Normal 6 5 2 4 2 2 7" xfId="25879" xr:uid="{00000000-0005-0000-0000-0000627F0000}"/>
    <cellStyle name="Normal 6 5 2 4 2 3" xfId="16605" xr:uid="{00000000-0005-0000-0000-0000637F0000}"/>
    <cellStyle name="Normal 6 5 2 4 2 3 2" xfId="16606" xr:uid="{00000000-0005-0000-0000-0000647F0000}"/>
    <cellStyle name="Normal 6 5 2 4 2 3 2 2" xfId="16607" xr:uid="{00000000-0005-0000-0000-0000657F0000}"/>
    <cellStyle name="Normal 6 5 2 4 2 3 2 2 2" xfId="42117" xr:uid="{00000000-0005-0000-0000-0000667F0000}"/>
    <cellStyle name="Normal 6 5 2 4 2 3 2 3" xfId="32099" xr:uid="{00000000-0005-0000-0000-0000677F0000}"/>
    <cellStyle name="Normal 6 5 2 4 2 3 3" xfId="16608" xr:uid="{00000000-0005-0000-0000-0000687F0000}"/>
    <cellStyle name="Normal 6 5 2 4 2 3 3 2" xfId="16609" xr:uid="{00000000-0005-0000-0000-0000697F0000}"/>
    <cellStyle name="Normal 6 5 2 4 2 3 3 2 2" xfId="42118" xr:uid="{00000000-0005-0000-0000-00006A7F0000}"/>
    <cellStyle name="Normal 6 5 2 4 2 3 3 3" xfId="32100" xr:uid="{00000000-0005-0000-0000-00006B7F0000}"/>
    <cellStyle name="Normal 6 5 2 4 2 3 4" xfId="16610" xr:uid="{00000000-0005-0000-0000-00006C7F0000}"/>
    <cellStyle name="Normal 6 5 2 4 2 3 4 2" xfId="36478" xr:uid="{00000000-0005-0000-0000-00006D7F0000}"/>
    <cellStyle name="Normal 6 5 2 4 2 3 5" xfId="25882" xr:uid="{00000000-0005-0000-0000-00006E7F0000}"/>
    <cellStyle name="Normal 6 5 2 4 2 4" xfId="16611" xr:uid="{00000000-0005-0000-0000-00006F7F0000}"/>
    <cellStyle name="Normal 6 5 2 4 2 4 2" xfId="16612" xr:uid="{00000000-0005-0000-0000-0000707F0000}"/>
    <cellStyle name="Normal 6 5 2 4 2 4 2 2" xfId="16613" xr:uid="{00000000-0005-0000-0000-0000717F0000}"/>
    <cellStyle name="Normal 6 5 2 4 2 4 2 2 2" xfId="42119" xr:uid="{00000000-0005-0000-0000-0000727F0000}"/>
    <cellStyle name="Normal 6 5 2 4 2 4 2 3" xfId="32101" xr:uid="{00000000-0005-0000-0000-0000737F0000}"/>
    <cellStyle name="Normal 6 5 2 4 2 4 3" xfId="16614" xr:uid="{00000000-0005-0000-0000-0000747F0000}"/>
    <cellStyle name="Normal 6 5 2 4 2 4 3 2" xfId="16615" xr:uid="{00000000-0005-0000-0000-0000757F0000}"/>
    <cellStyle name="Normal 6 5 2 4 2 4 3 2 2" xfId="42120" xr:uid="{00000000-0005-0000-0000-0000767F0000}"/>
    <cellStyle name="Normal 6 5 2 4 2 4 3 3" xfId="32102" xr:uid="{00000000-0005-0000-0000-0000777F0000}"/>
    <cellStyle name="Normal 6 5 2 4 2 4 4" xfId="16616" xr:uid="{00000000-0005-0000-0000-0000787F0000}"/>
    <cellStyle name="Normal 6 5 2 4 2 4 4 2" xfId="36479" xr:uid="{00000000-0005-0000-0000-0000797F0000}"/>
    <cellStyle name="Normal 6 5 2 4 2 4 5" xfId="25883" xr:uid="{00000000-0005-0000-0000-00007A7F0000}"/>
    <cellStyle name="Normal 6 5 2 4 2 5" xfId="16617" xr:uid="{00000000-0005-0000-0000-00007B7F0000}"/>
    <cellStyle name="Normal 6 5 2 4 2 5 2" xfId="16618" xr:uid="{00000000-0005-0000-0000-00007C7F0000}"/>
    <cellStyle name="Normal 6 5 2 4 2 5 2 2" xfId="42121" xr:uid="{00000000-0005-0000-0000-00007D7F0000}"/>
    <cellStyle name="Normal 6 5 2 4 2 5 3" xfId="32103" xr:uid="{00000000-0005-0000-0000-00007E7F0000}"/>
    <cellStyle name="Normal 6 5 2 4 2 6" xfId="16619" xr:uid="{00000000-0005-0000-0000-00007F7F0000}"/>
    <cellStyle name="Normal 6 5 2 4 2 6 2" xfId="16620" xr:uid="{00000000-0005-0000-0000-0000807F0000}"/>
    <cellStyle name="Normal 6 5 2 4 2 6 2 2" xfId="42122" xr:uid="{00000000-0005-0000-0000-0000817F0000}"/>
    <cellStyle name="Normal 6 5 2 4 2 6 3" xfId="32104" xr:uid="{00000000-0005-0000-0000-0000827F0000}"/>
    <cellStyle name="Normal 6 5 2 4 2 7" xfId="16621" xr:uid="{00000000-0005-0000-0000-0000837F0000}"/>
    <cellStyle name="Normal 6 5 2 4 2 7 2" xfId="36474" xr:uid="{00000000-0005-0000-0000-0000847F0000}"/>
    <cellStyle name="Normal 6 5 2 4 2 8" xfId="25878" xr:uid="{00000000-0005-0000-0000-0000857F0000}"/>
    <cellStyle name="Normal 6 5 2 4 3" xfId="16622" xr:uid="{00000000-0005-0000-0000-0000867F0000}"/>
    <cellStyle name="Normal 6 5 2 4 3 2" xfId="16623" xr:uid="{00000000-0005-0000-0000-0000877F0000}"/>
    <cellStyle name="Normal 6 5 2 4 3 2 2" xfId="16624" xr:uid="{00000000-0005-0000-0000-0000887F0000}"/>
    <cellStyle name="Normal 6 5 2 4 3 2 2 2" xfId="16625" xr:uid="{00000000-0005-0000-0000-0000897F0000}"/>
    <cellStyle name="Normal 6 5 2 4 3 2 2 2 2" xfId="16626" xr:uid="{00000000-0005-0000-0000-00008A7F0000}"/>
    <cellStyle name="Normal 6 5 2 4 3 2 2 2 2 2" xfId="42123" xr:uid="{00000000-0005-0000-0000-00008B7F0000}"/>
    <cellStyle name="Normal 6 5 2 4 3 2 2 2 3" xfId="32105" xr:uid="{00000000-0005-0000-0000-00008C7F0000}"/>
    <cellStyle name="Normal 6 5 2 4 3 2 2 3" xfId="16627" xr:uid="{00000000-0005-0000-0000-00008D7F0000}"/>
    <cellStyle name="Normal 6 5 2 4 3 2 2 3 2" xfId="16628" xr:uid="{00000000-0005-0000-0000-00008E7F0000}"/>
    <cellStyle name="Normal 6 5 2 4 3 2 2 3 2 2" xfId="42124" xr:uid="{00000000-0005-0000-0000-00008F7F0000}"/>
    <cellStyle name="Normal 6 5 2 4 3 2 2 3 3" xfId="32106" xr:uid="{00000000-0005-0000-0000-0000907F0000}"/>
    <cellStyle name="Normal 6 5 2 4 3 2 2 4" xfId="16629" xr:uid="{00000000-0005-0000-0000-0000917F0000}"/>
    <cellStyle name="Normal 6 5 2 4 3 2 2 4 2" xfId="36482" xr:uid="{00000000-0005-0000-0000-0000927F0000}"/>
    <cellStyle name="Normal 6 5 2 4 3 2 2 5" xfId="25886" xr:uid="{00000000-0005-0000-0000-0000937F0000}"/>
    <cellStyle name="Normal 6 5 2 4 3 2 3" xfId="16630" xr:uid="{00000000-0005-0000-0000-0000947F0000}"/>
    <cellStyle name="Normal 6 5 2 4 3 2 3 2" xfId="16631" xr:uid="{00000000-0005-0000-0000-0000957F0000}"/>
    <cellStyle name="Normal 6 5 2 4 3 2 3 2 2" xfId="16632" xr:uid="{00000000-0005-0000-0000-0000967F0000}"/>
    <cellStyle name="Normal 6 5 2 4 3 2 3 2 2 2" xfId="42125" xr:uid="{00000000-0005-0000-0000-0000977F0000}"/>
    <cellStyle name="Normal 6 5 2 4 3 2 3 2 3" xfId="32107" xr:uid="{00000000-0005-0000-0000-0000987F0000}"/>
    <cellStyle name="Normal 6 5 2 4 3 2 3 3" xfId="16633" xr:uid="{00000000-0005-0000-0000-0000997F0000}"/>
    <cellStyle name="Normal 6 5 2 4 3 2 3 3 2" xfId="16634" xr:uid="{00000000-0005-0000-0000-00009A7F0000}"/>
    <cellStyle name="Normal 6 5 2 4 3 2 3 3 2 2" xfId="42126" xr:uid="{00000000-0005-0000-0000-00009B7F0000}"/>
    <cellStyle name="Normal 6 5 2 4 3 2 3 3 3" xfId="32108" xr:uid="{00000000-0005-0000-0000-00009C7F0000}"/>
    <cellStyle name="Normal 6 5 2 4 3 2 3 4" xfId="16635" xr:uid="{00000000-0005-0000-0000-00009D7F0000}"/>
    <cellStyle name="Normal 6 5 2 4 3 2 3 4 2" xfId="36483" xr:uid="{00000000-0005-0000-0000-00009E7F0000}"/>
    <cellStyle name="Normal 6 5 2 4 3 2 3 5" xfId="25887" xr:uid="{00000000-0005-0000-0000-00009F7F0000}"/>
    <cellStyle name="Normal 6 5 2 4 3 2 4" xfId="16636" xr:uid="{00000000-0005-0000-0000-0000A07F0000}"/>
    <cellStyle name="Normal 6 5 2 4 3 2 4 2" xfId="16637" xr:uid="{00000000-0005-0000-0000-0000A17F0000}"/>
    <cellStyle name="Normal 6 5 2 4 3 2 4 2 2" xfId="42127" xr:uid="{00000000-0005-0000-0000-0000A27F0000}"/>
    <cellStyle name="Normal 6 5 2 4 3 2 4 3" xfId="32109" xr:uid="{00000000-0005-0000-0000-0000A37F0000}"/>
    <cellStyle name="Normal 6 5 2 4 3 2 5" xfId="16638" xr:uid="{00000000-0005-0000-0000-0000A47F0000}"/>
    <cellStyle name="Normal 6 5 2 4 3 2 5 2" xfId="16639" xr:uid="{00000000-0005-0000-0000-0000A57F0000}"/>
    <cellStyle name="Normal 6 5 2 4 3 2 5 2 2" xfId="42128" xr:uid="{00000000-0005-0000-0000-0000A67F0000}"/>
    <cellStyle name="Normal 6 5 2 4 3 2 5 3" xfId="32110" xr:uid="{00000000-0005-0000-0000-0000A77F0000}"/>
    <cellStyle name="Normal 6 5 2 4 3 2 6" xfId="16640" xr:uid="{00000000-0005-0000-0000-0000A87F0000}"/>
    <cellStyle name="Normal 6 5 2 4 3 2 6 2" xfId="36481" xr:uid="{00000000-0005-0000-0000-0000A97F0000}"/>
    <cellStyle name="Normal 6 5 2 4 3 2 7" xfId="25885" xr:uid="{00000000-0005-0000-0000-0000AA7F0000}"/>
    <cellStyle name="Normal 6 5 2 4 3 3" xfId="16641" xr:uid="{00000000-0005-0000-0000-0000AB7F0000}"/>
    <cellStyle name="Normal 6 5 2 4 3 3 2" xfId="16642" xr:uid="{00000000-0005-0000-0000-0000AC7F0000}"/>
    <cellStyle name="Normal 6 5 2 4 3 3 2 2" xfId="16643" xr:uid="{00000000-0005-0000-0000-0000AD7F0000}"/>
    <cellStyle name="Normal 6 5 2 4 3 3 2 2 2" xfId="42129" xr:uid="{00000000-0005-0000-0000-0000AE7F0000}"/>
    <cellStyle name="Normal 6 5 2 4 3 3 2 3" xfId="32111" xr:uid="{00000000-0005-0000-0000-0000AF7F0000}"/>
    <cellStyle name="Normal 6 5 2 4 3 3 3" xfId="16644" xr:uid="{00000000-0005-0000-0000-0000B07F0000}"/>
    <cellStyle name="Normal 6 5 2 4 3 3 3 2" xfId="16645" xr:uid="{00000000-0005-0000-0000-0000B17F0000}"/>
    <cellStyle name="Normal 6 5 2 4 3 3 3 2 2" xfId="42130" xr:uid="{00000000-0005-0000-0000-0000B27F0000}"/>
    <cellStyle name="Normal 6 5 2 4 3 3 3 3" xfId="32112" xr:uid="{00000000-0005-0000-0000-0000B37F0000}"/>
    <cellStyle name="Normal 6 5 2 4 3 3 4" xfId="16646" xr:uid="{00000000-0005-0000-0000-0000B47F0000}"/>
    <cellStyle name="Normal 6 5 2 4 3 3 4 2" xfId="36484" xr:uid="{00000000-0005-0000-0000-0000B57F0000}"/>
    <cellStyle name="Normal 6 5 2 4 3 3 5" xfId="25888" xr:uid="{00000000-0005-0000-0000-0000B67F0000}"/>
    <cellStyle name="Normal 6 5 2 4 3 4" xfId="16647" xr:uid="{00000000-0005-0000-0000-0000B77F0000}"/>
    <cellStyle name="Normal 6 5 2 4 3 4 2" xfId="16648" xr:uid="{00000000-0005-0000-0000-0000B87F0000}"/>
    <cellStyle name="Normal 6 5 2 4 3 4 2 2" xfId="16649" xr:uid="{00000000-0005-0000-0000-0000B97F0000}"/>
    <cellStyle name="Normal 6 5 2 4 3 4 2 2 2" xfId="42131" xr:uid="{00000000-0005-0000-0000-0000BA7F0000}"/>
    <cellStyle name="Normal 6 5 2 4 3 4 2 3" xfId="32113" xr:uid="{00000000-0005-0000-0000-0000BB7F0000}"/>
    <cellStyle name="Normal 6 5 2 4 3 4 3" xfId="16650" xr:uid="{00000000-0005-0000-0000-0000BC7F0000}"/>
    <cellStyle name="Normal 6 5 2 4 3 4 3 2" xfId="16651" xr:uid="{00000000-0005-0000-0000-0000BD7F0000}"/>
    <cellStyle name="Normal 6 5 2 4 3 4 3 2 2" xfId="42132" xr:uid="{00000000-0005-0000-0000-0000BE7F0000}"/>
    <cellStyle name="Normal 6 5 2 4 3 4 3 3" xfId="32114" xr:uid="{00000000-0005-0000-0000-0000BF7F0000}"/>
    <cellStyle name="Normal 6 5 2 4 3 4 4" xfId="16652" xr:uid="{00000000-0005-0000-0000-0000C07F0000}"/>
    <cellStyle name="Normal 6 5 2 4 3 4 4 2" xfId="36485" xr:uid="{00000000-0005-0000-0000-0000C17F0000}"/>
    <cellStyle name="Normal 6 5 2 4 3 4 5" xfId="25889" xr:uid="{00000000-0005-0000-0000-0000C27F0000}"/>
    <cellStyle name="Normal 6 5 2 4 3 5" xfId="16653" xr:uid="{00000000-0005-0000-0000-0000C37F0000}"/>
    <cellStyle name="Normal 6 5 2 4 3 5 2" xfId="16654" xr:uid="{00000000-0005-0000-0000-0000C47F0000}"/>
    <cellStyle name="Normal 6 5 2 4 3 5 2 2" xfId="42133" xr:uid="{00000000-0005-0000-0000-0000C57F0000}"/>
    <cellStyle name="Normal 6 5 2 4 3 5 3" xfId="32115" xr:uid="{00000000-0005-0000-0000-0000C67F0000}"/>
    <cellStyle name="Normal 6 5 2 4 3 6" xfId="16655" xr:uid="{00000000-0005-0000-0000-0000C77F0000}"/>
    <cellStyle name="Normal 6 5 2 4 3 6 2" xfId="16656" xr:uid="{00000000-0005-0000-0000-0000C87F0000}"/>
    <cellStyle name="Normal 6 5 2 4 3 6 2 2" xfId="42134" xr:uid="{00000000-0005-0000-0000-0000C97F0000}"/>
    <cellStyle name="Normal 6 5 2 4 3 6 3" xfId="32116" xr:uid="{00000000-0005-0000-0000-0000CA7F0000}"/>
    <cellStyle name="Normal 6 5 2 4 3 7" xfId="16657" xr:uid="{00000000-0005-0000-0000-0000CB7F0000}"/>
    <cellStyle name="Normal 6 5 2 4 3 7 2" xfId="36480" xr:uid="{00000000-0005-0000-0000-0000CC7F0000}"/>
    <cellStyle name="Normal 6 5 2 4 3 8" xfId="25884" xr:uid="{00000000-0005-0000-0000-0000CD7F0000}"/>
    <cellStyle name="Normal 6 5 2 4 4" xfId="16658" xr:uid="{00000000-0005-0000-0000-0000CE7F0000}"/>
    <cellStyle name="Normal 6 5 2 4 4 2" xfId="16659" xr:uid="{00000000-0005-0000-0000-0000CF7F0000}"/>
    <cellStyle name="Normal 6 5 2 4 4 2 2" xfId="16660" xr:uid="{00000000-0005-0000-0000-0000D07F0000}"/>
    <cellStyle name="Normal 6 5 2 4 4 2 2 2" xfId="16661" xr:uid="{00000000-0005-0000-0000-0000D17F0000}"/>
    <cellStyle name="Normal 6 5 2 4 4 2 2 2 2" xfId="42135" xr:uid="{00000000-0005-0000-0000-0000D27F0000}"/>
    <cellStyle name="Normal 6 5 2 4 4 2 2 3" xfId="32117" xr:uid="{00000000-0005-0000-0000-0000D37F0000}"/>
    <cellStyle name="Normal 6 5 2 4 4 2 3" xfId="16662" xr:uid="{00000000-0005-0000-0000-0000D47F0000}"/>
    <cellStyle name="Normal 6 5 2 4 4 2 3 2" xfId="16663" xr:uid="{00000000-0005-0000-0000-0000D57F0000}"/>
    <cellStyle name="Normal 6 5 2 4 4 2 3 2 2" xfId="42136" xr:uid="{00000000-0005-0000-0000-0000D67F0000}"/>
    <cellStyle name="Normal 6 5 2 4 4 2 3 3" xfId="32118" xr:uid="{00000000-0005-0000-0000-0000D77F0000}"/>
    <cellStyle name="Normal 6 5 2 4 4 2 4" xfId="16664" xr:uid="{00000000-0005-0000-0000-0000D87F0000}"/>
    <cellStyle name="Normal 6 5 2 4 4 2 4 2" xfId="36487" xr:uid="{00000000-0005-0000-0000-0000D97F0000}"/>
    <cellStyle name="Normal 6 5 2 4 4 2 5" xfId="25891" xr:uid="{00000000-0005-0000-0000-0000DA7F0000}"/>
    <cellStyle name="Normal 6 5 2 4 4 3" xfId="16665" xr:uid="{00000000-0005-0000-0000-0000DB7F0000}"/>
    <cellStyle name="Normal 6 5 2 4 4 3 2" xfId="16666" xr:uid="{00000000-0005-0000-0000-0000DC7F0000}"/>
    <cellStyle name="Normal 6 5 2 4 4 3 2 2" xfId="16667" xr:uid="{00000000-0005-0000-0000-0000DD7F0000}"/>
    <cellStyle name="Normal 6 5 2 4 4 3 2 2 2" xfId="42137" xr:uid="{00000000-0005-0000-0000-0000DE7F0000}"/>
    <cellStyle name="Normal 6 5 2 4 4 3 2 3" xfId="32119" xr:uid="{00000000-0005-0000-0000-0000DF7F0000}"/>
    <cellStyle name="Normal 6 5 2 4 4 3 3" xfId="16668" xr:uid="{00000000-0005-0000-0000-0000E07F0000}"/>
    <cellStyle name="Normal 6 5 2 4 4 3 3 2" xfId="16669" xr:uid="{00000000-0005-0000-0000-0000E17F0000}"/>
    <cellStyle name="Normal 6 5 2 4 4 3 3 2 2" xfId="42138" xr:uid="{00000000-0005-0000-0000-0000E27F0000}"/>
    <cellStyle name="Normal 6 5 2 4 4 3 3 3" xfId="32120" xr:uid="{00000000-0005-0000-0000-0000E37F0000}"/>
    <cellStyle name="Normal 6 5 2 4 4 3 4" xfId="16670" xr:uid="{00000000-0005-0000-0000-0000E47F0000}"/>
    <cellStyle name="Normal 6 5 2 4 4 3 4 2" xfId="36488" xr:uid="{00000000-0005-0000-0000-0000E57F0000}"/>
    <cellStyle name="Normal 6 5 2 4 4 3 5" xfId="25892" xr:uid="{00000000-0005-0000-0000-0000E67F0000}"/>
    <cellStyle name="Normal 6 5 2 4 4 4" xfId="16671" xr:uid="{00000000-0005-0000-0000-0000E77F0000}"/>
    <cellStyle name="Normal 6 5 2 4 4 4 2" xfId="16672" xr:uid="{00000000-0005-0000-0000-0000E87F0000}"/>
    <cellStyle name="Normal 6 5 2 4 4 4 2 2" xfId="42139" xr:uid="{00000000-0005-0000-0000-0000E97F0000}"/>
    <cellStyle name="Normal 6 5 2 4 4 4 3" xfId="32121" xr:uid="{00000000-0005-0000-0000-0000EA7F0000}"/>
    <cellStyle name="Normal 6 5 2 4 4 5" xfId="16673" xr:uid="{00000000-0005-0000-0000-0000EB7F0000}"/>
    <cellStyle name="Normal 6 5 2 4 4 5 2" xfId="16674" xr:uid="{00000000-0005-0000-0000-0000EC7F0000}"/>
    <cellStyle name="Normal 6 5 2 4 4 5 2 2" xfId="42140" xr:uid="{00000000-0005-0000-0000-0000ED7F0000}"/>
    <cellStyle name="Normal 6 5 2 4 4 5 3" xfId="32122" xr:uid="{00000000-0005-0000-0000-0000EE7F0000}"/>
    <cellStyle name="Normal 6 5 2 4 4 6" xfId="16675" xr:uid="{00000000-0005-0000-0000-0000EF7F0000}"/>
    <cellStyle name="Normal 6 5 2 4 4 6 2" xfId="36486" xr:uid="{00000000-0005-0000-0000-0000F07F0000}"/>
    <cellStyle name="Normal 6 5 2 4 4 7" xfId="25890" xr:uid="{00000000-0005-0000-0000-0000F17F0000}"/>
    <cellStyle name="Normal 6 5 2 4 5" xfId="16676" xr:uid="{00000000-0005-0000-0000-0000F27F0000}"/>
    <cellStyle name="Normal 6 5 2 4 5 2" xfId="16677" xr:uid="{00000000-0005-0000-0000-0000F37F0000}"/>
    <cellStyle name="Normal 6 5 2 4 5 2 2" xfId="16678" xr:uid="{00000000-0005-0000-0000-0000F47F0000}"/>
    <cellStyle name="Normal 6 5 2 4 5 2 2 2" xfId="42141" xr:uid="{00000000-0005-0000-0000-0000F57F0000}"/>
    <cellStyle name="Normal 6 5 2 4 5 2 3" xfId="32123" xr:uid="{00000000-0005-0000-0000-0000F67F0000}"/>
    <cellStyle name="Normal 6 5 2 4 5 3" xfId="16679" xr:uid="{00000000-0005-0000-0000-0000F77F0000}"/>
    <cellStyle name="Normal 6 5 2 4 5 3 2" xfId="16680" xr:uid="{00000000-0005-0000-0000-0000F87F0000}"/>
    <cellStyle name="Normal 6 5 2 4 5 3 2 2" xfId="42142" xr:uid="{00000000-0005-0000-0000-0000F97F0000}"/>
    <cellStyle name="Normal 6 5 2 4 5 3 3" xfId="32124" xr:uid="{00000000-0005-0000-0000-0000FA7F0000}"/>
    <cellStyle name="Normal 6 5 2 4 5 4" xfId="16681" xr:uid="{00000000-0005-0000-0000-0000FB7F0000}"/>
    <cellStyle name="Normal 6 5 2 4 5 4 2" xfId="36489" xr:uid="{00000000-0005-0000-0000-0000FC7F0000}"/>
    <cellStyle name="Normal 6 5 2 4 5 5" xfId="25893" xr:uid="{00000000-0005-0000-0000-0000FD7F0000}"/>
    <cellStyle name="Normal 6 5 2 4 6" xfId="16682" xr:uid="{00000000-0005-0000-0000-0000FE7F0000}"/>
    <cellStyle name="Normal 6 5 2 4 6 2" xfId="16683" xr:uid="{00000000-0005-0000-0000-0000FF7F0000}"/>
    <cellStyle name="Normal 6 5 2 4 6 2 2" xfId="16684" xr:uid="{00000000-0005-0000-0000-000000800000}"/>
    <cellStyle name="Normal 6 5 2 4 6 2 2 2" xfId="42143" xr:uid="{00000000-0005-0000-0000-000001800000}"/>
    <cellStyle name="Normal 6 5 2 4 6 2 3" xfId="32125" xr:uid="{00000000-0005-0000-0000-000002800000}"/>
    <cellStyle name="Normal 6 5 2 4 6 3" xfId="16685" xr:uid="{00000000-0005-0000-0000-000003800000}"/>
    <cellStyle name="Normal 6 5 2 4 6 3 2" xfId="16686" xr:uid="{00000000-0005-0000-0000-000004800000}"/>
    <cellStyle name="Normal 6 5 2 4 6 3 2 2" xfId="42144" xr:uid="{00000000-0005-0000-0000-000005800000}"/>
    <cellStyle name="Normal 6 5 2 4 6 3 3" xfId="32126" xr:uid="{00000000-0005-0000-0000-000006800000}"/>
    <cellStyle name="Normal 6 5 2 4 6 4" xfId="16687" xr:uid="{00000000-0005-0000-0000-000007800000}"/>
    <cellStyle name="Normal 6 5 2 4 6 4 2" xfId="36490" xr:uid="{00000000-0005-0000-0000-000008800000}"/>
    <cellStyle name="Normal 6 5 2 4 6 5" xfId="25894" xr:uid="{00000000-0005-0000-0000-000009800000}"/>
    <cellStyle name="Normal 6 5 2 4 7" xfId="16688" xr:uid="{00000000-0005-0000-0000-00000A800000}"/>
    <cellStyle name="Normal 6 5 2 4 7 2" xfId="16689" xr:uid="{00000000-0005-0000-0000-00000B800000}"/>
    <cellStyle name="Normal 6 5 2 4 7 2 2" xfId="42145" xr:uid="{00000000-0005-0000-0000-00000C800000}"/>
    <cellStyle name="Normal 6 5 2 4 7 3" xfId="32127" xr:uid="{00000000-0005-0000-0000-00000D800000}"/>
    <cellStyle name="Normal 6 5 2 4 8" xfId="16690" xr:uid="{00000000-0005-0000-0000-00000E800000}"/>
    <cellStyle name="Normal 6 5 2 4 8 2" xfId="16691" xr:uid="{00000000-0005-0000-0000-00000F800000}"/>
    <cellStyle name="Normal 6 5 2 4 8 2 2" xfId="42146" xr:uid="{00000000-0005-0000-0000-000010800000}"/>
    <cellStyle name="Normal 6 5 2 4 8 3" xfId="32128" xr:uid="{00000000-0005-0000-0000-000011800000}"/>
    <cellStyle name="Normal 6 5 2 4 9" xfId="16692" xr:uid="{00000000-0005-0000-0000-000012800000}"/>
    <cellStyle name="Normal 6 5 2 4 9 2" xfId="36473" xr:uid="{00000000-0005-0000-0000-000013800000}"/>
    <cellStyle name="Normal 6 5 2 5" xfId="16693" xr:uid="{00000000-0005-0000-0000-000014800000}"/>
    <cellStyle name="Normal 6 5 2 5 2" xfId="16694" xr:uid="{00000000-0005-0000-0000-000015800000}"/>
    <cellStyle name="Normal 6 5 2 5 2 2" xfId="16695" xr:uid="{00000000-0005-0000-0000-000016800000}"/>
    <cellStyle name="Normal 6 5 2 5 2 2 2" xfId="16696" xr:uid="{00000000-0005-0000-0000-000017800000}"/>
    <cellStyle name="Normal 6 5 2 5 2 2 2 2" xfId="16697" xr:uid="{00000000-0005-0000-0000-000018800000}"/>
    <cellStyle name="Normal 6 5 2 5 2 2 2 2 2" xfId="42147" xr:uid="{00000000-0005-0000-0000-000019800000}"/>
    <cellStyle name="Normal 6 5 2 5 2 2 2 3" xfId="32129" xr:uid="{00000000-0005-0000-0000-00001A800000}"/>
    <cellStyle name="Normal 6 5 2 5 2 2 3" xfId="16698" xr:uid="{00000000-0005-0000-0000-00001B800000}"/>
    <cellStyle name="Normal 6 5 2 5 2 2 3 2" xfId="16699" xr:uid="{00000000-0005-0000-0000-00001C800000}"/>
    <cellStyle name="Normal 6 5 2 5 2 2 3 2 2" xfId="42148" xr:uid="{00000000-0005-0000-0000-00001D800000}"/>
    <cellStyle name="Normal 6 5 2 5 2 2 3 3" xfId="32130" xr:uid="{00000000-0005-0000-0000-00001E800000}"/>
    <cellStyle name="Normal 6 5 2 5 2 2 4" xfId="16700" xr:uid="{00000000-0005-0000-0000-00001F800000}"/>
    <cellStyle name="Normal 6 5 2 5 2 2 4 2" xfId="36493" xr:uid="{00000000-0005-0000-0000-000020800000}"/>
    <cellStyle name="Normal 6 5 2 5 2 2 5" xfId="25897" xr:uid="{00000000-0005-0000-0000-000021800000}"/>
    <cellStyle name="Normal 6 5 2 5 2 3" xfId="16701" xr:uid="{00000000-0005-0000-0000-000022800000}"/>
    <cellStyle name="Normal 6 5 2 5 2 3 2" xfId="16702" xr:uid="{00000000-0005-0000-0000-000023800000}"/>
    <cellStyle name="Normal 6 5 2 5 2 3 2 2" xfId="16703" xr:uid="{00000000-0005-0000-0000-000024800000}"/>
    <cellStyle name="Normal 6 5 2 5 2 3 2 2 2" xfId="42149" xr:uid="{00000000-0005-0000-0000-000025800000}"/>
    <cellStyle name="Normal 6 5 2 5 2 3 2 3" xfId="32131" xr:uid="{00000000-0005-0000-0000-000026800000}"/>
    <cellStyle name="Normal 6 5 2 5 2 3 3" xfId="16704" xr:uid="{00000000-0005-0000-0000-000027800000}"/>
    <cellStyle name="Normal 6 5 2 5 2 3 3 2" xfId="16705" xr:uid="{00000000-0005-0000-0000-000028800000}"/>
    <cellStyle name="Normal 6 5 2 5 2 3 3 2 2" xfId="42150" xr:uid="{00000000-0005-0000-0000-000029800000}"/>
    <cellStyle name="Normal 6 5 2 5 2 3 3 3" xfId="32132" xr:uid="{00000000-0005-0000-0000-00002A800000}"/>
    <cellStyle name="Normal 6 5 2 5 2 3 4" xfId="16706" xr:uid="{00000000-0005-0000-0000-00002B800000}"/>
    <cellStyle name="Normal 6 5 2 5 2 3 4 2" xfId="36494" xr:uid="{00000000-0005-0000-0000-00002C800000}"/>
    <cellStyle name="Normal 6 5 2 5 2 3 5" xfId="25898" xr:uid="{00000000-0005-0000-0000-00002D800000}"/>
    <cellStyle name="Normal 6 5 2 5 2 4" xfId="16707" xr:uid="{00000000-0005-0000-0000-00002E800000}"/>
    <cellStyle name="Normal 6 5 2 5 2 4 2" xfId="16708" xr:uid="{00000000-0005-0000-0000-00002F800000}"/>
    <cellStyle name="Normal 6 5 2 5 2 4 2 2" xfId="42151" xr:uid="{00000000-0005-0000-0000-000030800000}"/>
    <cellStyle name="Normal 6 5 2 5 2 4 3" xfId="32133" xr:uid="{00000000-0005-0000-0000-000031800000}"/>
    <cellStyle name="Normal 6 5 2 5 2 5" xfId="16709" xr:uid="{00000000-0005-0000-0000-000032800000}"/>
    <cellStyle name="Normal 6 5 2 5 2 5 2" xfId="16710" xr:uid="{00000000-0005-0000-0000-000033800000}"/>
    <cellStyle name="Normal 6 5 2 5 2 5 2 2" xfId="42152" xr:uid="{00000000-0005-0000-0000-000034800000}"/>
    <cellStyle name="Normal 6 5 2 5 2 5 3" xfId="32134" xr:uid="{00000000-0005-0000-0000-000035800000}"/>
    <cellStyle name="Normal 6 5 2 5 2 6" xfId="16711" xr:uid="{00000000-0005-0000-0000-000036800000}"/>
    <cellStyle name="Normal 6 5 2 5 2 6 2" xfId="36492" xr:uid="{00000000-0005-0000-0000-000037800000}"/>
    <cellStyle name="Normal 6 5 2 5 2 7" xfId="25896" xr:uid="{00000000-0005-0000-0000-000038800000}"/>
    <cellStyle name="Normal 6 5 2 5 3" xfId="16712" xr:uid="{00000000-0005-0000-0000-000039800000}"/>
    <cellStyle name="Normal 6 5 2 5 3 2" xfId="16713" xr:uid="{00000000-0005-0000-0000-00003A800000}"/>
    <cellStyle name="Normal 6 5 2 5 3 2 2" xfId="16714" xr:uid="{00000000-0005-0000-0000-00003B800000}"/>
    <cellStyle name="Normal 6 5 2 5 3 2 2 2" xfId="42153" xr:uid="{00000000-0005-0000-0000-00003C800000}"/>
    <cellStyle name="Normal 6 5 2 5 3 2 3" xfId="32135" xr:uid="{00000000-0005-0000-0000-00003D800000}"/>
    <cellStyle name="Normal 6 5 2 5 3 3" xfId="16715" xr:uid="{00000000-0005-0000-0000-00003E800000}"/>
    <cellStyle name="Normal 6 5 2 5 3 3 2" xfId="16716" xr:uid="{00000000-0005-0000-0000-00003F800000}"/>
    <cellStyle name="Normal 6 5 2 5 3 3 2 2" xfId="42154" xr:uid="{00000000-0005-0000-0000-000040800000}"/>
    <cellStyle name="Normal 6 5 2 5 3 3 3" xfId="32136" xr:uid="{00000000-0005-0000-0000-000041800000}"/>
    <cellStyle name="Normal 6 5 2 5 3 4" xfId="16717" xr:uid="{00000000-0005-0000-0000-000042800000}"/>
    <cellStyle name="Normal 6 5 2 5 3 4 2" xfId="36495" xr:uid="{00000000-0005-0000-0000-000043800000}"/>
    <cellStyle name="Normal 6 5 2 5 3 5" xfId="25899" xr:uid="{00000000-0005-0000-0000-000044800000}"/>
    <cellStyle name="Normal 6 5 2 5 4" xfId="16718" xr:uid="{00000000-0005-0000-0000-000045800000}"/>
    <cellStyle name="Normal 6 5 2 5 4 2" xfId="16719" xr:uid="{00000000-0005-0000-0000-000046800000}"/>
    <cellStyle name="Normal 6 5 2 5 4 2 2" xfId="16720" xr:uid="{00000000-0005-0000-0000-000047800000}"/>
    <cellStyle name="Normal 6 5 2 5 4 2 2 2" xfId="42155" xr:uid="{00000000-0005-0000-0000-000048800000}"/>
    <cellStyle name="Normal 6 5 2 5 4 2 3" xfId="32137" xr:uid="{00000000-0005-0000-0000-000049800000}"/>
    <cellStyle name="Normal 6 5 2 5 4 3" xfId="16721" xr:uid="{00000000-0005-0000-0000-00004A800000}"/>
    <cellStyle name="Normal 6 5 2 5 4 3 2" xfId="16722" xr:uid="{00000000-0005-0000-0000-00004B800000}"/>
    <cellStyle name="Normal 6 5 2 5 4 3 2 2" xfId="42156" xr:uid="{00000000-0005-0000-0000-00004C800000}"/>
    <cellStyle name="Normal 6 5 2 5 4 3 3" xfId="32138" xr:uid="{00000000-0005-0000-0000-00004D800000}"/>
    <cellStyle name="Normal 6 5 2 5 4 4" xfId="16723" xr:uid="{00000000-0005-0000-0000-00004E800000}"/>
    <cellStyle name="Normal 6 5 2 5 4 4 2" xfId="36496" xr:uid="{00000000-0005-0000-0000-00004F800000}"/>
    <cellStyle name="Normal 6 5 2 5 4 5" xfId="25900" xr:uid="{00000000-0005-0000-0000-000050800000}"/>
    <cellStyle name="Normal 6 5 2 5 5" xfId="16724" xr:uid="{00000000-0005-0000-0000-000051800000}"/>
    <cellStyle name="Normal 6 5 2 5 5 2" xfId="16725" xr:uid="{00000000-0005-0000-0000-000052800000}"/>
    <cellStyle name="Normal 6 5 2 5 5 2 2" xfId="42157" xr:uid="{00000000-0005-0000-0000-000053800000}"/>
    <cellStyle name="Normal 6 5 2 5 5 3" xfId="32139" xr:uid="{00000000-0005-0000-0000-000054800000}"/>
    <cellStyle name="Normal 6 5 2 5 6" xfId="16726" xr:uid="{00000000-0005-0000-0000-000055800000}"/>
    <cellStyle name="Normal 6 5 2 5 6 2" xfId="16727" xr:uid="{00000000-0005-0000-0000-000056800000}"/>
    <cellStyle name="Normal 6 5 2 5 6 2 2" xfId="42158" xr:uid="{00000000-0005-0000-0000-000057800000}"/>
    <cellStyle name="Normal 6 5 2 5 6 3" xfId="32140" xr:uid="{00000000-0005-0000-0000-000058800000}"/>
    <cellStyle name="Normal 6 5 2 5 7" xfId="16728" xr:uid="{00000000-0005-0000-0000-000059800000}"/>
    <cellStyle name="Normal 6 5 2 5 7 2" xfId="36491" xr:uid="{00000000-0005-0000-0000-00005A800000}"/>
    <cellStyle name="Normal 6 5 2 5 8" xfId="25895" xr:uid="{00000000-0005-0000-0000-00005B800000}"/>
    <cellStyle name="Normal 6 5 2 6" xfId="16729" xr:uid="{00000000-0005-0000-0000-00005C800000}"/>
    <cellStyle name="Normal 6 5 2 6 2" xfId="16730" xr:uid="{00000000-0005-0000-0000-00005D800000}"/>
    <cellStyle name="Normal 6 5 2 6 2 2" xfId="16731" xr:uid="{00000000-0005-0000-0000-00005E800000}"/>
    <cellStyle name="Normal 6 5 2 6 2 2 2" xfId="16732" xr:uid="{00000000-0005-0000-0000-00005F800000}"/>
    <cellStyle name="Normal 6 5 2 6 2 2 2 2" xfId="16733" xr:uid="{00000000-0005-0000-0000-000060800000}"/>
    <cellStyle name="Normal 6 5 2 6 2 2 2 2 2" xfId="42159" xr:uid="{00000000-0005-0000-0000-000061800000}"/>
    <cellStyle name="Normal 6 5 2 6 2 2 2 3" xfId="32141" xr:uid="{00000000-0005-0000-0000-000062800000}"/>
    <cellStyle name="Normal 6 5 2 6 2 2 3" xfId="16734" xr:uid="{00000000-0005-0000-0000-000063800000}"/>
    <cellStyle name="Normal 6 5 2 6 2 2 3 2" xfId="16735" xr:uid="{00000000-0005-0000-0000-000064800000}"/>
    <cellStyle name="Normal 6 5 2 6 2 2 3 2 2" xfId="42160" xr:uid="{00000000-0005-0000-0000-000065800000}"/>
    <cellStyle name="Normal 6 5 2 6 2 2 3 3" xfId="32142" xr:uid="{00000000-0005-0000-0000-000066800000}"/>
    <cellStyle name="Normal 6 5 2 6 2 2 4" xfId="16736" xr:uid="{00000000-0005-0000-0000-000067800000}"/>
    <cellStyle name="Normal 6 5 2 6 2 2 4 2" xfId="36499" xr:uid="{00000000-0005-0000-0000-000068800000}"/>
    <cellStyle name="Normal 6 5 2 6 2 2 5" xfId="25903" xr:uid="{00000000-0005-0000-0000-000069800000}"/>
    <cellStyle name="Normal 6 5 2 6 2 3" xfId="16737" xr:uid="{00000000-0005-0000-0000-00006A800000}"/>
    <cellStyle name="Normal 6 5 2 6 2 3 2" xfId="16738" xr:uid="{00000000-0005-0000-0000-00006B800000}"/>
    <cellStyle name="Normal 6 5 2 6 2 3 2 2" xfId="16739" xr:uid="{00000000-0005-0000-0000-00006C800000}"/>
    <cellStyle name="Normal 6 5 2 6 2 3 2 2 2" xfId="42161" xr:uid="{00000000-0005-0000-0000-00006D800000}"/>
    <cellStyle name="Normal 6 5 2 6 2 3 2 3" xfId="32143" xr:uid="{00000000-0005-0000-0000-00006E800000}"/>
    <cellStyle name="Normal 6 5 2 6 2 3 3" xfId="16740" xr:uid="{00000000-0005-0000-0000-00006F800000}"/>
    <cellStyle name="Normal 6 5 2 6 2 3 3 2" xfId="16741" xr:uid="{00000000-0005-0000-0000-000070800000}"/>
    <cellStyle name="Normal 6 5 2 6 2 3 3 2 2" xfId="42162" xr:uid="{00000000-0005-0000-0000-000071800000}"/>
    <cellStyle name="Normal 6 5 2 6 2 3 3 3" xfId="32144" xr:uid="{00000000-0005-0000-0000-000072800000}"/>
    <cellStyle name="Normal 6 5 2 6 2 3 4" xfId="16742" xr:uid="{00000000-0005-0000-0000-000073800000}"/>
    <cellStyle name="Normal 6 5 2 6 2 3 4 2" xfId="36500" xr:uid="{00000000-0005-0000-0000-000074800000}"/>
    <cellStyle name="Normal 6 5 2 6 2 3 5" xfId="25904" xr:uid="{00000000-0005-0000-0000-000075800000}"/>
    <cellStyle name="Normal 6 5 2 6 2 4" xfId="16743" xr:uid="{00000000-0005-0000-0000-000076800000}"/>
    <cellStyle name="Normal 6 5 2 6 2 4 2" xfId="16744" xr:uid="{00000000-0005-0000-0000-000077800000}"/>
    <cellStyle name="Normal 6 5 2 6 2 4 2 2" xfId="42163" xr:uid="{00000000-0005-0000-0000-000078800000}"/>
    <cellStyle name="Normal 6 5 2 6 2 4 3" xfId="32145" xr:uid="{00000000-0005-0000-0000-000079800000}"/>
    <cellStyle name="Normal 6 5 2 6 2 5" xfId="16745" xr:uid="{00000000-0005-0000-0000-00007A800000}"/>
    <cellStyle name="Normal 6 5 2 6 2 5 2" xfId="16746" xr:uid="{00000000-0005-0000-0000-00007B800000}"/>
    <cellStyle name="Normal 6 5 2 6 2 5 2 2" xfId="42164" xr:uid="{00000000-0005-0000-0000-00007C800000}"/>
    <cellStyle name="Normal 6 5 2 6 2 5 3" xfId="32146" xr:uid="{00000000-0005-0000-0000-00007D800000}"/>
    <cellStyle name="Normal 6 5 2 6 2 6" xfId="16747" xr:uid="{00000000-0005-0000-0000-00007E800000}"/>
    <cellStyle name="Normal 6 5 2 6 2 6 2" xfId="36498" xr:uid="{00000000-0005-0000-0000-00007F800000}"/>
    <cellStyle name="Normal 6 5 2 6 2 7" xfId="25902" xr:uid="{00000000-0005-0000-0000-000080800000}"/>
    <cellStyle name="Normal 6 5 2 6 3" xfId="16748" xr:uid="{00000000-0005-0000-0000-000081800000}"/>
    <cellStyle name="Normal 6 5 2 6 3 2" xfId="16749" xr:uid="{00000000-0005-0000-0000-000082800000}"/>
    <cellStyle name="Normal 6 5 2 6 3 2 2" xfId="16750" xr:uid="{00000000-0005-0000-0000-000083800000}"/>
    <cellStyle name="Normal 6 5 2 6 3 2 2 2" xfId="42165" xr:uid="{00000000-0005-0000-0000-000084800000}"/>
    <cellStyle name="Normal 6 5 2 6 3 2 3" xfId="32147" xr:uid="{00000000-0005-0000-0000-000085800000}"/>
    <cellStyle name="Normal 6 5 2 6 3 3" xfId="16751" xr:uid="{00000000-0005-0000-0000-000086800000}"/>
    <cellStyle name="Normal 6 5 2 6 3 3 2" xfId="16752" xr:uid="{00000000-0005-0000-0000-000087800000}"/>
    <cellStyle name="Normal 6 5 2 6 3 3 2 2" xfId="42166" xr:uid="{00000000-0005-0000-0000-000088800000}"/>
    <cellStyle name="Normal 6 5 2 6 3 3 3" xfId="32148" xr:uid="{00000000-0005-0000-0000-000089800000}"/>
    <cellStyle name="Normal 6 5 2 6 3 4" xfId="16753" xr:uid="{00000000-0005-0000-0000-00008A800000}"/>
    <cellStyle name="Normal 6 5 2 6 3 4 2" xfId="36501" xr:uid="{00000000-0005-0000-0000-00008B800000}"/>
    <cellStyle name="Normal 6 5 2 6 3 5" xfId="25905" xr:uid="{00000000-0005-0000-0000-00008C800000}"/>
    <cellStyle name="Normal 6 5 2 6 4" xfId="16754" xr:uid="{00000000-0005-0000-0000-00008D800000}"/>
    <cellStyle name="Normal 6 5 2 6 4 2" xfId="16755" xr:uid="{00000000-0005-0000-0000-00008E800000}"/>
    <cellStyle name="Normal 6 5 2 6 4 2 2" xfId="16756" xr:uid="{00000000-0005-0000-0000-00008F800000}"/>
    <cellStyle name="Normal 6 5 2 6 4 2 2 2" xfId="42167" xr:uid="{00000000-0005-0000-0000-000090800000}"/>
    <cellStyle name="Normal 6 5 2 6 4 2 3" xfId="32149" xr:uid="{00000000-0005-0000-0000-000091800000}"/>
    <cellStyle name="Normal 6 5 2 6 4 3" xfId="16757" xr:uid="{00000000-0005-0000-0000-000092800000}"/>
    <cellStyle name="Normal 6 5 2 6 4 3 2" xfId="16758" xr:uid="{00000000-0005-0000-0000-000093800000}"/>
    <cellStyle name="Normal 6 5 2 6 4 3 2 2" xfId="42168" xr:uid="{00000000-0005-0000-0000-000094800000}"/>
    <cellStyle name="Normal 6 5 2 6 4 3 3" xfId="32150" xr:uid="{00000000-0005-0000-0000-000095800000}"/>
    <cellStyle name="Normal 6 5 2 6 4 4" xfId="16759" xr:uid="{00000000-0005-0000-0000-000096800000}"/>
    <cellStyle name="Normal 6 5 2 6 4 4 2" xfId="36502" xr:uid="{00000000-0005-0000-0000-000097800000}"/>
    <cellStyle name="Normal 6 5 2 6 4 5" xfId="25906" xr:uid="{00000000-0005-0000-0000-000098800000}"/>
    <cellStyle name="Normal 6 5 2 6 5" xfId="16760" xr:uid="{00000000-0005-0000-0000-000099800000}"/>
    <cellStyle name="Normal 6 5 2 6 5 2" xfId="16761" xr:uid="{00000000-0005-0000-0000-00009A800000}"/>
    <cellStyle name="Normal 6 5 2 6 5 2 2" xfId="42169" xr:uid="{00000000-0005-0000-0000-00009B800000}"/>
    <cellStyle name="Normal 6 5 2 6 5 3" xfId="32151" xr:uid="{00000000-0005-0000-0000-00009C800000}"/>
    <cellStyle name="Normal 6 5 2 6 6" xfId="16762" xr:uid="{00000000-0005-0000-0000-00009D800000}"/>
    <cellStyle name="Normal 6 5 2 6 6 2" xfId="16763" xr:uid="{00000000-0005-0000-0000-00009E800000}"/>
    <cellStyle name="Normal 6 5 2 6 6 2 2" xfId="42170" xr:uid="{00000000-0005-0000-0000-00009F800000}"/>
    <cellStyle name="Normal 6 5 2 6 6 3" xfId="32152" xr:uid="{00000000-0005-0000-0000-0000A0800000}"/>
    <cellStyle name="Normal 6 5 2 6 7" xfId="16764" xr:uid="{00000000-0005-0000-0000-0000A1800000}"/>
    <cellStyle name="Normal 6 5 2 6 7 2" xfId="36497" xr:uid="{00000000-0005-0000-0000-0000A2800000}"/>
    <cellStyle name="Normal 6 5 2 6 8" xfId="25901" xr:uid="{00000000-0005-0000-0000-0000A3800000}"/>
    <cellStyle name="Normal 6 5 2 7" xfId="16765" xr:uid="{00000000-0005-0000-0000-0000A4800000}"/>
    <cellStyle name="Normal 6 5 2 7 2" xfId="16766" xr:uid="{00000000-0005-0000-0000-0000A5800000}"/>
    <cellStyle name="Normal 6 5 2 7 2 2" xfId="16767" xr:uid="{00000000-0005-0000-0000-0000A6800000}"/>
    <cellStyle name="Normal 6 5 2 7 2 2 2" xfId="16768" xr:uid="{00000000-0005-0000-0000-0000A7800000}"/>
    <cellStyle name="Normal 6 5 2 7 2 2 2 2" xfId="42171" xr:uid="{00000000-0005-0000-0000-0000A8800000}"/>
    <cellStyle name="Normal 6 5 2 7 2 2 3" xfId="32153" xr:uid="{00000000-0005-0000-0000-0000A9800000}"/>
    <cellStyle name="Normal 6 5 2 7 2 3" xfId="16769" xr:uid="{00000000-0005-0000-0000-0000AA800000}"/>
    <cellStyle name="Normal 6 5 2 7 2 3 2" xfId="16770" xr:uid="{00000000-0005-0000-0000-0000AB800000}"/>
    <cellStyle name="Normal 6 5 2 7 2 3 2 2" xfId="42172" xr:uid="{00000000-0005-0000-0000-0000AC800000}"/>
    <cellStyle name="Normal 6 5 2 7 2 3 3" xfId="32154" xr:uid="{00000000-0005-0000-0000-0000AD800000}"/>
    <cellStyle name="Normal 6 5 2 7 2 4" xfId="16771" xr:uid="{00000000-0005-0000-0000-0000AE800000}"/>
    <cellStyle name="Normal 6 5 2 7 2 4 2" xfId="36504" xr:uid="{00000000-0005-0000-0000-0000AF800000}"/>
    <cellStyle name="Normal 6 5 2 7 2 5" xfId="25908" xr:uid="{00000000-0005-0000-0000-0000B0800000}"/>
    <cellStyle name="Normal 6 5 2 7 3" xfId="16772" xr:uid="{00000000-0005-0000-0000-0000B1800000}"/>
    <cellStyle name="Normal 6 5 2 7 3 2" xfId="16773" xr:uid="{00000000-0005-0000-0000-0000B2800000}"/>
    <cellStyle name="Normal 6 5 2 7 3 2 2" xfId="16774" xr:uid="{00000000-0005-0000-0000-0000B3800000}"/>
    <cellStyle name="Normal 6 5 2 7 3 2 2 2" xfId="42173" xr:uid="{00000000-0005-0000-0000-0000B4800000}"/>
    <cellStyle name="Normal 6 5 2 7 3 2 3" xfId="32155" xr:uid="{00000000-0005-0000-0000-0000B5800000}"/>
    <cellStyle name="Normal 6 5 2 7 3 3" xfId="16775" xr:uid="{00000000-0005-0000-0000-0000B6800000}"/>
    <cellStyle name="Normal 6 5 2 7 3 3 2" xfId="16776" xr:uid="{00000000-0005-0000-0000-0000B7800000}"/>
    <cellStyle name="Normal 6 5 2 7 3 3 2 2" xfId="42174" xr:uid="{00000000-0005-0000-0000-0000B8800000}"/>
    <cellStyle name="Normal 6 5 2 7 3 3 3" xfId="32156" xr:uid="{00000000-0005-0000-0000-0000B9800000}"/>
    <cellStyle name="Normal 6 5 2 7 3 4" xfId="16777" xr:uid="{00000000-0005-0000-0000-0000BA800000}"/>
    <cellStyle name="Normal 6 5 2 7 3 4 2" xfId="36505" xr:uid="{00000000-0005-0000-0000-0000BB800000}"/>
    <cellStyle name="Normal 6 5 2 7 3 5" xfId="25909" xr:uid="{00000000-0005-0000-0000-0000BC800000}"/>
    <cellStyle name="Normal 6 5 2 7 4" xfId="16778" xr:uid="{00000000-0005-0000-0000-0000BD800000}"/>
    <cellStyle name="Normal 6 5 2 7 4 2" xfId="16779" xr:uid="{00000000-0005-0000-0000-0000BE800000}"/>
    <cellStyle name="Normal 6 5 2 7 4 2 2" xfId="42175" xr:uid="{00000000-0005-0000-0000-0000BF800000}"/>
    <cellStyle name="Normal 6 5 2 7 4 3" xfId="32157" xr:uid="{00000000-0005-0000-0000-0000C0800000}"/>
    <cellStyle name="Normal 6 5 2 7 5" xfId="16780" xr:uid="{00000000-0005-0000-0000-0000C1800000}"/>
    <cellStyle name="Normal 6 5 2 7 5 2" xfId="16781" xr:uid="{00000000-0005-0000-0000-0000C2800000}"/>
    <cellStyle name="Normal 6 5 2 7 5 2 2" xfId="42176" xr:uid="{00000000-0005-0000-0000-0000C3800000}"/>
    <cellStyle name="Normal 6 5 2 7 5 3" xfId="32158" xr:uid="{00000000-0005-0000-0000-0000C4800000}"/>
    <cellStyle name="Normal 6 5 2 7 6" xfId="16782" xr:uid="{00000000-0005-0000-0000-0000C5800000}"/>
    <cellStyle name="Normal 6 5 2 7 6 2" xfId="36503" xr:uid="{00000000-0005-0000-0000-0000C6800000}"/>
    <cellStyle name="Normal 6 5 2 7 7" xfId="25907" xr:uid="{00000000-0005-0000-0000-0000C7800000}"/>
    <cellStyle name="Normal 6 5 2 8" xfId="16783" xr:uid="{00000000-0005-0000-0000-0000C8800000}"/>
    <cellStyle name="Normal 6 5 2 8 2" xfId="16784" xr:uid="{00000000-0005-0000-0000-0000C9800000}"/>
    <cellStyle name="Normal 6 5 2 8 2 2" xfId="16785" xr:uid="{00000000-0005-0000-0000-0000CA800000}"/>
    <cellStyle name="Normal 6 5 2 8 2 2 2" xfId="42177" xr:uid="{00000000-0005-0000-0000-0000CB800000}"/>
    <cellStyle name="Normal 6 5 2 8 2 3" xfId="32159" xr:uid="{00000000-0005-0000-0000-0000CC800000}"/>
    <cellStyle name="Normal 6 5 2 8 3" xfId="16786" xr:uid="{00000000-0005-0000-0000-0000CD800000}"/>
    <cellStyle name="Normal 6 5 2 8 3 2" xfId="16787" xr:uid="{00000000-0005-0000-0000-0000CE800000}"/>
    <cellStyle name="Normal 6 5 2 8 3 2 2" xfId="42178" xr:uid="{00000000-0005-0000-0000-0000CF800000}"/>
    <cellStyle name="Normal 6 5 2 8 3 3" xfId="32160" xr:uid="{00000000-0005-0000-0000-0000D0800000}"/>
    <cellStyle name="Normal 6 5 2 8 4" xfId="16788" xr:uid="{00000000-0005-0000-0000-0000D1800000}"/>
    <cellStyle name="Normal 6 5 2 8 4 2" xfId="36506" xr:uid="{00000000-0005-0000-0000-0000D2800000}"/>
    <cellStyle name="Normal 6 5 2 8 5" xfId="25910" xr:uid="{00000000-0005-0000-0000-0000D3800000}"/>
    <cellStyle name="Normal 6 5 2 9" xfId="16789" xr:uid="{00000000-0005-0000-0000-0000D4800000}"/>
    <cellStyle name="Normal 6 5 2 9 2" xfId="16790" xr:uid="{00000000-0005-0000-0000-0000D5800000}"/>
    <cellStyle name="Normal 6 5 2 9 2 2" xfId="16791" xr:uid="{00000000-0005-0000-0000-0000D6800000}"/>
    <cellStyle name="Normal 6 5 2 9 2 2 2" xfId="42179" xr:uid="{00000000-0005-0000-0000-0000D7800000}"/>
    <cellStyle name="Normal 6 5 2 9 2 3" xfId="32161" xr:uid="{00000000-0005-0000-0000-0000D8800000}"/>
    <cellStyle name="Normal 6 5 2 9 3" xfId="16792" xr:uid="{00000000-0005-0000-0000-0000D9800000}"/>
    <cellStyle name="Normal 6 5 2 9 3 2" xfId="16793" xr:uid="{00000000-0005-0000-0000-0000DA800000}"/>
    <cellStyle name="Normal 6 5 2 9 3 2 2" xfId="42180" xr:uid="{00000000-0005-0000-0000-0000DB800000}"/>
    <cellStyle name="Normal 6 5 2 9 3 3" xfId="32162" xr:uid="{00000000-0005-0000-0000-0000DC800000}"/>
    <cellStyle name="Normal 6 5 2 9 4" xfId="16794" xr:uid="{00000000-0005-0000-0000-0000DD800000}"/>
    <cellStyle name="Normal 6 5 2 9 4 2" xfId="36507" xr:uid="{00000000-0005-0000-0000-0000DE800000}"/>
    <cellStyle name="Normal 6 5 2 9 5" xfId="25911" xr:uid="{00000000-0005-0000-0000-0000DF800000}"/>
    <cellStyle name="Normal 6 5 3" xfId="16795" xr:uid="{00000000-0005-0000-0000-0000E0800000}"/>
    <cellStyle name="Normal 6 5 3 10" xfId="16796" xr:uid="{00000000-0005-0000-0000-0000E1800000}"/>
    <cellStyle name="Normal 6 5 3 10 2" xfId="16797" xr:uid="{00000000-0005-0000-0000-0000E2800000}"/>
    <cellStyle name="Normal 6 5 3 10 2 2" xfId="42181" xr:uid="{00000000-0005-0000-0000-0000E3800000}"/>
    <cellStyle name="Normal 6 5 3 10 3" xfId="32163" xr:uid="{00000000-0005-0000-0000-0000E4800000}"/>
    <cellStyle name="Normal 6 5 3 11" xfId="16798" xr:uid="{00000000-0005-0000-0000-0000E5800000}"/>
    <cellStyle name="Normal 6 5 3 11 2" xfId="16799" xr:uid="{00000000-0005-0000-0000-0000E6800000}"/>
    <cellStyle name="Normal 6 5 3 11 2 2" xfId="42182" xr:uid="{00000000-0005-0000-0000-0000E7800000}"/>
    <cellStyle name="Normal 6 5 3 11 3" xfId="32164" xr:uid="{00000000-0005-0000-0000-0000E8800000}"/>
    <cellStyle name="Normal 6 5 3 12" xfId="16800" xr:uid="{00000000-0005-0000-0000-0000E9800000}"/>
    <cellStyle name="Normal 6 5 3 12 2" xfId="36508" xr:uid="{00000000-0005-0000-0000-0000EA800000}"/>
    <cellStyle name="Normal 6 5 3 13" xfId="25912" xr:uid="{00000000-0005-0000-0000-0000EB800000}"/>
    <cellStyle name="Normal 6 5 3 2" xfId="16801" xr:uid="{00000000-0005-0000-0000-0000EC800000}"/>
    <cellStyle name="Normal 6 5 3 2 10" xfId="16802" xr:uid="{00000000-0005-0000-0000-0000ED800000}"/>
    <cellStyle name="Normal 6 5 3 2 10 2" xfId="16803" xr:uid="{00000000-0005-0000-0000-0000EE800000}"/>
    <cellStyle name="Normal 6 5 3 2 10 2 2" xfId="42183" xr:uid="{00000000-0005-0000-0000-0000EF800000}"/>
    <cellStyle name="Normal 6 5 3 2 10 3" xfId="32165" xr:uid="{00000000-0005-0000-0000-0000F0800000}"/>
    <cellStyle name="Normal 6 5 3 2 11" xfId="16804" xr:uid="{00000000-0005-0000-0000-0000F1800000}"/>
    <cellStyle name="Normal 6 5 3 2 11 2" xfId="36509" xr:uid="{00000000-0005-0000-0000-0000F2800000}"/>
    <cellStyle name="Normal 6 5 3 2 12" xfId="25913" xr:uid="{00000000-0005-0000-0000-0000F3800000}"/>
    <cellStyle name="Normal 6 5 3 2 2" xfId="16805" xr:uid="{00000000-0005-0000-0000-0000F4800000}"/>
    <cellStyle name="Normal 6 5 3 2 2 10" xfId="25914" xr:uid="{00000000-0005-0000-0000-0000F5800000}"/>
    <cellStyle name="Normal 6 5 3 2 2 2" xfId="16806" xr:uid="{00000000-0005-0000-0000-0000F6800000}"/>
    <cellStyle name="Normal 6 5 3 2 2 2 2" xfId="16807" xr:uid="{00000000-0005-0000-0000-0000F7800000}"/>
    <cellStyle name="Normal 6 5 3 2 2 2 2 2" xfId="16808" xr:uid="{00000000-0005-0000-0000-0000F8800000}"/>
    <cellStyle name="Normal 6 5 3 2 2 2 2 2 2" xfId="16809" xr:uid="{00000000-0005-0000-0000-0000F9800000}"/>
    <cellStyle name="Normal 6 5 3 2 2 2 2 2 2 2" xfId="16810" xr:uid="{00000000-0005-0000-0000-0000FA800000}"/>
    <cellStyle name="Normal 6 5 3 2 2 2 2 2 2 2 2" xfId="42184" xr:uid="{00000000-0005-0000-0000-0000FB800000}"/>
    <cellStyle name="Normal 6 5 3 2 2 2 2 2 2 3" xfId="32166" xr:uid="{00000000-0005-0000-0000-0000FC800000}"/>
    <cellStyle name="Normal 6 5 3 2 2 2 2 2 3" xfId="16811" xr:uid="{00000000-0005-0000-0000-0000FD800000}"/>
    <cellStyle name="Normal 6 5 3 2 2 2 2 2 3 2" xfId="16812" xr:uid="{00000000-0005-0000-0000-0000FE800000}"/>
    <cellStyle name="Normal 6 5 3 2 2 2 2 2 3 2 2" xfId="42185" xr:uid="{00000000-0005-0000-0000-0000FF800000}"/>
    <cellStyle name="Normal 6 5 3 2 2 2 2 2 3 3" xfId="32167" xr:uid="{00000000-0005-0000-0000-000000810000}"/>
    <cellStyle name="Normal 6 5 3 2 2 2 2 2 4" xfId="16813" xr:uid="{00000000-0005-0000-0000-000001810000}"/>
    <cellStyle name="Normal 6 5 3 2 2 2 2 2 4 2" xfId="36513" xr:uid="{00000000-0005-0000-0000-000002810000}"/>
    <cellStyle name="Normal 6 5 3 2 2 2 2 2 5" xfId="25917" xr:uid="{00000000-0005-0000-0000-000003810000}"/>
    <cellStyle name="Normal 6 5 3 2 2 2 2 3" xfId="16814" xr:uid="{00000000-0005-0000-0000-000004810000}"/>
    <cellStyle name="Normal 6 5 3 2 2 2 2 3 2" xfId="16815" xr:uid="{00000000-0005-0000-0000-000005810000}"/>
    <cellStyle name="Normal 6 5 3 2 2 2 2 3 2 2" xfId="16816" xr:uid="{00000000-0005-0000-0000-000006810000}"/>
    <cellStyle name="Normal 6 5 3 2 2 2 2 3 2 2 2" xfId="42186" xr:uid="{00000000-0005-0000-0000-000007810000}"/>
    <cellStyle name="Normal 6 5 3 2 2 2 2 3 2 3" xfId="32168" xr:uid="{00000000-0005-0000-0000-000008810000}"/>
    <cellStyle name="Normal 6 5 3 2 2 2 2 3 3" xfId="16817" xr:uid="{00000000-0005-0000-0000-000009810000}"/>
    <cellStyle name="Normal 6 5 3 2 2 2 2 3 3 2" xfId="16818" xr:uid="{00000000-0005-0000-0000-00000A810000}"/>
    <cellStyle name="Normal 6 5 3 2 2 2 2 3 3 2 2" xfId="42187" xr:uid="{00000000-0005-0000-0000-00000B810000}"/>
    <cellStyle name="Normal 6 5 3 2 2 2 2 3 3 3" xfId="32169" xr:uid="{00000000-0005-0000-0000-00000C810000}"/>
    <cellStyle name="Normal 6 5 3 2 2 2 2 3 4" xfId="16819" xr:uid="{00000000-0005-0000-0000-00000D810000}"/>
    <cellStyle name="Normal 6 5 3 2 2 2 2 3 4 2" xfId="36514" xr:uid="{00000000-0005-0000-0000-00000E810000}"/>
    <cellStyle name="Normal 6 5 3 2 2 2 2 3 5" xfId="25918" xr:uid="{00000000-0005-0000-0000-00000F810000}"/>
    <cellStyle name="Normal 6 5 3 2 2 2 2 4" xfId="16820" xr:uid="{00000000-0005-0000-0000-000010810000}"/>
    <cellStyle name="Normal 6 5 3 2 2 2 2 4 2" xfId="16821" xr:uid="{00000000-0005-0000-0000-000011810000}"/>
    <cellStyle name="Normal 6 5 3 2 2 2 2 4 2 2" xfId="42188" xr:uid="{00000000-0005-0000-0000-000012810000}"/>
    <cellStyle name="Normal 6 5 3 2 2 2 2 4 3" xfId="32170" xr:uid="{00000000-0005-0000-0000-000013810000}"/>
    <cellStyle name="Normal 6 5 3 2 2 2 2 5" xfId="16822" xr:uid="{00000000-0005-0000-0000-000014810000}"/>
    <cellStyle name="Normal 6 5 3 2 2 2 2 5 2" xfId="16823" xr:uid="{00000000-0005-0000-0000-000015810000}"/>
    <cellStyle name="Normal 6 5 3 2 2 2 2 5 2 2" xfId="42189" xr:uid="{00000000-0005-0000-0000-000016810000}"/>
    <cellStyle name="Normal 6 5 3 2 2 2 2 5 3" xfId="32171" xr:uid="{00000000-0005-0000-0000-000017810000}"/>
    <cellStyle name="Normal 6 5 3 2 2 2 2 6" xfId="16824" xr:uid="{00000000-0005-0000-0000-000018810000}"/>
    <cellStyle name="Normal 6 5 3 2 2 2 2 6 2" xfId="36512" xr:uid="{00000000-0005-0000-0000-000019810000}"/>
    <cellStyle name="Normal 6 5 3 2 2 2 2 7" xfId="25916" xr:uid="{00000000-0005-0000-0000-00001A810000}"/>
    <cellStyle name="Normal 6 5 3 2 2 2 3" xfId="16825" xr:uid="{00000000-0005-0000-0000-00001B810000}"/>
    <cellStyle name="Normal 6 5 3 2 2 2 3 2" xfId="16826" xr:uid="{00000000-0005-0000-0000-00001C810000}"/>
    <cellStyle name="Normal 6 5 3 2 2 2 3 2 2" xfId="16827" xr:uid="{00000000-0005-0000-0000-00001D810000}"/>
    <cellStyle name="Normal 6 5 3 2 2 2 3 2 2 2" xfId="42190" xr:uid="{00000000-0005-0000-0000-00001E810000}"/>
    <cellStyle name="Normal 6 5 3 2 2 2 3 2 3" xfId="32172" xr:uid="{00000000-0005-0000-0000-00001F810000}"/>
    <cellStyle name="Normal 6 5 3 2 2 2 3 3" xfId="16828" xr:uid="{00000000-0005-0000-0000-000020810000}"/>
    <cellStyle name="Normal 6 5 3 2 2 2 3 3 2" xfId="16829" xr:uid="{00000000-0005-0000-0000-000021810000}"/>
    <cellStyle name="Normal 6 5 3 2 2 2 3 3 2 2" xfId="42191" xr:uid="{00000000-0005-0000-0000-000022810000}"/>
    <cellStyle name="Normal 6 5 3 2 2 2 3 3 3" xfId="32173" xr:uid="{00000000-0005-0000-0000-000023810000}"/>
    <cellStyle name="Normal 6 5 3 2 2 2 3 4" xfId="16830" xr:uid="{00000000-0005-0000-0000-000024810000}"/>
    <cellStyle name="Normal 6 5 3 2 2 2 3 4 2" xfId="36515" xr:uid="{00000000-0005-0000-0000-000025810000}"/>
    <cellStyle name="Normal 6 5 3 2 2 2 3 5" xfId="25919" xr:uid="{00000000-0005-0000-0000-000026810000}"/>
    <cellStyle name="Normal 6 5 3 2 2 2 4" xfId="16831" xr:uid="{00000000-0005-0000-0000-000027810000}"/>
    <cellStyle name="Normal 6 5 3 2 2 2 4 2" xfId="16832" xr:uid="{00000000-0005-0000-0000-000028810000}"/>
    <cellStyle name="Normal 6 5 3 2 2 2 4 2 2" xfId="16833" xr:uid="{00000000-0005-0000-0000-000029810000}"/>
    <cellStyle name="Normal 6 5 3 2 2 2 4 2 2 2" xfId="42192" xr:uid="{00000000-0005-0000-0000-00002A810000}"/>
    <cellStyle name="Normal 6 5 3 2 2 2 4 2 3" xfId="32174" xr:uid="{00000000-0005-0000-0000-00002B810000}"/>
    <cellStyle name="Normal 6 5 3 2 2 2 4 3" xfId="16834" xr:uid="{00000000-0005-0000-0000-00002C810000}"/>
    <cellStyle name="Normal 6 5 3 2 2 2 4 3 2" xfId="16835" xr:uid="{00000000-0005-0000-0000-00002D810000}"/>
    <cellStyle name="Normal 6 5 3 2 2 2 4 3 2 2" xfId="42193" xr:uid="{00000000-0005-0000-0000-00002E810000}"/>
    <cellStyle name="Normal 6 5 3 2 2 2 4 3 3" xfId="32175" xr:uid="{00000000-0005-0000-0000-00002F810000}"/>
    <cellStyle name="Normal 6 5 3 2 2 2 4 4" xfId="16836" xr:uid="{00000000-0005-0000-0000-000030810000}"/>
    <cellStyle name="Normal 6 5 3 2 2 2 4 4 2" xfId="36516" xr:uid="{00000000-0005-0000-0000-000031810000}"/>
    <cellStyle name="Normal 6 5 3 2 2 2 4 5" xfId="25920" xr:uid="{00000000-0005-0000-0000-000032810000}"/>
    <cellStyle name="Normal 6 5 3 2 2 2 5" xfId="16837" xr:uid="{00000000-0005-0000-0000-000033810000}"/>
    <cellStyle name="Normal 6 5 3 2 2 2 5 2" xfId="16838" xr:uid="{00000000-0005-0000-0000-000034810000}"/>
    <cellStyle name="Normal 6 5 3 2 2 2 5 2 2" xfId="42194" xr:uid="{00000000-0005-0000-0000-000035810000}"/>
    <cellStyle name="Normal 6 5 3 2 2 2 5 3" xfId="32176" xr:uid="{00000000-0005-0000-0000-000036810000}"/>
    <cellStyle name="Normal 6 5 3 2 2 2 6" xfId="16839" xr:uid="{00000000-0005-0000-0000-000037810000}"/>
    <cellStyle name="Normal 6 5 3 2 2 2 6 2" xfId="16840" xr:uid="{00000000-0005-0000-0000-000038810000}"/>
    <cellStyle name="Normal 6 5 3 2 2 2 6 2 2" xfId="42195" xr:uid="{00000000-0005-0000-0000-000039810000}"/>
    <cellStyle name="Normal 6 5 3 2 2 2 6 3" xfId="32177" xr:uid="{00000000-0005-0000-0000-00003A810000}"/>
    <cellStyle name="Normal 6 5 3 2 2 2 7" xfId="16841" xr:uid="{00000000-0005-0000-0000-00003B810000}"/>
    <cellStyle name="Normal 6 5 3 2 2 2 7 2" xfId="36511" xr:uid="{00000000-0005-0000-0000-00003C810000}"/>
    <cellStyle name="Normal 6 5 3 2 2 2 8" xfId="25915" xr:uid="{00000000-0005-0000-0000-00003D810000}"/>
    <cellStyle name="Normal 6 5 3 2 2 3" xfId="16842" xr:uid="{00000000-0005-0000-0000-00003E810000}"/>
    <cellStyle name="Normal 6 5 3 2 2 3 2" xfId="16843" xr:uid="{00000000-0005-0000-0000-00003F810000}"/>
    <cellStyle name="Normal 6 5 3 2 2 3 2 2" xfId="16844" xr:uid="{00000000-0005-0000-0000-000040810000}"/>
    <cellStyle name="Normal 6 5 3 2 2 3 2 2 2" xfId="16845" xr:uid="{00000000-0005-0000-0000-000041810000}"/>
    <cellStyle name="Normal 6 5 3 2 2 3 2 2 2 2" xfId="16846" xr:uid="{00000000-0005-0000-0000-000042810000}"/>
    <cellStyle name="Normal 6 5 3 2 2 3 2 2 2 2 2" xfId="42196" xr:uid="{00000000-0005-0000-0000-000043810000}"/>
    <cellStyle name="Normal 6 5 3 2 2 3 2 2 2 3" xfId="32178" xr:uid="{00000000-0005-0000-0000-000044810000}"/>
    <cellStyle name="Normal 6 5 3 2 2 3 2 2 3" xfId="16847" xr:uid="{00000000-0005-0000-0000-000045810000}"/>
    <cellStyle name="Normal 6 5 3 2 2 3 2 2 3 2" xfId="16848" xr:uid="{00000000-0005-0000-0000-000046810000}"/>
    <cellStyle name="Normal 6 5 3 2 2 3 2 2 3 2 2" xfId="42197" xr:uid="{00000000-0005-0000-0000-000047810000}"/>
    <cellStyle name="Normal 6 5 3 2 2 3 2 2 3 3" xfId="32179" xr:uid="{00000000-0005-0000-0000-000048810000}"/>
    <cellStyle name="Normal 6 5 3 2 2 3 2 2 4" xfId="16849" xr:uid="{00000000-0005-0000-0000-000049810000}"/>
    <cellStyle name="Normal 6 5 3 2 2 3 2 2 4 2" xfId="36519" xr:uid="{00000000-0005-0000-0000-00004A810000}"/>
    <cellStyle name="Normal 6 5 3 2 2 3 2 2 5" xfId="25923" xr:uid="{00000000-0005-0000-0000-00004B810000}"/>
    <cellStyle name="Normal 6 5 3 2 2 3 2 3" xfId="16850" xr:uid="{00000000-0005-0000-0000-00004C810000}"/>
    <cellStyle name="Normal 6 5 3 2 2 3 2 3 2" xfId="16851" xr:uid="{00000000-0005-0000-0000-00004D810000}"/>
    <cellStyle name="Normal 6 5 3 2 2 3 2 3 2 2" xfId="16852" xr:uid="{00000000-0005-0000-0000-00004E810000}"/>
    <cellStyle name="Normal 6 5 3 2 2 3 2 3 2 2 2" xfId="42198" xr:uid="{00000000-0005-0000-0000-00004F810000}"/>
    <cellStyle name="Normal 6 5 3 2 2 3 2 3 2 3" xfId="32180" xr:uid="{00000000-0005-0000-0000-000050810000}"/>
    <cellStyle name="Normal 6 5 3 2 2 3 2 3 3" xfId="16853" xr:uid="{00000000-0005-0000-0000-000051810000}"/>
    <cellStyle name="Normal 6 5 3 2 2 3 2 3 3 2" xfId="16854" xr:uid="{00000000-0005-0000-0000-000052810000}"/>
    <cellStyle name="Normal 6 5 3 2 2 3 2 3 3 2 2" xfId="42199" xr:uid="{00000000-0005-0000-0000-000053810000}"/>
    <cellStyle name="Normal 6 5 3 2 2 3 2 3 3 3" xfId="32181" xr:uid="{00000000-0005-0000-0000-000054810000}"/>
    <cellStyle name="Normal 6 5 3 2 2 3 2 3 4" xfId="16855" xr:uid="{00000000-0005-0000-0000-000055810000}"/>
    <cellStyle name="Normal 6 5 3 2 2 3 2 3 4 2" xfId="36520" xr:uid="{00000000-0005-0000-0000-000056810000}"/>
    <cellStyle name="Normal 6 5 3 2 2 3 2 3 5" xfId="25924" xr:uid="{00000000-0005-0000-0000-000057810000}"/>
    <cellStyle name="Normal 6 5 3 2 2 3 2 4" xfId="16856" xr:uid="{00000000-0005-0000-0000-000058810000}"/>
    <cellStyle name="Normal 6 5 3 2 2 3 2 4 2" xfId="16857" xr:uid="{00000000-0005-0000-0000-000059810000}"/>
    <cellStyle name="Normal 6 5 3 2 2 3 2 4 2 2" xfId="42200" xr:uid="{00000000-0005-0000-0000-00005A810000}"/>
    <cellStyle name="Normal 6 5 3 2 2 3 2 4 3" xfId="32182" xr:uid="{00000000-0005-0000-0000-00005B810000}"/>
    <cellStyle name="Normal 6 5 3 2 2 3 2 5" xfId="16858" xr:uid="{00000000-0005-0000-0000-00005C810000}"/>
    <cellStyle name="Normal 6 5 3 2 2 3 2 5 2" xfId="16859" xr:uid="{00000000-0005-0000-0000-00005D810000}"/>
    <cellStyle name="Normal 6 5 3 2 2 3 2 5 2 2" xfId="42201" xr:uid="{00000000-0005-0000-0000-00005E810000}"/>
    <cellStyle name="Normal 6 5 3 2 2 3 2 5 3" xfId="32183" xr:uid="{00000000-0005-0000-0000-00005F810000}"/>
    <cellStyle name="Normal 6 5 3 2 2 3 2 6" xfId="16860" xr:uid="{00000000-0005-0000-0000-000060810000}"/>
    <cellStyle name="Normal 6 5 3 2 2 3 2 6 2" xfId="36518" xr:uid="{00000000-0005-0000-0000-000061810000}"/>
    <cellStyle name="Normal 6 5 3 2 2 3 2 7" xfId="25922" xr:uid="{00000000-0005-0000-0000-000062810000}"/>
    <cellStyle name="Normal 6 5 3 2 2 3 3" xfId="16861" xr:uid="{00000000-0005-0000-0000-000063810000}"/>
    <cellStyle name="Normal 6 5 3 2 2 3 3 2" xfId="16862" xr:uid="{00000000-0005-0000-0000-000064810000}"/>
    <cellStyle name="Normal 6 5 3 2 2 3 3 2 2" xfId="16863" xr:uid="{00000000-0005-0000-0000-000065810000}"/>
    <cellStyle name="Normal 6 5 3 2 2 3 3 2 2 2" xfId="42202" xr:uid="{00000000-0005-0000-0000-000066810000}"/>
    <cellStyle name="Normal 6 5 3 2 2 3 3 2 3" xfId="32184" xr:uid="{00000000-0005-0000-0000-000067810000}"/>
    <cellStyle name="Normal 6 5 3 2 2 3 3 3" xfId="16864" xr:uid="{00000000-0005-0000-0000-000068810000}"/>
    <cellStyle name="Normal 6 5 3 2 2 3 3 3 2" xfId="16865" xr:uid="{00000000-0005-0000-0000-000069810000}"/>
    <cellStyle name="Normal 6 5 3 2 2 3 3 3 2 2" xfId="42203" xr:uid="{00000000-0005-0000-0000-00006A810000}"/>
    <cellStyle name="Normal 6 5 3 2 2 3 3 3 3" xfId="32185" xr:uid="{00000000-0005-0000-0000-00006B810000}"/>
    <cellStyle name="Normal 6 5 3 2 2 3 3 4" xfId="16866" xr:uid="{00000000-0005-0000-0000-00006C810000}"/>
    <cellStyle name="Normal 6 5 3 2 2 3 3 4 2" xfId="36521" xr:uid="{00000000-0005-0000-0000-00006D810000}"/>
    <cellStyle name="Normal 6 5 3 2 2 3 3 5" xfId="25925" xr:uid="{00000000-0005-0000-0000-00006E810000}"/>
    <cellStyle name="Normal 6 5 3 2 2 3 4" xfId="16867" xr:uid="{00000000-0005-0000-0000-00006F810000}"/>
    <cellStyle name="Normal 6 5 3 2 2 3 4 2" xfId="16868" xr:uid="{00000000-0005-0000-0000-000070810000}"/>
    <cellStyle name="Normal 6 5 3 2 2 3 4 2 2" xfId="16869" xr:uid="{00000000-0005-0000-0000-000071810000}"/>
    <cellStyle name="Normal 6 5 3 2 2 3 4 2 2 2" xfId="42204" xr:uid="{00000000-0005-0000-0000-000072810000}"/>
    <cellStyle name="Normal 6 5 3 2 2 3 4 2 3" xfId="32186" xr:uid="{00000000-0005-0000-0000-000073810000}"/>
    <cellStyle name="Normal 6 5 3 2 2 3 4 3" xfId="16870" xr:uid="{00000000-0005-0000-0000-000074810000}"/>
    <cellStyle name="Normal 6 5 3 2 2 3 4 3 2" xfId="16871" xr:uid="{00000000-0005-0000-0000-000075810000}"/>
    <cellStyle name="Normal 6 5 3 2 2 3 4 3 2 2" xfId="42205" xr:uid="{00000000-0005-0000-0000-000076810000}"/>
    <cellStyle name="Normal 6 5 3 2 2 3 4 3 3" xfId="32187" xr:uid="{00000000-0005-0000-0000-000077810000}"/>
    <cellStyle name="Normal 6 5 3 2 2 3 4 4" xfId="16872" xr:uid="{00000000-0005-0000-0000-000078810000}"/>
    <cellStyle name="Normal 6 5 3 2 2 3 4 4 2" xfId="36522" xr:uid="{00000000-0005-0000-0000-000079810000}"/>
    <cellStyle name="Normal 6 5 3 2 2 3 4 5" xfId="25926" xr:uid="{00000000-0005-0000-0000-00007A810000}"/>
    <cellStyle name="Normal 6 5 3 2 2 3 5" xfId="16873" xr:uid="{00000000-0005-0000-0000-00007B810000}"/>
    <cellStyle name="Normal 6 5 3 2 2 3 5 2" xfId="16874" xr:uid="{00000000-0005-0000-0000-00007C810000}"/>
    <cellStyle name="Normal 6 5 3 2 2 3 5 2 2" xfId="42206" xr:uid="{00000000-0005-0000-0000-00007D810000}"/>
    <cellStyle name="Normal 6 5 3 2 2 3 5 3" xfId="32188" xr:uid="{00000000-0005-0000-0000-00007E810000}"/>
    <cellStyle name="Normal 6 5 3 2 2 3 6" xfId="16875" xr:uid="{00000000-0005-0000-0000-00007F810000}"/>
    <cellStyle name="Normal 6 5 3 2 2 3 6 2" xfId="16876" xr:uid="{00000000-0005-0000-0000-000080810000}"/>
    <cellStyle name="Normal 6 5 3 2 2 3 6 2 2" xfId="42207" xr:uid="{00000000-0005-0000-0000-000081810000}"/>
    <cellStyle name="Normal 6 5 3 2 2 3 6 3" xfId="32189" xr:uid="{00000000-0005-0000-0000-000082810000}"/>
    <cellStyle name="Normal 6 5 3 2 2 3 7" xfId="16877" xr:uid="{00000000-0005-0000-0000-000083810000}"/>
    <cellStyle name="Normal 6 5 3 2 2 3 7 2" xfId="36517" xr:uid="{00000000-0005-0000-0000-000084810000}"/>
    <cellStyle name="Normal 6 5 3 2 2 3 8" xfId="25921" xr:uid="{00000000-0005-0000-0000-000085810000}"/>
    <cellStyle name="Normal 6 5 3 2 2 4" xfId="16878" xr:uid="{00000000-0005-0000-0000-000086810000}"/>
    <cellStyle name="Normal 6 5 3 2 2 4 2" xfId="16879" xr:uid="{00000000-0005-0000-0000-000087810000}"/>
    <cellStyle name="Normal 6 5 3 2 2 4 2 2" xfId="16880" xr:uid="{00000000-0005-0000-0000-000088810000}"/>
    <cellStyle name="Normal 6 5 3 2 2 4 2 2 2" xfId="16881" xr:uid="{00000000-0005-0000-0000-000089810000}"/>
    <cellStyle name="Normal 6 5 3 2 2 4 2 2 2 2" xfId="42208" xr:uid="{00000000-0005-0000-0000-00008A810000}"/>
    <cellStyle name="Normal 6 5 3 2 2 4 2 2 3" xfId="32190" xr:uid="{00000000-0005-0000-0000-00008B810000}"/>
    <cellStyle name="Normal 6 5 3 2 2 4 2 3" xfId="16882" xr:uid="{00000000-0005-0000-0000-00008C810000}"/>
    <cellStyle name="Normal 6 5 3 2 2 4 2 3 2" xfId="16883" xr:uid="{00000000-0005-0000-0000-00008D810000}"/>
    <cellStyle name="Normal 6 5 3 2 2 4 2 3 2 2" xfId="42209" xr:uid="{00000000-0005-0000-0000-00008E810000}"/>
    <cellStyle name="Normal 6 5 3 2 2 4 2 3 3" xfId="32191" xr:uid="{00000000-0005-0000-0000-00008F810000}"/>
    <cellStyle name="Normal 6 5 3 2 2 4 2 4" xfId="16884" xr:uid="{00000000-0005-0000-0000-000090810000}"/>
    <cellStyle name="Normal 6 5 3 2 2 4 2 4 2" xfId="36524" xr:uid="{00000000-0005-0000-0000-000091810000}"/>
    <cellStyle name="Normal 6 5 3 2 2 4 2 5" xfId="25928" xr:uid="{00000000-0005-0000-0000-000092810000}"/>
    <cellStyle name="Normal 6 5 3 2 2 4 3" xfId="16885" xr:uid="{00000000-0005-0000-0000-000093810000}"/>
    <cellStyle name="Normal 6 5 3 2 2 4 3 2" xfId="16886" xr:uid="{00000000-0005-0000-0000-000094810000}"/>
    <cellStyle name="Normal 6 5 3 2 2 4 3 2 2" xfId="16887" xr:uid="{00000000-0005-0000-0000-000095810000}"/>
    <cellStyle name="Normal 6 5 3 2 2 4 3 2 2 2" xfId="42210" xr:uid="{00000000-0005-0000-0000-000096810000}"/>
    <cellStyle name="Normal 6 5 3 2 2 4 3 2 3" xfId="32192" xr:uid="{00000000-0005-0000-0000-000097810000}"/>
    <cellStyle name="Normal 6 5 3 2 2 4 3 3" xfId="16888" xr:uid="{00000000-0005-0000-0000-000098810000}"/>
    <cellStyle name="Normal 6 5 3 2 2 4 3 3 2" xfId="16889" xr:uid="{00000000-0005-0000-0000-000099810000}"/>
    <cellStyle name="Normal 6 5 3 2 2 4 3 3 2 2" xfId="42211" xr:uid="{00000000-0005-0000-0000-00009A810000}"/>
    <cellStyle name="Normal 6 5 3 2 2 4 3 3 3" xfId="32193" xr:uid="{00000000-0005-0000-0000-00009B810000}"/>
    <cellStyle name="Normal 6 5 3 2 2 4 3 4" xfId="16890" xr:uid="{00000000-0005-0000-0000-00009C810000}"/>
    <cellStyle name="Normal 6 5 3 2 2 4 3 4 2" xfId="36525" xr:uid="{00000000-0005-0000-0000-00009D810000}"/>
    <cellStyle name="Normal 6 5 3 2 2 4 3 5" xfId="25929" xr:uid="{00000000-0005-0000-0000-00009E810000}"/>
    <cellStyle name="Normal 6 5 3 2 2 4 4" xfId="16891" xr:uid="{00000000-0005-0000-0000-00009F810000}"/>
    <cellStyle name="Normal 6 5 3 2 2 4 4 2" xfId="16892" xr:uid="{00000000-0005-0000-0000-0000A0810000}"/>
    <cellStyle name="Normal 6 5 3 2 2 4 4 2 2" xfId="42212" xr:uid="{00000000-0005-0000-0000-0000A1810000}"/>
    <cellStyle name="Normal 6 5 3 2 2 4 4 3" xfId="32194" xr:uid="{00000000-0005-0000-0000-0000A2810000}"/>
    <cellStyle name="Normal 6 5 3 2 2 4 5" xfId="16893" xr:uid="{00000000-0005-0000-0000-0000A3810000}"/>
    <cellStyle name="Normal 6 5 3 2 2 4 5 2" xfId="16894" xr:uid="{00000000-0005-0000-0000-0000A4810000}"/>
    <cellStyle name="Normal 6 5 3 2 2 4 5 2 2" xfId="42213" xr:uid="{00000000-0005-0000-0000-0000A5810000}"/>
    <cellStyle name="Normal 6 5 3 2 2 4 5 3" xfId="32195" xr:uid="{00000000-0005-0000-0000-0000A6810000}"/>
    <cellStyle name="Normal 6 5 3 2 2 4 6" xfId="16895" xr:uid="{00000000-0005-0000-0000-0000A7810000}"/>
    <cellStyle name="Normal 6 5 3 2 2 4 6 2" xfId="36523" xr:uid="{00000000-0005-0000-0000-0000A8810000}"/>
    <cellStyle name="Normal 6 5 3 2 2 4 7" xfId="25927" xr:uid="{00000000-0005-0000-0000-0000A9810000}"/>
    <cellStyle name="Normal 6 5 3 2 2 5" xfId="16896" xr:uid="{00000000-0005-0000-0000-0000AA810000}"/>
    <cellStyle name="Normal 6 5 3 2 2 5 2" xfId="16897" xr:uid="{00000000-0005-0000-0000-0000AB810000}"/>
    <cellStyle name="Normal 6 5 3 2 2 5 2 2" xfId="16898" xr:uid="{00000000-0005-0000-0000-0000AC810000}"/>
    <cellStyle name="Normal 6 5 3 2 2 5 2 2 2" xfId="42214" xr:uid="{00000000-0005-0000-0000-0000AD810000}"/>
    <cellStyle name="Normal 6 5 3 2 2 5 2 3" xfId="32196" xr:uid="{00000000-0005-0000-0000-0000AE810000}"/>
    <cellStyle name="Normal 6 5 3 2 2 5 3" xfId="16899" xr:uid="{00000000-0005-0000-0000-0000AF810000}"/>
    <cellStyle name="Normal 6 5 3 2 2 5 3 2" xfId="16900" xr:uid="{00000000-0005-0000-0000-0000B0810000}"/>
    <cellStyle name="Normal 6 5 3 2 2 5 3 2 2" xfId="42215" xr:uid="{00000000-0005-0000-0000-0000B1810000}"/>
    <cellStyle name="Normal 6 5 3 2 2 5 3 3" xfId="32197" xr:uid="{00000000-0005-0000-0000-0000B2810000}"/>
    <cellStyle name="Normal 6 5 3 2 2 5 4" xfId="16901" xr:uid="{00000000-0005-0000-0000-0000B3810000}"/>
    <cellStyle name="Normal 6 5 3 2 2 5 4 2" xfId="36526" xr:uid="{00000000-0005-0000-0000-0000B4810000}"/>
    <cellStyle name="Normal 6 5 3 2 2 5 5" xfId="25930" xr:uid="{00000000-0005-0000-0000-0000B5810000}"/>
    <cellStyle name="Normal 6 5 3 2 2 6" xfId="16902" xr:uid="{00000000-0005-0000-0000-0000B6810000}"/>
    <cellStyle name="Normal 6 5 3 2 2 6 2" xfId="16903" xr:uid="{00000000-0005-0000-0000-0000B7810000}"/>
    <cellStyle name="Normal 6 5 3 2 2 6 2 2" xfId="16904" xr:uid="{00000000-0005-0000-0000-0000B8810000}"/>
    <cellStyle name="Normal 6 5 3 2 2 6 2 2 2" xfId="42216" xr:uid="{00000000-0005-0000-0000-0000B9810000}"/>
    <cellStyle name="Normal 6 5 3 2 2 6 2 3" xfId="32198" xr:uid="{00000000-0005-0000-0000-0000BA810000}"/>
    <cellStyle name="Normal 6 5 3 2 2 6 3" xfId="16905" xr:uid="{00000000-0005-0000-0000-0000BB810000}"/>
    <cellStyle name="Normal 6 5 3 2 2 6 3 2" xfId="16906" xr:uid="{00000000-0005-0000-0000-0000BC810000}"/>
    <cellStyle name="Normal 6 5 3 2 2 6 3 2 2" xfId="42217" xr:uid="{00000000-0005-0000-0000-0000BD810000}"/>
    <cellStyle name="Normal 6 5 3 2 2 6 3 3" xfId="32199" xr:uid="{00000000-0005-0000-0000-0000BE810000}"/>
    <cellStyle name="Normal 6 5 3 2 2 6 4" xfId="16907" xr:uid="{00000000-0005-0000-0000-0000BF810000}"/>
    <cellStyle name="Normal 6 5 3 2 2 6 4 2" xfId="36527" xr:uid="{00000000-0005-0000-0000-0000C0810000}"/>
    <cellStyle name="Normal 6 5 3 2 2 6 5" xfId="25931" xr:uid="{00000000-0005-0000-0000-0000C1810000}"/>
    <cellStyle name="Normal 6 5 3 2 2 7" xfId="16908" xr:uid="{00000000-0005-0000-0000-0000C2810000}"/>
    <cellStyle name="Normal 6 5 3 2 2 7 2" xfId="16909" xr:uid="{00000000-0005-0000-0000-0000C3810000}"/>
    <cellStyle name="Normal 6 5 3 2 2 7 2 2" xfId="42218" xr:uid="{00000000-0005-0000-0000-0000C4810000}"/>
    <cellStyle name="Normal 6 5 3 2 2 7 3" xfId="32200" xr:uid="{00000000-0005-0000-0000-0000C5810000}"/>
    <cellStyle name="Normal 6 5 3 2 2 8" xfId="16910" xr:uid="{00000000-0005-0000-0000-0000C6810000}"/>
    <cellStyle name="Normal 6 5 3 2 2 8 2" xfId="16911" xr:uid="{00000000-0005-0000-0000-0000C7810000}"/>
    <cellStyle name="Normal 6 5 3 2 2 8 2 2" xfId="42219" xr:uid="{00000000-0005-0000-0000-0000C8810000}"/>
    <cellStyle name="Normal 6 5 3 2 2 8 3" xfId="32201" xr:uid="{00000000-0005-0000-0000-0000C9810000}"/>
    <cellStyle name="Normal 6 5 3 2 2 9" xfId="16912" xr:uid="{00000000-0005-0000-0000-0000CA810000}"/>
    <cellStyle name="Normal 6 5 3 2 2 9 2" xfId="36510" xr:uid="{00000000-0005-0000-0000-0000CB810000}"/>
    <cellStyle name="Normal 6 5 3 2 3" xfId="16913" xr:uid="{00000000-0005-0000-0000-0000CC810000}"/>
    <cellStyle name="Normal 6 5 3 2 3 2" xfId="16914" xr:uid="{00000000-0005-0000-0000-0000CD810000}"/>
    <cellStyle name="Normal 6 5 3 2 3 2 2" xfId="16915" xr:uid="{00000000-0005-0000-0000-0000CE810000}"/>
    <cellStyle name="Normal 6 5 3 2 3 2 2 2" xfId="16916" xr:uid="{00000000-0005-0000-0000-0000CF810000}"/>
    <cellStyle name="Normal 6 5 3 2 3 2 2 2 2" xfId="16917" xr:uid="{00000000-0005-0000-0000-0000D0810000}"/>
    <cellStyle name="Normal 6 5 3 2 3 2 2 2 2 2" xfId="42220" xr:uid="{00000000-0005-0000-0000-0000D1810000}"/>
    <cellStyle name="Normal 6 5 3 2 3 2 2 2 3" xfId="32202" xr:uid="{00000000-0005-0000-0000-0000D2810000}"/>
    <cellStyle name="Normal 6 5 3 2 3 2 2 3" xfId="16918" xr:uid="{00000000-0005-0000-0000-0000D3810000}"/>
    <cellStyle name="Normal 6 5 3 2 3 2 2 3 2" xfId="16919" xr:uid="{00000000-0005-0000-0000-0000D4810000}"/>
    <cellStyle name="Normal 6 5 3 2 3 2 2 3 2 2" xfId="42221" xr:uid="{00000000-0005-0000-0000-0000D5810000}"/>
    <cellStyle name="Normal 6 5 3 2 3 2 2 3 3" xfId="32203" xr:uid="{00000000-0005-0000-0000-0000D6810000}"/>
    <cellStyle name="Normal 6 5 3 2 3 2 2 4" xfId="16920" xr:uid="{00000000-0005-0000-0000-0000D7810000}"/>
    <cellStyle name="Normal 6 5 3 2 3 2 2 4 2" xfId="36530" xr:uid="{00000000-0005-0000-0000-0000D8810000}"/>
    <cellStyle name="Normal 6 5 3 2 3 2 2 5" xfId="25934" xr:uid="{00000000-0005-0000-0000-0000D9810000}"/>
    <cellStyle name="Normal 6 5 3 2 3 2 3" xfId="16921" xr:uid="{00000000-0005-0000-0000-0000DA810000}"/>
    <cellStyle name="Normal 6 5 3 2 3 2 3 2" xfId="16922" xr:uid="{00000000-0005-0000-0000-0000DB810000}"/>
    <cellStyle name="Normal 6 5 3 2 3 2 3 2 2" xfId="16923" xr:uid="{00000000-0005-0000-0000-0000DC810000}"/>
    <cellStyle name="Normal 6 5 3 2 3 2 3 2 2 2" xfId="42222" xr:uid="{00000000-0005-0000-0000-0000DD810000}"/>
    <cellStyle name="Normal 6 5 3 2 3 2 3 2 3" xfId="32204" xr:uid="{00000000-0005-0000-0000-0000DE810000}"/>
    <cellStyle name="Normal 6 5 3 2 3 2 3 3" xfId="16924" xr:uid="{00000000-0005-0000-0000-0000DF810000}"/>
    <cellStyle name="Normal 6 5 3 2 3 2 3 3 2" xfId="16925" xr:uid="{00000000-0005-0000-0000-0000E0810000}"/>
    <cellStyle name="Normal 6 5 3 2 3 2 3 3 2 2" xfId="42223" xr:uid="{00000000-0005-0000-0000-0000E1810000}"/>
    <cellStyle name="Normal 6 5 3 2 3 2 3 3 3" xfId="32205" xr:uid="{00000000-0005-0000-0000-0000E2810000}"/>
    <cellStyle name="Normal 6 5 3 2 3 2 3 4" xfId="16926" xr:uid="{00000000-0005-0000-0000-0000E3810000}"/>
    <cellStyle name="Normal 6 5 3 2 3 2 3 4 2" xfId="36531" xr:uid="{00000000-0005-0000-0000-0000E4810000}"/>
    <cellStyle name="Normal 6 5 3 2 3 2 3 5" xfId="25935" xr:uid="{00000000-0005-0000-0000-0000E5810000}"/>
    <cellStyle name="Normal 6 5 3 2 3 2 4" xfId="16927" xr:uid="{00000000-0005-0000-0000-0000E6810000}"/>
    <cellStyle name="Normal 6 5 3 2 3 2 4 2" xfId="16928" xr:uid="{00000000-0005-0000-0000-0000E7810000}"/>
    <cellStyle name="Normal 6 5 3 2 3 2 4 2 2" xfId="42224" xr:uid="{00000000-0005-0000-0000-0000E8810000}"/>
    <cellStyle name="Normal 6 5 3 2 3 2 4 3" xfId="32206" xr:uid="{00000000-0005-0000-0000-0000E9810000}"/>
    <cellStyle name="Normal 6 5 3 2 3 2 5" xfId="16929" xr:uid="{00000000-0005-0000-0000-0000EA810000}"/>
    <cellStyle name="Normal 6 5 3 2 3 2 5 2" xfId="16930" xr:uid="{00000000-0005-0000-0000-0000EB810000}"/>
    <cellStyle name="Normal 6 5 3 2 3 2 5 2 2" xfId="42225" xr:uid="{00000000-0005-0000-0000-0000EC810000}"/>
    <cellStyle name="Normal 6 5 3 2 3 2 5 3" xfId="32207" xr:uid="{00000000-0005-0000-0000-0000ED810000}"/>
    <cellStyle name="Normal 6 5 3 2 3 2 6" xfId="16931" xr:uid="{00000000-0005-0000-0000-0000EE810000}"/>
    <cellStyle name="Normal 6 5 3 2 3 2 6 2" xfId="36529" xr:uid="{00000000-0005-0000-0000-0000EF810000}"/>
    <cellStyle name="Normal 6 5 3 2 3 2 7" xfId="25933" xr:uid="{00000000-0005-0000-0000-0000F0810000}"/>
    <cellStyle name="Normal 6 5 3 2 3 3" xfId="16932" xr:uid="{00000000-0005-0000-0000-0000F1810000}"/>
    <cellStyle name="Normal 6 5 3 2 3 3 2" xfId="16933" xr:uid="{00000000-0005-0000-0000-0000F2810000}"/>
    <cellStyle name="Normal 6 5 3 2 3 3 2 2" xfId="16934" xr:uid="{00000000-0005-0000-0000-0000F3810000}"/>
    <cellStyle name="Normal 6 5 3 2 3 3 2 2 2" xfId="42226" xr:uid="{00000000-0005-0000-0000-0000F4810000}"/>
    <cellStyle name="Normal 6 5 3 2 3 3 2 3" xfId="32208" xr:uid="{00000000-0005-0000-0000-0000F5810000}"/>
    <cellStyle name="Normal 6 5 3 2 3 3 3" xfId="16935" xr:uid="{00000000-0005-0000-0000-0000F6810000}"/>
    <cellStyle name="Normal 6 5 3 2 3 3 3 2" xfId="16936" xr:uid="{00000000-0005-0000-0000-0000F7810000}"/>
    <cellStyle name="Normal 6 5 3 2 3 3 3 2 2" xfId="42227" xr:uid="{00000000-0005-0000-0000-0000F8810000}"/>
    <cellStyle name="Normal 6 5 3 2 3 3 3 3" xfId="32209" xr:uid="{00000000-0005-0000-0000-0000F9810000}"/>
    <cellStyle name="Normal 6 5 3 2 3 3 4" xfId="16937" xr:uid="{00000000-0005-0000-0000-0000FA810000}"/>
    <cellStyle name="Normal 6 5 3 2 3 3 4 2" xfId="36532" xr:uid="{00000000-0005-0000-0000-0000FB810000}"/>
    <cellStyle name="Normal 6 5 3 2 3 3 5" xfId="25936" xr:uid="{00000000-0005-0000-0000-0000FC810000}"/>
    <cellStyle name="Normal 6 5 3 2 3 4" xfId="16938" xr:uid="{00000000-0005-0000-0000-0000FD810000}"/>
    <cellStyle name="Normal 6 5 3 2 3 4 2" xfId="16939" xr:uid="{00000000-0005-0000-0000-0000FE810000}"/>
    <cellStyle name="Normal 6 5 3 2 3 4 2 2" xfId="16940" xr:uid="{00000000-0005-0000-0000-0000FF810000}"/>
    <cellStyle name="Normal 6 5 3 2 3 4 2 2 2" xfId="42228" xr:uid="{00000000-0005-0000-0000-000000820000}"/>
    <cellStyle name="Normal 6 5 3 2 3 4 2 3" xfId="32210" xr:uid="{00000000-0005-0000-0000-000001820000}"/>
    <cellStyle name="Normal 6 5 3 2 3 4 3" xfId="16941" xr:uid="{00000000-0005-0000-0000-000002820000}"/>
    <cellStyle name="Normal 6 5 3 2 3 4 3 2" xfId="16942" xr:uid="{00000000-0005-0000-0000-000003820000}"/>
    <cellStyle name="Normal 6 5 3 2 3 4 3 2 2" xfId="42229" xr:uid="{00000000-0005-0000-0000-000004820000}"/>
    <cellStyle name="Normal 6 5 3 2 3 4 3 3" xfId="32211" xr:uid="{00000000-0005-0000-0000-000005820000}"/>
    <cellStyle name="Normal 6 5 3 2 3 4 4" xfId="16943" xr:uid="{00000000-0005-0000-0000-000006820000}"/>
    <cellStyle name="Normal 6 5 3 2 3 4 4 2" xfId="36533" xr:uid="{00000000-0005-0000-0000-000007820000}"/>
    <cellStyle name="Normal 6 5 3 2 3 4 5" xfId="25937" xr:uid="{00000000-0005-0000-0000-000008820000}"/>
    <cellStyle name="Normal 6 5 3 2 3 5" xfId="16944" xr:uid="{00000000-0005-0000-0000-000009820000}"/>
    <cellStyle name="Normal 6 5 3 2 3 5 2" xfId="16945" xr:uid="{00000000-0005-0000-0000-00000A820000}"/>
    <cellStyle name="Normal 6 5 3 2 3 5 2 2" xfId="42230" xr:uid="{00000000-0005-0000-0000-00000B820000}"/>
    <cellStyle name="Normal 6 5 3 2 3 5 3" xfId="32212" xr:uid="{00000000-0005-0000-0000-00000C820000}"/>
    <cellStyle name="Normal 6 5 3 2 3 6" xfId="16946" xr:uid="{00000000-0005-0000-0000-00000D820000}"/>
    <cellStyle name="Normal 6 5 3 2 3 6 2" xfId="16947" xr:uid="{00000000-0005-0000-0000-00000E820000}"/>
    <cellStyle name="Normal 6 5 3 2 3 6 2 2" xfId="42231" xr:uid="{00000000-0005-0000-0000-00000F820000}"/>
    <cellStyle name="Normal 6 5 3 2 3 6 3" xfId="32213" xr:uid="{00000000-0005-0000-0000-000010820000}"/>
    <cellStyle name="Normal 6 5 3 2 3 7" xfId="16948" xr:uid="{00000000-0005-0000-0000-000011820000}"/>
    <cellStyle name="Normal 6 5 3 2 3 7 2" xfId="36528" xr:uid="{00000000-0005-0000-0000-000012820000}"/>
    <cellStyle name="Normal 6 5 3 2 3 8" xfId="25932" xr:uid="{00000000-0005-0000-0000-000013820000}"/>
    <cellStyle name="Normal 6 5 3 2 4" xfId="16949" xr:uid="{00000000-0005-0000-0000-000014820000}"/>
    <cellStyle name="Normal 6 5 3 2 4 2" xfId="16950" xr:uid="{00000000-0005-0000-0000-000015820000}"/>
    <cellStyle name="Normal 6 5 3 2 4 2 2" xfId="16951" xr:uid="{00000000-0005-0000-0000-000016820000}"/>
    <cellStyle name="Normal 6 5 3 2 4 2 2 2" xfId="16952" xr:uid="{00000000-0005-0000-0000-000017820000}"/>
    <cellStyle name="Normal 6 5 3 2 4 2 2 2 2" xfId="16953" xr:uid="{00000000-0005-0000-0000-000018820000}"/>
    <cellStyle name="Normal 6 5 3 2 4 2 2 2 2 2" xfId="42232" xr:uid="{00000000-0005-0000-0000-000019820000}"/>
    <cellStyle name="Normal 6 5 3 2 4 2 2 2 3" xfId="32214" xr:uid="{00000000-0005-0000-0000-00001A820000}"/>
    <cellStyle name="Normal 6 5 3 2 4 2 2 3" xfId="16954" xr:uid="{00000000-0005-0000-0000-00001B820000}"/>
    <cellStyle name="Normal 6 5 3 2 4 2 2 3 2" xfId="16955" xr:uid="{00000000-0005-0000-0000-00001C820000}"/>
    <cellStyle name="Normal 6 5 3 2 4 2 2 3 2 2" xfId="42233" xr:uid="{00000000-0005-0000-0000-00001D820000}"/>
    <cellStyle name="Normal 6 5 3 2 4 2 2 3 3" xfId="32215" xr:uid="{00000000-0005-0000-0000-00001E820000}"/>
    <cellStyle name="Normal 6 5 3 2 4 2 2 4" xfId="16956" xr:uid="{00000000-0005-0000-0000-00001F820000}"/>
    <cellStyle name="Normal 6 5 3 2 4 2 2 4 2" xfId="36536" xr:uid="{00000000-0005-0000-0000-000020820000}"/>
    <cellStyle name="Normal 6 5 3 2 4 2 2 5" xfId="25940" xr:uid="{00000000-0005-0000-0000-000021820000}"/>
    <cellStyle name="Normal 6 5 3 2 4 2 3" xfId="16957" xr:uid="{00000000-0005-0000-0000-000022820000}"/>
    <cellStyle name="Normal 6 5 3 2 4 2 3 2" xfId="16958" xr:uid="{00000000-0005-0000-0000-000023820000}"/>
    <cellStyle name="Normal 6 5 3 2 4 2 3 2 2" xfId="16959" xr:uid="{00000000-0005-0000-0000-000024820000}"/>
    <cellStyle name="Normal 6 5 3 2 4 2 3 2 2 2" xfId="42234" xr:uid="{00000000-0005-0000-0000-000025820000}"/>
    <cellStyle name="Normal 6 5 3 2 4 2 3 2 3" xfId="32216" xr:uid="{00000000-0005-0000-0000-000026820000}"/>
    <cellStyle name="Normal 6 5 3 2 4 2 3 3" xfId="16960" xr:uid="{00000000-0005-0000-0000-000027820000}"/>
    <cellStyle name="Normal 6 5 3 2 4 2 3 3 2" xfId="16961" xr:uid="{00000000-0005-0000-0000-000028820000}"/>
    <cellStyle name="Normal 6 5 3 2 4 2 3 3 2 2" xfId="42235" xr:uid="{00000000-0005-0000-0000-000029820000}"/>
    <cellStyle name="Normal 6 5 3 2 4 2 3 3 3" xfId="32217" xr:uid="{00000000-0005-0000-0000-00002A820000}"/>
    <cellStyle name="Normal 6 5 3 2 4 2 3 4" xfId="16962" xr:uid="{00000000-0005-0000-0000-00002B820000}"/>
    <cellStyle name="Normal 6 5 3 2 4 2 3 4 2" xfId="36537" xr:uid="{00000000-0005-0000-0000-00002C820000}"/>
    <cellStyle name="Normal 6 5 3 2 4 2 3 5" xfId="25941" xr:uid="{00000000-0005-0000-0000-00002D820000}"/>
    <cellStyle name="Normal 6 5 3 2 4 2 4" xfId="16963" xr:uid="{00000000-0005-0000-0000-00002E820000}"/>
    <cellStyle name="Normal 6 5 3 2 4 2 4 2" xfId="16964" xr:uid="{00000000-0005-0000-0000-00002F820000}"/>
    <cellStyle name="Normal 6 5 3 2 4 2 4 2 2" xfId="42236" xr:uid="{00000000-0005-0000-0000-000030820000}"/>
    <cellStyle name="Normal 6 5 3 2 4 2 4 3" xfId="32218" xr:uid="{00000000-0005-0000-0000-000031820000}"/>
    <cellStyle name="Normal 6 5 3 2 4 2 5" xfId="16965" xr:uid="{00000000-0005-0000-0000-000032820000}"/>
    <cellStyle name="Normal 6 5 3 2 4 2 5 2" xfId="16966" xr:uid="{00000000-0005-0000-0000-000033820000}"/>
    <cellStyle name="Normal 6 5 3 2 4 2 5 2 2" xfId="42237" xr:uid="{00000000-0005-0000-0000-000034820000}"/>
    <cellStyle name="Normal 6 5 3 2 4 2 5 3" xfId="32219" xr:uid="{00000000-0005-0000-0000-000035820000}"/>
    <cellStyle name="Normal 6 5 3 2 4 2 6" xfId="16967" xr:uid="{00000000-0005-0000-0000-000036820000}"/>
    <cellStyle name="Normal 6 5 3 2 4 2 6 2" xfId="36535" xr:uid="{00000000-0005-0000-0000-000037820000}"/>
    <cellStyle name="Normal 6 5 3 2 4 2 7" xfId="25939" xr:uid="{00000000-0005-0000-0000-000038820000}"/>
    <cellStyle name="Normal 6 5 3 2 4 3" xfId="16968" xr:uid="{00000000-0005-0000-0000-000039820000}"/>
    <cellStyle name="Normal 6 5 3 2 4 3 2" xfId="16969" xr:uid="{00000000-0005-0000-0000-00003A820000}"/>
    <cellStyle name="Normal 6 5 3 2 4 3 2 2" xfId="16970" xr:uid="{00000000-0005-0000-0000-00003B820000}"/>
    <cellStyle name="Normal 6 5 3 2 4 3 2 2 2" xfId="42238" xr:uid="{00000000-0005-0000-0000-00003C820000}"/>
    <cellStyle name="Normal 6 5 3 2 4 3 2 3" xfId="32220" xr:uid="{00000000-0005-0000-0000-00003D820000}"/>
    <cellStyle name="Normal 6 5 3 2 4 3 3" xfId="16971" xr:uid="{00000000-0005-0000-0000-00003E820000}"/>
    <cellStyle name="Normal 6 5 3 2 4 3 3 2" xfId="16972" xr:uid="{00000000-0005-0000-0000-00003F820000}"/>
    <cellStyle name="Normal 6 5 3 2 4 3 3 2 2" xfId="42239" xr:uid="{00000000-0005-0000-0000-000040820000}"/>
    <cellStyle name="Normal 6 5 3 2 4 3 3 3" xfId="32221" xr:uid="{00000000-0005-0000-0000-000041820000}"/>
    <cellStyle name="Normal 6 5 3 2 4 3 4" xfId="16973" xr:uid="{00000000-0005-0000-0000-000042820000}"/>
    <cellStyle name="Normal 6 5 3 2 4 3 4 2" xfId="36538" xr:uid="{00000000-0005-0000-0000-000043820000}"/>
    <cellStyle name="Normal 6 5 3 2 4 3 5" xfId="25942" xr:uid="{00000000-0005-0000-0000-000044820000}"/>
    <cellStyle name="Normal 6 5 3 2 4 4" xfId="16974" xr:uid="{00000000-0005-0000-0000-000045820000}"/>
    <cellStyle name="Normal 6 5 3 2 4 4 2" xfId="16975" xr:uid="{00000000-0005-0000-0000-000046820000}"/>
    <cellStyle name="Normal 6 5 3 2 4 4 2 2" xfId="16976" xr:uid="{00000000-0005-0000-0000-000047820000}"/>
    <cellStyle name="Normal 6 5 3 2 4 4 2 2 2" xfId="42240" xr:uid="{00000000-0005-0000-0000-000048820000}"/>
    <cellStyle name="Normal 6 5 3 2 4 4 2 3" xfId="32222" xr:uid="{00000000-0005-0000-0000-000049820000}"/>
    <cellStyle name="Normal 6 5 3 2 4 4 3" xfId="16977" xr:uid="{00000000-0005-0000-0000-00004A820000}"/>
    <cellStyle name="Normal 6 5 3 2 4 4 3 2" xfId="16978" xr:uid="{00000000-0005-0000-0000-00004B820000}"/>
    <cellStyle name="Normal 6 5 3 2 4 4 3 2 2" xfId="42241" xr:uid="{00000000-0005-0000-0000-00004C820000}"/>
    <cellStyle name="Normal 6 5 3 2 4 4 3 3" xfId="32223" xr:uid="{00000000-0005-0000-0000-00004D820000}"/>
    <cellStyle name="Normal 6 5 3 2 4 4 4" xfId="16979" xr:uid="{00000000-0005-0000-0000-00004E820000}"/>
    <cellStyle name="Normal 6 5 3 2 4 4 4 2" xfId="36539" xr:uid="{00000000-0005-0000-0000-00004F820000}"/>
    <cellStyle name="Normal 6 5 3 2 4 4 5" xfId="25943" xr:uid="{00000000-0005-0000-0000-000050820000}"/>
    <cellStyle name="Normal 6 5 3 2 4 5" xfId="16980" xr:uid="{00000000-0005-0000-0000-000051820000}"/>
    <cellStyle name="Normal 6 5 3 2 4 5 2" xfId="16981" xr:uid="{00000000-0005-0000-0000-000052820000}"/>
    <cellStyle name="Normal 6 5 3 2 4 5 2 2" xfId="42242" xr:uid="{00000000-0005-0000-0000-000053820000}"/>
    <cellStyle name="Normal 6 5 3 2 4 5 3" xfId="32224" xr:uid="{00000000-0005-0000-0000-000054820000}"/>
    <cellStyle name="Normal 6 5 3 2 4 6" xfId="16982" xr:uid="{00000000-0005-0000-0000-000055820000}"/>
    <cellStyle name="Normal 6 5 3 2 4 6 2" xfId="16983" xr:uid="{00000000-0005-0000-0000-000056820000}"/>
    <cellStyle name="Normal 6 5 3 2 4 6 2 2" xfId="42243" xr:uid="{00000000-0005-0000-0000-000057820000}"/>
    <cellStyle name="Normal 6 5 3 2 4 6 3" xfId="32225" xr:uid="{00000000-0005-0000-0000-000058820000}"/>
    <cellStyle name="Normal 6 5 3 2 4 7" xfId="16984" xr:uid="{00000000-0005-0000-0000-000059820000}"/>
    <cellStyle name="Normal 6 5 3 2 4 7 2" xfId="36534" xr:uid="{00000000-0005-0000-0000-00005A820000}"/>
    <cellStyle name="Normal 6 5 3 2 4 8" xfId="25938" xr:uid="{00000000-0005-0000-0000-00005B820000}"/>
    <cellStyle name="Normal 6 5 3 2 5" xfId="16985" xr:uid="{00000000-0005-0000-0000-00005C820000}"/>
    <cellStyle name="Normal 6 5 3 2 5 2" xfId="16986" xr:uid="{00000000-0005-0000-0000-00005D820000}"/>
    <cellStyle name="Normal 6 5 3 2 5 2 2" xfId="16987" xr:uid="{00000000-0005-0000-0000-00005E820000}"/>
    <cellStyle name="Normal 6 5 3 2 5 2 2 2" xfId="16988" xr:uid="{00000000-0005-0000-0000-00005F820000}"/>
    <cellStyle name="Normal 6 5 3 2 5 2 2 2 2" xfId="16989" xr:uid="{00000000-0005-0000-0000-000060820000}"/>
    <cellStyle name="Normal 6 5 3 2 5 2 2 2 2 2" xfId="42244" xr:uid="{00000000-0005-0000-0000-000061820000}"/>
    <cellStyle name="Normal 6 5 3 2 5 2 2 2 3" xfId="32226" xr:uid="{00000000-0005-0000-0000-000062820000}"/>
    <cellStyle name="Normal 6 5 3 2 5 2 2 3" xfId="16990" xr:uid="{00000000-0005-0000-0000-000063820000}"/>
    <cellStyle name="Normal 6 5 3 2 5 2 2 3 2" xfId="16991" xr:uid="{00000000-0005-0000-0000-000064820000}"/>
    <cellStyle name="Normal 6 5 3 2 5 2 2 3 2 2" xfId="42245" xr:uid="{00000000-0005-0000-0000-000065820000}"/>
    <cellStyle name="Normal 6 5 3 2 5 2 2 3 3" xfId="32227" xr:uid="{00000000-0005-0000-0000-000066820000}"/>
    <cellStyle name="Normal 6 5 3 2 5 2 2 4" xfId="16992" xr:uid="{00000000-0005-0000-0000-000067820000}"/>
    <cellStyle name="Normal 6 5 3 2 5 2 2 4 2" xfId="36542" xr:uid="{00000000-0005-0000-0000-000068820000}"/>
    <cellStyle name="Normal 6 5 3 2 5 2 2 5" xfId="25946" xr:uid="{00000000-0005-0000-0000-000069820000}"/>
    <cellStyle name="Normal 6 5 3 2 5 2 3" xfId="16993" xr:uid="{00000000-0005-0000-0000-00006A820000}"/>
    <cellStyle name="Normal 6 5 3 2 5 2 3 2" xfId="16994" xr:uid="{00000000-0005-0000-0000-00006B820000}"/>
    <cellStyle name="Normal 6 5 3 2 5 2 3 2 2" xfId="16995" xr:uid="{00000000-0005-0000-0000-00006C820000}"/>
    <cellStyle name="Normal 6 5 3 2 5 2 3 2 2 2" xfId="42246" xr:uid="{00000000-0005-0000-0000-00006D820000}"/>
    <cellStyle name="Normal 6 5 3 2 5 2 3 2 3" xfId="32228" xr:uid="{00000000-0005-0000-0000-00006E820000}"/>
    <cellStyle name="Normal 6 5 3 2 5 2 3 3" xfId="16996" xr:uid="{00000000-0005-0000-0000-00006F820000}"/>
    <cellStyle name="Normal 6 5 3 2 5 2 3 3 2" xfId="16997" xr:uid="{00000000-0005-0000-0000-000070820000}"/>
    <cellStyle name="Normal 6 5 3 2 5 2 3 3 2 2" xfId="42247" xr:uid="{00000000-0005-0000-0000-000071820000}"/>
    <cellStyle name="Normal 6 5 3 2 5 2 3 3 3" xfId="32229" xr:uid="{00000000-0005-0000-0000-000072820000}"/>
    <cellStyle name="Normal 6 5 3 2 5 2 3 4" xfId="16998" xr:uid="{00000000-0005-0000-0000-000073820000}"/>
    <cellStyle name="Normal 6 5 3 2 5 2 3 4 2" xfId="36543" xr:uid="{00000000-0005-0000-0000-000074820000}"/>
    <cellStyle name="Normal 6 5 3 2 5 2 3 5" xfId="25947" xr:uid="{00000000-0005-0000-0000-000075820000}"/>
    <cellStyle name="Normal 6 5 3 2 5 2 4" xfId="16999" xr:uid="{00000000-0005-0000-0000-000076820000}"/>
    <cellStyle name="Normal 6 5 3 2 5 2 4 2" xfId="17000" xr:uid="{00000000-0005-0000-0000-000077820000}"/>
    <cellStyle name="Normal 6 5 3 2 5 2 4 2 2" xfId="42248" xr:uid="{00000000-0005-0000-0000-000078820000}"/>
    <cellStyle name="Normal 6 5 3 2 5 2 4 3" xfId="32230" xr:uid="{00000000-0005-0000-0000-000079820000}"/>
    <cellStyle name="Normal 6 5 3 2 5 2 5" xfId="17001" xr:uid="{00000000-0005-0000-0000-00007A820000}"/>
    <cellStyle name="Normal 6 5 3 2 5 2 5 2" xfId="17002" xr:uid="{00000000-0005-0000-0000-00007B820000}"/>
    <cellStyle name="Normal 6 5 3 2 5 2 5 2 2" xfId="42249" xr:uid="{00000000-0005-0000-0000-00007C820000}"/>
    <cellStyle name="Normal 6 5 3 2 5 2 5 3" xfId="32231" xr:uid="{00000000-0005-0000-0000-00007D820000}"/>
    <cellStyle name="Normal 6 5 3 2 5 2 6" xfId="17003" xr:uid="{00000000-0005-0000-0000-00007E820000}"/>
    <cellStyle name="Normal 6 5 3 2 5 2 6 2" xfId="36541" xr:uid="{00000000-0005-0000-0000-00007F820000}"/>
    <cellStyle name="Normal 6 5 3 2 5 2 7" xfId="25945" xr:uid="{00000000-0005-0000-0000-000080820000}"/>
    <cellStyle name="Normal 6 5 3 2 5 3" xfId="17004" xr:uid="{00000000-0005-0000-0000-000081820000}"/>
    <cellStyle name="Normal 6 5 3 2 5 3 2" xfId="17005" xr:uid="{00000000-0005-0000-0000-000082820000}"/>
    <cellStyle name="Normal 6 5 3 2 5 3 2 2" xfId="17006" xr:uid="{00000000-0005-0000-0000-000083820000}"/>
    <cellStyle name="Normal 6 5 3 2 5 3 2 2 2" xfId="42250" xr:uid="{00000000-0005-0000-0000-000084820000}"/>
    <cellStyle name="Normal 6 5 3 2 5 3 2 3" xfId="32232" xr:uid="{00000000-0005-0000-0000-000085820000}"/>
    <cellStyle name="Normal 6 5 3 2 5 3 3" xfId="17007" xr:uid="{00000000-0005-0000-0000-000086820000}"/>
    <cellStyle name="Normal 6 5 3 2 5 3 3 2" xfId="17008" xr:uid="{00000000-0005-0000-0000-000087820000}"/>
    <cellStyle name="Normal 6 5 3 2 5 3 3 2 2" xfId="42251" xr:uid="{00000000-0005-0000-0000-000088820000}"/>
    <cellStyle name="Normal 6 5 3 2 5 3 3 3" xfId="32233" xr:uid="{00000000-0005-0000-0000-000089820000}"/>
    <cellStyle name="Normal 6 5 3 2 5 3 4" xfId="17009" xr:uid="{00000000-0005-0000-0000-00008A820000}"/>
    <cellStyle name="Normal 6 5 3 2 5 3 4 2" xfId="36544" xr:uid="{00000000-0005-0000-0000-00008B820000}"/>
    <cellStyle name="Normal 6 5 3 2 5 3 5" xfId="25948" xr:uid="{00000000-0005-0000-0000-00008C820000}"/>
    <cellStyle name="Normal 6 5 3 2 5 4" xfId="17010" xr:uid="{00000000-0005-0000-0000-00008D820000}"/>
    <cellStyle name="Normal 6 5 3 2 5 4 2" xfId="17011" xr:uid="{00000000-0005-0000-0000-00008E820000}"/>
    <cellStyle name="Normal 6 5 3 2 5 4 2 2" xfId="17012" xr:uid="{00000000-0005-0000-0000-00008F820000}"/>
    <cellStyle name="Normal 6 5 3 2 5 4 2 2 2" xfId="42252" xr:uid="{00000000-0005-0000-0000-000090820000}"/>
    <cellStyle name="Normal 6 5 3 2 5 4 2 3" xfId="32234" xr:uid="{00000000-0005-0000-0000-000091820000}"/>
    <cellStyle name="Normal 6 5 3 2 5 4 3" xfId="17013" xr:uid="{00000000-0005-0000-0000-000092820000}"/>
    <cellStyle name="Normal 6 5 3 2 5 4 3 2" xfId="17014" xr:uid="{00000000-0005-0000-0000-000093820000}"/>
    <cellStyle name="Normal 6 5 3 2 5 4 3 2 2" xfId="42253" xr:uid="{00000000-0005-0000-0000-000094820000}"/>
    <cellStyle name="Normal 6 5 3 2 5 4 3 3" xfId="32235" xr:uid="{00000000-0005-0000-0000-000095820000}"/>
    <cellStyle name="Normal 6 5 3 2 5 4 4" xfId="17015" xr:uid="{00000000-0005-0000-0000-000096820000}"/>
    <cellStyle name="Normal 6 5 3 2 5 4 4 2" xfId="36545" xr:uid="{00000000-0005-0000-0000-000097820000}"/>
    <cellStyle name="Normal 6 5 3 2 5 4 5" xfId="25949" xr:uid="{00000000-0005-0000-0000-000098820000}"/>
    <cellStyle name="Normal 6 5 3 2 5 5" xfId="17016" xr:uid="{00000000-0005-0000-0000-000099820000}"/>
    <cellStyle name="Normal 6 5 3 2 5 5 2" xfId="17017" xr:uid="{00000000-0005-0000-0000-00009A820000}"/>
    <cellStyle name="Normal 6 5 3 2 5 5 2 2" xfId="42254" xr:uid="{00000000-0005-0000-0000-00009B820000}"/>
    <cellStyle name="Normal 6 5 3 2 5 5 3" xfId="32236" xr:uid="{00000000-0005-0000-0000-00009C820000}"/>
    <cellStyle name="Normal 6 5 3 2 5 6" xfId="17018" xr:uid="{00000000-0005-0000-0000-00009D820000}"/>
    <cellStyle name="Normal 6 5 3 2 5 6 2" xfId="17019" xr:uid="{00000000-0005-0000-0000-00009E820000}"/>
    <cellStyle name="Normal 6 5 3 2 5 6 2 2" xfId="42255" xr:uid="{00000000-0005-0000-0000-00009F820000}"/>
    <cellStyle name="Normal 6 5 3 2 5 6 3" xfId="32237" xr:uid="{00000000-0005-0000-0000-0000A0820000}"/>
    <cellStyle name="Normal 6 5 3 2 5 7" xfId="17020" xr:uid="{00000000-0005-0000-0000-0000A1820000}"/>
    <cellStyle name="Normal 6 5 3 2 5 7 2" xfId="36540" xr:uid="{00000000-0005-0000-0000-0000A2820000}"/>
    <cellStyle name="Normal 6 5 3 2 5 8" xfId="25944" xr:uid="{00000000-0005-0000-0000-0000A3820000}"/>
    <cellStyle name="Normal 6 5 3 2 6" xfId="17021" xr:uid="{00000000-0005-0000-0000-0000A4820000}"/>
    <cellStyle name="Normal 6 5 3 2 6 2" xfId="17022" xr:uid="{00000000-0005-0000-0000-0000A5820000}"/>
    <cellStyle name="Normal 6 5 3 2 6 2 2" xfId="17023" xr:uid="{00000000-0005-0000-0000-0000A6820000}"/>
    <cellStyle name="Normal 6 5 3 2 6 2 2 2" xfId="17024" xr:uid="{00000000-0005-0000-0000-0000A7820000}"/>
    <cellStyle name="Normal 6 5 3 2 6 2 2 2 2" xfId="42256" xr:uid="{00000000-0005-0000-0000-0000A8820000}"/>
    <cellStyle name="Normal 6 5 3 2 6 2 2 3" xfId="32238" xr:uid="{00000000-0005-0000-0000-0000A9820000}"/>
    <cellStyle name="Normal 6 5 3 2 6 2 3" xfId="17025" xr:uid="{00000000-0005-0000-0000-0000AA820000}"/>
    <cellStyle name="Normal 6 5 3 2 6 2 3 2" xfId="17026" xr:uid="{00000000-0005-0000-0000-0000AB820000}"/>
    <cellStyle name="Normal 6 5 3 2 6 2 3 2 2" xfId="42257" xr:uid="{00000000-0005-0000-0000-0000AC820000}"/>
    <cellStyle name="Normal 6 5 3 2 6 2 3 3" xfId="32239" xr:uid="{00000000-0005-0000-0000-0000AD820000}"/>
    <cellStyle name="Normal 6 5 3 2 6 2 4" xfId="17027" xr:uid="{00000000-0005-0000-0000-0000AE820000}"/>
    <cellStyle name="Normal 6 5 3 2 6 2 4 2" xfId="36547" xr:uid="{00000000-0005-0000-0000-0000AF820000}"/>
    <cellStyle name="Normal 6 5 3 2 6 2 5" xfId="25951" xr:uid="{00000000-0005-0000-0000-0000B0820000}"/>
    <cellStyle name="Normal 6 5 3 2 6 3" xfId="17028" xr:uid="{00000000-0005-0000-0000-0000B1820000}"/>
    <cellStyle name="Normal 6 5 3 2 6 3 2" xfId="17029" xr:uid="{00000000-0005-0000-0000-0000B2820000}"/>
    <cellStyle name="Normal 6 5 3 2 6 3 2 2" xfId="17030" xr:uid="{00000000-0005-0000-0000-0000B3820000}"/>
    <cellStyle name="Normal 6 5 3 2 6 3 2 2 2" xfId="42258" xr:uid="{00000000-0005-0000-0000-0000B4820000}"/>
    <cellStyle name="Normal 6 5 3 2 6 3 2 3" xfId="32240" xr:uid="{00000000-0005-0000-0000-0000B5820000}"/>
    <cellStyle name="Normal 6 5 3 2 6 3 3" xfId="17031" xr:uid="{00000000-0005-0000-0000-0000B6820000}"/>
    <cellStyle name="Normal 6 5 3 2 6 3 3 2" xfId="17032" xr:uid="{00000000-0005-0000-0000-0000B7820000}"/>
    <cellStyle name="Normal 6 5 3 2 6 3 3 2 2" xfId="42259" xr:uid="{00000000-0005-0000-0000-0000B8820000}"/>
    <cellStyle name="Normal 6 5 3 2 6 3 3 3" xfId="32241" xr:uid="{00000000-0005-0000-0000-0000B9820000}"/>
    <cellStyle name="Normal 6 5 3 2 6 3 4" xfId="17033" xr:uid="{00000000-0005-0000-0000-0000BA820000}"/>
    <cellStyle name="Normal 6 5 3 2 6 3 4 2" xfId="36548" xr:uid="{00000000-0005-0000-0000-0000BB820000}"/>
    <cellStyle name="Normal 6 5 3 2 6 3 5" xfId="25952" xr:uid="{00000000-0005-0000-0000-0000BC820000}"/>
    <cellStyle name="Normal 6 5 3 2 6 4" xfId="17034" xr:uid="{00000000-0005-0000-0000-0000BD820000}"/>
    <cellStyle name="Normal 6 5 3 2 6 4 2" xfId="17035" xr:uid="{00000000-0005-0000-0000-0000BE820000}"/>
    <cellStyle name="Normal 6 5 3 2 6 4 2 2" xfId="42260" xr:uid="{00000000-0005-0000-0000-0000BF820000}"/>
    <cellStyle name="Normal 6 5 3 2 6 4 3" xfId="32242" xr:uid="{00000000-0005-0000-0000-0000C0820000}"/>
    <cellStyle name="Normal 6 5 3 2 6 5" xfId="17036" xr:uid="{00000000-0005-0000-0000-0000C1820000}"/>
    <cellStyle name="Normal 6 5 3 2 6 5 2" xfId="17037" xr:uid="{00000000-0005-0000-0000-0000C2820000}"/>
    <cellStyle name="Normal 6 5 3 2 6 5 2 2" xfId="42261" xr:uid="{00000000-0005-0000-0000-0000C3820000}"/>
    <cellStyle name="Normal 6 5 3 2 6 5 3" xfId="32243" xr:uid="{00000000-0005-0000-0000-0000C4820000}"/>
    <cellStyle name="Normal 6 5 3 2 6 6" xfId="17038" xr:uid="{00000000-0005-0000-0000-0000C5820000}"/>
    <cellStyle name="Normal 6 5 3 2 6 6 2" xfId="36546" xr:uid="{00000000-0005-0000-0000-0000C6820000}"/>
    <cellStyle name="Normal 6 5 3 2 6 7" xfId="25950" xr:uid="{00000000-0005-0000-0000-0000C7820000}"/>
    <cellStyle name="Normal 6 5 3 2 7" xfId="17039" xr:uid="{00000000-0005-0000-0000-0000C8820000}"/>
    <cellStyle name="Normal 6 5 3 2 7 2" xfId="17040" xr:uid="{00000000-0005-0000-0000-0000C9820000}"/>
    <cellStyle name="Normal 6 5 3 2 7 2 2" xfId="17041" xr:uid="{00000000-0005-0000-0000-0000CA820000}"/>
    <cellStyle name="Normal 6 5 3 2 7 2 2 2" xfId="42262" xr:uid="{00000000-0005-0000-0000-0000CB820000}"/>
    <cellStyle name="Normal 6 5 3 2 7 2 3" xfId="32244" xr:uid="{00000000-0005-0000-0000-0000CC820000}"/>
    <cellStyle name="Normal 6 5 3 2 7 3" xfId="17042" xr:uid="{00000000-0005-0000-0000-0000CD820000}"/>
    <cellStyle name="Normal 6 5 3 2 7 3 2" xfId="17043" xr:uid="{00000000-0005-0000-0000-0000CE820000}"/>
    <cellStyle name="Normal 6 5 3 2 7 3 2 2" xfId="42263" xr:uid="{00000000-0005-0000-0000-0000CF820000}"/>
    <cellStyle name="Normal 6 5 3 2 7 3 3" xfId="32245" xr:uid="{00000000-0005-0000-0000-0000D0820000}"/>
    <cellStyle name="Normal 6 5 3 2 7 4" xfId="17044" xr:uid="{00000000-0005-0000-0000-0000D1820000}"/>
    <cellStyle name="Normal 6 5 3 2 7 4 2" xfId="36549" xr:uid="{00000000-0005-0000-0000-0000D2820000}"/>
    <cellStyle name="Normal 6 5 3 2 7 5" xfId="25953" xr:uid="{00000000-0005-0000-0000-0000D3820000}"/>
    <cellStyle name="Normal 6 5 3 2 8" xfId="17045" xr:uid="{00000000-0005-0000-0000-0000D4820000}"/>
    <cellStyle name="Normal 6 5 3 2 8 2" xfId="17046" xr:uid="{00000000-0005-0000-0000-0000D5820000}"/>
    <cellStyle name="Normal 6 5 3 2 8 2 2" xfId="17047" xr:uid="{00000000-0005-0000-0000-0000D6820000}"/>
    <cellStyle name="Normal 6 5 3 2 8 2 2 2" xfId="42264" xr:uid="{00000000-0005-0000-0000-0000D7820000}"/>
    <cellStyle name="Normal 6 5 3 2 8 2 3" xfId="32246" xr:uid="{00000000-0005-0000-0000-0000D8820000}"/>
    <cellStyle name="Normal 6 5 3 2 8 3" xfId="17048" xr:uid="{00000000-0005-0000-0000-0000D9820000}"/>
    <cellStyle name="Normal 6 5 3 2 8 3 2" xfId="17049" xr:uid="{00000000-0005-0000-0000-0000DA820000}"/>
    <cellStyle name="Normal 6 5 3 2 8 3 2 2" xfId="42265" xr:uid="{00000000-0005-0000-0000-0000DB820000}"/>
    <cellStyle name="Normal 6 5 3 2 8 3 3" xfId="32247" xr:uid="{00000000-0005-0000-0000-0000DC820000}"/>
    <cellStyle name="Normal 6 5 3 2 8 4" xfId="17050" xr:uid="{00000000-0005-0000-0000-0000DD820000}"/>
    <cellStyle name="Normal 6 5 3 2 8 4 2" xfId="36550" xr:uid="{00000000-0005-0000-0000-0000DE820000}"/>
    <cellStyle name="Normal 6 5 3 2 8 5" xfId="25954" xr:uid="{00000000-0005-0000-0000-0000DF820000}"/>
    <cellStyle name="Normal 6 5 3 2 9" xfId="17051" xr:uid="{00000000-0005-0000-0000-0000E0820000}"/>
    <cellStyle name="Normal 6 5 3 2 9 2" xfId="17052" xr:uid="{00000000-0005-0000-0000-0000E1820000}"/>
    <cellStyle name="Normal 6 5 3 2 9 2 2" xfId="42266" xr:uid="{00000000-0005-0000-0000-0000E2820000}"/>
    <cellStyle name="Normal 6 5 3 2 9 3" xfId="32248" xr:uid="{00000000-0005-0000-0000-0000E3820000}"/>
    <cellStyle name="Normal 6 5 3 3" xfId="17053" xr:uid="{00000000-0005-0000-0000-0000E4820000}"/>
    <cellStyle name="Normal 6 5 3 3 10" xfId="25955" xr:uid="{00000000-0005-0000-0000-0000E5820000}"/>
    <cellStyle name="Normal 6 5 3 3 2" xfId="17054" xr:uid="{00000000-0005-0000-0000-0000E6820000}"/>
    <cellStyle name="Normal 6 5 3 3 2 2" xfId="17055" xr:uid="{00000000-0005-0000-0000-0000E7820000}"/>
    <cellStyle name="Normal 6 5 3 3 2 2 2" xfId="17056" xr:uid="{00000000-0005-0000-0000-0000E8820000}"/>
    <cellStyle name="Normal 6 5 3 3 2 2 2 2" xfId="17057" xr:uid="{00000000-0005-0000-0000-0000E9820000}"/>
    <cellStyle name="Normal 6 5 3 3 2 2 2 2 2" xfId="17058" xr:uid="{00000000-0005-0000-0000-0000EA820000}"/>
    <cellStyle name="Normal 6 5 3 3 2 2 2 2 2 2" xfId="42267" xr:uid="{00000000-0005-0000-0000-0000EB820000}"/>
    <cellStyle name="Normal 6 5 3 3 2 2 2 2 3" xfId="32249" xr:uid="{00000000-0005-0000-0000-0000EC820000}"/>
    <cellStyle name="Normal 6 5 3 3 2 2 2 3" xfId="17059" xr:uid="{00000000-0005-0000-0000-0000ED820000}"/>
    <cellStyle name="Normal 6 5 3 3 2 2 2 3 2" xfId="17060" xr:uid="{00000000-0005-0000-0000-0000EE820000}"/>
    <cellStyle name="Normal 6 5 3 3 2 2 2 3 2 2" xfId="42268" xr:uid="{00000000-0005-0000-0000-0000EF820000}"/>
    <cellStyle name="Normal 6 5 3 3 2 2 2 3 3" xfId="32250" xr:uid="{00000000-0005-0000-0000-0000F0820000}"/>
    <cellStyle name="Normal 6 5 3 3 2 2 2 4" xfId="17061" xr:uid="{00000000-0005-0000-0000-0000F1820000}"/>
    <cellStyle name="Normal 6 5 3 3 2 2 2 4 2" xfId="36554" xr:uid="{00000000-0005-0000-0000-0000F2820000}"/>
    <cellStyle name="Normal 6 5 3 3 2 2 2 5" xfId="25958" xr:uid="{00000000-0005-0000-0000-0000F3820000}"/>
    <cellStyle name="Normal 6 5 3 3 2 2 3" xfId="17062" xr:uid="{00000000-0005-0000-0000-0000F4820000}"/>
    <cellStyle name="Normal 6 5 3 3 2 2 3 2" xfId="17063" xr:uid="{00000000-0005-0000-0000-0000F5820000}"/>
    <cellStyle name="Normal 6 5 3 3 2 2 3 2 2" xfId="17064" xr:uid="{00000000-0005-0000-0000-0000F6820000}"/>
    <cellStyle name="Normal 6 5 3 3 2 2 3 2 2 2" xfId="42269" xr:uid="{00000000-0005-0000-0000-0000F7820000}"/>
    <cellStyle name="Normal 6 5 3 3 2 2 3 2 3" xfId="32251" xr:uid="{00000000-0005-0000-0000-0000F8820000}"/>
    <cellStyle name="Normal 6 5 3 3 2 2 3 3" xfId="17065" xr:uid="{00000000-0005-0000-0000-0000F9820000}"/>
    <cellStyle name="Normal 6 5 3 3 2 2 3 3 2" xfId="17066" xr:uid="{00000000-0005-0000-0000-0000FA820000}"/>
    <cellStyle name="Normal 6 5 3 3 2 2 3 3 2 2" xfId="42270" xr:uid="{00000000-0005-0000-0000-0000FB820000}"/>
    <cellStyle name="Normal 6 5 3 3 2 2 3 3 3" xfId="32252" xr:uid="{00000000-0005-0000-0000-0000FC820000}"/>
    <cellStyle name="Normal 6 5 3 3 2 2 3 4" xfId="17067" xr:uid="{00000000-0005-0000-0000-0000FD820000}"/>
    <cellStyle name="Normal 6 5 3 3 2 2 3 4 2" xfId="36555" xr:uid="{00000000-0005-0000-0000-0000FE820000}"/>
    <cellStyle name="Normal 6 5 3 3 2 2 3 5" xfId="25959" xr:uid="{00000000-0005-0000-0000-0000FF820000}"/>
    <cellStyle name="Normal 6 5 3 3 2 2 4" xfId="17068" xr:uid="{00000000-0005-0000-0000-000000830000}"/>
    <cellStyle name="Normal 6 5 3 3 2 2 4 2" xfId="17069" xr:uid="{00000000-0005-0000-0000-000001830000}"/>
    <cellStyle name="Normal 6 5 3 3 2 2 4 2 2" xfId="42271" xr:uid="{00000000-0005-0000-0000-000002830000}"/>
    <cellStyle name="Normal 6 5 3 3 2 2 4 3" xfId="32253" xr:uid="{00000000-0005-0000-0000-000003830000}"/>
    <cellStyle name="Normal 6 5 3 3 2 2 5" xfId="17070" xr:uid="{00000000-0005-0000-0000-000004830000}"/>
    <cellStyle name="Normal 6 5 3 3 2 2 5 2" xfId="17071" xr:uid="{00000000-0005-0000-0000-000005830000}"/>
    <cellStyle name="Normal 6 5 3 3 2 2 5 2 2" xfId="42272" xr:uid="{00000000-0005-0000-0000-000006830000}"/>
    <cellStyle name="Normal 6 5 3 3 2 2 5 3" xfId="32254" xr:uid="{00000000-0005-0000-0000-000007830000}"/>
    <cellStyle name="Normal 6 5 3 3 2 2 6" xfId="17072" xr:uid="{00000000-0005-0000-0000-000008830000}"/>
    <cellStyle name="Normal 6 5 3 3 2 2 6 2" xfId="36553" xr:uid="{00000000-0005-0000-0000-000009830000}"/>
    <cellStyle name="Normal 6 5 3 3 2 2 7" xfId="25957" xr:uid="{00000000-0005-0000-0000-00000A830000}"/>
    <cellStyle name="Normal 6 5 3 3 2 3" xfId="17073" xr:uid="{00000000-0005-0000-0000-00000B830000}"/>
    <cellStyle name="Normal 6 5 3 3 2 3 2" xfId="17074" xr:uid="{00000000-0005-0000-0000-00000C830000}"/>
    <cellStyle name="Normal 6 5 3 3 2 3 2 2" xfId="17075" xr:uid="{00000000-0005-0000-0000-00000D830000}"/>
    <cellStyle name="Normal 6 5 3 3 2 3 2 2 2" xfId="42273" xr:uid="{00000000-0005-0000-0000-00000E830000}"/>
    <cellStyle name="Normal 6 5 3 3 2 3 2 3" xfId="32255" xr:uid="{00000000-0005-0000-0000-00000F830000}"/>
    <cellStyle name="Normal 6 5 3 3 2 3 3" xfId="17076" xr:uid="{00000000-0005-0000-0000-000010830000}"/>
    <cellStyle name="Normal 6 5 3 3 2 3 3 2" xfId="17077" xr:uid="{00000000-0005-0000-0000-000011830000}"/>
    <cellStyle name="Normal 6 5 3 3 2 3 3 2 2" xfId="42274" xr:uid="{00000000-0005-0000-0000-000012830000}"/>
    <cellStyle name="Normal 6 5 3 3 2 3 3 3" xfId="32256" xr:uid="{00000000-0005-0000-0000-000013830000}"/>
    <cellStyle name="Normal 6 5 3 3 2 3 4" xfId="17078" xr:uid="{00000000-0005-0000-0000-000014830000}"/>
    <cellStyle name="Normal 6 5 3 3 2 3 4 2" xfId="36556" xr:uid="{00000000-0005-0000-0000-000015830000}"/>
    <cellStyle name="Normal 6 5 3 3 2 3 5" xfId="25960" xr:uid="{00000000-0005-0000-0000-000016830000}"/>
    <cellStyle name="Normal 6 5 3 3 2 4" xfId="17079" xr:uid="{00000000-0005-0000-0000-000017830000}"/>
    <cellStyle name="Normal 6 5 3 3 2 4 2" xfId="17080" xr:uid="{00000000-0005-0000-0000-000018830000}"/>
    <cellStyle name="Normal 6 5 3 3 2 4 2 2" xfId="17081" xr:uid="{00000000-0005-0000-0000-000019830000}"/>
    <cellStyle name="Normal 6 5 3 3 2 4 2 2 2" xfId="42275" xr:uid="{00000000-0005-0000-0000-00001A830000}"/>
    <cellStyle name="Normal 6 5 3 3 2 4 2 3" xfId="32257" xr:uid="{00000000-0005-0000-0000-00001B830000}"/>
    <cellStyle name="Normal 6 5 3 3 2 4 3" xfId="17082" xr:uid="{00000000-0005-0000-0000-00001C830000}"/>
    <cellStyle name="Normal 6 5 3 3 2 4 3 2" xfId="17083" xr:uid="{00000000-0005-0000-0000-00001D830000}"/>
    <cellStyle name="Normal 6 5 3 3 2 4 3 2 2" xfId="42276" xr:uid="{00000000-0005-0000-0000-00001E830000}"/>
    <cellStyle name="Normal 6 5 3 3 2 4 3 3" xfId="32258" xr:uid="{00000000-0005-0000-0000-00001F830000}"/>
    <cellStyle name="Normal 6 5 3 3 2 4 4" xfId="17084" xr:uid="{00000000-0005-0000-0000-000020830000}"/>
    <cellStyle name="Normal 6 5 3 3 2 4 4 2" xfId="36557" xr:uid="{00000000-0005-0000-0000-000021830000}"/>
    <cellStyle name="Normal 6 5 3 3 2 4 5" xfId="25961" xr:uid="{00000000-0005-0000-0000-000022830000}"/>
    <cellStyle name="Normal 6 5 3 3 2 5" xfId="17085" xr:uid="{00000000-0005-0000-0000-000023830000}"/>
    <cellStyle name="Normal 6 5 3 3 2 5 2" xfId="17086" xr:uid="{00000000-0005-0000-0000-000024830000}"/>
    <cellStyle name="Normal 6 5 3 3 2 5 2 2" xfId="42277" xr:uid="{00000000-0005-0000-0000-000025830000}"/>
    <cellStyle name="Normal 6 5 3 3 2 5 3" xfId="32259" xr:uid="{00000000-0005-0000-0000-000026830000}"/>
    <cellStyle name="Normal 6 5 3 3 2 6" xfId="17087" xr:uid="{00000000-0005-0000-0000-000027830000}"/>
    <cellStyle name="Normal 6 5 3 3 2 6 2" xfId="17088" xr:uid="{00000000-0005-0000-0000-000028830000}"/>
    <cellStyle name="Normal 6 5 3 3 2 6 2 2" xfId="42278" xr:uid="{00000000-0005-0000-0000-000029830000}"/>
    <cellStyle name="Normal 6 5 3 3 2 6 3" xfId="32260" xr:uid="{00000000-0005-0000-0000-00002A830000}"/>
    <cellStyle name="Normal 6 5 3 3 2 7" xfId="17089" xr:uid="{00000000-0005-0000-0000-00002B830000}"/>
    <cellStyle name="Normal 6 5 3 3 2 7 2" xfId="36552" xr:uid="{00000000-0005-0000-0000-00002C830000}"/>
    <cellStyle name="Normal 6 5 3 3 2 8" xfId="25956" xr:uid="{00000000-0005-0000-0000-00002D830000}"/>
    <cellStyle name="Normal 6 5 3 3 3" xfId="17090" xr:uid="{00000000-0005-0000-0000-00002E830000}"/>
    <cellStyle name="Normal 6 5 3 3 3 2" xfId="17091" xr:uid="{00000000-0005-0000-0000-00002F830000}"/>
    <cellStyle name="Normal 6 5 3 3 3 2 2" xfId="17092" xr:uid="{00000000-0005-0000-0000-000030830000}"/>
    <cellStyle name="Normal 6 5 3 3 3 2 2 2" xfId="17093" xr:uid="{00000000-0005-0000-0000-000031830000}"/>
    <cellStyle name="Normal 6 5 3 3 3 2 2 2 2" xfId="17094" xr:uid="{00000000-0005-0000-0000-000032830000}"/>
    <cellStyle name="Normal 6 5 3 3 3 2 2 2 2 2" xfId="42279" xr:uid="{00000000-0005-0000-0000-000033830000}"/>
    <cellStyle name="Normal 6 5 3 3 3 2 2 2 3" xfId="32261" xr:uid="{00000000-0005-0000-0000-000034830000}"/>
    <cellStyle name="Normal 6 5 3 3 3 2 2 3" xfId="17095" xr:uid="{00000000-0005-0000-0000-000035830000}"/>
    <cellStyle name="Normal 6 5 3 3 3 2 2 3 2" xfId="17096" xr:uid="{00000000-0005-0000-0000-000036830000}"/>
    <cellStyle name="Normal 6 5 3 3 3 2 2 3 2 2" xfId="42280" xr:uid="{00000000-0005-0000-0000-000037830000}"/>
    <cellStyle name="Normal 6 5 3 3 3 2 2 3 3" xfId="32262" xr:uid="{00000000-0005-0000-0000-000038830000}"/>
    <cellStyle name="Normal 6 5 3 3 3 2 2 4" xfId="17097" xr:uid="{00000000-0005-0000-0000-000039830000}"/>
    <cellStyle name="Normal 6 5 3 3 3 2 2 4 2" xfId="36560" xr:uid="{00000000-0005-0000-0000-00003A830000}"/>
    <cellStyle name="Normal 6 5 3 3 3 2 2 5" xfId="25964" xr:uid="{00000000-0005-0000-0000-00003B830000}"/>
    <cellStyle name="Normal 6 5 3 3 3 2 3" xfId="17098" xr:uid="{00000000-0005-0000-0000-00003C830000}"/>
    <cellStyle name="Normal 6 5 3 3 3 2 3 2" xfId="17099" xr:uid="{00000000-0005-0000-0000-00003D830000}"/>
    <cellStyle name="Normal 6 5 3 3 3 2 3 2 2" xfId="17100" xr:uid="{00000000-0005-0000-0000-00003E830000}"/>
    <cellStyle name="Normal 6 5 3 3 3 2 3 2 2 2" xfId="42281" xr:uid="{00000000-0005-0000-0000-00003F830000}"/>
    <cellStyle name="Normal 6 5 3 3 3 2 3 2 3" xfId="32263" xr:uid="{00000000-0005-0000-0000-000040830000}"/>
    <cellStyle name="Normal 6 5 3 3 3 2 3 3" xfId="17101" xr:uid="{00000000-0005-0000-0000-000041830000}"/>
    <cellStyle name="Normal 6 5 3 3 3 2 3 3 2" xfId="17102" xr:uid="{00000000-0005-0000-0000-000042830000}"/>
    <cellStyle name="Normal 6 5 3 3 3 2 3 3 2 2" xfId="42282" xr:uid="{00000000-0005-0000-0000-000043830000}"/>
    <cellStyle name="Normal 6 5 3 3 3 2 3 3 3" xfId="32264" xr:uid="{00000000-0005-0000-0000-000044830000}"/>
    <cellStyle name="Normal 6 5 3 3 3 2 3 4" xfId="17103" xr:uid="{00000000-0005-0000-0000-000045830000}"/>
    <cellStyle name="Normal 6 5 3 3 3 2 3 4 2" xfId="36561" xr:uid="{00000000-0005-0000-0000-000046830000}"/>
    <cellStyle name="Normal 6 5 3 3 3 2 3 5" xfId="25965" xr:uid="{00000000-0005-0000-0000-000047830000}"/>
    <cellStyle name="Normal 6 5 3 3 3 2 4" xfId="17104" xr:uid="{00000000-0005-0000-0000-000048830000}"/>
    <cellStyle name="Normal 6 5 3 3 3 2 4 2" xfId="17105" xr:uid="{00000000-0005-0000-0000-000049830000}"/>
    <cellStyle name="Normal 6 5 3 3 3 2 4 2 2" xfId="42283" xr:uid="{00000000-0005-0000-0000-00004A830000}"/>
    <cellStyle name="Normal 6 5 3 3 3 2 4 3" xfId="32265" xr:uid="{00000000-0005-0000-0000-00004B830000}"/>
    <cellStyle name="Normal 6 5 3 3 3 2 5" xfId="17106" xr:uid="{00000000-0005-0000-0000-00004C830000}"/>
    <cellStyle name="Normal 6 5 3 3 3 2 5 2" xfId="17107" xr:uid="{00000000-0005-0000-0000-00004D830000}"/>
    <cellStyle name="Normal 6 5 3 3 3 2 5 2 2" xfId="42284" xr:uid="{00000000-0005-0000-0000-00004E830000}"/>
    <cellStyle name="Normal 6 5 3 3 3 2 5 3" xfId="32266" xr:uid="{00000000-0005-0000-0000-00004F830000}"/>
    <cellStyle name="Normal 6 5 3 3 3 2 6" xfId="17108" xr:uid="{00000000-0005-0000-0000-000050830000}"/>
    <cellStyle name="Normal 6 5 3 3 3 2 6 2" xfId="36559" xr:uid="{00000000-0005-0000-0000-000051830000}"/>
    <cellStyle name="Normal 6 5 3 3 3 2 7" xfId="25963" xr:uid="{00000000-0005-0000-0000-000052830000}"/>
    <cellStyle name="Normal 6 5 3 3 3 3" xfId="17109" xr:uid="{00000000-0005-0000-0000-000053830000}"/>
    <cellStyle name="Normal 6 5 3 3 3 3 2" xfId="17110" xr:uid="{00000000-0005-0000-0000-000054830000}"/>
    <cellStyle name="Normal 6 5 3 3 3 3 2 2" xfId="17111" xr:uid="{00000000-0005-0000-0000-000055830000}"/>
    <cellStyle name="Normal 6 5 3 3 3 3 2 2 2" xfId="42285" xr:uid="{00000000-0005-0000-0000-000056830000}"/>
    <cellStyle name="Normal 6 5 3 3 3 3 2 3" xfId="32267" xr:uid="{00000000-0005-0000-0000-000057830000}"/>
    <cellStyle name="Normal 6 5 3 3 3 3 3" xfId="17112" xr:uid="{00000000-0005-0000-0000-000058830000}"/>
    <cellStyle name="Normal 6 5 3 3 3 3 3 2" xfId="17113" xr:uid="{00000000-0005-0000-0000-000059830000}"/>
    <cellStyle name="Normal 6 5 3 3 3 3 3 2 2" xfId="42286" xr:uid="{00000000-0005-0000-0000-00005A830000}"/>
    <cellStyle name="Normal 6 5 3 3 3 3 3 3" xfId="32268" xr:uid="{00000000-0005-0000-0000-00005B830000}"/>
    <cellStyle name="Normal 6 5 3 3 3 3 4" xfId="17114" xr:uid="{00000000-0005-0000-0000-00005C830000}"/>
    <cellStyle name="Normal 6 5 3 3 3 3 4 2" xfId="36562" xr:uid="{00000000-0005-0000-0000-00005D830000}"/>
    <cellStyle name="Normal 6 5 3 3 3 3 5" xfId="25966" xr:uid="{00000000-0005-0000-0000-00005E830000}"/>
    <cellStyle name="Normal 6 5 3 3 3 4" xfId="17115" xr:uid="{00000000-0005-0000-0000-00005F830000}"/>
    <cellStyle name="Normal 6 5 3 3 3 4 2" xfId="17116" xr:uid="{00000000-0005-0000-0000-000060830000}"/>
    <cellStyle name="Normal 6 5 3 3 3 4 2 2" xfId="17117" xr:uid="{00000000-0005-0000-0000-000061830000}"/>
    <cellStyle name="Normal 6 5 3 3 3 4 2 2 2" xfId="42287" xr:uid="{00000000-0005-0000-0000-000062830000}"/>
    <cellStyle name="Normal 6 5 3 3 3 4 2 3" xfId="32269" xr:uid="{00000000-0005-0000-0000-000063830000}"/>
    <cellStyle name="Normal 6 5 3 3 3 4 3" xfId="17118" xr:uid="{00000000-0005-0000-0000-000064830000}"/>
    <cellStyle name="Normal 6 5 3 3 3 4 3 2" xfId="17119" xr:uid="{00000000-0005-0000-0000-000065830000}"/>
    <cellStyle name="Normal 6 5 3 3 3 4 3 2 2" xfId="42288" xr:uid="{00000000-0005-0000-0000-000066830000}"/>
    <cellStyle name="Normal 6 5 3 3 3 4 3 3" xfId="32270" xr:uid="{00000000-0005-0000-0000-000067830000}"/>
    <cellStyle name="Normal 6 5 3 3 3 4 4" xfId="17120" xr:uid="{00000000-0005-0000-0000-000068830000}"/>
    <cellStyle name="Normal 6 5 3 3 3 4 4 2" xfId="36563" xr:uid="{00000000-0005-0000-0000-000069830000}"/>
    <cellStyle name="Normal 6 5 3 3 3 4 5" xfId="25967" xr:uid="{00000000-0005-0000-0000-00006A830000}"/>
    <cellStyle name="Normal 6 5 3 3 3 5" xfId="17121" xr:uid="{00000000-0005-0000-0000-00006B830000}"/>
    <cellStyle name="Normal 6 5 3 3 3 5 2" xfId="17122" xr:uid="{00000000-0005-0000-0000-00006C830000}"/>
    <cellStyle name="Normal 6 5 3 3 3 5 2 2" xfId="42289" xr:uid="{00000000-0005-0000-0000-00006D830000}"/>
    <cellStyle name="Normal 6 5 3 3 3 5 3" xfId="32271" xr:uid="{00000000-0005-0000-0000-00006E830000}"/>
    <cellStyle name="Normal 6 5 3 3 3 6" xfId="17123" xr:uid="{00000000-0005-0000-0000-00006F830000}"/>
    <cellStyle name="Normal 6 5 3 3 3 6 2" xfId="17124" xr:uid="{00000000-0005-0000-0000-000070830000}"/>
    <cellStyle name="Normal 6 5 3 3 3 6 2 2" xfId="42290" xr:uid="{00000000-0005-0000-0000-000071830000}"/>
    <cellStyle name="Normal 6 5 3 3 3 6 3" xfId="32272" xr:uid="{00000000-0005-0000-0000-000072830000}"/>
    <cellStyle name="Normal 6 5 3 3 3 7" xfId="17125" xr:uid="{00000000-0005-0000-0000-000073830000}"/>
    <cellStyle name="Normal 6 5 3 3 3 7 2" xfId="36558" xr:uid="{00000000-0005-0000-0000-000074830000}"/>
    <cellStyle name="Normal 6 5 3 3 3 8" xfId="25962" xr:uid="{00000000-0005-0000-0000-000075830000}"/>
    <cellStyle name="Normal 6 5 3 3 4" xfId="17126" xr:uid="{00000000-0005-0000-0000-000076830000}"/>
    <cellStyle name="Normal 6 5 3 3 4 2" xfId="17127" xr:uid="{00000000-0005-0000-0000-000077830000}"/>
    <cellStyle name="Normal 6 5 3 3 4 2 2" xfId="17128" xr:uid="{00000000-0005-0000-0000-000078830000}"/>
    <cellStyle name="Normal 6 5 3 3 4 2 2 2" xfId="17129" xr:uid="{00000000-0005-0000-0000-000079830000}"/>
    <cellStyle name="Normal 6 5 3 3 4 2 2 2 2" xfId="42291" xr:uid="{00000000-0005-0000-0000-00007A830000}"/>
    <cellStyle name="Normal 6 5 3 3 4 2 2 3" xfId="32273" xr:uid="{00000000-0005-0000-0000-00007B830000}"/>
    <cellStyle name="Normal 6 5 3 3 4 2 3" xfId="17130" xr:uid="{00000000-0005-0000-0000-00007C830000}"/>
    <cellStyle name="Normal 6 5 3 3 4 2 3 2" xfId="17131" xr:uid="{00000000-0005-0000-0000-00007D830000}"/>
    <cellStyle name="Normal 6 5 3 3 4 2 3 2 2" xfId="42292" xr:uid="{00000000-0005-0000-0000-00007E830000}"/>
    <cellStyle name="Normal 6 5 3 3 4 2 3 3" xfId="32274" xr:uid="{00000000-0005-0000-0000-00007F830000}"/>
    <cellStyle name="Normal 6 5 3 3 4 2 4" xfId="17132" xr:uid="{00000000-0005-0000-0000-000080830000}"/>
    <cellStyle name="Normal 6 5 3 3 4 2 4 2" xfId="36565" xr:uid="{00000000-0005-0000-0000-000081830000}"/>
    <cellStyle name="Normal 6 5 3 3 4 2 5" xfId="25969" xr:uid="{00000000-0005-0000-0000-000082830000}"/>
    <cellStyle name="Normal 6 5 3 3 4 3" xfId="17133" xr:uid="{00000000-0005-0000-0000-000083830000}"/>
    <cellStyle name="Normal 6 5 3 3 4 3 2" xfId="17134" xr:uid="{00000000-0005-0000-0000-000084830000}"/>
    <cellStyle name="Normal 6 5 3 3 4 3 2 2" xfId="17135" xr:uid="{00000000-0005-0000-0000-000085830000}"/>
    <cellStyle name="Normal 6 5 3 3 4 3 2 2 2" xfId="42293" xr:uid="{00000000-0005-0000-0000-000086830000}"/>
    <cellStyle name="Normal 6 5 3 3 4 3 2 3" xfId="32275" xr:uid="{00000000-0005-0000-0000-000087830000}"/>
    <cellStyle name="Normal 6 5 3 3 4 3 3" xfId="17136" xr:uid="{00000000-0005-0000-0000-000088830000}"/>
    <cellStyle name="Normal 6 5 3 3 4 3 3 2" xfId="17137" xr:uid="{00000000-0005-0000-0000-000089830000}"/>
    <cellStyle name="Normal 6 5 3 3 4 3 3 2 2" xfId="42294" xr:uid="{00000000-0005-0000-0000-00008A830000}"/>
    <cellStyle name="Normal 6 5 3 3 4 3 3 3" xfId="32276" xr:uid="{00000000-0005-0000-0000-00008B830000}"/>
    <cellStyle name="Normal 6 5 3 3 4 3 4" xfId="17138" xr:uid="{00000000-0005-0000-0000-00008C830000}"/>
    <cellStyle name="Normal 6 5 3 3 4 3 4 2" xfId="36566" xr:uid="{00000000-0005-0000-0000-00008D830000}"/>
    <cellStyle name="Normal 6 5 3 3 4 3 5" xfId="25970" xr:uid="{00000000-0005-0000-0000-00008E830000}"/>
    <cellStyle name="Normal 6 5 3 3 4 4" xfId="17139" xr:uid="{00000000-0005-0000-0000-00008F830000}"/>
    <cellStyle name="Normal 6 5 3 3 4 4 2" xfId="17140" xr:uid="{00000000-0005-0000-0000-000090830000}"/>
    <cellStyle name="Normal 6 5 3 3 4 4 2 2" xfId="42295" xr:uid="{00000000-0005-0000-0000-000091830000}"/>
    <cellStyle name="Normal 6 5 3 3 4 4 3" xfId="32277" xr:uid="{00000000-0005-0000-0000-000092830000}"/>
    <cellStyle name="Normal 6 5 3 3 4 5" xfId="17141" xr:uid="{00000000-0005-0000-0000-000093830000}"/>
    <cellStyle name="Normal 6 5 3 3 4 5 2" xfId="17142" xr:uid="{00000000-0005-0000-0000-000094830000}"/>
    <cellStyle name="Normal 6 5 3 3 4 5 2 2" xfId="42296" xr:uid="{00000000-0005-0000-0000-000095830000}"/>
    <cellStyle name="Normal 6 5 3 3 4 5 3" xfId="32278" xr:uid="{00000000-0005-0000-0000-000096830000}"/>
    <cellStyle name="Normal 6 5 3 3 4 6" xfId="17143" xr:uid="{00000000-0005-0000-0000-000097830000}"/>
    <cellStyle name="Normal 6 5 3 3 4 6 2" xfId="36564" xr:uid="{00000000-0005-0000-0000-000098830000}"/>
    <cellStyle name="Normal 6 5 3 3 4 7" xfId="25968" xr:uid="{00000000-0005-0000-0000-000099830000}"/>
    <cellStyle name="Normal 6 5 3 3 5" xfId="17144" xr:uid="{00000000-0005-0000-0000-00009A830000}"/>
    <cellStyle name="Normal 6 5 3 3 5 2" xfId="17145" xr:uid="{00000000-0005-0000-0000-00009B830000}"/>
    <cellStyle name="Normal 6 5 3 3 5 2 2" xfId="17146" xr:uid="{00000000-0005-0000-0000-00009C830000}"/>
    <cellStyle name="Normal 6 5 3 3 5 2 2 2" xfId="42297" xr:uid="{00000000-0005-0000-0000-00009D830000}"/>
    <cellStyle name="Normal 6 5 3 3 5 2 3" xfId="32279" xr:uid="{00000000-0005-0000-0000-00009E830000}"/>
    <cellStyle name="Normal 6 5 3 3 5 3" xfId="17147" xr:uid="{00000000-0005-0000-0000-00009F830000}"/>
    <cellStyle name="Normal 6 5 3 3 5 3 2" xfId="17148" xr:uid="{00000000-0005-0000-0000-0000A0830000}"/>
    <cellStyle name="Normal 6 5 3 3 5 3 2 2" xfId="42298" xr:uid="{00000000-0005-0000-0000-0000A1830000}"/>
    <cellStyle name="Normal 6 5 3 3 5 3 3" xfId="32280" xr:uid="{00000000-0005-0000-0000-0000A2830000}"/>
    <cellStyle name="Normal 6 5 3 3 5 4" xfId="17149" xr:uid="{00000000-0005-0000-0000-0000A3830000}"/>
    <cellStyle name="Normal 6 5 3 3 5 4 2" xfId="36567" xr:uid="{00000000-0005-0000-0000-0000A4830000}"/>
    <cellStyle name="Normal 6 5 3 3 5 5" xfId="25971" xr:uid="{00000000-0005-0000-0000-0000A5830000}"/>
    <cellStyle name="Normal 6 5 3 3 6" xfId="17150" xr:uid="{00000000-0005-0000-0000-0000A6830000}"/>
    <cellStyle name="Normal 6 5 3 3 6 2" xfId="17151" xr:uid="{00000000-0005-0000-0000-0000A7830000}"/>
    <cellStyle name="Normal 6 5 3 3 6 2 2" xfId="17152" xr:uid="{00000000-0005-0000-0000-0000A8830000}"/>
    <cellStyle name="Normal 6 5 3 3 6 2 2 2" xfId="42299" xr:uid="{00000000-0005-0000-0000-0000A9830000}"/>
    <cellStyle name="Normal 6 5 3 3 6 2 3" xfId="32281" xr:uid="{00000000-0005-0000-0000-0000AA830000}"/>
    <cellStyle name="Normal 6 5 3 3 6 3" xfId="17153" xr:uid="{00000000-0005-0000-0000-0000AB830000}"/>
    <cellStyle name="Normal 6 5 3 3 6 3 2" xfId="17154" xr:uid="{00000000-0005-0000-0000-0000AC830000}"/>
    <cellStyle name="Normal 6 5 3 3 6 3 2 2" xfId="42300" xr:uid="{00000000-0005-0000-0000-0000AD830000}"/>
    <cellStyle name="Normal 6 5 3 3 6 3 3" xfId="32282" xr:uid="{00000000-0005-0000-0000-0000AE830000}"/>
    <cellStyle name="Normal 6 5 3 3 6 4" xfId="17155" xr:uid="{00000000-0005-0000-0000-0000AF830000}"/>
    <cellStyle name="Normal 6 5 3 3 6 4 2" xfId="36568" xr:uid="{00000000-0005-0000-0000-0000B0830000}"/>
    <cellStyle name="Normal 6 5 3 3 6 5" xfId="25972" xr:uid="{00000000-0005-0000-0000-0000B1830000}"/>
    <cellStyle name="Normal 6 5 3 3 7" xfId="17156" xr:uid="{00000000-0005-0000-0000-0000B2830000}"/>
    <cellStyle name="Normal 6 5 3 3 7 2" xfId="17157" xr:uid="{00000000-0005-0000-0000-0000B3830000}"/>
    <cellStyle name="Normal 6 5 3 3 7 2 2" xfId="42301" xr:uid="{00000000-0005-0000-0000-0000B4830000}"/>
    <cellStyle name="Normal 6 5 3 3 7 3" xfId="32283" xr:uid="{00000000-0005-0000-0000-0000B5830000}"/>
    <cellStyle name="Normal 6 5 3 3 8" xfId="17158" xr:uid="{00000000-0005-0000-0000-0000B6830000}"/>
    <cellStyle name="Normal 6 5 3 3 8 2" xfId="17159" xr:uid="{00000000-0005-0000-0000-0000B7830000}"/>
    <cellStyle name="Normal 6 5 3 3 8 2 2" xfId="42302" xr:uid="{00000000-0005-0000-0000-0000B8830000}"/>
    <cellStyle name="Normal 6 5 3 3 8 3" xfId="32284" xr:uid="{00000000-0005-0000-0000-0000B9830000}"/>
    <cellStyle name="Normal 6 5 3 3 9" xfId="17160" xr:uid="{00000000-0005-0000-0000-0000BA830000}"/>
    <cellStyle name="Normal 6 5 3 3 9 2" xfId="36551" xr:uid="{00000000-0005-0000-0000-0000BB830000}"/>
    <cellStyle name="Normal 6 5 3 4" xfId="17161" xr:uid="{00000000-0005-0000-0000-0000BC830000}"/>
    <cellStyle name="Normal 6 5 3 4 2" xfId="17162" xr:uid="{00000000-0005-0000-0000-0000BD830000}"/>
    <cellStyle name="Normal 6 5 3 4 2 2" xfId="17163" xr:uid="{00000000-0005-0000-0000-0000BE830000}"/>
    <cellStyle name="Normal 6 5 3 4 2 2 2" xfId="17164" xr:uid="{00000000-0005-0000-0000-0000BF830000}"/>
    <cellStyle name="Normal 6 5 3 4 2 2 2 2" xfId="17165" xr:uid="{00000000-0005-0000-0000-0000C0830000}"/>
    <cellStyle name="Normal 6 5 3 4 2 2 2 2 2" xfId="42303" xr:uid="{00000000-0005-0000-0000-0000C1830000}"/>
    <cellStyle name="Normal 6 5 3 4 2 2 2 3" xfId="32285" xr:uid="{00000000-0005-0000-0000-0000C2830000}"/>
    <cellStyle name="Normal 6 5 3 4 2 2 3" xfId="17166" xr:uid="{00000000-0005-0000-0000-0000C3830000}"/>
    <cellStyle name="Normal 6 5 3 4 2 2 3 2" xfId="17167" xr:uid="{00000000-0005-0000-0000-0000C4830000}"/>
    <cellStyle name="Normal 6 5 3 4 2 2 3 2 2" xfId="42304" xr:uid="{00000000-0005-0000-0000-0000C5830000}"/>
    <cellStyle name="Normal 6 5 3 4 2 2 3 3" xfId="32286" xr:uid="{00000000-0005-0000-0000-0000C6830000}"/>
    <cellStyle name="Normal 6 5 3 4 2 2 4" xfId="17168" xr:uid="{00000000-0005-0000-0000-0000C7830000}"/>
    <cellStyle name="Normal 6 5 3 4 2 2 4 2" xfId="36571" xr:uid="{00000000-0005-0000-0000-0000C8830000}"/>
    <cellStyle name="Normal 6 5 3 4 2 2 5" xfId="25975" xr:uid="{00000000-0005-0000-0000-0000C9830000}"/>
    <cellStyle name="Normal 6 5 3 4 2 3" xfId="17169" xr:uid="{00000000-0005-0000-0000-0000CA830000}"/>
    <cellStyle name="Normal 6 5 3 4 2 3 2" xfId="17170" xr:uid="{00000000-0005-0000-0000-0000CB830000}"/>
    <cellStyle name="Normal 6 5 3 4 2 3 2 2" xfId="17171" xr:uid="{00000000-0005-0000-0000-0000CC830000}"/>
    <cellStyle name="Normal 6 5 3 4 2 3 2 2 2" xfId="42305" xr:uid="{00000000-0005-0000-0000-0000CD830000}"/>
    <cellStyle name="Normal 6 5 3 4 2 3 2 3" xfId="32287" xr:uid="{00000000-0005-0000-0000-0000CE830000}"/>
    <cellStyle name="Normal 6 5 3 4 2 3 3" xfId="17172" xr:uid="{00000000-0005-0000-0000-0000CF830000}"/>
    <cellStyle name="Normal 6 5 3 4 2 3 3 2" xfId="17173" xr:uid="{00000000-0005-0000-0000-0000D0830000}"/>
    <cellStyle name="Normal 6 5 3 4 2 3 3 2 2" xfId="42306" xr:uid="{00000000-0005-0000-0000-0000D1830000}"/>
    <cellStyle name="Normal 6 5 3 4 2 3 3 3" xfId="32288" xr:uid="{00000000-0005-0000-0000-0000D2830000}"/>
    <cellStyle name="Normal 6 5 3 4 2 3 4" xfId="17174" xr:uid="{00000000-0005-0000-0000-0000D3830000}"/>
    <cellStyle name="Normal 6 5 3 4 2 3 4 2" xfId="36572" xr:uid="{00000000-0005-0000-0000-0000D4830000}"/>
    <cellStyle name="Normal 6 5 3 4 2 3 5" xfId="25976" xr:uid="{00000000-0005-0000-0000-0000D5830000}"/>
    <cellStyle name="Normal 6 5 3 4 2 4" xfId="17175" xr:uid="{00000000-0005-0000-0000-0000D6830000}"/>
    <cellStyle name="Normal 6 5 3 4 2 4 2" xfId="17176" xr:uid="{00000000-0005-0000-0000-0000D7830000}"/>
    <cellStyle name="Normal 6 5 3 4 2 4 2 2" xfId="42307" xr:uid="{00000000-0005-0000-0000-0000D8830000}"/>
    <cellStyle name="Normal 6 5 3 4 2 4 3" xfId="32289" xr:uid="{00000000-0005-0000-0000-0000D9830000}"/>
    <cellStyle name="Normal 6 5 3 4 2 5" xfId="17177" xr:uid="{00000000-0005-0000-0000-0000DA830000}"/>
    <cellStyle name="Normal 6 5 3 4 2 5 2" xfId="17178" xr:uid="{00000000-0005-0000-0000-0000DB830000}"/>
    <cellStyle name="Normal 6 5 3 4 2 5 2 2" xfId="42308" xr:uid="{00000000-0005-0000-0000-0000DC830000}"/>
    <cellStyle name="Normal 6 5 3 4 2 5 3" xfId="32290" xr:uid="{00000000-0005-0000-0000-0000DD830000}"/>
    <cellStyle name="Normal 6 5 3 4 2 6" xfId="17179" xr:uid="{00000000-0005-0000-0000-0000DE830000}"/>
    <cellStyle name="Normal 6 5 3 4 2 6 2" xfId="36570" xr:uid="{00000000-0005-0000-0000-0000DF830000}"/>
    <cellStyle name="Normal 6 5 3 4 2 7" xfId="25974" xr:uid="{00000000-0005-0000-0000-0000E0830000}"/>
    <cellStyle name="Normal 6 5 3 4 3" xfId="17180" xr:uid="{00000000-0005-0000-0000-0000E1830000}"/>
    <cellStyle name="Normal 6 5 3 4 3 2" xfId="17181" xr:uid="{00000000-0005-0000-0000-0000E2830000}"/>
    <cellStyle name="Normal 6 5 3 4 3 2 2" xfId="17182" xr:uid="{00000000-0005-0000-0000-0000E3830000}"/>
    <cellStyle name="Normal 6 5 3 4 3 2 2 2" xfId="42309" xr:uid="{00000000-0005-0000-0000-0000E4830000}"/>
    <cellStyle name="Normal 6 5 3 4 3 2 3" xfId="32291" xr:uid="{00000000-0005-0000-0000-0000E5830000}"/>
    <cellStyle name="Normal 6 5 3 4 3 3" xfId="17183" xr:uid="{00000000-0005-0000-0000-0000E6830000}"/>
    <cellStyle name="Normal 6 5 3 4 3 3 2" xfId="17184" xr:uid="{00000000-0005-0000-0000-0000E7830000}"/>
    <cellStyle name="Normal 6 5 3 4 3 3 2 2" xfId="42310" xr:uid="{00000000-0005-0000-0000-0000E8830000}"/>
    <cellStyle name="Normal 6 5 3 4 3 3 3" xfId="32292" xr:uid="{00000000-0005-0000-0000-0000E9830000}"/>
    <cellStyle name="Normal 6 5 3 4 3 4" xfId="17185" xr:uid="{00000000-0005-0000-0000-0000EA830000}"/>
    <cellStyle name="Normal 6 5 3 4 3 4 2" xfId="36573" xr:uid="{00000000-0005-0000-0000-0000EB830000}"/>
    <cellStyle name="Normal 6 5 3 4 3 5" xfId="25977" xr:uid="{00000000-0005-0000-0000-0000EC830000}"/>
    <cellStyle name="Normal 6 5 3 4 4" xfId="17186" xr:uid="{00000000-0005-0000-0000-0000ED830000}"/>
    <cellStyle name="Normal 6 5 3 4 4 2" xfId="17187" xr:uid="{00000000-0005-0000-0000-0000EE830000}"/>
    <cellStyle name="Normal 6 5 3 4 4 2 2" xfId="17188" xr:uid="{00000000-0005-0000-0000-0000EF830000}"/>
    <cellStyle name="Normal 6 5 3 4 4 2 2 2" xfId="42311" xr:uid="{00000000-0005-0000-0000-0000F0830000}"/>
    <cellStyle name="Normal 6 5 3 4 4 2 3" xfId="32293" xr:uid="{00000000-0005-0000-0000-0000F1830000}"/>
    <cellStyle name="Normal 6 5 3 4 4 3" xfId="17189" xr:uid="{00000000-0005-0000-0000-0000F2830000}"/>
    <cellStyle name="Normal 6 5 3 4 4 3 2" xfId="17190" xr:uid="{00000000-0005-0000-0000-0000F3830000}"/>
    <cellStyle name="Normal 6 5 3 4 4 3 2 2" xfId="42312" xr:uid="{00000000-0005-0000-0000-0000F4830000}"/>
    <cellStyle name="Normal 6 5 3 4 4 3 3" xfId="32294" xr:uid="{00000000-0005-0000-0000-0000F5830000}"/>
    <cellStyle name="Normal 6 5 3 4 4 4" xfId="17191" xr:uid="{00000000-0005-0000-0000-0000F6830000}"/>
    <cellStyle name="Normal 6 5 3 4 4 4 2" xfId="36574" xr:uid="{00000000-0005-0000-0000-0000F7830000}"/>
    <cellStyle name="Normal 6 5 3 4 4 5" xfId="25978" xr:uid="{00000000-0005-0000-0000-0000F8830000}"/>
    <cellStyle name="Normal 6 5 3 4 5" xfId="17192" xr:uid="{00000000-0005-0000-0000-0000F9830000}"/>
    <cellStyle name="Normal 6 5 3 4 5 2" xfId="17193" xr:uid="{00000000-0005-0000-0000-0000FA830000}"/>
    <cellStyle name="Normal 6 5 3 4 5 2 2" xfId="42313" xr:uid="{00000000-0005-0000-0000-0000FB830000}"/>
    <cellStyle name="Normal 6 5 3 4 5 3" xfId="32295" xr:uid="{00000000-0005-0000-0000-0000FC830000}"/>
    <cellStyle name="Normal 6 5 3 4 6" xfId="17194" xr:uid="{00000000-0005-0000-0000-0000FD830000}"/>
    <cellStyle name="Normal 6 5 3 4 6 2" xfId="17195" xr:uid="{00000000-0005-0000-0000-0000FE830000}"/>
    <cellStyle name="Normal 6 5 3 4 6 2 2" xfId="42314" xr:uid="{00000000-0005-0000-0000-0000FF830000}"/>
    <cellStyle name="Normal 6 5 3 4 6 3" xfId="32296" xr:uid="{00000000-0005-0000-0000-000000840000}"/>
    <cellStyle name="Normal 6 5 3 4 7" xfId="17196" xr:uid="{00000000-0005-0000-0000-000001840000}"/>
    <cellStyle name="Normal 6 5 3 4 7 2" xfId="36569" xr:uid="{00000000-0005-0000-0000-000002840000}"/>
    <cellStyle name="Normal 6 5 3 4 8" xfId="25973" xr:uid="{00000000-0005-0000-0000-000003840000}"/>
    <cellStyle name="Normal 6 5 3 5" xfId="17197" xr:uid="{00000000-0005-0000-0000-000004840000}"/>
    <cellStyle name="Normal 6 5 3 5 2" xfId="17198" xr:uid="{00000000-0005-0000-0000-000005840000}"/>
    <cellStyle name="Normal 6 5 3 5 2 2" xfId="17199" xr:uid="{00000000-0005-0000-0000-000006840000}"/>
    <cellStyle name="Normal 6 5 3 5 2 2 2" xfId="17200" xr:uid="{00000000-0005-0000-0000-000007840000}"/>
    <cellStyle name="Normal 6 5 3 5 2 2 2 2" xfId="17201" xr:uid="{00000000-0005-0000-0000-000008840000}"/>
    <cellStyle name="Normal 6 5 3 5 2 2 2 2 2" xfId="42315" xr:uid="{00000000-0005-0000-0000-000009840000}"/>
    <cellStyle name="Normal 6 5 3 5 2 2 2 3" xfId="32297" xr:uid="{00000000-0005-0000-0000-00000A840000}"/>
    <cellStyle name="Normal 6 5 3 5 2 2 3" xfId="17202" xr:uid="{00000000-0005-0000-0000-00000B840000}"/>
    <cellStyle name="Normal 6 5 3 5 2 2 3 2" xfId="17203" xr:uid="{00000000-0005-0000-0000-00000C840000}"/>
    <cellStyle name="Normal 6 5 3 5 2 2 3 2 2" xfId="42316" xr:uid="{00000000-0005-0000-0000-00000D840000}"/>
    <cellStyle name="Normal 6 5 3 5 2 2 3 3" xfId="32298" xr:uid="{00000000-0005-0000-0000-00000E840000}"/>
    <cellStyle name="Normal 6 5 3 5 2 2 4" xfId="17204" xr:uid="{00000000-0005-0000-0000-00000F840000}"/>
    <cellStyle name="Normal 6 5 3 5 2 2 4 2" xfId="36577" xr:uid="{00000000-0005-0000-0000-000010840000}"/>
    <cellStyle name="Normal 6 5 3 5 2 2 5" xfId="25981" xr:uid="{00000000-0005-0000-0000-000011840000}"/>
    <cellStyle name="Normal 6 5 3 5 2 3" xfId="17205" xr:uid="{00000000-0005-0000-0000-000012840000}"/>
    <cellStyle name="Normal 6 5 3 5 2 3 2" xfId="17206" xr:uid="{00000000-0005-0000-0000-000013840000}"/>
    <cellStyle name="Normal 6 5 3 5 2 3 2 2" xfId="17207" xr:uid="{00000000-0005-0000-0000-000014840000}"/>
    <cellStyle name="Normal 6 5 3 5 2 3 2 2 2" xfId="42317" xr:uid="{00000000-0005-0000-0000-000015840000}"/>
    <cellStyle name="Normal 6 5 3 5 2 3 2 3" xfId="32299" xr:uid="{00000000-0005-0000-0000-000016840000}"/>
    <cellStyle name="Normal 6 5 3 5 2 3 3" xfId="17208" xr:uid="{00000000-0005-0000-0000-000017840000}"/>
    <cellStyle name="Normal 6 5 3 5 2 3 3 2" xfId="17209" xr:uid="{00000000-0005-0000-0000-000018840000}"/>
    <cellStyle name="Normal 6 5 3 5 2 3 3 2 2" xfId="42318" xr:uid="{00000000-0005-0000-0000-000019840000}"/>
    <cellStyle name="Normal 6 5 3 5 2 3 3 3" xfId="32300" xr:uid="{00000000-0005-0000-0000-00001A840000}"/>
    <cellStyle name="Normal 6 5 3 5 2 3 4" xfId="17210" xr:uid="{00000000-0005-0000-0000-00001B840000}"/>
    <cellStyle name="Normal 6 5 3 5 2 3 4 2" xfId="36578" xr:uid="{00000000-0005-0000-0000-00001C840000}"/>
    <cellStyle name="Normal 6 5 3 5 2 3 5" xfId="25982" xr:uid="{00000000-0005-0000-0000-00001D840000}"/>
    <cellStyle name="Normal 6 5 3 5 2 4" xfId="17211" xr:uid="{00000000-0005-0000-0000-00001E840000}"/>
    <cellStyle name="Normal 6 5 3 5 2 4 2" xfId="17212" xr:uid="{00000000-0005-0000-0000-00001F840000}"/>
    <cellStyle name="Normal 6 5 3 5 2 4 2 2" xfId="42319" xr:uid="{00000000-0005-0000-0000-000020840000}"/>
    <cellStyle name="Normal 6 5 3 5 2 4 3" xfId="32301" xr:uid="{00000000-0005-0000-0000-000021840000}"/>
    <cellStyle name="Normal 6 5 3 5 2 5" xfId="17213" xr:uid="{00000000-0005-0000-0000-000022840000}"/>
    <cellStyle name="Normal 6 5 3 5 2 5 2" xfId="17214" xr:uid="{00000000-0005-0000-0000-000023840000}"/>
    <cellStyle name="Normal 6 5 3 5 2 5 2 2" xfId="42320" xr:uid="{00000000-0005-0000-0000-000024840000}"/>
    <cellStyle name="Normal 6 5 3 5 2 5 3" xfId="32302" xr:uid="{00000000-0005-0000-0000-000025840000}"/>
    <cellStyle name="Normal 6 5 3 5 2 6" xfId="17215" xr:uid="{00000000-0005-0000-0000-000026840000}"/>
    <cellStyle name="Normal 6 5 3 5 2 6 2" xfId="36576" xr:uid="{00000000-0005-0000-0000-000027840000}"/>
    <cellStyle name="Normal 6 5 3 5 2 7" xfId="25980" xr:uid="{00000000-0005-0000-0000-000028840000}"/>
    <cellStyle name="Normal 6 5 3 5 3" xfId="17216" xr:uid="{00000000-0005-0000-0000-000029840000}"/>
    <cellStyle name="Normal 6 5 3 5 3 2" xfId="17217" xr:uid="{00000000-0005-0000-0000-00002A840000}"/>
    <cellStyle name="Normal 6 5 3 5 3 2 2" xfId="17218" xr:uid="{00000000-0005-0000-0000-00002B840000}"/>
    <cellStyle name="Normal 6 5 3 5 3 2 2 2" xfId="42321" xr:uid="{00000000-0005-0000-0000-00002C840000}"/>
    <cellStyle name="Normal 6 5 3 5 3 2 3" xfId="32303" xr:uid="{00000000-0005-0000-0000-00002D840000}"/>
    <cellStyle name="Normal 6 5 3 5 3 3" xfId="17219" xr:uid="{00000000-0005-0000-0000-00002E840000}"/>
    <cellStyle name="Normal 6 5 3 5 3 3 2" xfId="17220" xr:uid="{00000000-0005-0000-0000-00002F840000}"/>
    <cellStyle name="Normal 6 5 3 5 3 3 2 2" xfId="42322" xr:uid="{00000000-0005-0000-0000-000030840000}"/>
    <cellStyle name="Normal 6 5 3 5 3 3 3" xfId="32304" xr:uid="{00000000-0005-0000-0000-000031840000}"/>
    <cellStyle name="Normal 6 5 3 5 3 4" xfId="17221" xr:uid="{00000000-0005-0000-0000-000032840000}"/>
    <cellStyle name="Normal 6 5 3 5 3 4 2" xfId="36579" xr:uid="{00000000-0005-0000-0000-000033840000}"/>
    <cellStyle name="Normal 6 5 3 5 3 5" xfId="25983" xr:uid="{00000000-0005-0000-0000-000034840000}"/>
    <cellStyle name="Normal 6 5 3 5 4" xfId="17222" xr:uid="{00000000-0005-0000-0000-000035840000}"/>
    <cellStyle name="Normal 6 5 3 5 4 2" xfId="17223" xr:uid="{00000000-0005-0000-0000-000036840000}"/>
    <cellStyle name="Normal 6 5 3 5 4 2 2" xfId="17224" xr:uid="{00000000-0005-0000-0000-000037840000}"/>
    <cellStyle name="Normal 6 5 3 5 4 2 2 2" xfId="42323" xr:uid="{00000000-0005-0000-0000-000038840000}"/>
    <cellStyle name="Normal 6 5 3 5 4 2 3" xfId="32305" xr:uid="{00000000-0005-0000-0000-000039840000}"/>
    <cellStyle name="Normal 6 5 3 5 4 3" xfId="17225" xr:uid="{00000000-0005-0000-0000-00003A840000}"/>
    <cellStyle name="Normal 6 5 3 5 4 3 2" xfId="17226" xr:uid="{00000000-0005-0000-0000-00003B840000}"/>
    <cellStyle name="Normal 6 5 3 5 4 3 2 2" xfId="42324" xr:uid="{00000000-0005-0000-0000-00003C840000}"/>
    <cellStyle name="Normal 6 5 3 5 4 3 3" xfId="32306" xr:uid="{00000000-0005-0000-0000-00003D840000}"/>
    <cellStyle name="Normal 6 5 3 5 4 4" xfId="17227" xr:uid="{00000000-0005-0000-0000-00003E840000}"/>
    <cellStyle name="Normal 6 5 3 5 4 4 2" xfId="36580" xr:uid="{00000000-0005-0000-0000-00003F840000}"/>
    <cellStyle name="Normal 6 5 3 5 4 5" xfId="25984" xr:uid="{00000000-0005-0000-0000-000040840000}"/>
    <cellStyle name="Normal 6 5 3 5 5" xfId="17228" xr:uid="{00000000-0005-0000-0000-000041840000}"/>
    <cellStyle name="Normal 6 5 3 5 5 2" xfId="17229" xr:uid="{00000000-0005-0000-0000-000042840000}"/>
    <cellStyle name="Normal 6 5 3 5 5 2 2" xfId="42325" xr:uid="{00000000-0005-0000-0000-000043840000}"/>
    <cellStyle name="Normal 6 5 3 5 5 3" xfId="32307" xr:uid="{00000000-0005-0000-0000-000044840000}"/>
    <cellStyle name="Normal 6 5 3 5 6" xfId="17230" xr:uid="{00000000-0005-0000-0000-000045840000}"/>
    <cellStyle name="Normal 6 5 3 5 6 2" xfId="17231" xr:uid="{00000000-0005-0000-0000-000046840000}"/>
    <cellStyle name="Normal 6 5 3 5 6 2 2" xfId="42326" xr:uid="{00000000-0005-0000-0000-000047840000}"/>
    <cellStyle name="Normal 6 5 3 5 6 3" xfId="32308" xr:uid="{00000000-0005-0000-0000-000048840000}"/>
    <cellStyle name="Normal 6 5 3 5 7" xfId="17232" xr:uid="{00000000-0005-0000-0000-000049840000}"/>
    <cellStyle name="Normal 6 5 3 5 7 2" xfId="36575" xr:uid="{00000000-0005-0000-0000-00004A840000}"/>
    <cellStyle name="Normal 6 5 3 5 8" xfId="25979" xr:uid="{00000000-0005-0000-0000-00004B840000}"/>
    <cellStyle name="Normal 6 5 3 6" xfId="17233" xr:uid="{00000000-0005-0000-0000-00004C840000}"/>
    <cellStyle name="Normal 6 5 3 6 2" xfId="17234" xr:uid="{00000000-0005-0000-0000-00004D840000}"/>
    <cellStyle name="Normal 6 5 3 6 2 2" xfId="17235" xr:uid="{00000000-0005-0000-0000-00004E840000}"/>
    <cellStyle name="Normal 6 5 3 6 2 2 2" xfId="17236" xr:uid="{00000000-0005-0000-0000-00004F840000}"/>
    <cellStyle name="Normal 6 5 3 6 2 2 2 2" xfId="17237" xr:uid="{00000000-0005-0000-0000-000050840000}"/>
    <cellStyle name="Normal 6 5 3 6 2 2 2 2 2" xfId="42327" xr:uid="{00000000-0005-0000-0000-000051840000}"/>
    <cellStyle name="Normal 6 5 3 6 2 2 2 3" xfId="32309" xr:uid="{00000000-0005-0000-0000-000052840000}"/>
    <cellStyle name="Normal 6 5 3 6 2 2 3" xfId="17238" xr:uid="{00000000-0005-0000-0000-000053840000}"/>
    <cellStyle name="Normal 6 5 3 6 2 2 3 2" xfId="17239" xr:uid="{00000000-0005-0000-0000-000054840000}"/>
    <cellStyle name="Normal 6 5 3 6 2 2 3 2 2" xfId="42328" xr:uid="{00000000-0005-0000-0000-000055840000}"/>
    <cellStyle name="Normal 6 5 3 6 2 2 3 3" xfId="32310" xr:uid="{00000000-0005-0000-0000-000056840000}"/>
    <cellStyle name="Normal 6 5 3 6 2 2 4" xfId="17240" xr:uid="{00000000-0005-0000-0000-000057840000}"/>
    <cellStyle name="Normal 6 5 3 6 2 2 4 2" xfId="36583" xr:uid="{00000000-0005-0000-0000-000058840000}"/>
    <cellStyle name="Normal 6 5 3 6 2 2 5" xfId="25987" xr:uid="{00000000-0005-0000-0000-000059840000}"/>
    <cellStyle name="Normal 6 5 3 6 2 3" xfId="17241" xr:uid="{00000000-0005-0000-0000-00005A840000}"/>
    <cellStyle name="Normal 6 5 3 6 2 3 2" xfId="17242" xr:uid="{00000000-0005-0000-0000-00005B840000}"/>
    <cellStyle name="Normal 6 5 3 6 2 3 2 2" xfId="17243" xr:uid="{00000000-0005-0000-0000-00005C840000}"/>
    <cellStyle name="Normal 6 5 3 6 2 3 2 2 2" xfId="42329" xr:uid="{00000000-0005-0000-0000-00005D840000}"/>
    <cellStyle name="Normal 6 5 3 6 2 3 2 3" xfId="32311" xr:uid="{00000000-0005-0000-0000-00005E840000}"/>
    <cellStyle name="Normal 6 5 3 6 2 3 3" xfId="17244" xr:uid="{00000000-0005-0000-0000-00005F840000}"/>
    <cellStyle name="Normal 6 5 3 6 2 3 3 2" xfId="17245" xr:uid="{00000000-0005-0000-0000-000060840000}"/>
    <cellStyle name="Normal 6 5 3 6 2 3 3 2 2" xfId="42330" xr:uid="{00000000-0005-0000-0000-000061840000}"/>
    <cellStyle name="Normal 6 5 3 6 2 3 3 3" xfId="32312" xr:uid="{00000000-0005-0000-0000-000062840000}"/>
    <cellStyle name="Normal 6 5 3 6 2 3 4" xfId="17246" xr:uid="{00000000-0005-0000-0000-000063840000}"/>
    <cellStyle name="Normal 6 5 3 6 2 3 4 2" xfId="36584" xr:uid="{00000000-0005-0000-0000-000064840000}"/>
    <cellStyle name="Normal 6 5 3 6 2 3 5" xfId="25988" xr:uid="{00000000-0005-0000-0000-000065840000}"/>
    <cellStyle name="Normal 6 5 3 6 2 4" xfId="17247" xr:uid="{00000000-0005-0000-0000-000066840000}"/>
    <cellStyle name="Normal 6 5 3 6 2 4 2" xfId="17248" xr:uid="{00000000-0005-0000-0000-000067840000}"/>
    <cellStyle name="Normal 6 5 3 6 2 4 2 2" xfId="42331" xr:uid="{00000000-0005-0000-0000-000068840000}"/>
    <cellStyle name="Normal 6 5 3 6 2 4 3" xfId="32313" xr:uid="{00000000-0005-0000-0000-000069840000}"/>
    <cellStyle name="Normal 6 5 3 6 2 5" xfId="17249" xr:uid="{00000000-0005-0000-0000-00006A840000}"/>
    <cellStyle name="Normal 6 5 3 6 2 5 2" xfId="17250" xr:uid="{00000000-0005-0000-0000-00006B840000}"/>
    <cellStyle name="Normal 6 5 3 6 2 5 2 2" xfId="42332" xr:uid="{00000000-0005-0000-0000-00006C840000}"/>
    <cellStyle name="Normal 6 5 3 6 2 5 3" xfId="32314" xr:uid="{00000000-0005-0000-0000-00006D840000}"/>
    <cellStyle name="Normal 6 5 3 6 2 6" xfId="17251" xr:uid="{00000000-0005-0000-0000-00006E840000}"/>
    <cellStyle name="Normal 6 5 3 6 2 6 2" xfId="36582" xr:uid="{00000000-0005-0000-0000-00006F840000}"/>
    <cellStyle name="Normal 6 5 3 6 2 7" xfId="25986" xr:uid="{00000000-0005-0000-0000-000070840000}"/>
    <cellStyle name="Normal 6 5 3 6 3" xfId="17252" xr:uid="{00000000-0005-0000-0000-000071840000}"/>
    <cellStyle name="Normal 6 5 3 6 3 2" xfId="17253" xr:uid="{00000000-0005-0000-0000-000072840000}"/>
    <cellStyle name="Normal 6 5 3 6 3 2 2" xfId="17254" xr:uid="{00000000-0005-0000-0000-000073840000}"/>
    <cellStyle name="Normal 6 5 3 6 3 2 2 2" xfId="42333" xr:uid="{00000000-0005-0000-0000-000074840000}"/>
    <cellStyle name="Normal 6 5 3 6 3 2 3" xfId="32315" xr:uid="{00000000-0005-0000-0000-000075840000}"/>
    <cellStyle name="Normal 6 5 3 6 3 3" xfId="17255" xr:uid="{00000000-0005-0000-0000-000076840000}"/>
    <cellStyle name="Normal 6 5 3 6 3 3 2" xfId="17256" xr:uid="{00000000-0005-0000-0000-000077840000}"/>
    <cellStyle name="Normal 6 5 3 6 3 3 2 2" xfId="42334" xr:uid="{00000000-0005-0000-0000-000078840000}"/>
    <cellStyle name="Normal 6 5 3 6 3 3 3" xfId="32316" xr:uid="{00000000-0005-0000-0000-000079840000}"/>
    <cellStyle name="Normal 6 5 3 6 3 4" xfId="17257" xr:uid="{00000000-0005-0000-0000-00007A840000}"/>
    <cellStyle name="Normal 6 5 3 6 3 4 2" xfId="36585" xr:uid="{00000000-0005-0000-0000-00007B840000}"/>
    <cellStyle name="Normal 6 5 3 6 3 5" xfId="25989" xr:uid="{00000000-0005-0000-0000-00007C840000}"/>
    <cellStyle name="Normal 6 5 3 6 4" xfId="17258" xr:uid="{00000000-0005-0000-0000-00007D840000}"/>
    <cellStyle name="Normal 6 5 3 6 4 2" xfId="17259" xr:uid="{00000000-0005-0000-0000-00007E840000}"/>
    <cellStyle name="Normal 6 5 3 6 4 2 2" xfId="17260" xr:uid="{00000000-0005-0000-0000-00007F840000}"/>
    <cellStyle name="Normal 6 5 3 6 4 2 2 2" xfId="42335" xr:uid="{00000000-0005-0000-0000-000080840000}"/>
    <cellStyle name="Normal 6 5 3 6 4 2 3" xfId="32317" xr:uid="{00000000-0005-0000-0000-000081840000}"/>
    <cellStyle name="Normal 6 5 3 6 4 3" xfId="17261" xr:uid="{00000000-0005-0000-0000-000082840000}"/>
    <cellStyle name="Normal 6 5 3 6 4 3 2" xfId="17262" xr:uid="{00000000-0005-0000-0000-000083840000}"/>
    <cellStyle name="Normal 6 5 3 6 4 3 2 2" xfId="42336" xr:uid="{00000000-0005-0000-0000-000084840000}"/>
    <cellStyle name="Normal 6 5 3 6 4 3 3" xfId="32318" xr:uid="{00000000-0005-0000-0000-000085840000}"/>
    <cellStyle name="Normal 6 5 3 6 4 4" xfId="17263" xr:uid="{00000000-0005-0000-0000-000086840000}"/>
    <cellStyle name="Normal 6 5 3 6 4 4 2" xfId="36586" xr:uid="{00000000-0005-0000-0000-000087840000}"/>
    <cellStyle name="Normal 6 5 3 6 4 5" xfId="25990" xr:uid="{00000000-0005-0000-0000-000088840000}"/>
    <cellStyle name="Normal 6 5 3 6 5" xfId="17264" xr:uid="{00000000-0005-0000-0000-000089840000}"/>
    <cellStyle name="Normal 6 5 3 6 5 2" xfId="17265" xr:uid="{00000000-0005-0000-0000-00008A840000}"/>
    <cellStyle name="Normal 6 5 3 6 5 2 2" xfId="42337" xr:uid="{00000000-0005-0000-0000-00008B840000}"/>
    <cellStyle name="Normal 6 5 3 6 5 3" xfId="32319" xr:uid="{00000000-0005-0000-0000-00008C840000}"/>
    <cellStyle name="Normal 6 5 3 6 6" xfId="17266" xr:uid="{00000000-0005-0000-0000-00008D840000}"/>
    <cellStyle name="Normal 6 5 3 6 6 2" xfId="17267" xr:uid="{00000000-0005-0000-0000-00008E840000}"/>
    <cellStyle name="Normal 6 5 3 6 6 2 2" xfId="42338" xr:uid="{00000000-0005-0000-0000-00008F840000}"/>
    <cellStyle name="Normal 6 5 3 6 6 3" xfId="32320" xr:uid="{00000000-0005-0000-0000-000090840000}"/>
    <cellStyle name="Normal 6 5 3 6 7" xfId="17268" xr:uid="{00000000-0005-0000-0000-000091840000}"/>
    <cellStyle name="Normal 6 5 3 6 7 2" xfId="36581" xr:uid="{00000000-0005-0000-0000-000092840000}"/>
    <cellStyle name="Normal 6 5 3 6 8" xfId="25985" xr:uid="{00000000-0005-0000-0000-000093840000}"/>
    <cellStyle name="Normal 6 5 3 7" xfId="17269" xr:uid="{00000000-0005-0000-0000-000094840000}"/>
    <cellStyle name="Normal 6 5 3 7 2" xfId="17270" xr:uid="{00000000-0005-0000-0000-000095840000}"/>
    <cellStyle name="Normal 6 5 3 7 2 2" xfId="17271" xr:uid="{00000000-0005-0000-0000-000096840000}"/>
    <cellStyle name="Normal 6 5 3 7 2 2 2" xfId="17272" xr:uid="{00000000-0005-0000-0000-000097840000}"/>
    <cellStyle name="Normal 6 5 3 7 2 2 2 2" xfId="42339" xr:uid="{00000000-0005-0000-0000-000098840000}"/>
    <cellStyle name="Normal 6 5 3 7 2 2 3" xfId="32321" xr:uid="{00000000-0005-0000-0000-000099840000}"/>
    <cellStyle name="Normal 6 5 3 7 2 3" xfId="17273" xr:uid="{00000000-0005-0000-0000-00009A840000}"/>
    <cellStyle name="Normal 6 5 3 7 2 3 2" xfId="17274" xr:uid="{00000000-0005-0000-0000-00009B840000}"/>
    <cellStyle name="Normal 6 5 3 7 2 3 2 2" xfId="42340" xr:uid="{00000000-0005-0000-0000-00009C840000}"/>
    <cellStyle name="Normal 6 5 3 7 2 3 3" xfId="32322" xr:uid="{00000000-0005-0000-0000-00009D840000}"/>
    <cellStyle name="Normal 6 5 3 7 2 4" xfId="17275" xr:uid="{00000000-0005-0000-0000-00009E840000}"/>
    <cellStyle name="Normal 6 5 3 7 2 4 2" xfId="36588" xr:uid="{00000000-0005-0000-0000-00009F840000}"/>
    <cellStyle name="Normal 6 5 3 7 2 5" xfId="25992" xr:uid="{00000000-0005-0000-0000-0000A0840000}"/>
    <cellStyle name="Normal 6 5 3 7 3" xfId="17276" xr:uid="{00000000-0005-0000-0000-0000A1840000}"/>
    <cellStyle name="Normal 6 5 3 7 3 2" xfId="17277" xr:uid="{00000000-0005-0000-0000-0000A2840000}"/>
    <cellStyle name="Normal 6 5 3 7 3 2 2" xfId="17278" xr:uid="{00000000-0005-0000-0000-0000A3840000}"/>
    <cellStyle name="Normal 6 5 3 7 3 2 2 2" xfId="42341" xr:uid="{00000000-0005-0000-0000-0000A4840000}"/>
    <cellStyle name="Normal 6 5 3 7 3 2 3" xfId="32323" xr:uid="{00000000-0005-0000-0000-0000A5840000}"/>
    <cellStyle name="Normal 6 5 3 7 3 3" xfId="17279" xr:uid="{00000000-0005-0000-0000-0000A6840000}"/>
    <cellStyle name="Normal 6 5 3 7 3 3 2" xfId="17280" xr:uid="{00000000-0005-0000-0000-0000A7840000}"/>
    <cellStyle name="Normal 6 5 3 7 3 3 2 2" xfId="42342" xr:uid="{00000000-0005-0000-0000-0000A8840000}"/>
    <cellStyle name="Normal 6 5 3 7 3 3 3" xfId="32324" xr:uid="{00000000-0005-0000-0000-0000A9840000}"/>
    <cellStyle name="Normal 6 5 3 7 3 4" xfId="17281" xr:uid="{00000000-0005-0000-0000-0000AA840000}"/>
    <cellStyle name="Normal 6 5 3 7 3 4 2" xfId="36589" xr:uid="{00000000-0005-0000-0000-0000AB840000}"/>
    <cellStyle name="Normal 6 5 3 7 3 5" xfId="25993" xr:uid="{00000000-0005-0000-0000-0000AC840000}"/>
    <cellStyle name="Normal 6 5 3 7 4" xfId="17282" xr:uid="{00000000-0005-0000-0000-0000AD840000}"/>
    <cellStyle name="Normal 6 5 3 7 4 2" xfId="17283" xr:uid="{00000000-0005-0000-0000-0000AE840000}"/>
    <cellStyle name="Normal 6 5 3 7 4 2 2" xfId="42343" xr:uid="{00000000-0005-0000-0000-0000AF840000}"/>
    <cellStyle name="Normal 6 5 3 7 4 3" xfId="32325" xr:uid="{00000000-0005-0000-0000-0000B0840000}"/>
    <cellStyle name="Normal 6 5 3 7 5" xfId="17284" xr:uid="{00000000-0005-0000-0000-0000B1840000}"/>
    <cellStyle name="Normal 6 5 3 7 5 2" xfId="17285" xr:uid="{00000000-0005-0000-0000-0000B2840000}"/>
    <cellStyle name="Normal 6 5 3 7 5 2 2" xfId="42344" xr:uid="{00000000-0005-0000-0000-0000B3840000}"/>
    <cellStyle name="Normal 6 5 3 7 5 3" xfId="32326" xr:uid="{00000000-0005-0000-0000-0000B4840000}"/>
    <cellStyle name="Normal 6 5 3 7 6" xfId="17286" xr:uid="{00000000-0005-0000-0000-0000B5840000}"/>
    <cellStyle name="Normal 6 5 3 7 6 2" xfId="36587" xr:uid="{00000000-0005-0000-0000-0000B6840000}"/>
    <cellStyle name="Normal 6 5 3 7 7" xfId="25991" xr:uid="{00000000-0005-0000-0000-0000B7840000}"/>
    <cellStyle name="Normal 6 5 3 8" xfId="17287" xr:uid="{00000000-0005-0000-0000-0000B8840000}"/>
    <cellStyle name="Normal 6 5 3 8 2" xfId="17288" xr:uid="{00000000-0005-0000-0000-0000B9840000}"/>
    <cellStyle name="Normal 6 5 3 8 2 2" xfId="17289" xr:uid="{00000000-0005-0000-0000-0000BA840000}"/>
    <cellStyle name="Normal 6 5 3 8 2 2 2" xfId="42345" xr:uid="{00000000-0005-0000-0000-0000BB840000}"/>
    <cellStyle name="Normal 6 5 3 8 2 3" xfId="32327" xr:uid="{00000000-0005-0000-0000-0000BC840000}"/>
    <cellStyle name="Normal 6 5 3 8 3" xfId="17290" xr:uid="{00000000-0005-0000-0000-0000BD840000}"/>
    <cellStyle name="Normal 6 5 3 8 3 2" xfId="17291" xr:uid="{00000000-0005-0000-0000-0000BE840000}"/>
    <cellStyle name="Normal 6 5 3 8 3 2 2" xfId="42346" xr:uid="{00000000-0005-0000-0000-0000BF840000}"/>
    <cellStyle name="Normal 6 5 3 8 3 3" xfId="32328" xr:uid="{00000000-0005-0000-0000-0000C0840000}"/>
    <cellStyle name="Normal 6 5 3 8 4" xfId="17292" xr:uid="{00000000-0005-0000-0000-0000C1840000}"/>
    <cellStyle name="Normal 6 5 3 8 4 2" xfId="36590" xr:uid="{00000000-0005-0000-0000-0000C2840000}"/>
    <cellStyle name="Normal 6 5 3 8 5" xfId="25994" xr:uid="{00000000-0005-0000-0000-0000C3840000}"/>
    <cellStyle name="Normal 6 5 3 9" xfId="17293" xr:uid="{00000000-0005-0000-0000-0000C4840000}"/>
    <cellStyle name="Normal 6 5 3 9 2" xfId="17294" xr:uid="{00000000-0005-0000-0000-0000C5840000}"/>
    <cellStyle name="Normal 6 5 3 9 2 2" xfId="17295" xr:uid="{00000000-0005-0000-0000-0000C6840000}"/>
    <cellStyle name="Normal 6 5 3 9 2 2 2" xfId="42347" xr:uid="{00000000-0005-0000-0000-0000C7840000}"/>
    <cellStyle name="Normal 6 5 3 9 2 3" xfId="32329" xr:uid="{00000000-0005-0000-0000-0000C8840000}"/>
    <cellStyle name="Normal 6 5 3 9 3" xfId="17296" xr:uid="{00000000-0005-0000-0000-0000C9840000}"/>
    <cellStyle name="Normal 6 5 3 9 3 2" xfId="17297" xr:uid="{00000000-0005-0000-0000-0000CA840000}"/>
    <cellStyle name="Normal 6 5 3 9 3 2 2" xfId="42348" xr:uid="{00000000-0005-0000-0000-0000CB840000}"/>
    <cellStyle name="Normal 6 5 3 9 3 3" xfId="32330" xr:uid="{00000000-0005-0000-0000-0000CC840000}"/>
    <cellStyle name="Normal 6 5 3 9 4" xfId="17298" xr:uid="{00000000-0005-0000-0000-0000CD840000}"/>
    <cellStyle name="Normal 6 5 3 9 4 2" xfId="36591" xr:uid="{00000000-0005-0000-0000-0000CE840000}"/>
    <cellStyle name="Normal 6 5 3 9 5" xfId="25995" xr:uid="{00000000-0005-0000-0000-0000CF840000}"/>
    <cellStyle name="Normal 6 5 4" xfId="17299" xr:uid="{00000000-0005-0000-0000-0000D0840000}"/>
    <cellStyle name="Normal 6 5 4 10" xfId="17300" xr:uid="{00000000-0005-0000-0000-0000D1840000}"/>
    <cellStyle name="Normal 6 5 4 10 2" xfId="17301" xr:uid="{00000000-0005-0000-0000-0000D2840000}"/>
    <cellStyle name="Normal 6 5 4 10 2 2" xfId="42349" xr:uid="{00000000-0005-0000-0000-0000D3840000}"/>
    <cellStyle name="Normal 6 5 4 10 3" xfId="32331" xr:uid="{00000000-0005-0000-0000-0000D4840000}"/>
    <cellStyle name="Normal 6 5 4 11" xfId="17302" xr:uid="{00000000-0005-0000-0000-0000D5840000}"/>
    <cellStyle name="Normal 6 5 4 11 2" xfId="17303" xr:uid="{00000000-0005-0000-0000-0000D6840000}"/>
    <cellStyle name="Normal 6 5 4 11 2 2" xfId="42350" xr:uid="{00000000-0005-0000-0000-0000D7840000}"/>
    <cellStyle name="Normal 6 5 4 11 3" xfId="32332" xr:uid="{00000000-0005-0000-0000-0000D8840000}"/>
    <cellStyle name="Normal 6 5 4 12" xfId="17304" xr:uid="{00000000-0005-0000-0000-0000D9840000}"/>
    <cellStyle name="Normal 6 5 4 12 2" xfId="36592" xr:uid="{00000000-0005-0000-0000-0000DA840000}"/>
    <cellStyle name="Normal 6 5 4 13" xfId="25996" xr:uid="{00000000-0005-0000-0000-0000DB840000}"/>
    <cellStyle name="Normal 6 5 4 2" xfId="17305" xr:uid="{00000000-0005-0000-0000-0000DC840000}"/>
    <cellStyle name="Normal 6 5 4 2 10" xfId="17306" xr:uid="{00000000-0005-0000-0000-0000DD840000}"/>
    <cellStyle name="Normal 6 5 4 2 10 2" xfId="17307" xr:uid="{00000000-0005-0000-0000-0000DE840000}"/>
    <cellStyle name="Normal 6 5 4 2 10 2 2" xfId="42351" xr:uid="{00000000-0005-0000-0000-0000DF840000}"/>
    <cellStyle name="Normal 6 5 4 2 10 3" xfId="32333" xr:uid="{00000000-0005-0000-0000-0000E0840000}"/>
    <cellStyle name="Normal 6 5 4 2 11" xfId="17308" xr:uid="{00000000-0005-0000-0000-0000E1840000}"/>
    <cellStyle name="Normal 6 5 4 2 11 2" xfId="36593" xr:uid="{00000000-0005-0000-0000-0000E2840000}"/>
    <cellStyle name="Normal 6 5 4 2 12" xfId="25997" xr:uid="{00000000-0005-0000-0000-0000E3840000}"/>
    <cellStyle name="Normal 6 5 4 2 2" xfId="17309" xr:uid="{00000000-0005-0000-0000-0000E4840000}"/>
    <cellStyle name="Normal 6 5 4 2 2 10" xfId="25998" xr:uid="{00000000-0005-0000-0000-0000E5840000}"/>
    <cellStyle name="Normal 6 5 4 2 2 2" xfId="17310" xr:uid="{00000000-0005-0000-0000-0000E6840000}"/>
    <cellStyle name="Normal 6 5 4 2 2 2 2" xfId="17311" xr:uid="{00000000-0005-0000-0000-0000E7840000}"/>
    <cellStyle name="Normal 6 5 4 2 2 2 2 2" xfId="17312" xr:uid="{00000000-0005-0000-0000-0000E8840000}"/>
    <cellStyle name="Normal 6 5 4 2 2 2 2 2 2" xfId="17313" xr:uid="{00000000-0005-0000-0000-0000E9840000}"/>
    <cellStyle name="Normal 6 5 4 2 2 2 2 2 2 2" xfId="17314" xr:uid="{00000000-0005-0000-0000-0000EA840000}"/>
    <cellStyle name="Normal 6 5 4 2 2 2 2 2 2 2 2" xfId="42352" xr:uid="{00000000-0005-0000-0000-0000EB840000}"/>
    <cellStyle name="Normal 6 5 4 2 2 2 2 2 2 3" xfId="32334" xr:uid="{00000000-0005-0000-0000-0000EC840000}"/>
    <cellStyle name="Normal 6 5 4 2 2 2 2 2 3" xfId="17315" xr:uid="{00000000-0005-0000-0000-0000ED840000}"/>
    <cellStyle name="Normal 6 5 4 2 2 2 2 2 3 2" xfId="17316" xr:uid="{00000000-0005-0000-0000-0000EE840000}"/>
    <cellStyle name="Normal 6 5 4 2 2 2 2 2 3 2 2" xfId="42353" xr:uid="{00000000-0005-0000-0000-0000EF840000}"/>
    <cellStyle name="Normal 6 5 4 2 2 2 2 2 3 3" xfId="32335" xr:uid="{00000000-0005-0000-0000-0000F0840000}"/>
    <cellStyle name="Normal 6 5 4 2 2 2 2 2 4" xfId="17317" xr:uid="{00000000-0005-0000-0000-0000F1840000}"/>
    <cellStyle name="Normal 6 5 4 2 2 2 2 2 4 2" xfId="36597" xr:uid="{00000000-0005-0000-0000-0000F2840000}"/>
    <cellStyle name="Normal 6 5 4 2 2 2 2 2 5" xfId="26001" xr:uid="{00000000-0005-0000-0000-0000F3840000}"/>
    <cellStyle name="Normal 6 5 4 2 2 2 2 3" xfId="17318" xr:uid="{00000000-0005-0000-0000-0000F4840000}"/>
    <cellStyle name="Normal 6 5 4 2 2 2 2 3 2" xfId="17319" xr:uid="{00000000-0005-0000-0000-0000F5840000}"/>
    <cellStyle name="Normal 6 5 4 2 2 2 2 3 2 2" xfId="17320" xr:uid="{00000000-0005-0000-0000-0000F6840000}"/>
    <cellStyle name="Normal 6 5 4 2 2 2 2 3 2 2 2" xfId="42354" xr:uid="{00000000-0005-0000-0000-0000F7840000}"/>
    <cellStyle name="Normal 6 5 4 2 2 2 2 3 2 3" xfId="32336" xr:uid="{00000000-0005-0000-0000-0000F8840000}"/>
    <cellStyle name="Normal 6 5 4 2 2 2 2 3 3" xfId="17321" xr:uid="{00000000-0005-0000-0000-0000F9840000}"/>
    <cellStyle name="Normal 6 5 4 2 2 2 2 3 3 2" xfId="17322" xr:uid="{00000000-0005-0000-0000-0000FA840000}"/>
    <cellStyle name="Normal 6 5 4 2 2 2 2 3 3 2 2" xfId="42355" xr:uid="{00000000-0005-0000-0000-0000FB840000}"/>
    <cellStyle name="Normal 6 5 4 2 2 2 2 3 3 3" xfId="32337" xr:uid="{00000000-0005-0000-0000-0000FC840000}"/>
    <cellStyle name="Normal 6 5 4 2 2 2 2 3 4" xfId="17323" xr:uid="{00000000-0005-0000-0000-0000FD840000}"/>
    <cellStyle name="Normal 6 5 4 2 2 2 2 3 4 2" xfId="36598" xr:uid="{00000000-0005-0000-0000-0000FE840000}"/>
    <cellStyle name="Normal 6 5 4 2 2 2 2 3 5" xfId="26002" xr:uid="{00000000-0005-0000-0000-0000FF840000}"/>
    <cellStyle name="Normal 6 5 4 2 2 2 2 4" xfId="17324" xr:uid="{00000000-0005-0000-0000-000000850000}"/>
    <cellStyle name="Normal 6 5 4 2 2 2 2 4 2" xfId="17325" xr:uid="{00000000-0005-0000-0000-000001850000}"/>
    <cellStyle name="Normal 6 5 4 2 2 2 2 4 2 2" xfId="42356" xr:uid="{00000000-0005-0000-0000-000002850000}"/>
    <cellStyle name="Normal 6 5 4 2 2 2 2 4 3" xfId="32338" xr:uid="{00000000-0005-0000-0000-000003850000}"/>
    <cellStyle name="Normal 6 5 4 2 2 2 2 5" xfId="17326" xr:uid="{00000000-0005-0000-0000-000004850000}"/>
    <cellStyle name="Normal 6 5 4 2 2 2 2 5 2" xfId="17327" xr:uid="{00000000-0005-0000-0000-000005850000}"/>
    <cellStyle name="Normal 6 5 4 2 2 2 2 5 2 2" xfId="42357" xr:uid="{00000000-0005-0000-0000-000006850000}"/>
    <cellStyle name="Normal 6 5 4 2 2 2 2 5 3" xfId="32339" xr:uid="{00000000-0005-0000-0000-000007850000}"/>
    <cellStyle name="Normal 6 5 4 2 2 2 2 6" xfId="17328" xr:uid="{00000000-0005-0000-0000-000008850000}"/>
    <cellStyle name="Normal 6 5 4 2 2 2 2 6 2" xfId="36596" xr:uid="{00000000-0005-0000-0000-000009850000}"/>
    <cellStyle name="Normal 6 5 4 2 2 2 2 7" xfId="26000" xr:uid="{00000000-0005-0000-0000-00000A850000}"/>
    <cellStyle name="Normal 6 5 4 2 2 2 3" xfId="17329" xr:uid="{00000000-0005-0000-0000-00000B850000}"/>
    <cellStyle name="Normal 6 5 4 2 2 2 3 2" xfId="17330" xr:uid="{00000000-0005-0000-0000-00000C850000}"/>
    <cellStyle name="Normal 6 5 4 2 2 2 3 2 2" xfId="17331" xr:uid="{00000000-0005-0000-0000-00000D850000}"/>
    <cellStyle name="Normal 6 5 4 2 2 2 3 2 2 2" xfId="42358" xr:uid="{00000000-0005-0000-0000-00000E850000}"/>
    <cellStyle name="Normal 6 5 4 2 2 2 3 2 3" xfId="32340" xr:uid="{00000000-0005-0000-0000-00000F850000}"/>
    <cellStyle name="Normal 6 5 4 2 2 2 3 3" xfId="17332" xr:uid="{00000000-0005-0000-0000-000010850000}"/>
    <cellStyle name="Normal 6 5 4 2 2 2 3 3 2" xfId="17333" xr:uid="{00000000-0005-0000-0000-000011850000}"/>
    <cellStyle name="Normal 6 5 4 2 2 2 3 3 2 2" xfId="42359" xr:uid="{00000000-0005-0000-0000-000012850000}"/>
    <cellStyle name="Normal 6 5 4 2 2 2 3 3 3" xfId="32341" xr:uid="{00000000-0005-0000-0000-000013850000}"/>
    <cellStyle name="Normal 6 5 4 2 2 2 3 4" xfId="17334" xr:uid="{00000000-0005-0000-0000-000014850000}"/>
    <cellStyle name="Normal 6 5 4 2 2 2 3 4 2" xfId="36599" xr:uid="{00000000-0005-0000-0000-000015850000}"/>
    <cellStyle name="Normal 6 5 4 2 2 2 3 5" xfId="26003" xr:uid="{00000000-0005-0000-0000-000016850000}"/>
    <cellStyle name="Normal 6 5 4 2 2 2 4" xfId="17335" xr:uid="{00000000-0005-0000-0000-000017850000}"/>
    <cellStyle name="Normal 6 5 4 2 2 2 4 2" xfId="17336" xr:uid="{00000000-0005-0000-0000-000018850000}"/>
    <cellStyle name="Normal 6 5 4 2 2 2 4 2 2" xfId="17337" xr:uid="{00000000-0005-0000-0000-000019850000}"/>
    <cellStyle name="Normal 6 5 4 2 2 2 4 2 2 2" xfId="42360" xr:uid="{00000000-0005-0000-0000-00001A850000}"/>
    <cellStyle name="Normal 6 5 4 2 2 2 4 2 3" xfId="32342" xr:uid="{00000000-0005-0000-0000-00001B850000}"/>
    <cellStyle name="Normal 6 5 4 2 2 2 4 3" xfId="17338" xr:uid="{00000000-0005-0000-0000-00001C850000}"/>
    <cellStyle name="Normal 6 5 4 2 2 2 4 3 2" xfId="17339" xr:uid="{00000000-0005-0000-0000-00001D850000}"/>
    <cellStyle name="Normal 6 5 4 2 2 2 4 3 2 2" xfId="42361" xr:uid="{00000000-0005-0000-0000-00001E850000}"/>
    <cellStyle name="Normal 6 5 4 2 2 2 4 3 3" xfId="32343" xr:uid="{00000000-0005-0000-0000-00001F850000}"/>
    <cellStyle name="Normal 6 5 4 2 2 2 4 4" xfId="17340" xr:uid="{00000000-0005-0000-0000-000020850000}"/>
    <cellStyle name="Normal 6 5 4 2 2 2 4 4 2" xfId="36600" xr:uid="{00000000-0005-0000-0000-000021850000}"/>
    <cellStyle name="Normal 6 5 4 2 2 2 4 5" xfId="26004" xr:uid="{00000000-0005-0000-0000-000022850000}"/>
    <cellStyle name="Normal 6 5 4 2 2 2 5" xfId="17341" xr:uid="{00000000-0005-0000-0000-000023850000}"/>
    <cellStyle name="Normal 6 5 4 2 2 2 5 2" xfId="17342" xr:uid="{00000000-0005-0000-0000-000024850000}"/>
    <cellStyle name="Normal 6 5 4 2 2 2 5 2 2" xfId="42362" xr:uid="{00000000-0005-0000-0000-000025850000}"/>
    <cellStyle name="Normal 6 5 4 2 2 2 5 3" xfId="32344" xr:uid="{00000000-0005-0000-0000-000026850000}"/>
    <cellStyle name="Normal 6 5 4 2 2 2 6" xfId="17343" xr:uid="{00000000-0005-0000-0000-000027850000}"/>
    <cellStyle name="Normal 6 5 4 2 2 2 6 2" xfId="17344" xr:uid="{00000000-0005-0000-0000-000028850000}"/>
    <cellStyle name="Normal 6 5 4 2 2 2 6 2 2" xfId="42363" xr:uid="{00000000-0005-0000-0000-000029850000}"/>
    <cellStyle name="Normal 6 5 4 2 2 2 6 3" xfId="32345" xr:uid="{00000000-0005-0000-0000-00002A850000}"/>
    <cellStyle name="Normal 6 5 4 2 2 2 7" xfId="17345" xr:uid="{00000000-0005-0000-0000-00002B850000}"/>
    <cellStyle name="Normal 6 5 4 2 2 2 7 2" xfId="36595" xr:uid="{00000000-0005-0000-0000-00002C850000}"/>
    <cellStyle name="Normal 6 5 4 2 2 2 8" xfId="25999" xr:uid="{00000000-0005-0000-0000-00002D850000}"/>
    <cellStyle name="Normal 6 5 4 2 2 3" xfId="17346" xr:uid="{00000000-0005-0000-0000-00002E850000}"/>
    <cellStyle name="Normal 6 5 4 2 2 3 2" xfId="17347" xr:uid="{00000000-0005-0000-0000-00002F850000}"/>
    <cellStyle name="Normal 6 5 4 2 2 3 2 2" xfId="17348" xr:uid="{00000000-0005-0000-0000-000030850000}"/>
    <cellStyle name="Normal 6 5 4 2 2 3 2 2 2" xfId="17349" xr:uid="{00000000-0005-0000-0000-000031850000}"/>
    <cellStyle name="Normal 6 5 4 2 2 3 2 2 2 2" xfId="17350" xr:uid="{00000000-0005-0000-0000-000032850000}"/>
    <cellStyle name="Normal 6 5 4 2 2 3 2 2 2 2 2" xfId="42364" xr:uid="{00000000-0005-0000-0000-000033850000}"/>
    <cellStyle name="Normal 6 5 4 2 2 3 2 2 2 3" xfId="32346" xr:uid="{00000000-0005-0000-0000-000034850000}"/>
    <cellStyle name="Normal 6 5 4 2 2 3 2 2 3" xfId="17351" xr:uid="{00000000-0005-0000-0000-000035850000}"/>
    <cellStyle name="Normal 6 5 4 2 2 3 2 2 3 2" xfId="17352" xr:uid="{00000000-0005-0000-0000-000036850000}"/>
    <cellStyle name="Normal 6 5 4 2 2 3 2 2 3 2 2" xfId="42365" xr:uid="{00000000-0005-0000-0000-000037850000}"/>
    <cellStyle name="Normal 6 5 4 2 2 3 2 2 3 3" xfId="32347" xr:uid="{00000000-0005-0000-0000-000038850000}"/>
    <cellStyle name="Normal 6 5 4 2 2 3 2 2 4" xfId="17353" xr:uid="{00000000-0005-0000-0000-000039850000}"/>
    <cellStyle name="Normal 6 5 4 2 2 3 2 2 4 2" xfId="36603" xr:uid="{00000000-0005-0000-0000-00003A850000}"/>
    <cellStyle name="Normal 6 5 4 2 2 3 2 2 5" xfId="26007" xr:uid="{00000000-0005-0000-0000-00003B850000}"/>
    <cellStyle name="Normal 6 5 4 2 2 3 2 3" xfId="17354" xr:uid="{00000000-0005-0000-0000-00003C850000}"/>
    <cellStyle name="Normal 6 5 4 2 2 3 2 3 2" xfId="17355" xr:uid="{00000000-0005-0000-0000-00003D850000}"/>
    <cellStyle name="Normal 6 5 4 2 2 3 2 3 2 2" xfId="17356" xr:uid="{00000000-0005-0000-0000-00003E850000}"/>
    <cellStyle name="Normal 6 5 4 2 2 3 2 3 2 2 2" xfId="42366" xr:uid="{00000000-0005-0000-0000-00003F850000}"/>
    <cellStyle name="Normal 6 5 4 2 2 3 2 3 2 3" xfId="32348" xr:uid="{00000000-0005-0000-0000-000040850000}"/>
    <cellStyle name="Normal 6 5 4 2 2 3 2 3 3" xfId="17357" xr:uid="{00000000-0005-0000-0000-000041850000}"/>
    <cellStyle name="Normal 6 5 4 2 2 3 2 3 3 2" xfId="17358" xr:uid="{00000000-0005-0000-0000-000042850000}"/>
    <cellStyle name="Normal 6 5 4 2 2 3 2 3 3 2 2" xfId="42367" xr:uid="{00000000-0005-0000-0000-000043850000}"/>
    <cellStyle name="Normal 6 5 4 2 2 3 2 3 3 3" xfId="32349" xr:uid="{00000000-0005-0000-0000-000044850000}"/>
    <cellStyle name="Normal 6 5 4 2 2 3 2 3 4" xfId="17359" xr:uid="{00000000-0005-0000-0000-000045850000}"/>
    <cellStyle name="Normal 6 5 4 2 2 3 2 3 4 2" xfId="36604" xr:uid="{00000000-0005-0000-0000-000046850000}"/>
    <cellStyle name="Normal 6 5 4 2 2 3 2 3 5" xfId="26008" xr:uid="{00000000-0005-0000-0000-000047850000}"/>
    <cellStyle name="Normal 6 5 4 2 2 3 2 4" xfId="17360" xr:uid="{00000000-0005-0000-0000-000048850000}"/>
    <cellStyle name="Normal 6 5 4 2 2 3 2 4 2" xfId="17361" xr:uid="{00000000-0005-0000-0000-000049850000}"/>
    <cellStyle name="Normal 6 5 4 2 2 3 2 4 2 2" xfId="42368" xr:uid="{00000000-0005-0000-0000-00004A850000}"/>
    <cellStyle name="Normal 6 5 4 2 2 3 2 4 3" xfId="32350" xr:uid="{00000000-0005-0000-0000-00004B850000}"/>
    <cellStyle name="Normal 6 5 4 2 2 3 2 5" xfId="17362" xr:uid="{00000000-0005-0000-0000-00004C850000}"/>
    <cellStyle name="Normal 6 5 4 2 2 3 2 5 2" xfId="17363" xr:uid="{00000000-0005-0000-0000-00004D850000}"/>
    <cellStyle name="Normal 6 5 4 2 2 3 2 5 2 2" xfId="42369" xr:uid="{00000000-0005-0000-0000-00004E850000}"/>
    <cellStyle name="Normal 6 5 4 2 2 3 2 5 3" xfId="32351" xr:uid="{00000000-0005-0000-0000-00004F850000}"/>
    <cellStyle name="Normal 6 5 4 2 2 3 2 6" xfId="17364" xr:uid="{00000000-0005-0000-0000-000050850000}"/>
    <cellStyle name="Normal 6 5 4 2 2 3 2 6 2" xfId="36602" xr:uid="{00000000-0005-0000-0000-000051850000}"/>
    <cellStyle name="Normal 6 5 4 2 2 3 2 7" xfId="26006" xr:uid="{00000000-0005-0000-0000-000052850000}"/>
    <cellStyle name="Normal 6 5 4 2 2 3 3" xfId="17365" xr:uid="{00000000-0005-0000-0000-000053850000}"/>
    <cellStyle name="Normal 6 5 4 2 2 3 3 2" xfId="17366" xr:uid="{00000000-0005-0000-0000-000054850000}"/>
    <cellStyle name="Normal 6 5 4 2 2 3 3 2 2" xfId="17367" xr:uid="{00000000-0005-0000-0000-000055850000}"/>
    <cellStyle name="Normal 6 5 4 2 2 3 3 2 2 2" xfId="42370" xr:uid="{00000000-0005-0000-0000-000056850000}"/>
    <cellStyle name="Normal 6 5 4 2 2 3 3 2 3" xfId="32352" xr:uid="{00000000-0005-0000-0000-000057850000}"/>
    <cellStyle name="Normal 6 5 4 2 2 3 3 3" xfId="17368" xr:uid="{00000000-0005-0000-0000-000058850000}"/>
    <cellStyle name="Normal 6 5 4 2 2 3 3 3 2" xfId="17369" xr:uid="{00000000-0005-0000-0000-000059850000}"/>
    <cellStyle name="Normal 6 5 4 2 2 3 3 3 2 2" xfId="42371" xr:uid="{00000000-0005-0000-0000-00005A850000}"/>
    <cellStyle name="Normal 6 5 4 2 2 3 3 3 3" xfId="32353" xr:uid="{00000000-0005-0000-0000-00005B850000}"/>
    <cellStyle name="Normal 6 5 4 2 2 3 3 4" xfId="17370" xr:uid="{00000000-0005-0000-0000-00005C850000}"/>
    <cellStyle name="Normal 6 5 4 2 2 3 3 4 2" xfId="36605" xr:uid="{00000000-0005-0000-0000-00005D850000}"/>
    <cellStyle name="Normal 6 5 4 2 2 3 3 5" xfId="26009" xr:uid="{00000000-0005-0000-0000-00005E850000}"/>
    <cellStyle name="Normal 6 5 4 2 2 3 4" xfId="17371" xr:uid="{00000000-0005-0000-0000-00005F850000}"/>
    <cellStyle name="Normal 6 5 4 2 2 3 4 2" xfId="17372" xr:uid="{00000000-0005-0000-0000-000060850000}"/>
    <cellStyle name="Normal 6 5 4 2 2 3 4 2 2" xfId="17373" xr:uid="{00000000-0005-0000-0000-000061850000}"/>
    <cellStyle name="Normal 6 5 4 2 2 3 4 2 2 2" xfId="42372" xr:uid="{00000000-0005-0000-0000-000062850000}"/>
    <cellStyle name="Normal 6 5 4 2 2 3 4 2 3" xfId="32354" xr:uid="{00000000-0005-0000-0000-000063850000}"/>
    <cellStyle name="Normal 6 5 4 2 2 3 4 3" xfId="17374" xr:uid="{00000000-0005-0000-0000-000064850000}"/>
    <cellStyle name="Normal 6 5 4 2 2 3 4 3 2" xfId="17375" xr:uid="{00000000-0005-0000-0000-000065850000}"/>
    <cellStyle name="Normal 6 5 4 2 2 3 4 3 2 2" xfId="42373" xr:uid="{00000000-0005-0000-0000-000066850000}"/>
    <cellStyle name="Normal 6 5 4 2 2 3 4 3 3" xfId="32355" xr:uid="{00000000-0005-0000-0000-000067850000}"/>
    <cellStyle name="Normal 6 5 4 2 2 3 4 4" xfId="17376" xr:uid="{00000000-0005-0000-0000-000068850000}"/>
    <cellStyle name="Normal 6 5 4 2 2 3 4 4 2" xfId="36606" xr:uid="{00000000-0005-0000-0000-000069850000}"/>
    <cellStyle name="Normal 6 5 4 2 2 3 4 5" xfId="26010" xr:uid="{00000000-0005-0000-0000-00006A850000}"/>
    <cellStyle name="Normal 6 5 4 2 2 3 5" xfId="17377" xr:uid="{00000000-0005-0000-0000-00006B850000}"/>
    <cellStyle name="Normal 6 5 4 2 2 3 5 2" xfId="17378" xr:uid="{00000000-0005-0000-0000-00006C850000}"/>
    <cellStyle name="Normal 6 5 4 2 2 3 5 2 2" xfId="42374" xr:uid="{00000000-0005-0000-0000-00006D850000}"/>
    <cellStyle name="Normal 6 5 4 2 2 3 5 3" xfId="32356" xr:uid="{00000000-0005-0000-0000-00006E850000}"/>
    <cellStyle name="Normal 6 5 4 2 2 3 6" xfId="17379" xr:uid="{00000000-0005-0000-0000-00006F850000}"/>
    <cellStyle name="Normal 6 5 4 2 2 3 6 2" xfId="17380" xr:uid="{00000000-0005-0000-0000-000070850000}"/>
    <cellStyle name="Normal 6 5 4 2 2 3 6 2 2" xfId="42375" xr:uid="{00000000-0005-0000-0000-000071850000}"/>
    <cellStyle name="Normal 6 5 4 2 2 3 6 3" xfId="32357" xr:uid="{00000000-0005-0000-0000-000072850000}"/>
    <cellStyle name="Normal 6 5 4 2 2 3 7" xfId="17381" xr:uid="{00000000-0005-0000-0000-000073850000}"/>
    <cellStyle name="Normal 6 5 4 2 2 3 7 2" xfId="36601" xr:uid="{00000000-0005-0000-0000-000074850000}"/>
    <cellStyle name="Normal 6 5 4 2 2 3 8" xfId="26005" xr:uid="{00000000-0005-0000-0000-000075850000}"/>
    <cellStyle name="Normal 6 5 4 2 2 4" xfId="17382" xr:uid="{00000000-0005-0000-0000-000076850000}"/>
    <cellStyle name="Normal 6 5 4 2 2 4 2" xfId="17383" xr:uid="{00000000-0005-0000-0000-000077850000}"/>
    <cellStyle name="Normal 6 5 4 2 2 4 2 2" xfId="17384" xr:uid="{00000000-0005-0000-0000-000078850000}"/>
    <cellStyle name="Normal 6 5 4 2 2 4 2 2 2" xfId="17385" xr:uid="{00000000-0005-0000-0000-000079850000}"/>
    <cellStyle name="Normal 6 5 4 2 2 4 2 2 2 2" xfId="42376" xr:uid="{00000000-0005-0000-0000-00007A850000}"/>
    <cellStyle name="Normal 6 5 4 2 2 4 2 2 3" xfId="32358" xr:uid="{00000000-0005-0000-0000-00007B850000}"/>
    <cellStyle name="Normal 6 5 4 2 2 4 2 3" xfId="17386" xr:uid="{00000000-0005-0000-0000-00007C850000}"/>
    <cellStyle name="Normal 6 5 4 2 2 4 2 3 2" xfId="17387" xr:uid="{00000000-0005-0000-0000-00007D850000}"/>
    <cellStyle name="Normal 6 5 4 2 2 4 2 3 2 2" xfId="42377" xr:uid="{00000000-0005-0000-0000-00007E850000}"/>
    <cellStyle name="Normal 6 5 4 2 2 4 2 3 3" xfId="32359" xr:uid="{00000000-0005-0000-0000-00007F850000}"/>
    <cellStyle name="Normal 6 5 4 2 2 4 2 4" xfId="17388" xr:uid="{00000000-0005-0000-0000-000080850000}"/>
    <cellStyle name="Normal 6 5 4 2 2 4 2 4 2" xfId="36608" xr:uid="{00000000-0005-0000-0000-000081850000}"/>
    <cellStyle name="Normal 6 5 4 2 2 4 2 5" xfId="26012" xr:uid="{00000000-0005-0000-0000-000082850000}"/>
    <cellStyle name="Normal 6 5 4 2 2 4 3" xfId="17389" xr:uid="{00000000-0005-0000-0000-000083850000}"/>
    <cellStyle name="Normal 6 5 4 2 2 4 3 2" xfId="17390" xr:uid="{00000000-0005-0000-0000-000084850000}"/>
    <cellStyle name="Normal 6 5 4 2 2 4 3 2 2" xfId="17391" xr:uid="{00000000-0005-0000-0000-000085850000}"/>
    <cellStyle name="Normal 6 5 4 2 2 4 3 2 2 2" xfId="42378" xr:uid="{00000000-0005-0000-0000-000086850000}"/>
    <cellStyle name="Normal 6 5 4 2 2 4 3 2 3" xfId="32360" xr:uid="{00000000-0005-0000-0000-000087850000}"/>
    <cellStyle name="Normal 6 5 4 2 2 4 3 3" xfId="17392" xr:uid="{00000000-0005-0000-0000-000088850000}"/>
    <cellStyle name="Normal 6 5 4 2 2 4 3 3 2" xfId="17393" xr:uid="{00000000-0005-0000-0000-000089850000}"/>
    <cellStyle name="Normal 6 5 4 2 2 4 3 3 2 2" xfId="42379" xr:uid="{00000000-0005-0000-0000-00008A850000}"/>
    <cellStyle name="Normal 6 5 4 2 2 4 3 3 3" xfId="32361" xr:uid="{00000000-0005-0000-0000-00008B850000}"/>
    <cellStyle name="Normal 6 5 4 2 2 4 3 4" xfId="17394" xr:uid="{00000000-0005-0000-0000-00008C850000}"/>
    <cellStyle name="Normal 6 5 4 2 2 4 3 4 2" xfId="36609" xr:uid="{00000000-0005-0000-0000-00008D850000}"/>
    <cellStyle name="Normal 6 5 4 2 2 4 3 5" xfId="26013" xr:uid="{00000000-0005-0000-0000-00008E850000}"/>
    <cellStyle name="Normal 6 5 4 2 2 4 4" xfId="17395" xr:uid="{00000000-0005-0000-0000-00008F850000}"/>
    <cellStyle name="Normal 6 5 4 2 2 4 4 2" xfId="17396" xr:uid="{00000000-0005-0000-0000-000090850000}"/>
    <cellStyle name="Normal 6 5 4 2 2 4 4 2 2" xfId="42380" xr:uid="{00000000-0005-0000-0000-000091850000}"/>
    <cellStyle name="Normal 6 5 4 2 2 4 4 3" xfId="32362" xr:uid="{00000000-0005-0000-0000-000092850000}"/>
    <cellStyle name="Normal 6 5 4 2 2 4 5" xfId="17397" xr:uid="{00000000-0005-0000-0000-000093850000}"/>
    <cellStyle name="Normal 6 5 4 2 2 4 5 2" xfId="17398" xr:uid="{00000000-0005-0000-0000-000094850000}"/>
    <cellStyle name="Normal 6 5 4 2 2 4 5 2 2" xfId="42381" xr:uid="{00000000-0005-0000-0000-000095850000}"/>
    <cellStyle name="Normal 6 5 4 2 2 4 5 3" xfId="32363" xr:uid="{00000000-0005-0000-0000-000096850000}"/>
    <cellStyle name="Normal 6 5 4 2 2 4 6" xfId="17399" xr:uid="{00000000-0005-0000-0000-000097850000}"/>
    <cellStyle name="Normal 6 5 4 2 2 4 6 2" xfId="36607" xr:uid="{00000000-0005-0000-0000-000098850000}"/>
    <cellStyle name="Normal 6 5 4 2 2 4 7" xfId="26011" xr:uid="{00000000-0005-0000-0000-000099850000}"/>
    <cellStyle name="Normal 6 5 4 2 2 5" xfId="17400" xr:uid="{00000000-0005-0000-0000-00009A850000}"/>
    <cellStyle name="Normal 6 5 4 2 2 5 2" xfId="17401" xr:uid="{00000000-0005-0000-0000-00009B850000}"/>
    <cellStyle name="Normal 6 5 4 2 2 5 2 2" xfId="17402" xr:uid="{00000000-0005-0000-0000-00009C850000}"/>
    <cellStyle name="Normal 6 5 4 2 2 5 2 2 2" xfId="42382" xr:uid="{00000000-0005-0000-0000-00009D850000}"/>
    <cellStyle name="Normal 6 5 4 2 2 5 2 3" xfId="32364" xr:uid="{00000000-0005-0000-0000-00009E850000}"/>
    <cellStyle name="Normal 6 5 4 2 2 5 3" xfId="17403" xr:uid="{00000000-0005-0000-0000-00009F850000}"/>
    <cellStyle name="Normal 6 5 4 2 2 5 3 2" xfId="17404" xr:uid="{00000000-0005-0000-0000-0000A0850000}"/>
    <cellStyle name="Normal 6 5 4 2 2 5 3 2 2" xfId="42383" xr:uid="{00000000-0005-0000-0000-0000A1850000}"/>
    <cellStyle name="Normal 6 5 4 2 2 5 3 3" xfId="32365" xr:uid="{00000000-0005-0000-0000-0000A2850000}"/>
    <cellStyle name="Normal 6 5 4 2 2 5 4" xfId="17405" xr:uid="{00000000-0005-0000-0000-0000A3850000}"/>
    <cellStyle name="Normal 6 5 4 2 2 5 4 2" xfId="36610" xr:uid="{00000000-0005-0000-0000-0000A4850000}"/>
    <cellStyle name="Normal 6 5 4 2 2 5 5" xfId="26014" xr:uid="{00000000-0005-0000-0000-0000A5850000}"/>
    <cellStyle name="Normal 6 5 4 2 2 6" xfId="17406" xr:uid="{00000000-0005-0000-0000-0000A6850000}"/>
    <cellStyle name="Normal 6 5 4 2 2 6 2" xfId="17407" xr:uid="{00000000-0005-0000-0000-0000A7850000}"/>
    <cellStyle name="Normal 6 5 4 2 2 6 2 2" xfId="17408" xr:uid="{00000000-0005-0000-0000-0000A8850000}"/>
    <cellStyle name="Normal 6 5 4 2 2 6 2 2 2" xfId="42384" xr:uid="{00000000-0005-0000-0000-0000A9850000}"/>
    <cellStyle name="Normal 6 5 4 2 2 6 2 3" xfId="32366" xr:uid="{00000000-0005-0000-0000-0000AA850000}"/>
    <cellStyle name="Normal 6 5 4 2 2 6 3" xfId="17409" xr:uid="{00000000-0005-0000-0000-0000AB850000}"/>
    <cellStyle name="Normal 6 5 4 2 2 6 3 2" xfId="17410" xr:uid="{00000000-0005-0000-0000-0000AC850000}"/>
    <cellStyle name="Normal 6 5 4 2 2 6 3 2 2" xfId="42385" xr:uid="{00000000-0005-0000-0000-0000AD850000}"/>
    <cellStyle name="Normal 6 5 4 2 2 6 3 3" xfId="32367" xr:uid="{00000000-0005-0000-0000-0000AE850000}"/>
    <cellStyle name="Normal 6 5 4 2 2 6 4" xfId="17411" xr:uid="{00000000-0005-0000-0000-0000AF850000}"/>
    <cellStyle name="Normal 6 5 4 2 2 6 4 2" xfId="36611" xr:uid="{00000000-0005-0000-0000-0000B0850000}"/>
    <cellStyle name="Normal 6 5 4 2 2 6 5" xfId="26015" xr:uid="{00000000-0005-0000-0000-0000B1850000}"/>
    <cellStyle name="Normal 6 5 4 2 2 7" xfId="17412" xr:uid="{00000000-0005-0000-0000-0000B2850000}"/>
    <cellStyle name="Normal 6 5 4 2 2 7 2" xfId="17413" xr:uid="{00000000-0005-0000-0000-0000B3850000}"/>
    <cellStyle name="Normal 6 5 4 2 2 7 2 2" xfId="42386" xr:uid="{00000000-0005-0000-0000-0000B4850000}"/>
    <cellStyle name="Normal 6 5 4 2 2 7 3" xfId="32368" xr:uid="{00000000-0005-0000-0000-0000B5850000}"/>
    <cellStyle name="Normal 6 5 4 2 2 8" xfId="17414" xr:uid="{00000000-0005-0000-0000-0000B6850000}"/>
    <cellStyle name="Normal 6 5 4 2 2 8 2" xfId="17415" xr:uid="{00000000-0005-0000-0000-0000B7850000}"/>
    <cellStyle name="Normal 6 5 4 2 2 8 2 2" xfId="42387" xr:uid="{00000000-0005-0000-0000-0000B8850000}"/>
    <cellStyle name="Normal 6 5 4 2 2 8 3" xfId="32369" xr:uid="{00000000-0005-0000-0000-0000B9850000}"/>
    <cellStyle name="Normal 6 5 4 2 2 9" xfId="17416" xr:uid="{00000000-0005-0000-0000-0000BA850000}"/>
    <cellStyle name="Normal 6 5 4 2 2 9 2" xfId="36594" xr:uid="{00000000-0005-0000-0000-0000BB850000}"/>
    <cellStyle name="Normal 6 5 4 2 3" xfId="17417" xr:uid="{00000000-0005-0000-0000-0000BC850000}"/>
    <cellStyle name="Normal 6 5 4 2 3 2" xfId="17418" xr:uid="{00000000-0005-0000-0000-0000BD850000}"/>
    <cellStyle name="Normal 6 5 4 2 3 2 2" xfId="17419" xr:uid="{00000000-0005-0000-0000-0000BE850000}"/>
    <cellStyle name="Normal 6 5 4 2 3 2 2 2" xfId="17420" xr:uid="{00000000-0005-0000-0000-0000BF850000}"/>
    <cellStyle name="Normal 6 5 4 2 3 2 2 2 2" xfId="17421" xr:uid="{00000000-0005-0000-0000-0000C0850000}"/>
    <cellStyle name="Normal 6 5 4 2 3 2 2 2 2 2" xfId="42388" xr:uid="{00000000-0005-0000-0000-0000C1850000}"/>
    <cellStyle name="Normal 6 5 4 2 3 2 2 2 3" xfId="32370" xr:uid="{00000000-0005-0000-0000-0000C2850000}"/>
    <cellStyle name="Normal 6 5 4 2 3 2 2 3" xfId="17422" xr:uid="{00000000-0005-0000-0000-0000C3850000}"/>
    <cellStyle name="Normal 6 5 4 2 3 2 2 3 2" xfId="17423" xr:uid="{00000000-0005-0000-0000-0000C4850000}"/>
    <cellStyle name="Normal 6 5 4 2 3 2 2 3 2 2" xfId="42389" xr:uid="{00000000-0005-0000-0000-0000C5850000}"/>
    <cellStyle name="Normal 6 5 4 2 3 2 2 3 3" xfId="32371" xr:uid="{00000000-0005-0000-0000-0000C6850000}"/>
    <cellStyle name="Normal 6 5 4 2 3 2 2 4" xfId="17424" xr:uid="{00000000-0005-0000-0000-0000C7850000}"/>
    <cellStyle name="Normal 6 5 4 2 3 2 2 4 2" xfId="36614" xr:uid="{00000000-0005-0000-0000-0000C8850000}"/>
    <cellStyle name="Normal 6 5 4 2 3 2 2 5" xfId="26018" xr:uid="{00000000-0005-0000-0000-0000C9850000}"/>
    <cellStyle name="Normal 6 5 4 2 3 2 3" xfId="17425" xr:uid="{00000000-0005-0000-0000-0000CA850000}"/>
    <cellStyle name="Normal 6 5 4 2 3 2 3 2" xfId="17426" xr:uid="{00000000-0005-0000-0000-0000CB850000}"/>
    <cellStyle name="Normal 6 5 4 2 3 2 3 2 2" xfId="17427" xr:uid="{00000000-0005-0000-0000-0000CC850000}"/>
    <cellStyle name="Normal 6 5 4 2 3 2 3 2 2 2" xfId="42390" xr:uid="{00000000-0005-0000-0000-0000CD850000}"/>
    <cellStyle name="Normal 6 5 4 2 3 2 3 2 3" xfId="32372" xr:uid="{00000000-0005-0000-0000-0000CE850000}"/>
    <cellStyle name="Normal 6 5 4 2 3 2 3 3" xfId="17428" xr:uid="{00000000-0005-0000-0000-0000CF850000}"/>
    <cellStyle name="Normal 6 5 4 2 3 2 3 3 2" xfId="17429" xr:uid="{00000000-0005-0000-0000-0000D0850000}"/>
    <cellStyle name="Normal 6 5 4 2 3 2 3 3 2 2" xfId="42391" xr:uid="{00000000-0005-0000-0000-0000D1850000}"/>
    <cellStyle name="Normal 6 5 4 2 3 2 3 3 3" xfId="32373" xr:uid="{00000000-0005-0000-0000-0000D2850000}"/>
    <cellStyle name="Normal 6 5 4 2 3 2 3 4" xfId="17430" xr:uid="{00000000-0005-0000-0000-0000D3850000}"/>
    <cellStyle name="Normal 6 5 4 2 3 2 3 4 2" xfId="36615" xr:uid="{00000000-0005-0000-0000-0000D4850000}"/>
    <cellStyle name="Normal 6 5 4 2 3 2 3 5" xfId="26019" xr:uid="{00000000-0005-0000-0000-0000D5850000}"/>
    <cellStyle name="Normal 6 5 4 2 3 2 4" xfId="17431" xr:uid="{00000000-0005-0000-0000-0000D6850000}"/>
    <cellStyle name="Normal 6 5 4 2 3 2 4 2" xfId="17432" xr:uid="{00000000-0005-0000-0000-0000D7850000}"/>
    <cellStyle name="Normal 6 5 4 2 3 2 4 2 2" xfId="42392" xr:uid="{00000000-0005-0000-0000-0000D8850000}"/>
    <cellStyle name="Normal 6 5 4 2 3 2 4 3" xfId="32374" xr:uid="{00000000-0005-0000-0000-0000D9850000}"/>
    <cellStyle name="Normal 6 5 4 2 3 2 5" xfId="17433" xr:uid="{00000000-0005-0000-0000-0000DA850000}"/>
    <cellStyle name="Normal 6 5 4 2 3 2 5 2" xfId="17434" xr:uid="{00000000-0005-0000-0000-0000DB850000}"/>
    <cellStyle name="Normal 6 5 4 2 3 2 5 2 2" xfId="42393" xr:uid="{00000000-0005-0000-0000-0000DC850000}"/>
    <cellStyle name="Normal 6 5 4 2 3 2 5 3" xfId="32375" xr:uid="{00000000-0005-0000-0000-0000DD850000}"/>
    <cellStyle name="Normal 6 5 4 2 3 2 6" xfId="17435" xr:uid="{00000000-0005-0000-0000-0000DE850000}"/>
    <cellStyle name="Normal 6 5 4 2 3 2 6 2" xfId="36613" xr:uid="{00000000-0005-0000-0000-0000DF850000}"/>
    <cellStyle name="Normal 6 5 4 2 3 2 7" xfId="26017" xr:uid="{00000000-0005-0000-0000-0000E0850000}"/>
    <cellStyle name="Normal 6 5 4 2 3 3" xfId="17436" xr:uid="{00000000-0005-0000-0000-0000E1850000}"/>
    <cellStyle name="Normal 6 5 4 2 3 3 2" xfId="17437" xr:uid="{00000000-0005-0000-0000-0000E2850000}"/>
    <cellStyle name="Normal 6 5 4 2 3 3 2 2" xfId="17438" xr:uid="{00000000-0005-0000-0000-0000E3850000}"/>
    <cellStyle name="Normal 6 5 4 2 3 3 2 2 2" xfId="42394" xr:uid="{00000000-0005-0000-0000-0000E4850000}"/>
    <cellStyle name="Normal 6 5 4 2 3 3 2 3" xfId="32376" xr:uid="{00000000-0005-0000-0000-0000E5850000}"/>
    <cellStyle name="Normal 6 5 4 2 3 3 3" xfId="17439" xr:uid="{00000000-0005-0000-0000-0000E6850000}"/>
    <cellStyle name="Normal 6 5 4 2 3 3 3 2" xfId="17440" xr:uid="{00000000-0005-0000-0000-0000E7850000}"/>
    <cellStyle name="Normal 6 5 4 2 3 3 3 2 2" xfId="42395" xr:uid="{00000000-0005-0000-0000-0000E8850000}"/>
    <cellStyle name="Normal 6 5 4 2 3 3 3 3" xfId="32377" xr:uid="{00000000-0005-0000-0000-0000E9850000}"/>
    <cellStyle name="Normal 6 5 4 2 3 3 4" xfId="17441" xr:uid="{00000000-0005-0000-0000-0000EA850000}"/>
    <cellStyle name="Normal 6 5 4 2 3 3 4 2" xfId="36616" xr:uid="{00000000-0005-0000-0000-0000EB850000}"/>
    <cellStyle name="Normal 6 5 4 2 3 3 5" xfId="26020" xr:uid="{00000000-0005-0000-0000-0000EC850000}"/>
    <cellStyle name="Normal 6 5 4 2 3 4" xfId="17442" xr:uid="{00000000-0005-0000-0000-0000ED850000}"/>
    <cellStyle name="Normal 6 5 4 2 3 4 2" xfId="17443" xr:uid="{00000000-0005-0000-0000-0000EE850000}"/>
    <cellStyle name="Normal 6 5 4 2 3 4 2 2" xfId="17444" xr:uid="{00000000-0005-0000-0000-0000EF850000}"/>
    <cellStyle name="Normal 6 5 4 2 3 4 2 2 2" xfId="42396" xr:uid="{00000000-0005-0000-0000-0000F0850000}"/>
    <cellStyle name="Normal 6 5 4 2 3 4 2 3" xfId="32378" xr:uid="{00000000-0005-0000-0000-0000F1850000}"/>
    <cellStyle name="Normal 6 5 4 2 3 4 3" xfId="17445" xr:uid="{00000000-0005-0000-0000-0000F2850000}"/>
    <cellStyle name="Normal 6 5 4 2 3 4 3 2" xfId="17446" xr:uid="{00000000-0005-0000-0000-0000F3850000}"/>
    <cellStyle name="Normal 6 5 4 2 3 4 3 2 2" xfId="42397" xr:uid="{00000000-0005-0000-0000-0000F4850000}"/>
    <cellStyle name="Normal 6 5 4 2 3 4 3 3" xfId="32379" xr:uid="{00000000-0005-0000-0000-0000F5850000}"/>
    <cellStyle name="Normal 6 5 4 2 3 4 4" xfId="17447" xr:uid="{00000000-0005-0000-0000-0000F6850000}"/>
    <cellStyle name="Normal 6 5 4 2 3 4 4 2" xfId="36617" xr:uid="{00000000-0005-0000-0000-0000F7850000}"/>
    <cellStyle name="Normal 6 5 4 2 3 4 5" xfId="26021" xr:uid="{00000000-0005-0000-0000-0000F8850000}"/>
    <cellStyle name="Normal 6 5 4 2 3 5" xfId="17448" xr:uid="{00000000-0005-0000-0000-0000F9850000}"/>
    <cellStyle name="Normal 6 5 4 2 3 5 2" xfId="17449" xr:uid="{00000000-0005-0000-0000-0000FA850000}"/>
    <cellStyle name="Normal 6 5 4 2 3 5 2 2" xfId="42398" xr:uid="{00000000-0005-0000-0000-0000FB850000}"/>
    <cellStyle name="Normal 6 5 4 2 3 5 3" xfId="32380" xr:uid="{00000000-0005-0000-0000-0000FC850000}"/>
    <cellStyle name="Normal 6 5 4 2 3 6" xfId="17450" xr:uid="{00000000-0005-0000-0000-0000FD850000}"/>
    <cellStyle name="Normal 6 5 4 2 3 6 2" xfId="17451" xr:uid="{00000000-0005-0000-0000-0000FE850000}"/>
    <cellStyle name="Normal 6 5 4 2 3 6 2 2" xfId="42399" xr:uid="{00000000-0005-0000-0000-0000FF850000}"/>
    <cellStyle name="Normal 6 5 4 2 3 6 3" xfId="32381" xr:uid="{00000000-0005-0000-0000-000000860000}"/>
    <cellStyle name="Normal 6 5 4 2 3 7" xfId="17452" xr:uid="{00000000-0005-0000-0000-000001860000}"/>
    <cellStyle name="Normal 6 5 4 2 3 7 2" xfId="36612" xr:uid="{00000000-0005-0000-0000-000002860000}"/>
    <cellStyle name="Normal 6 5 4 2 3 8" xfId="26016" xr:uid="{00000000-0005-0000-0000-000003860000}"/>
    <cellStyle name="Normal 6 5 4 2 4" xfId="17453" xr:uid="{00000000-0005-0000-0000-000004860000}"/>
    <cellStyle name="Normal 6 5 4 2 4 2" xfId="17454" xr:uid="{00000000-0005-0000-0000-000005860000}"/>
    <cellStyle name="Normal 6 5 4 2 4 2 2" xfId="17455" xr:uid="{00000000-0005-0000-0000-000006860000}"/>
    <cellStyle name="Normal 6 5 4 2 4 2 2 2" xfId="17456" xr:uid="{00000000-0005-0000-0000-000007860000}"/>
    <cellStyle name="Normal 6 5 4 2 4 2 2 2 2" xfId="17457" xr:uid="{00000000-0005-0000-0000-000008860000}"/>
    <cellStyle name="Normal 6 5 4 2 4 2 2 2 2 2" xfId="42400" xr:uid="{00000000-0005-0000-0000-000009860000}"/>
    <cellStyle name="Normal 6 5 4 2 4 2 2 2 3" xfId="32382" xr:uid="{00000000-0005-0000-0000-00000A860000}"/>
    <cellStyle name="Normal 6 5 4 2 4 2 2 3" xfId="17458" xr:uid="{00000000-0005-0000-0000-00000B860000}"/>
    <cellStyle name="Normal 6 5 4 2 4 2 2 3 2" xfId="17459" xr:uid="{00000000-0005-0000-0000-00000C860000}"/>
    <cellStyle name="Normal 6 5 4 2 4 2 2 3 2 2" xfId="42401" xr:uid="{00000000-0005-0000-0000-00000D860000}"/>
    <cellStyle name="Normal 6 5 4 2 4 2 2 3 3" xfId="32383" xr:uid="{00000000-0005-0000-0000-00000E860000}"/>
    <cellStyle name="Normal 6 5 4 2 4 2 2 4" xfId="17460" xr:uid="{00000000-0005-0000-0000-00000F860000}"/>
    <cellStyle name="Normal 6 5 4 2 4 2 2 4 2" xfId="36620" xr:uid="{00000000-0005-0000-0000-000010860000}"/>
    <cellStyle name="Normal 6 5 4 2 4 2 2 5" xfId="26024" xr:uid="{00000000-0005-0000-0000-000011860000}"/>
    <cellStyle name="Normal 6 5 4 2 4 2 3" xfId="17461" xr:uid="{00000000-0005-0000-0000-000012860000}"/>
    <cellStyle name="Normal 6 5 4 2 4 2 3 2" xfId="17462" xr:uid="{00000000-0005-0000-0000-000013860000}"/>
    <cellStyle name="Normal 6 5 4 2 4 2 3 2 2" xfId="17463" xr:uid="{00000000-0005-0000-0000-000014860000}"/>
    <cellStyle name="Normal 6 5 4 2 4 2 3 2 2 2" xfId="42402" xr:uid="{00000000-0005-0000-0000-000015860000}"/>
    <cellStyle name="Normal 6 5 4 2 4 2 3 2 3" xfId="32384" xr:uid="{00000000-0005-0000-0000-000016860000}"/>
    <cellStyle name="Normal 6 5 4 2 4 2 3 3" xfId="17464" xr:uid="{00000000-0005-0000-0000-000017860000}"/>
    <cellStyle name="Normal 6 5 4 2 4 2 3 3 2" xfId="17465" xr:uid="{00000000-0005-0000-0000-000018860000}"/>
    <cellStyle name="Normal 6 5 4 2 4 2 3 3 2 2" xfId="42403" xr:uid="{00000000-0005-0000-0000-000019860000}"/>
    <cellStyle name="Normal 6 5 4 2 4 2 3 3 3" xfId="32385" xr:uid="{00000000-0005-0000-0000-00001A860000}"/>
    <cellStyle name="Normal 6 5 4 2 4 2 3 4" xfId="17466" xr:uid="{00000000-0005-0000-0000-00001B860000}"/>
    <cellStyle name="Normal 6 5 4 2 4 2 3 4 2" xfId="36621" xr:uid="{00000000-0005-0000-0000-00001C860000}"/>
    <cellStyle name="Normal 6 5 4 2 4 2 3 5" xfId="26025" xr:uid="{00000000-0005-0000-0000-00001D860000}"/>
    <cellStyle name="Normal 6 5 4 2 4 2 4" xfId="17467" xr:uid="{00000000-0005-0000-0000-00001E860000}"/>
    <cellStyle name="Normal 6 5 4 2 4 2 4 2" xfId="17468" xr:uid="{00000000-0005-0000-0000-00001F860000}"/>
    <cellStyle name="Normal 6 5 4 2 4 2 4 2 2" xfId="42404" xr:uid="{00000000-0005-0000-0000-000020860000}"/>
    <cellStyle name="Normal 6 5 4 2 4 2 4 3" xfId="32386" xr:uid="{00000000-0005-0000-0000-000021860000}"/>
    <cellStyle name="Normal 6 5 4 2 4 2 5" xfId="17469" xr:uid="{00000000-0005-0000-0000-000022860000}"/>
    <cellStyle name="Normal 6 5 4 2 4 2 5 2" xfId="17470" xr:uid="{00000000-0005-0000-0000-000023860000}"/>
    <cellStyle name="Normal 6 5 4 2 4 2 5 2 2" xfId="42405" xr:uid="{00000000-0005-0000-0000-000024860000}"/>
    <cellStyle name="Normal 6 5 4 2 4 2 5 3" xfId="32387" xr:uid="{00000000-0005-0000-0000-000025860000}"/>
    <cellStyle name="Normal 6 5 4 2 4 2 6" xfId="17471" xr:uid="{00000000-0005-0000-0000-000026860000}"/>
    <cellStyle name="Normal 6 5 4 2 4 2 6 2" xfId="36619" xr:uid="{00000000-0005-0000-0000-000027860000}"/>
    <cellStyle name="Normal 6 5 4 2 4 2 7" xfId="26023" xr:uid="{00000000-0005-0000-0000-000028860000}"/>
    <cellStyle name="Normal 6 5 4 2 4 3" xfId="17472" xr:uid="{00000000-0005-0000-0000-000029860000}"/>
    <cellStyle name="Normal 6 5 4 2 4 3 2" xfId="17473" xr:uid="{00000000-0005-0000-0000-00002A860000}"/>
    <cellStyle name="Normal 6 5 4 2 4 3 2 2" xfId="17474" xr:uid="{00000000-0005-0000-0000-00002B860000}"/>
    <cellStyle name="Normal 6 5 4 2 4 3 2 2 2" xfId="42406" xr:uid="{00000000-0005-0000-0000-00002C860000}"/>
    <cellStyle name="Normal 6 5 4 2 4 3 2 3" xfId="32388" xr:uid="{00000000-0005-0000-0000-00002D860000}"/>
    <cellStyle name="Normal 6 5 4 2 4 3 3" xfId="17475" xr:uid="{00000000-0005-0000-0000-00002E860000}"/>
    <cellStyle name="Normal 6 5 4 2 4 3 3 2" xfId="17476" xr:uid="{00000000-0005-0000-0000-00002F860000}"/>
    <cellStyle name="Normal 6 5 4 2 4 3 3 2 2" xfId="42407" xr:uid="{00000000-0005-0000-0000-000030860000}"/>
    <cellStyle name="Normal 6 5 4 2 4 3 3 3" xfId="32389" xr:uid="{00000000-0005-0000-0000-000031860000}"/>
    <cellStyle name="Normal 6 5 4 2 4 3 4" xfId="17477" xr:uid="{00000000-0005-0000-0000-000032860000}"/>
    <cellStyle name="Normal 6 5 4 2 4 3 4 2" xfId="36622" xr:uid="{00000000-0005-0000-0000-000033860000}"/>
    <cellStyle name="Normal 6 5 4 2 4 3 5" xfId="26026" xr:uid="{00000000-0005-0000-0000-000034860000}"/>
    <cellStyle name="Normal 6 5 4 2 4 4" xfId="17478" xr:uid="{00000000-0005-0000-0000-000035860000}"/>
    <cellStyle name="Normal 6 5 4 2 4 4 2" xfId="17479" xr:uid="{00000000-0005-0000-0000-000036860000}"/>
    <cellStyle name="Normal 6 5 4 2 4 4 2 2" xfId="17480" xr:uid="{00000000-0005-0000-0000-000037860000}"/>
    <cellStyle name="Normal 6 5 4 2 4 4 2 2 2" xfId="42408" xr:uid="{00000000-0005-0000-0000-000038860000}"/>
    <cellStyle name="Normal 6 5 4 2 4 4 2 3" xfId="32390" xr:uid="{00000000-0005-0000-0000-000039860000}"/>
    <cellStyle name="Normal 6 5 4 2 4 4 3" xfId="17481" xr:uid="{00000000-0005-0000-0000-00003A860000}"/>
    <cellStyle name="Normal 6 5 4 2 4 4 3 2" xfId="17482" xr:uid="{00000000-0005-0000-0000-00003B860000}"/>
    <cellStyle name="Normal 6 5 4 2 4 4 3 2 2" xfId="42409" xr:uid="{00000000-0005-0000-0000-00003C860000}"/>
    <cellStyle name="Normal 6 5 4 2 4 4 3 3" xfId="32391" xr:uid="{00000000-0005-0000-0000-00003D860000}"/>
    <cellStyle name="Normal 6 5 4 2 4 4 4" xfId="17483" xr:uid="{00000000-0005-0000-0000-00003E860000}"/>
    <cellStyle name="Normal 6 5 4 2 4 4 4 2" xfId="36623" xr:uid="{00000000-0005-0000-0000-00003F860000}"/>
    <cellStyle name="Normal 6 5 4 2 4 4 5" xfId="26027" xr:uid="{00000000-0005-0000-0000-000040860000}"/>
    <cellStyle name="Normal 6 5 4 2 4 5" xfId="17484" xr:uid="{00000000-0005-0000-0000-000041860000}"/>
    <cellStyle name="Normal 6 5 4 2 4 5 2" xfId="17485" xr:uid="{00000000-0005-0000-0000-000042860000}"/>
    <cellStyle name="Normal 6 5 4 2 4 5 2 2" xfId="42410" xr:uid="{00000000-0005-0000-0000-000043860000}"/>
    <cellStyle name="Normal 6 5 4 2 4 5 3" xfId="32392" xr:uid="{00000000-0005-0000-0000-000044860000}"/>
    <cellStyle name="Normal 6 5 4 2 4 6" xfId="17486" xr:uid="{00000000-0005-0000-0000-000045860000}"/>
    <cellStyle name="Normal 6 5 4 2 4 6 2" xfId="17487" xr:uid="{00000000-0005-0000-0000-000046860000}"/>
    <cellStyle name="Normal 6 5 4 2 4 6 2 2" xfId="42411" xr:uid="{00000000-0005-0000-0000-000047860000}"/>
    <cellStyle name="Normal 6 5 4 2 4 6 3" xfId="32393" xr:uid="{00000000-0005-0000-0000-000048860000}"/>
    <cellStyle name="Normal 6 5 4 2 4 7" xfId="17488" xr:uid="{00000000-0005-0000-0000-000049860000}"/>
    <cellStyle name="Normal 6 5 4 2 4 7 2" xfId="36618" xr:uid="{00000000-0005-0000-0000-00004A860000}"/>
    <cellStyle name="Normal 6 5 4 2 4 8" xfId="26022" xr:uid="{00000000-0005-0000-0000-00004B860000}"/>
    <cellStyle name="Normal 6 5 4 2 5" xfId="17489" xr:uid="{00000000-0005-0000-0000-00004C860000}"/>
    <cellStyle name="Normal 6 5 4 2 5 2" xfId="17490" xr:uid="{00000000-0005-0000-0000-00004D860000}"/>
    <cellStyle name="Normal 6 5 4 2 5 2 2" xfId="17491" xr:uid="{00000000-0005-0000-0000-00004E860000}"/>
    <cellStyle name="Normal 6 5 4 2 5 2 2 2" xfId="17492" xr:uid="{00000000-0005-0000-0000-00004F860000}"/>
    <cellStyle name="Normal 6 5 4 2 5 2 2 2 2" xfId="17493" xr:uid="{00000000-0005-0000-0000-000050860000}"/>
    <cellStyle name="Normal 6 5 4 2 5 2 2 2 2 2" xfId="42412" xr:uid="{00000000-0005-0000-0000-000051860000}"/>
    <cellStyle name="Normal 6 5 4 2 5 2 2 2 3" xfId="32394" xr:uid="{00000000-0005-0000-0000-000052860000}"/>
    <cellStyle name="Normal 6 5 4 2 5 2 2 3" xfId="17494" xr:uid="{00000000-0005-0000-0000-000053860000}"/>
    <cellStyle name="Normal 6 5 4 2 5 2 2 3 2" xfId="17495" xr:uid="{00000000-0005-0000-0000-000054860000}"/>
    <cellStyle name="Normal 6 5 4 2 5 2 2 3 2 2" xfId="42413" xr:uid="{00000000-0005-0000-0000-000055860000}"/>
    <cellStyle name="Normal 6 5 4 2 5 2 2 3 3" xfId="32395" xr:uid="{00000000-0005-0000-0000-000056860000}"/>
    <cellStyle name="Normal 6 5 4 2 5 2 2 4" xfId="17496" xr:uid="{00000000-0005-0000-0000-000057860000}"/>
    <cellStyle name="Normal 6 5 4 2 5 2 2 4 2" xfId="36626" xr:uid="{00000000-0005-0000-0000-000058860000}"/>
    <cellStyle name="Normal 6 5 4 2 5 2 2 5" xfId="26030" xr:uid="{00000000-0005-0000-0000-000059860000}"/>
    <cellStyle name="Normal 6 5 4 2 5 2 3" xfId="17497" xr:uid="{00000000-0005-0000-0000-00005A860000}"/>
    <cellStyle name="Normal 6 5 4 2 5 2 3 2" xfId="17498" xr:uid="{00000000-0005-0000-0000-00005B860000}"/>
    <cellStyle name="Normal 6 5 4 2 5 2 3 2 2" xfId="17499" xr:uid="{00000000-0005-0000-0000-00005C860000}"/>
    <cellStyle name="Normal 6 5 4 2 5 2 3 2 2 2" xfId="42414" xr:uid="{00000000-0005-0000-0000-00005D860000}"/>
    <cellStyle name="Normal 6 5 4 2 5 2 3 2 3" xfId="32396" xr:uid="{00000000-0005-0000-0000-00005E860000}"/>
    <cellStyle name="Normal 6 5 4 2 5 2 3 3" xfId="17500" xr:uid="{00000000-0005-0000-0000-00005F860000}"/>
    <cellStyle name="Normal 6 5 4 2 5 2 3 3 2" xfId="17501" xr:uid="{00000000-0005-0000-0000-000060860000}"/>
    <cellStyle name="Normal 6 5 4 2 5 2 3 3 2 2" xfId="42415" xr:uid="{00000000-0005-0000-0000-000061860000}"/>
    <cellStyle name="Normal 6 5 4 2 5 2 3 3 3" xfId="32397" xr:uid="{00000000-0005-0000-0000-000062860000}"/>
    <cellStyle name="Normal 6 5 4 2 5 2 3 4" xfId="17502" xr:uid="{00000000-0005-0000-0000-000063860000}"/>
    <cellStyle name="Normal 6 5 4 2 5 2 3 4 2" xfId="36627" xr:uid="{00000000-0005-0000-0000-000064860000}"/>
    <cellStyle name="Normal 6 5 4 2 5 2 3 5" xfId="26031" xr:uid="{00000000-0005-0000-0000-000065860000}"/>
    <cellStyle name="Normal 6 5 4 2 5 2 4" xfId="17503" xr:uid="{00000000-0005-0000-0000-000066860000}"/>
    <cellStyle name="Normal 6 5 4 2 5 2 4 2" xfId="17504" xr:uid="{00000000-0005-0000-0000-000067860000}"/>
    <cellStyle name="Normal 6 5 4 2 5 2 4 2 2" xfId="42416" xr:uid="{00000000-0005-0000-0000-000068860000}"/>
    <cellStyle name="Normal 6 5 4 2 5 2 4 3" xfId="32398" xr:uid="{00000000-0005-0000-0000-000069860000}"/>
    <cellStyle name="Normal 6 5 4 2 5 2 5" xfId="17505" xr:uid="{00000000-0005-0000-0000-00006A860000}"/>
    <cellStyle name="Normal 6 5 4 2 5 2 5 2" xfId="17506" xr:uid="{00000000-0005-0000-0000-00006B860000}"/>
    <cellStyle name="Normal 6 5 4 2 5 2 5 2 2" xfId="42417" xr:uid="{00000000-0005-0000-0000-00006C860000}"/>
    <cellStyle name="Normal 6 5 4 2 5 2 5 3" xfId="32399" xr:uid="{00000000-0005-0000-0000-00006D860000}"/>
    <cellStyle name="Normal 6 5 4 2 5 2 6" xfId="17507" xr:uid="{00000000-0005-0000-0000-00006E860000}"/>
    <cellStyle name="Normal 6 5 4 2 5 2 6 2" xfId="36625" xr:uid="{00000000-0005-0000-0000-00006F860000}"/>
    <cellStyle name="Normal 6 5 4 2 5 2 7" xfId="26029" xr:uid="{00000000-0005-0000-0000-000070860000}"/>
    <cellStyle name="Normal 6 5 4 2 5 3" xfId="17508" xr:uid="{00000000-0005-0000-0000-000071860000}"/>
    <cellStyle name="Normal 6 5 4 2 5 3 2" xfId="17509" xr:uid="{00000000-0005-0000-0000-000072860000}"/>
    <cellStyle name="Normal 6 5 4 2 5 3 2 2" xfId="17510" xr:uid="{00000000-0005-0000-0000-000073860000}"/>
    <cellStyle name="Normal 6 5 4 2 5 3 2 2 2" xfId="42418" xr:uid="{00000000-0005-0000-0000-000074860000}"/>
    <cellStyle name="Normal 6 5 4 2 5 3 2 3" xfId="32400" xr:uid="{00000000-0005-0000-0000-000075860000}"/>
    <cellStyle name="Normal 6 5 4 2 5 3 3" xfId="17511" xr:uid="{00000000-0005-0000-0000-000076860000}"/>
    <cellStyle name="Normal 6 5 4 2 5 3 3 2" xfId="17512" xr:uid="{00000000-0005-0000-0000-000077860000}"/>
    <cellStyle name="Normal 6 5 4 2 5 3 3 2 2" xfId="42419" xr:uid="{00000000-0005-0000-0000-000078860000}"/>
    <cellStyle name="Normal 6 5 4 2 5 3 3 3" xfId="32401" xr:uid="{00000000-0005-0000-0000-000079860000}"/>
    <cellStyle name="Normal 6 5 4 2 5 3 4" xfId="17513" xr:uid="{00000000-0005-0000-0000-00007A860000}"/>
    <cellStyle name="Normal 6 5 4 2 5 3 4 2" xfId="36628" xr:uid="{00000000-0005-0000-0000-00007B860000}"/>
    <cellStyle name="Normal 6 5 4 2 5 3 5" xfId="26032" xr:uid="{00000000-0005-0000-0000-00007C860000}"/>
    <cellStyle name="Normal 6 5 4 2 5 4" xfId="17514" xr:uid="{00000000-0005-0000-0000-00007D860000}"/>
    <cellStyle name="Normal 6 5 4 2 5 4 2" xfId="17515" xr:uid="{00000000-0005-0000-0000-00007E860000}"/>
    <cellStyle name="Normal 6 5 4 2 5 4 2 2" xfId="17516" xr:uid="{00000000-0005-0000-0000-00007F860000}"/>
    <cellStyle name="Normal 6 5 4 2 5 4 2 2 2" xfId="42420" xr:uid="{00000000-0005-0000-0000-000080860000}"/>
    <cellStyle name="Normal 6 5 4 2 5 4 2 3" xfId="32402" xr:uid="{00000000-0005-0000-0000-000081860000}"/>
    <cellStyle name="Normal 6 5 4 2 5 4 3" xfId="17517" xr:uid="{00000000-0005-0000-0000-000082860000}"/>
    <cellStyle name="Normal 6 5 4 2 5 4 3 2" xfId="17518" xr:uid="{00000000-0005-0000-0000-000083860000}"/>
    <cellStyle name="Normal 6 5 4 2 5 4 3 2 2" xfId="42421" xr:uid="{00000000-0005-0000-0000-000084860000}"/>
    <cellStyle name="Normal 6 5 4 2 5 4 3 3" xfId="32403" xr:uid="{00000000-0005-0000-0000-000085860000}"/>
    <cellStyle name="Normal 6 5 4 2 5 4 4" xfId="17519" xr:uid="{00000000-0005-0000-0000-000086860000}"/>
    <cellStyle name="Normal 6 5 4 2 5 4 4 2" xfId="36629" xr:uid="{00000000-0005-0000-0000-000087860000}"/>
    <cellStyle name="Normal 6 5 4 2 5 4 5" xfId="26033" xr:uid="{00000000-0005-0000-0000-000088860000}"/>
    <cellStyle name="Normal 6 5 4 2 5 5" xfId="17520" xr:uid="{00000000-0005-0000-0000-000089860000}"/>
    <cellStyle name="Normal 6 5 4 2 5 5 2" xfId="17521" xr:uid="{00000000-0005-0000-0000-00008A860000}"/>
    <cellStyle name="Normal 6 5 4 2 5 5 2 2" xfId="42422" xr:uid="{00000000-0005-0000-0000-00008B860000}"/>
    <cellStyle name="Normal 6 5 4 2 5 5 3" xfId="32404" xr:uid="{00000000-0005-0000-0000-00008C860000}"/>
    <cellStyle name="Normal 6 5 4 2 5 6" xfId="17522" xr:uid="{00000000-0005-0000-0000-00008D860000}"/>
    <cellStyle name="Normal 6 5 4 2 5 6 2" xfId="17523" xr:uid="{00000000-0005-0000-0000-00008E860000}"/>
    <cellStyle name="Normal 6 5 4 2 5 6 2 2" xfId="42423" xr:uid="{00000000-0005-0000-0000-00008F860000}"/>
    <cellStyle name="Normal 6 5 4 2 5 6 3" xfId="32405" xr:uid="{00000000-0005-0000-0000-000090860000}"/>
    <cellStyle name="Normal 6 5 4 2 5 7" xfId="17524" xr:uid="{00000000-0005-0000-0000-000091860000}"/>
    <cellStyle name="Normal 6 5 4 2 5 7 2" xfId="36624" xr:uid="{00000000-0005-0000-0000-000092860000}"/>
    <cellStyle name="Normal 6 5 4 2 5 8" xfId="26028" xr:uid="{00000000-0005-0000-0000-000093860000}"/>
    <cellStyle name="Normal 6 5 4 2 6" xfId="17525" xr:uid="{00000000-0005-0000-0000-000094860000}"/>
    <cellStyle name="Normal 6 5 4 2 6 2" xfId="17526" xr:uid="{00000000-0005-0000-0000-000095860000}"/>
    <cellStyle name="Normal 6 5 4 2 6 2 2" xfId="17527" xr:uid="{00000000-0005-0000-0000-000096860000}"/>
    <cellStyle name="Normal 6 5 4 2 6 2 2 2" xfId="17528" xr:uid="{00000000-0005-0000-0000-000097860000}"/>
    <cellStyle name="Normal 6 5 4 2 6 2 2 2 2" xfId="42424" xr:uid="{00000000-0005-0000-0000-000098860000}"/>
    <cellStyle name="Normal 6 5 4 2 6 2 2 3" xfId="32406" xr:uid="{00000000-0005-0000-0000-000099860000}"/>
    <cellStyle name="Normal 6 5 4 2 6 2 3" xfId="17529" xr:uid="{00000000-0005-0000-0000-00009A860000}"/>
    <cellStyle name="Normal 6 5 4 2 6 2 3 2" xfId="17530" xr:uid="{00000000-0005-0000-0000-00009B860000}"/>
    <cellStyle name="Normal 6 5 4 2 6 2 3 2 2" xfId="42425" xr:uid="{00000000-0005-0000-0000-00009C860000}"/>
    <cellStyle name="Normal 6 5 4 2 6 2 3 3" xfId="32407" xr:uid="{00000000-0005-0000-0000-00009D860000}"/>
    <cellStyle name="Normal 6 5 4 2 6 2 4" xfId="17531" xr:uid="{00000000-0005-0000-0000-00009E860000}"/>
    <cellStyle name="Normal 6 5 4 2 6 2 4 2" xfId="36631" xr:uid="{00000000-0005-0000-0000-00009F860000}"/>
    <cellStyle name="Normal 6 5 4 2 6 2 5" xfId="26035" xr:uid="{00000000-0005-0000-0000-0000A0860000}"/>
    <cellStyle name="Normal 6 5 4 2 6 3" xfId="17532" xr:uid="{00000000-0005-0000-0000-0000A1860000}"/>
    <cellStyle name="Normal 6 5 4 2 6 3 2" xfId="17533" xr:uid="{00000000-0005-0000-0000-0000A2860000}"/>
    <cellStyle name="Normal 6 5 4 2 6 3 2 2" xfId="17534" xr:uid="{00000000-0005-0000-0000-0000A3860000}"/>
    <cellStyle name="Normal 6 5 4 2 6 3 2 2 2" xfId="42426" xr:uid="{00000000-0005-0000-0000-0000A4860000}"/>
    <cellStyle name="Normal 6 5 4 2 6 3 2 3" xfId="32408" xr:uid="{00000000-0005-0000-0000-0000A5860000}"/>
    <cellStyle name="Normal 6 5 4 2 6 3 3" xfId="17535" xr:uid="{00000000-0005-0000-0000-0000A6860000}"/>
    <cellStyle name="Normal 6 5 4 2 6 3 3 2" xfId="17536" xr:uid="{00000000-0005-0000-0000-0000A7860000}"/>
    <cellStyle name="Normal 6 5 4 2 6 3 3 2 2" xfId="42427" xr:uid="{00000000-0005-0000-0000-0000A8860000}"/>
    <cellStyle name="Normal 6 5 4 2 6 3 3 3" xfId="32409" xr:uid="{00000000-0005-0000-0000-0000A9860000}"/>
    <cellStyle name="Normal 6 5 4 2 6 3 4" xfId="17537" xr:uid="{00000000-0005-0000-0000-0000AA860000}"/>
    <cellStyle name="Normal 6 5 4 2 6 3 4 2" xfId="36632" xr:uid="{00000000-0005-0000-0000-0000AB860000}"/>
    <cellStyle name="Normal 6 5 4 2 6 3 5" xfId="26036" xr:uid="{00000000-0005-0000-0000-0000AC860000}"/>
    <cellStyle name="Normal 6 5 4 2 6 4" xfId="17538" xr:uid="{00000000-0005-0000-0000-0000AD860000}"/>
    <cellStyle name="Normal 6 5 4 2 6 4 2" xfId="17539" xr:uid="{00000000-0005-0000-0000-0000AE860000}"/>
    <cellStyle name="Normal 6 5 4 2 6 4 2 2" xfId="42428" xr:uid="{00000000-0005-0000-0000-0000AF860000}"/>
    <cellStyle name="Normal 6 5 4 2 6 4 3" xfId="32410" xr:uid="{00000000-0005-0000-0000-0000B0860000}"/>
    <cellStyle name="Normal 6 5 4 2 6 5" xfId="17540" xr:uid="{00000000-0005-0000-0000-0000B1860000}"/>
    <cellStyle name="Normal 6 5 4 2 6 5 2" xfId="17541" xr:uid="{00000000-0005-0000-0000-0000B2860000}"/>
    <cellStyle name="Normal 6 5 4 2 6 5 2 2" xfId="42429" xr:uid="{00000000-0005-0000-0000-0000B3860000}"/>
    <cellStyle name="Normal 6 5 4 2 6 5 3" xfId="32411" xr:uid="{00000000-0005-0000-0000-0000B4860000}"/>
    <cellStyle name="Normal 6 5 4 2 6 6" xfId="17542" xr:uid="{00000000-0005-0000-0000-0000B5860000}"/>
    <cellStyle name="Normal 6 5 4 2 6 6 2" xfId="36630" xr:uid="{00000000-0005-0000-0000-0000B6860000}"/>
    <cellStyle name="Normal 6 5 4 2 6 7" xfId="26034" xr:uid="{00000000-0005-0000-0000-0000B7860000}"/>
    <cellStyle name="Normal 6 5 4 2 7" xfId="17543" xr:uid="{00000000-0005-0000-0000-0000B8860000}"/>
    <cellStyle name="Normal 6 5 4 2 7 2" xfId="17544" xr:uid="{00000000-0005-0000-0000-0000B9860000}"/>
    <cellStyle name="Normal 6 5 4 2 7 2 2" xfId="17545" xr:uid="{00000000-0005-0000-0000-0000BA860000}"/>
    <cellStyle name="Normal 6 5 4 2 7 2 2 2" xfId="42430" xr:uid="{00000000-0005-0000-0000-0000BB860000}"/>
    <cellStyle name="Normal 6 5 4 2 7 2 3" xfId="32412" xr:uid="{00000000-0005-0000-0000-0000BC860000}"/>
    <cellStyle name="Normal 6 5 4 2 7 3" xfId="17546" xr:uid="{00000000-0005-0000-0000-0000BD860000}"/>
    <cellStyle name="Normal 6 5 4 2 7 3 2" xfId="17547" xr:uid="{00000000-0005-0000-0000-0000BE860000}"/>
    <cellStyle name="Normal 6 5 4 2 7 3 2 2" xfId="42431" xr:uid="{00000000-0005-0000-0000-0000BF860000}"/>
    <cellStyle name="Normal 6 5 4 2 7 3 3" xfId="32413" xr:uid="{00000000-0005-0000-0000-0000C0860000}"/>
    <cellStyle name="Normal 6 5 4 2 7 4" xfId="17548" xr:uid="{00000000-0005-0000-0000-0000C1860000}"/>
    <cellStyle name="Normal 6 5 4 2 7 4 2" xfId="36633" xr:uid="{00000000-0005-0000-0000-0000C2860000}"/>
    <cellStyle name="Normal 6 5 4 2 7 5" xfId="26037" xr:uid="{00000000-0005-0000-0000-0000C3860000}"/>
    <cellStyle name="Normal 6 5 4 2 8" xfId="17549" xr:uid="{00000000-0005-0000-0000-0000C4860000}"/>
    <cellStyle name="Normal 6 5 4 2 8 2" xfId="17550" xr:uid="{00000000-0005-0000-0000-0000C5860000}"/>
    <cellStyle name="Normal 6 5 4 2 8 2 2" xfId="17551" xr:uid="{00000000-0005-0000-0000-0000C6860000}"/>
    <cellStyle name="Normal 6 5 4 2 8 2 2 2" xfId="42432" xr:uid="{00000000-0005-0000-0000-0000C7860000}"/>
    <cellStyle name="Normal 6 5 4 2 8 2 3" xfId="32414" xr:uid="{00000000-0005-0000-0000-0000C8860000}"/>
    <cellStyle name="Normal 6 5 4 2 8 3" xfId="17552" xr:uid="{00000000-0005-0000-0000-0000C9860000}"/>
    <cellStyle name="Normal 6 5 4 2 8 3 2" xfId="17553" xr:uid="{00000000-0005-0000-0000-0000CA860000}"/>
    <cellStyle name="Normal 6 5 4 2 8 3 2 2" xfId="42433" xr:uid="{00000000-0005-0000-0000-0000CB860000}"/>
    <cellStyle name="Normal 6 5 4 2 8 3 3" xfId="32415" xr:uid="{00000000-0005-0000-0000-0000CC860000}"/>
    <cellStyle name="Normal 6 5 4 2 8 4" xfId="17554" xr:uid="{00000000-0005-0000-0000-0000CD860000}"/>
    <cellStyle name="Normal 6 5 4 2 8 4 2" xfId="36634" xr:uid="{00000000-0005-0000-0000-0000CE860000}"/>
    <cellStyle name="Normal 6 5 4 2 8 5" xfId="26038" xr:uid="{00000000-0005-0000-0000-0000CF860000}"/>
    <cellStyle name="Normal 6 5 4 2 9" xfId="17555" xr:uid="{00000000-0005-0000-0000-0000D0860000}"/>
    <cellStyle name="Normal 6 5 4 2 9 2" xfId="17556" xr:uid="{00000000-0005-0000-0000-0000D1860000}"/>
    <cellStyle name="Normal 6 5 4 2 9 2 2" xfId="42434" xr:uid="{00000000-0005-0000-0000-0000D2860000}"/>
    <cellStyle name="Normal 6 5 4 2 9 3" xfId="32416" xr:uid="{00000000-0005-0000-0000-0000D3860000}"/>
    <cellStyle name="Normal 6 5 4 3" xfId="17557" xr:uid="{00000000-0005-0000-0000-0000D4860000}"/>
    <cellStyle name="Normal 6 5 4 3 10" xfId="26039" xr:uid="{00000000-0005-0000-0000-0000D5860000}"/>
    <cellStyle name="Normal 6 5 4 3 2" xfId="17558" xr:uid="{00000000-0005-0000-0000-0000D6860000}"/>
    <cellStyle name="Normal 6 5 4 3 2 2" xfId="17559" xr:uid="{00000000-0005-0000-0000-0000D7860000}"/>
    <cellStyle name="Normal 6 5 4 3 2 2 2" xfId="17560" xr:uid="{00000000-0005-0000-0000-0000D8860000}"/>
    <cellStyle name="Normal 6 5 4 3 2 2 2 2" xfId="17561" xr:uid="{00000000-0005-0000-0000-0000D9860000}"/>
    <cellStyle name="Normal 6 5 4 3 2 2 2 2 2" xfId="17562" xr:uid="{00000000-0005-0000-0000-0000DA860000}"/>
    <cellStyle name="Normal 6 5 4 3 2 2 2 2 2 2" xfId="42435" xr:uid="{00000000-0005-0000-0000-0000DB860000}"/>
    <cellStyle name="Normal 6 5 4 3 2 2 2 2 3" xfId="32417" xr:uid="{00000000-0005-0000-0000-0000DC860000}"/>
    <cellStyle name="Normal 6 5 4 3 2 2 2 3" xfId="17563" xr:uid="{00000000-0005-0000-0000-0000DD860000}"/>
    <cellStyle name="Normal 6 5 4 3 2 2 2 3 2" xfId="17564" xr:uid="{00000000-0005-0000-0000-0000DE860000}"/>
    <cellStyle name="Normal 6 5 4 3 2 2 2 3 2 2" xfId="42436" xr:uid="{00000000-0005-0000-0000-0000DF860000}"/>
    <cellStyle name="Normal 6 5 4 3 2 2 2 3 3" xfId="32418" xr:uid="{00000000-0005-0000-0000-0000E0860000}"/>
    <cellStyle name="Normal 6 5 4 3 2 2 2 4" xfId="17565" xr:uid="{00000000-0005-0000-0000-0000E1860000}"/>
    <cellStyle name="Normal 6 5 4 3 2 2 2 4 2" xfId="36638" xr:uid="{00000000-0005-0000-0000-0000E2860000}"/>
    <cellStyle name="Normal 6 5 4 3 2 2 2 5" xfId="26042" xr:uid="{00000000-0005-0000-0000-0000E3860000}"/>
    <cellStyle name="Normal 6 5 4 3 2 2 3" xfId="17566" xr:uid="{00000000-0005-0000-0000-0000E4860000}"/>
    <cellStyle name="Normal 6 5 4 3 2 2 3 2" xfId="17567" xr:uid="{00000000-0005-0000-0000-0000E5860000}"/>
    <cellStyle name="Normal 6 5 4 3 2 2 3 2 2" xfId="17568" xr:uid="{00000000-0005-0000-0000-0000E6860000}"/>
    <cellStyle name="Normal 6 5 4 3 2 2 3 2 2 2" xfId="42437" xr:uid="{00000000-0005-0000-0000-0000E7860000}"/>
    <cellStyle name="Normal 6 5 4 3 2 2 3 2 3" xfId="32419" xr:uid="{00000000-0005-0000-0000-0000E8860000}"/>
    <cellStyle name="Normal 6 5 4 3 2 2 3 3" xfId="17569" xr:uid="{00000000-0005-0000-0000-0000E9860000}"/>
    <cellStyle name="Normal 6 5 4 3 2 2 3 3 2" xfId="17570" xr:uid="{00000000-0005-0000-0000-0000EA860000}"/>
    <cellStyle name="Normal 6 5 4 3 2 2 3 3 2 2" xfId="42438" xr:uid="{00000000-0005-0000-0000-0000EB860000}"/>
    <cellStyle name="Normal 6 5 4 3 2 2 3 3 3" xfId="32420" xr:uid="{00000000-0005-0000-0000-0000EC860000}"/>
    <cellStyle name="Normal 6 5 4 3 2 2 3 4" xfId="17571" xr:uid="{00000000-0005-0000-0000-0000ED860000}"/>
    <cellStyle name="Normal 6 5 4 3 2 2 3 4 2" xfId="36639" xr:uid="{00000000-0005-0000-0000-0000EE860000}"/>
    <cellStyle name="Normal 6 5 4 3 2 2 3 5" xfId="26043" xr:uid="{00000000-0005-0000-0000-0000EF860000}"/>
    <cellStyle name="Normal 6 5 4 3 2 2 4" xfId="17572" xr:uid="{00000000-0005-0000-0000-0000F0860000}"/>
    <cellStyle name="Normal 6 5 4 3 2 2 4 2" xfId="17573" xr:uid="{00000000-0005-0000-0000-0000F1860000}"/>
    <cellStyle name="Normal 6 5 4 3 2 2 4 2 2" xfId="42439" xr:uid="{00000000-0005-0000-0000-0000F2860000}"/>
    <cellStyle name="Normal 6 5 4 3 2 2 4 3" xfId="32421" xr:uid="{00000000-0005-0000-0000-0000F3860000}"/>
    <cellStyle name="Normal 6 5 4 3 2 2 5" xfId="17574" xr:uid="{00000000-0005-0000-0000-0000F4860000}"/>
    <cellStyle name="Normal 6 5 4 3 2 2 5 2" xfId="17575" xr:uid="{00000000-0005-0000-0000-0000F5860000}"/>
    <cellStyle name="Normal 6 5 4 3 2 2 5 2 2" xfId="42440" xr:uid="{00000000-0005-0000-0000-0000F6860000}"/>
    <cellStyle name="Normal 6 5 4 3 2 2 5 3" xfId="32422" xr:uid="{00000000-0005-0000-0000-0000F7860000}"/>
    <cellStyle name="Normal 6 5 4 3 2 2 6" xfId="17576" xr:uid="{00000000-0005-0000-0000-0000F8860000}"/>
    <cellStyle name="Normal 6 5 4 3 2 2 6 2" xfId="36637" xr:uid="{00000000-0005-0000-0000-0000F9860000}"/>
    <cellStyle name="Normal 6 5 4 3 2 2 7" xfId="26041" xr:uid="{00000000-0005-0000-0000-0000FA860000}"/>
    <cellStyle name="Normal 6 5 4 3 2 3" xfId="17577" xr:uid="{00000000-0005-0000-0000-0000FB860000}"/>
    <cellStyle name="Normal 6 5 4 3 2 3 2" xfId="17578" xr:uid="{00000000-0005-0000-0000-0000FC860000}"/>
    <cellStyle name="Normal 6 5 4 3 2 3 2 2" xfId="17579" xr:uid="{00000000-0005-0000-0000-0000FD860000}"/>
    <cellStyle name="Normal 6 5 4 3 2 3 2 2 2" xfId="42441" xr:uid="{00000000-0005-0000-0000-0000FE860000}"/>
    <cellStyle name="Normal 6 5 4 3 2 3 2 3" xfId="32423" xr:uid="{00000000-0005-0000-0000-0000FF860000}"/>
    <cellStyle name="Normal 6 5 4 3 2 3 3" xfId="17580" xr:uid="{00000000-0005-0000-0000-000000870000}"/>
    <cellStyle name="Normal 6 5 4 3 2 3 3 2" xfId="17581" xr:uid="{00000000-0005-0000-0000-000001870000}"/>
    <cellStyle name="Normal 6 5 4 3 2 3 3 2 2" xfId="42442" xr:uid="{00000000-0005-0000-0000-000002870000}"/>
    <cellStyle name="Normal 6 5 4 3 2 3 3 3" xfId="32424" xr:uid="{00000000-0005-0000-0000-000003870000}"/>
    <cellStyle name="Normal 6 5 4 3 2 3 4" xfId="17582" xr:uid="{00000000-0005-0000-0000-000004870000}"/>
    <cellStyle name="Normal 6 5 4 3 2 3 4 2" xfId="36640" xr:uid="{00000000-0005-0000-0000-000005870000}"/>
    <cellStyle name="Normal 6 5 4 3 2 3 5" xfId="26044" xr:uid="{00000000-0005-0000-0000-000006870000}"/>
    <cellStyle name="Normal 6 5 4 3 2 4" xfId="17583" xr:uid="{00000000-0005-0000-0000-000007870000}"/>
    <cellStyle name="Normal 6 5 4 3 2 4 2" xfId="17584" xr:uid="{00000000-0005-0000-0000-000008870000}"/>
    <cellStyle name="Normal 6 5 4 3 2 4 2 2" xfId="17585" xr:uid="{00000000-0005-0000-0000-000009870000}"/>
    <cellStyle name="Normal 6 5 4 3 2 4 2 2 2" xfId="42443" xr:uid="{00000000-0005-0000-0000-00000A870000}"/>
    <cellStyle name="Normal 6 5 4 3 2 4 2 3" xfId="32425" xr:uid="{00000000-0005-0000-0000-00000B870000}"/>
    <cellStyle name="Normal 6 5 4 3 2 4 3" xfId="17586" xr:uid="{00000000-0005-0000-0000-00000C870000}"/>
    <cellStyle name="Normal 6 5 4 3 2 4 3 2" xfId="17587" xr:uid="{00000000-0005-0000-0000-00000D870000}"/>
    <cellStyle name="Normal 6 5 4 3 2 4 3 2 2" xfId="42444" xr:uid="{00000000-0005-0000-0000-00000E870000}"/>
    <cellStyle name="Normal 6 5 4 3 2 4 3 3" xfId="32426" xr:uid="{00000000-0005-0000-0000-00000F870000}"/>
    <cellStyle name="Normal 6 5 4 3 2 4 4" xfId="17588" xr:uid="{00000000-0005-0000-0000-000010870000}"/>
    <cellStyle name="Normal 6 5 4 3 2 4 4 2" xfId="36641" xr:uid="{00000000-0005-0000-0000-000011870000}"/>
    <cellStyle name="Normal 6 5 4 3 2 4 5" xfId="26045" xr:uid="{00000000-0005-0000-0000-000012870000}"/>
    <cellStyle name="Normal 6 5 4 3 2 5" xfId="17589" xr:uid="{00000000-0005-0000-0000-000013870000}"/>
    <cellStyle name="Normal 6 5 4 3 2 5 2" xfId="17590" xr:uid="{00000000-0005-0000-0000-000014870000}"/>
    <cellStyle name="Normal 6 5 4 3 2 5 2 2" xfId="42445" xr:uid="{00000000-0005-0000-0000-000015870000}"/>
    <cellStyle name="Normal 6 5 4 3 2 5 3" xfId="32427" xr:uid="{00000000-0005-0000-0000-000016870000}"/>
    <cellStyle name="Normal 6 5 4 3 2 6" xfId="17591" xr:uid="{00000000-0005-0000-0000-000017870000}"/>
    <cellStyle name="Normal 6 5 4 3 2 6 2" xfId="17592" xr:uid="{00000000-0005-0000-0000-000018870000}"/>
    <cellStyle name="Normal 6 5 4 3 2 6 2 2" xfId="42446" xr:uid="{00000000-0005-0000-0000-000019870000}"/>
    <cellStyle name="Normal 6 5 4 3 2 6 3" xfId="32428" xr:uid="{00000000-0005-0000-0000-00001A870000}"/>
    <cellStyle name="Normal 6 5 4 3 2 7" xfId="17593" xr:uid="{00000000-0005-0000-0000-00001B870000}"/>
    <cellStyle name="Normal 6 5 4 3 2 7 2" xfId="36636" xr:uid="{00000000-0005-0000-0000-00001C870000}"/>
    <cellStyle name="Normal 6 5 4 3 2 8" xfId="26040" xr:uid="{00000000-0005-0000-0000-00001D870000}"/>
    <cellStyle name="Normal 6 5 4 3 3" xfId="17594" xr:uid="{00000000-0005-0000-0000-00001E870000}"/>
    <cellStyle name="Normal 6 5 4 3 3 2" xfId="17595" xr:uid="{00000000-0005-0000-0000-00001F870000}"/>
    <cellStyle name="Normal 6 5 4 3 3 2 2" xfId="17596" xr:uid="{00000000-0005-0000-0000-000020870000}"/>
    <cellStyle name="Normal 6 5 4 3 3 2 2 2" xfId="17597" xr:uid="{00000000-0005-0000-0000-000021870000}"/>
    <cellStyle name="Normal 6 5 4 3 3 2 2 2 2" xfId="17598" xr:uid="{00000000-0005-0000-0000-000022870000}"/>
    <cellStyle name="Normal 6 5 4 3 3 2 2 2 2 2" xfId="42447" xr:uid="{00000000-0005-0000-0000-000023870000}"/>
    <cellStyle name="Normal 6 5 4 3 3 2 2 2 3" xfId="32429" xr:uid="{00000000-0005-0000-0000-000024870000}"/>
    <cellStyle name="Normal 6 5 4 3 3 2 2 3" xfId="17599" xr:uid="{00000000-0005-0000-0000-000025870000}"/>
    <cellStyle name="Normal 6 5 4 3 3 2 2 3 2" xfId="17600" xr:uid="{00000000-0005-0000-0000-000026870000}"/>
    <cellStyle name="Normal 6 5 4 3 3 2 2 3 2 2" xfId="42448" xr:uid="{00000000-0005-0000-0000-000027870000}"/>
    <cellStyle name="Normal 6 5 4 3 3 2 2 3 3" xfId="32430" xr:uid="{00000000-0005-0000-0000-000028870000}"/>
    <cellStyle name="Normal 6 5 4 3 3 2 2 4" xfId="17601" xr:uid="{00000000-0005-0000-0000-000029870000}"/>
    <cellStyle name="Normal 6 5 4 3 3 2 2 4 2" xfId="36644" xr:uid="{00000000-0005-0000-0000-00002A870000}"/>
    <cellStyle name="Normal 6 5 4 3 3 2 2 5" xfId="26048" xr:uid="{00000000-0005-0000-0000-00002B870000}"/>
    <cellStyle name="Normal 6 5 4 3 3 2 3" xfId="17602" xr:uid="{00000000-0005-0000-0000-00002C870000}"/>
    <cellStyle name="Normal 6 5 4 3 3 2 3 2" xfId="17603" xr:uid="{00000000-0005-0000-0000-00002D870000}"/>
    <cellStyle name="Normal 6 5 4 3 3 2 3 2 2" xfId="17604" xr:uid="{00000000-0005-0000-0000-00002E870000}"/>
    <cellStyle name="Normal 6 5 4 3 3 2 3 2 2 2" xfId="42449" xr:uid="{00000000-0005-0000-0000-00002F870000}"/>
    <cellStyle name="Normal 6 5 4 3 3 2 3 2 3" xfId="32431" xr:uid="{00000000-0005-0000-0000-000030870000}"/>
    <cellStyle name="Normal 6 5 4 3 3 2 3 3" xfId="17605" xr:uid="{00000000-0005-0000-0000-000031870000}"/>
    <cellStyle name="Normal 6 5 4 3 3 2 3 3 2" xfId="17606" xr:uid="{00000000-0005-0000-0000-000032870000}"/>
    <cellStyle name="Normal 6 5 4 3 3 2 3 3 2 2" xfId="42450" xr:uid="{00000000-0005-0000-0000-000033870000}"/>
    <cellStyle name="Normal 6 5 4 3 3 2 3 3 3" xfId="32432" xr:uid="{00000000-0005-0000-0000-000034870000}"/>
    <cellStyle name="Normal 6 5 4 3 3 2 3 4" xfId="17607" xr:uid="{00000000-0005-0000-0000-000035870000}"/>
    <cellStyle name="Normal 6 5 4 3 3 2 3 4 2" xfId="36645" xr:uid="{00000000-0005-0000-0000-000036870000}"/>
    <cellStyle name="Normal 6 5 4 3 3 2 3 5" xfId="26049" xr:uid="{00000000-0005-0000-0000-000037870000}"/>
    <cellStyle name="Normal 6 5 4 3 3 2 4" xfId="17608" xr:uid="{00000000-0005-0000-0000-000038870000}"/>
    <cellStyle name="Normal 6 5 4 3 3 2 4 2" xfId="17609" xr:uid="{00000000-0005-0000-0000-000039870000}"/>
    <cellStyle name="Normal 6 5 4 3 3 2 4 2 2" xfId="42451" xr:uid="{00000000-0005-0000-0000-00003A870000}"/>
    <cellStyle name="Normal 6 5 4 3 3 2 4 3" xfId="32433" xr:uid="{00000000-0005-0000-0000-00003B870000}"/>
    <cellStyle name="Normal 6 5 4 3 3 2 5" xfId="17610" xr:uid="{00000000-0005-0000-0000-00003C870000}"/>
    <cellStyle name="Normal 6 5 4 3 3 2 5 2" xfId="17611" xr:uid="{00000000-0005-0000-0000-00003D870000}"/>
    <cellStyle name="Normal 6 5 4 3 3 2 5 2 2" xfId="42452" xr:uid="{00000000-0005-0000-0000-00003E870000}"/>
    <cellStyle name="Normal 6 5 4 3 3 2 5 3" xfId="32434" xr:uid="{00000000-0005-0000-0000-00003F870000}"/>
    <cellStyle name="Normal 6 5 4 3 3 2 6" xfId="17612" xr:uid="{00000000-0005-0000-0000-000040870000}"/>
    <cellStyle name="Normal 6 5 4 3 3 2 6 2" xfId="36643" xr:uid="{00000000-0005-0000-0000-000041870000}"/>
    <cellStyle name="Normal 6 5 4 3 3 2 7" xfId="26047" xr:uid="{00000000-0005-0000-0000-000042870000}"/>
    <cellStyle name="Normal 6 5 4 3 3 3" xfId="17613" xr:uid="{00000000-0005-0000-0000-000043870000}"/>
    <cellStyle name="Normal 6 5 4 3 3 3 2" xfId="17614" xr:uid="{00000000-0005-0000-0000-000044870000}"/>
    <cellStyle name="Normal 6 5 4 3 3 3 2 2" xfId="17615" xr:uid="{00000000-0005-0000-0000-000045870000}"/>
    <cellStyle name="Normal 6 5 4 3 3 3 2 2 2" xfId="42453" xr:uid="{00000000-0005-0000-0000-000046870000}"/>
    <cellStyle name="Normal 6 5 4 3 3 3 2 3" xfId="32435" xr:uid="{00000000-0005-0000-0000-000047870000}"/>
    <cellStyle name="Normal 6 5 4 3 3 3 3" xfId="17616" xr:uid="{00000000-0005-0000-0000-000048870000}"/>
    <cellStyle name="Normal 6 5 4 3 3 3 3 2" xfId="17617" xr:uid="{00000000-0005-0000-0000-000049870000}"/>
    <cellStyle name="Normal 6 5 4 3 3 3 3 2 2" xfId="42454" xr:uid="{00000000-0005-0000-0000-00004A870000}"/>
    <cellStyle name="Normal 6 5 4 3 3 3 3 3" xfId="32436" xr:uid="{00000000-0005-0000-0000-00004B870000}"/>
    <cellStyle name="Normal 6 5 4 3 3 3 4" xfId="17618" xr:uid="{00000000-0005-0000-0000-00004C870000}"/>
    <cellStyle name="Normal 6 5 4 3 3 3 4 2" xfId="36646" xr:uid="{00000000-0005-0000-0000-00004D870000}"/>
    <cellStyle name="Normal 6 5 4 3 3 3 5" xfId="26050" xr:uid="{00000000-0005-0000-0000-00004E870000}"/>
    <cellStyle name="Normal 6 5 4 3 3 4" xfId="17619" xr:uid="{00000000-0005-0000-0000-00004F870000}"/>
    <cellStyle name="Normal 6 5 4 3 3 4 2" xfId="17620" xr:uid="{00000000-0005-0000-0000-000050870000}"/>
    <cellStyle name="Normal 6 5 4 3 3 4 2 2" xfId="17621" xr:uid="{00000000-0005-0000-0000-000051870000}"/>
    <cellStyle name="Normal 6 5 4 3 3 4 2 2 2" xfId="42455" xr:uid="{00000000-0005-0000-0000-000052870000}"/>
    <cellStyle name="Normal 6 5 4 3 3 4 2 3" xfId="32437" xr:uid="{00000000-0005-0000-0000-000053870000}"/>
    <cellStyle name="Normal 6 5 4 3 3 4 3" xfId="17622" xr:uid="{00000000-0005-0000-0000-000054870000}"/>
    <cellStyle name="Normal 6 5 4 3 3 4 3 2" xfId="17623" xr:uid="{00000000-0005-0000-0000-000055870000}"/>
    <cellStyle name="Normal 6 5 4 3 3 4 3 2 2" xfId="42456" xr:uid="{00000000-0005-0000-0000-000056870000}"/>
    <cellStyle name="Normal 6 5 4 3 3 4 3 3" xfId="32438" xr:uid="{00000000-0005-0000-0000-000057870000}"/>
    <cellStyle name="Normal 6 5 4 3 3 4 4" xfId="17624" xr:uid="{00000000-0005-0000-0000-000058870000}"/>
    <cellStyle name="Normal 6 5 4 3 3 4 4 2" xfId="36647" xr:uid="{00000000-0005-0000-0000-000059870000}"/>
    <cellStyle name="Normal 6 5 4 3 3 4 5" xfId="26051" xr:uid="{00000000-0005-0000-0000-00005A870000}"/>
    <cellStyle name="Normal 6 5 4 3 3 5" xfId="17625" xr:uid="{00000000-0005-0000-0000-00005B870000}"/>
    <cellStyle name="Normal 6 5 4 3 3 5 2" xfId="17626" xr:uid="{00000000-0005-0000-0000-00005C870000}"/>
    <cellStyle name="Normal 6 5 4 3 3 5 2 2" xfId="42457" xr:uid="{00000000-0005-0000-0000-00005D870000}"/>
    <cellStyle name="Normal 6 5 4 3 3 5 3" xfId="32439" xr:uid="{00000000-0005-0000-0000-00005E870000}"/>
    <cellStyle name="Normal 6 5 4 3 3 6" xfId="17627" xr:uid="{00000000-0005-0000-0000-00005F870000}"/>
    <cellStyle name="Normal 6 5 4 3 3 6 2" xfId="17628" xr:uid="{00000000-0005-0000-0000-000060870000}"/>
    <cellStyle name="Normal 6 5 4 3 3 6 2 2" xfId="42458" xr:uid="{00000000-0005-0000-0000-000061870000}"/>
    <cellStyle name="Normal 6 5 4 3 3 6 3" xfId="32440" xr:uid="{00000000-0005-0000-0000-000062870000}"/>
    <cellStyle name="Normal 6 5 4 3 3 7" xfId="17629" xr:uid="{00000000-0005-0000-0000-000063870000}"/>
    <cellStyle name="Normal 6 5 4 3 3 7 2" xfId="36642" xr:uid="{00000000-0005-0000-0000-000064870000}"/>
    <cellStyle name="Normal 6 5 4 3 3 8" xfId="26046" xr:uid="{00000000-0005-0000-0000-000065870000}"/>
    <cellStyle name="Normal 6 5 4 3 4" xfId="17630" xr:uid="{00000000-0005-0000-0000-000066870000}"/>
    <cellStyle name="Normal 6 5 4 3 4 2" xfId="17631" xr:uid="{00000000-0005-0000-0000-000067870000}"/>
    <cellStyle name="Normal 6 5 4 3 4 2 2" xfId="17632" xr:uid="{00000000-0005-0000-0000-000068870000}"/>
    <cellStyle name="Normal 6 5 4 3 4 2 2 2" xfId="17633" xr:uid="{00000000-0005-0000-0000-000069870000}"/>
    <cellStyle name="Normal 6 5 4 3 4 2 2 2 2" xfId="42459" xr:uid="{00000000-0005-0000-0000-00006A870000}"/>
    <cellStyle name="Normal 6 5 4 3 4 2 2 3" xfId="32441" xr:uid="{00000000-0005-0000-0000-00006B870000}"/>
    <cellStyle name="Normal 6 5 4 3 4 2 3" xfId="17634" xr:uid="{00000000-0005-0000-0000-00006C870000}"/>
    <cellStyle name="Normal 6 5 4 3 4 2 3 2" xfId="17635" xr:uid="{00000000-0005-0000-0000-00006D870000}"/>
    <cellStyle name="Normal 6 5 4 3 4 2 3 2 2" xfId="42460" xr:uid="{00000000-0005-0000-0000-00006E870000}"/>
    <cellStyle name="Normal 6 5 4 3 4 2 3 3" xfId="32442" xr:uid="{00000000-0005-0000-0000-00006F870000}"/>
    <cellStyle name="Normal 6 5 4 3 4 2 4" xfId="17636" xr:uid="{00000000-0005-0000-0000-000070870000}"/>
    <cellStyle name="Normal 6 5 4 3 4 2 4 2" xfId="36649" xr:uid="{00000000-0005-0000-0000-000071870000}"/>
    <cellStyle name="Normal 6 5 4 3 4 2 5" xfId="26053" xr:uid="{00000000-0005-0000-0000-000072870000}"/>
    <cellStyle name="Normal 6 5 4 3 4 3" xfId="17637" xr:uid="{00000000-0005-0000-0000-000073870000}"/>
    <cellStyle name="Normal 6 5 4 3 4 3 2" xfId="17638" xr:uid="{00000000-0005-0000-0000-000074870000}"/>
    <cellStyle name="Normal 6 5 4 3 4 3 2 2" xfId="17639" xr:uid="{00000000-0005-0000-0000-000075870000}"/>
    <cellStyle name="Normal 6 5 4 3 4 3 2 2 2" xfId="42461" xr:uid="{00000000-0005-0000-0000-000076870000}"/>
    <cellStyle name="Normal 6 5 4 3 4 3 2 3" xfId="32443" xr:uid="{00000000-0005-0000-0000-000077870000}"/>
    <cellStyle name="Normal 6 5 4 3 4 3 3" xfId="17640" xr:uid="{00000000-0005-0000-0000-000078870000}"/>
    <cellStyle name="Normal 6 5 4 3 4 3 3 2" xfId="17641" xr:uid="{00000000-0005-0000-0000-000079870000}"/>
    <cellStyle name="Normal 6 5 4 3 4 3 3 2 2" xfId="42462" xr:uid="{00000000-0005-0000-0000-00007A870000}"/>
    <cellStyle name="Normal 6 5 4 3 4 3 3 3" xfId="32444" xr:uid="{00000000-0005-0000-0000-00007B870000}"/>
    <cellStyle name="Normal 6 5 4 3 4 3 4" xfId="17642" xr:uid="{00000000-0005-0000-0000-00007C870000}"/>
    <cellStyle name="Normal 6 5 4 3 4 3 4 2" xfId="36650" xr:uid="{00000000-0005-0000-0000-00007D870000}"/>
    <cellStyle name="Normal 6 5 4 3 4 3 5" xfId="26054" xr:uid="{00000000-0005-0000-0000-00007E870000}"/>
    <cellStyle name="Normal 6 5 4 3 4 4" xfId="17643" xr:uid="{00000000-0005-0000-0000-00007F870000}"/>
    <cellStyle name="Normal 6 5 4 3 4 4 2" xfId="17644" xr:uid="{00000000-0005-0000-0000-000080870000}"/>
    <cellStyle name="Normal 6 5 4 3 4 4 2 2" xfId="42463" xr:uid="{00000000-0005-0000-0000-000081870000}"/>
    <cellStyle name="Normal 6 5 4 3 4 4 3" xfId="32445" xr:uid="{00000000-0005-0000-0000-000082870000}"/>
    <cellStyle name="Normal 6 5 4 3 4 5" xfId="17645" xr:uid="{00000000-0005-0000-0000-000083870000}"/>
    <cellStyle name="Normal 6 5 4 3 4 5 2" xfId="17646" xr:uid="{00000000-0005-0000-0000-000084870000}"/>
    <cellStyle name="Normal 6 5 4 3 4 5 2 2" xfId="42464" xr:uid="{00000000-0005-0000-0000-000085870000}"/>
    <cellStyle name="Normal 6 5 4 3 4 5 3" xfId="32446" xr:uid="{00000000-0005-0000-0000-000086870000}"/>
    <cellStyle name="Normal 6 5 4 3 4 6" xfId="17647" xr:uid="{00000000-0005-0000-0000-000087870000}"/>
    <cellStyle name="Normal 6 5 4 3 4 6 2" xfId="36648" xr:uid="{00000000-0005-0000-0000-000088870000}"/>
    <cellStyle name="Normal 6 5 4 3 4 7" xfId="26052" xr:uid="{00000000-0005-0000-0000-000089870000}"/>
    <cellStyle name="Normal 6 5 4 3 5" xfId="17648" xr:uid="{00000000-0005-0000-0000-00008A870000}"/>
    <cellStyle name="Normal 6 5 4 3 5 2" xfId="17649" xr:uid="{00000000-0005-0000-0000-00008B870000}"/>
    <cellStyle name="Normal 6 5 4 3 5 2 2" xfId="17650" xr:uid="{00000000-0005-0000-0000-00008C870000}"/>
    <cellStyle name="Normal 6 5 4 3 5 2 2 2" xfId="42465" xr:uid="{00000000-0005-0000-0000-00008D870000}"/>
    <cellStyle name="Normal 6 5 4 3 5 2 3" xfId="32447" xr:uid="{00000000-0005-0000-0000-00008E870000}"/>
    <cellStyle name="Normal 6 5 4 3 5 3" xfId="17651" xr:uid="{00000000-0005-0000-0000-00008F870000}"/>
    <cellStyle name="Normal 6 5 4 3 5 3 2" xfId="17652" xr:uid="{00000000-0005-0000-0000-000090870000}"/>
    <cellStyle name="Normal 6 5 4 3 5 3 2 2" xfId="42466" xr:uid="{00000000-0005-0000-0000-000091870000}"/>
    <cellStyle name="Normal 6 5 4 3 5 3 3" xfId="32448" xr:uid="{00000000-0005-0000-0000-000092870000}"/>
    <cellStyle name="Normal 6 5 4 3 5 4" xfId="17653" xr:uid="{00000000-0005-0000-0000-000093870000}"/>
    <cellStyle name="Normal 6 5 4 3 5 4 2" xfId="36651" xr:uid="{00000000-0005-0000-0000-000094870000}"/>
    <cellStyle name="Normal 6 5 4 3 5 5" xfId="26055" xr:uid="{00000000-0005-0000-0000-000095870000}"/>
    <cellStyle name="Normal 6 5 4 3 6" xfId="17654" xr:uid="{00000000-0005-0000-0000-000096870000}"/>
    <cellStyle name="Normal 6 5 4 3 6 2" xfId="17655" xr:uid="{00000000-0005-0000-0000-000097870000}"/>
    <cellStyle name="Normal 6 5 4 3 6 2 2" xfId="17656" xr:uid="{00000000-0005-0000-0000-000098870000}"/>
    <cellStyle name="Normal 6 5 4 3 6 2 2 2" xfId="42467" xr:uid="{00000000-0005-0000-0000-000099870000}"/>
    <cellStyle name="Normal 6 5 4 3 6 2 3" xfId="32449" xr:uid="{00000000-0005-0000-0000-00009A870000}"/>
    <cellStyle name="Normal 6 5 4 3 6 3" xfId="17657" xr:uid="{00000000-0005-0000-0000-00009B870000}"/>
    <cellStyle name="Normal 6 5 4 3 6 3 2" xfId="17658" xr:uid="{00000000-0005-0000-0000-00009C870000}"/>
    <cellStyle name="Normal 6 5 4 3 6 3 2 2" xfId="42468" xr:uid="{00000000-0005-0000-0000-00009D870000}"/>
    <cellStyle name="Normal 6 5 4 3 6 3 3" xfId="32450" xr:uid="{00000000-0005-0000-0000-00009E870000}"/>
    <cellStyle name="Normal 6 5 4 3 6 4" xfId="17659" xr:uid="{00000000-0005-0000-0000-00009F870000}"/>
    <cellStyle name="Normal 6 5 4 3 6 4 2" xfId="36652" xr:uid="{00000000-0005-0000-0000-0000A0870000}"/>
    <cellStyle name="Normal 6 5 4 3 6 5" xfId="26056" xr:uid="{00000000-0005-0000-0000-0000A1870000}"/>
    <cellStyle name="Normal 6 5 4 3 7" xfId="17660" xr:uid="{00000000-0005-0000-0000-0000A2870000}"/>
    <cellStyle name="Normal 6 5 4 3 7 2" xfId="17661" xr:uid="{00000000-0005-0000-0000-0000A3870000}"/>
    <cellStyle name="Normal 6 5 4 3 7 2 2" xfId="42469" xr:uid="{00000000-0005-0000-0000-0000A4870000}"/>
    <cellStyle name="Normal 6 5 4 3 7 3" xfId="32451" xr:uid="{00000000-0005-0000-0000-0000A5870000}"/>
    <cellStyle name="Normal 6 5 4 3 8" xfId="17662" xr:uid="{00000000-0005-0000-0000-0000A6870000}"/>
    <cellStyle name="Normal 6 5 4 3 8 2" xfId="17663" xr:uid="{00000000-0005-0000-0000-0000A7870000}"/>
    <cellStyle name="Normal 6 5 4 3 8 2 2" xfId="42470" xr:uid="{00000000-0005-0000-0000-0000A8870000}"/>
    <cellStyle name="Normal 6 5 4 3 8 3" xfId="32452" xr:uid="{00000000-0005-0000-0000-0000A9870000}"/>
    <cellStyle name="Normal 6 5 4 3 9" xfId="17664" xr:uid="{00000000-0005-0000-0000-0000AA870000}"/>
    <cellStyle name="Normal 6 5 4 3 9 2" xfId="36635" xr:uid="{00000000-0005-0000-0000-0000AB870000}"/>
    <cellStyle name="Normal 6 5 4 4" xfId="17665" xr:uid="{00000000-0005-0000-0000-0000AC870000}"/>
    <cellStyle name="Normal 6 5 4 4 2" xfId="17666" xr:uid="{00000000-0005-0000-0000-0000AD870000}"/>
    <cellStyle name="Normal 6 5 4 4 2 2" xfId="17667" xr:uid="{00000000-0005-0000-0000-0000AE870000}"/>
    <cellStyle name="Normal 6 5 4 4 2 2 2" xfId="17668" xr:uid="{00000000-0005-0000-0000-0000AF870000}"/>
    <cellStyle name="Normal 6 5 4 4 2 2 2 2" xfId="17669" xr:uid="{00000000-0005-0000-0000-0000B0870000}"/>
    <cellStyle name="Normal 6 5 4 4 2 2 2 2 2" xfId="42471" xr:uid="{00000000-0005-0000-0000-0000B1870000}"/>
    <cellStyle name="Normal 6 5 4 4 2 2 2 3" xfId="32453" xr:uid="{00000000-0005-0000-0000-0000B2870000}"/>
    <cellStyle name="Normal 6 5 4 4 2 2 3" xfId="17670" xr:uid="{00000000-0005-0000-0000-0000B3870000}"/>
    <cellStyle name="Normal 6 5 4 4 2 2 3 2" xfId="17671" xr:uid="{00000000-0005-0000-0000-0000B4870000}"/>
    <cellStyle name="Normal 6 5 4 4 2 2 3 2 2" xfId="42472" xr:uid="{00000000-0005-0000-0000-0000B5870000}"/>
    <cellStyle name="Normal 6 5 4 4 2 2 3 3" xfId="32454" xr:uid="{00000000-0005-0000-0000-0000B6870000}"/>
    <cellStyle name="Normal 6 5 4 4 2 2 4" xfId="17672" xr:uid="{00000000-0005-0000-0000-0000B7870000}"/>
    <cellStyle name="Normal 6 5 4 4 2 2 4 2" xfId="36655" xr:uid="{00000000-0005-0000-0000-0000B8870000}"/>
    <cellStyle name="Normal 6 5 4 4 2 2 5" xfId="26059" xr:uid="{00000000-0005-0000-0000-0000B9870000}"/>
    <cellStyle name="Normal 6 5 4 4 2 3" xfId="17673" xr:uid="{00000000-0005-0000-0000-0000BA870000}"/>
    <cellStyle name="Normal 6 5 4 4 2 3 2" xfId="17674" xr:uid="{00000000-0005-0000-0000-0000BB870000}"/>
    <cellStyle name="Normal 6 5 4 4 2 3 2 2" xfId="17675" xr:uid="{00000000-0005-0000-0000-0000BC870000}"/>
    <cellStyle name="Normal 6 5 4 4 2 3 2 2 2" xfId="42473" xr:uid="{00000000-0005-0000-0000-0000BD870000}"/>
    <cellStyle name="Normal 6 5 4 4 2 3 2 3" xfId="32455" xr:uid="{00000000-0005-0000-0000-0000BE870000}"/>
    <cellStyle name="Normal 6 5 4 4 2 3 3" xfId="17676" xr:uid="{00000000-0005-0000-0000-0000BF870000}"/>
    <cellStyle name="Normal 6 5 4 4 2 3 3 2" xfId="17677" xr:uid="{00000000-0005-0000-0000-0000C0870000}"/>
    <cellStyle name="Normal 6 5 4 4 2 3 3 2 2" xfId="42474" xr:uid="{00000000-0005-0000-0000-0000C1870000}"/>
    <cellStyle name="Normal 6 5 4 4 2 3 3 3" xfId="32456" xr:uid="{00000000-0005-0000-0000-0000C2870000}"/>
    <cellStyle name="Normal 6 5 4 4 2 3 4" xfId="17678" xr:uid="{00000000-0005-0000-0000-0000C3870000}"/>
    <cellStyle name="Normal 6 5 4 4 2 3 4 2" xfId="36656" xr:uid="{00000000-0005-0000-0000-0000C4870000}"/>
    <cellStyle name="Normal 6 5 4 4 2 3 5" xfId="26060" xr:uid="{00000000-0005-0000-0000-0000C5870000}"/>
    <cellStyle name="Normal 6 5 4 4 2 4" xfId="17679" xr:uid="{00000000-0005-0000-0000-0000C6870000}"/>
    <cellStyle name="Normal 6 5 4 4 2 4 2" xfId="17680" xr:uid="{00000000-0005-0000-0000-0000C7870000}"/>
    <cellStyle name="Normal 6 5 4 4 2 4 2 2" xfId="42475" xr:uid="{00000000-0005-0000-0000-0000C8870000}"/>
    <cellStyle name="Normal 6 5 4 4 2 4 3" xfId="32457" xr:uid="{00000000-0005-0000-0000-0000C9870000}"/>
    <cellStyle name="Normal 6 5 4 4 2 5" xfId="17681" xr:uid="{00000000-0005-0000-0000-0000CA870000}"/>
    <cellStyle name="Normal 6 5 4 4 2 5 2" xfId="17682" xr:uid="{00000000-0005-0000-0000-0000CB870000}"/>
    <cellStyle name="Normal 6 5 4 4 2 5 2 2" xfId="42476" xr:uid="{00000000-0005-0000-0000-0000CC870000}"/>
    <cellStyle name="Normal 6 5 4 4 2 5 3" xfId="32458" xr:uid="{00000000-0005-0000-0000-0000CD870000}"/>
    <cellStyle name="Normal 6 5 4 4 2 6" xfId="17683" xr:uid="{00000000-0005-0000-0000-0000CE870000}"/>
    <cellStyle name="Normal 6 5 4 4 2 6 2" xfId="36654" xr:uid="{00000000-0005-0000-0000-0000CF870000}"/>
    <cellStyle name="Normal 6 5 4 4 2 7" xfId="26058" xr:uid="{00000000-0005-0000-0000-0000D0870000}"/>
    <cellStyle name="Normal 6 5 4 4 3" xfId="17684" xr:uid="{00000000-0005-0000-0000-0000D1870000}"/>
    <cellStyle name="Normal 6 5 4 4 3 2" xfId="17685" xr:uid="{00000000-0005-0000-0000-0000D2870000}"/>
    <cellStyle name="Normal 6 5 4 4 3 2 2" xfId="17686" xr:uid="{00000000-0005-0000-0000-0000D3870000}"/>
    <cellStyle name="Normal 6 5 4 4 3 2 2 2" xfId="42477" xr:uid="{00000000-0005-0000-0000-0000D4870000}"/>
    <cellStyle name="Normal 6 5 4 4 3 2 3" xfId="32459" xr:uid="{00000000-0005-0000-0000-0000D5870000}"/>
    <cellStyle name="Normal 6 5 4 4 3 3" xfId="17687" xr:uid="{00000000-0005-0000-0000-0000D6870000}"/>
    <cellStyle name="Normal 6 5 4 4 3 3 2" xfId="17688" xr:uid="{00000000-0005-0000-0000-0000D7870000}"/>
    <cellStyle name="Normal 6 5 4 4 3 3 2 2" xfId="42478" xr:uid="{00000000-0005-0000-0000-0000D8870000}"/>
    <cellStyle name="Normal 6 5 4 4 3 3 3" xfId="32460" xr:uid="{00000000-0005-0000-0000-0000D9870000}"/>
    <cellStyle name="Normal 6 5 4 4 3 4" xfId="17689" xr:uid="{00000000-0005-0000-0000-0000DA870000}"/>
    <cellStyle name="Normal 6 5 4 4 3 4 2" xfId="36657" xr:uid="{00000000-0005-0000-0000-0000DB870000}"/>
    <cellStyle name="Normal 6 5 4 4 3 5" xfId="26061" xr:uid="{00000000-0005-0000-0000-0000DC870000}"/>
    <cellStyle name="Normal 6 5 4 4 4" xfId="17690" xr:uid="{00000000-0005-0000-0000-0000DD870000}"/>
    <cellStyle name="Normal 6 5 4 4 4 2" xfId="17691" xr:uid="{00000000-0005-0000-0000-0000DE870000}"/>
    <cellStyle name="Normal 6 5 4 4 4 2 2" xfId="17692" xr:uid="{00000000-0005-0000-0000-0000DF870000}"/>
    <cellStyle name="Normal 6 5 4 4 4 2 2 2" xfId="42479" xr:uid="{00000000-0005-0000-0000-0000E0870000}"/>
    <cellStyle name="Normal 6 5 4 4 4 2 3" xfId="32461" xr:uid="{00000000-0005-0000-0000-0000E1870000}"/>
    <cellStyle name="Normal 6 5 4 4 4 3" xfId="17693" xr:uid="{00000000-0005-0000-0000-0000E2870000}"/>
    <cellStyle name="Normal 6 5 4 4 4 3 2" xfId="17694" xr:uid="{00000000-0005-0000-0000-0000E3870000}"/>
    <cellStyle name="Normal 6 5 4 4 4 3 2 2" xfId="42480" xr:uid="{00000000-0005-0000-0000-0000E4870000}"/>
    <cellStyle name="Normal 6 5 4 4 4 3 3" xfId="32462" xr:uid="{00000000-0005-0000-0000-0000E5870000}"/>
    <cellStyle name="Normal 6 5 4 4 4 4" xfId="17695" xr:uid="{00000000-0005-0000-0000-0000E6870000}"/>
    <cellStyle name="Normal 6 5 4 4 4 4 2" xfId="36658" xr:uid="{00000000-0005-0000-0000-0000E7870000}"/>
    <cellStyle name="Normal 6 5 4 4 4 5" xfId="26062" xr:uid="{00000000-0005-0000-0000-0000E8870000}"/>
    <cellStyle name="Normal 6 5 4 4 5" xfId="17696" xr:uid="{00000000-0005-0000-0000-0000E9870000}"/>
    <cellStyle name="Normal 6 5 4 4 5 2" xfId="17697" xr:uid="{00000000-0005-0000-0000-0000EA870000}"/>
    <cellStyle name="Normal 6 5 4 4 5 2 2" xfId="42481" xr:uid="{00000000-0005-0000-0000-0000EB870000}"/>
    <cellStyle name="Normal 6 5 4 4 5 3" xfId="32463" xr:uid="{00000000-0005-0000-0000-0000EC870000}"/>
    <cellStyle name="Normal 6 5 4 4 6" xfId="17698" xr:uid="{00000000-0005-0000-0000-0000ED870000}"/>
    <cellStyle name="Normal 6 5 4 4 6 2" xfId="17699" xr:uid="{00000000-0005-0000-0000-0000EE870000}"/>
    <cellStyle name="Normal 6 5 4 4 6 2 2" xfId="42482" xr:uid="{00000000-0005-0000-0000-0000EF870000}"/>
    <cellStyle name="Normal 6 5 4 4 6 3" xfId="32464" xr:uid="{00000000-0005-0000-0000-0000F0870000}"/>
    <cellStyle name="Normal 6 5 4 4 7" xfId="17700" xr:uid="{00000000-0005-0000-0000-0000F1870000}"/>
    <cellStyle name="Normal 6 5 4 4 7 2" xfId="36653" xr:uid="{00000000-0005-0000-0000-0000F2870000}"/>
    <cellStyle name="Normal 6 5 4 4 8" xfId="26057" xr:uid="{00000000-0005-0000-0000-0000F3870000}"/>
    <cellStyle name="Normal 6 5 4 5" xfId="17701" xr:uid="{00000000-0005-0000-0000-0000F4870000}"/>
    <cellStyle name="Normal 6 5 4 5 2" xfId="17702" xr:uid="{00000000-0005-0000-0000-0000F5870000}"/>
    <cellStyle name="Normal 6 5 4 5 2 2" xfId="17703" xr:uid="{00000000-0005-0000-0000-0000F6870000}"/>
    <cellStyle name="Normal 6 5 4 5 2 2 2" xfId="17704" xr:uid="{00000000-0005-0000-0000-0000F7870000}"/>
    <cellStyle name="Normal 6 5 4 5 2 2 2 2" xfId="17705" xr:uid="{00000000-0005-0000-0000-0000F8870000}"/>
    <cellStyle name="Normal 6 5 4 5 2 2 2 2 2" xfId="42483" xr:uid="{00000000-0005-0000-0000-0000F9870000}"/>
    <cellStyle name="Normal 6 5 4 5 2 2 2 3" xfId="32465" xr:uid="{00000000-0005-0000-0000-0000FA870000}"/>
    <cellStyle name="Normal 6 5 4 5 2 2 3" xfId="17706" xr:uid="{00000000-0005-0000-0000-0000FB870000}"/>
    <cellStyle name="Normal 6 5 4 5 2 2 3 2" xfId="17707" xr:uid="{00000000-0005-0000-0000-0000FC870000}"/>
    <cellStyle name="Normal 6 5 4 5 2 2 3 2 2" xfId="42484" xr:uid="{00000000-0005-0000-0000-0000FD870000}"/>
    <cellStyle name="Normal 6 5 4 5 2 2 3 3" xfId="32466" xr:uid="{00000000-0005-0000-0000-0000FE870000}"/>
    <cellStyle name="Normal 6 5 4 5 2 2 4" xfId="17708" xr:uid="{00000000-0005-0000-0000-0000FF870000}"/>
    <cellStyle name="Normal 6 5 4 5 2 2 4 2" xfId="36661" xr:uid="{00000000-0005-0000-0000-000000880000}"/>
    <cellStyle name="Normal 6 5 4 5 2 2 5" xfId="26065" xr:uid="{00000000-0005-0000-0000-000001880000}"/>
    <cellStyle name="Normal 6 5 4 5 2 3" xfId="17709" xr:uid="{00000000-0005-0000-0000-000002880000}"/>
    <cellStyle name="Normal 6 5 4 5 2 3 2" xfId="17710" xr:uid="{00000000-0005-0000-0000-000003880000}"/>
    <cellStyle name="Normal 6 5 4 5 2 3 2 2" xfId="17711" xr:uid="{00000000-0005-0000-0000-000004880000}"/>
    <cellStyle name="Normal 6 5 4 5 2 3 2 2 2" xfId="42485" xr:uid="{00000000-0005-0000-0000-000005880000}"/>
    <cellStyle name="Normal 6 5 4 5 2 3 2 3" xfId="32467" xr:uid="{00000000-0005-0000-0000-000006880000}"/>
    <cellStyle name="Normal 6 5 4 5 2 3 3" xfId="17712" xr:uid="{00000000-0005-0000-0000-000007880000}"/>
    <cellStyle name="Normal 6 5 4 5 2 3 3 2" xfId="17713" xr:uid="{00000000-0005-0000-0000-000008880000}"/>
    <cellStyle name="Normal 6 5 4 5 2 3 3 2 2" xfId="42486" xr:uid="{00000000-0005-0000-0000-000009880000}"/>
    <cellStyle name="Normal 6 5 4 5 2 3 3 3" xfId="32468" xr:uid="{00000000-0005-0000-0000-00000A880000}"/>
    <cellStyle name="Normal 6 5 4 5 2 3 4" xfId="17714" xr:uid="{00000000-0005-0000-0000-00000B880000}"/>
    <cellStyle name="Normal 6 5 4 5 2 3 4 2" xfId="36662" xr:uid="{00000000-0005-0000-0000-00000C880000}"/>
    <cellStyle name="Normal 6 5 4 5 2 3 5" xfId="26066" xr:uid="{00000000-0005-0000-0000-00000D880000}"/>
    <cellStyle name="Normal 6 5 4 5 2 4" xfId="17715" xr:uid="{00000000-0005-0000-0000-00000E880000}"/>
    <cellStyle name="Normal 6 5 4 5 2 4 2" xfId="17716" xr:uid="{00000000-0005-0000-0000-00000F880000}"/>
    <cellStyle name="Normal 6 5 4 5 2 4 2 2" xfId="42487" xr:uid="{00000000-0005-0000-0000-000010880000}"/>
    <cellStyle name="Normal 6 5 4 5 2 4 3" xfId="32469" xr:uid="{00000000-0005-0000-0000-000011880000}"/>
    <cellStyle name="Normal 6 5 4 5 2 5" xfId="17717" xr:uid="{00000000-0005-0000-0000-000012880000}"/>
    <cellStyle name="Normal 6 5 4 5 2 5 2" xfId="17718" xr:uid="{00000000-0005-0000-0000-000013880000}"/>
    <cellStyle name="Normal 6 5 4 5 2 5 2 2" xfId="42488" xr:uid="{00000000-0005-0000-0000-000014880000}"/>
    <cellStyle name="Normal 6 5 4 5 2 5 3" xfId="32470" xr:uid="{00000000-0005-0000-0000-000015880000}"/>
    <cellStyle name="Normal 6 5 4 5 2 6" xfId="17719" xr:uid="{00000000-0005-0000-0000-000016880000}"/>
    <cellStyle name="Normal 6 5 4 5 2 6 2" xfId="36660" xr:uid="{00000000-0005-0000-0000-000017880000}"/>
    <cellStyle name="Normal 6 5 4 5 2 7" xfId="26064" xr:uid="{00000000-0005-0000-0000-000018880000}"/>
    <cellStyle name="Normal 6 5 4 5 3" xfId="17720" xr:uid="{00000000-0005-0000-0000-000019880000}"/>
    <cellStyle name="Normal 6 5 4 5 3 2" xfId="17721" xr:uid="{00000000-0005-0000-0000-00001A880000}"/>
    <cellStyle name="Normal 6 5 4 5 3 2 2" xfId="17722" xr:uid="{00000000-0005-0000-0000-00001B880000}"/>
    <cellStyle name="Normal 6 5 4 5 3 2 2 2" xfId="42489" xr:uid="{00000000-0005-0000-0000-00001C880000}"/>
    <cellStyle name="Normal 6 5 4 5 3 2 3" xfId="32471" xr:uid="{00000000-0005-0000-0000-00001D880000}"/>
    <cellStyle name="Normal 6 5 4 5 3 3" xfId="17723" xr:uid="{00000000-0005-0000-0000-00001E880000}"/>
    <cellStyle name="Normal 6 5 4 5 3 3 2" xfId="17724" xr:uid="{00000000-0005-0000-0000-00001F880000}"/>
    <cellStyle name="Normal 6 5 4 5 3 3 2 2" xfId="42490" xr:uid="{00000000-0005-0000-0000-000020880000}"/>
    <cellStyle name="Normal 6 5 4 5 3 3 3" xfId="32472" xr:uid="{00000000-0005-0000-0000-000021880000}"/>
    <cellStyle name="Normal 6 5 4 5 3 4" xfId="17725" xr:uid="{00000000-0005-0000-0000-000022880000}"/>
    <cellStyle name="Normal 6 5 4 5 3 4 2" xfId="36663" xr:uid="{00000000-0005-0000-0000-000023880000}"/>
    <cellStyle name="Normal 6 5 4 5 3 5" xfId="26067" xr:uid="{00000000-0005-0000-0000-000024880000}"/>
    <cellStyle name="Normal 6 5 4 5 4" xfId="17726" xr:uid="{00000000-0005-0000-0000-000025880000}"/>
    <cellStyle name="Normal 6 5 4 5 4 2" xfId="17727" xr:uid="{00000000-0005-0000-0000-000026880000}"/>
    <cellStyle name="Normal 6 5 4 5 4 2 2" xfId="17728" xr:uid="{00000000-0005-0000-0000-000027880000}"/>
    <cellStyle name="Normal 6 5 4 5 4 2 2 2" xfId="42491" xr:uid="{00000000-0005-0000-0000-000028880000}"/>
    <cellStyle name="Normal 6 5 4 5 4 2 3" xfId="32473" xr:uid="{00000000-0005-0000-0000-000029880000}"/>
    <cellStyle name="Normal 6 5 4 5 4 3" xfId="17729" xr:uid="{00000000-0005-0000-0000-00002A880000}"/>
    <cellStyle name="Normal 6 5 4 5 4 3 2" xfId="17730" xr:uid="{00000000-0005-0000-0000-00002B880000}"/>
    <cellStyle name="Normal 6 5 4 5 4 3 2 2" xfId="42492" xr:uid="{00000000-0005-0000-0000-00002C880000}"/>
    <cellStyle name="Normal 6 5 4 5 4 3 3" xfId="32474" xr:uid="{00000000-0005-0000-0000-00002D880000}"/>
    <cellStyle name="Normal 6 5 4 5 4 4" xfId="17731" xr:uid="{00000000-0005-0000-0000-00002E880000}"/>
    <cellStyle name="Normal 6 5 4 5 4 4 2" xfId="36664" xr:uid="{00000000-0005-0000-0000-00002F880000}"/>
    <cellStyle name="Normal 6 5 4 5 4 5" xfId="26068" xr:uid="{00000000-0005-0000-0000-000030880000}"/>
    <cellStyle name="Normal 6 5 4 5 5" xfId="17732" xr:uid="{00000000-0005-0000-0000-000031880000}"/>
    <cellStyle name="Normal 6 5 4 5 5 2" xfId="17733" xr:uid="{00000000-0005-0000-0000-000032880000}"/>
    <cellStyle name="Normal 6 5 4 5 5 2 2" xfId="42493" xr:uid="{00000000-0005-0000-0000-000033880000}"/>
    <cellStyle name="Normal 6 5 4 5 5 3" xfId="32475" xr:uid="{00000000-0005-0000-0000-000034880000}"/>
    <cellStyle name="Normal 6 5 4 5 6" xfId="17734" xr:uid="{00000000-0005-0000-0000-000035880000}"/>
    <cellStyle name="Normal 6 5 4 5 6 2" xfId="17735" xr:uid="{00000000-0005-0000-0000-000036880000}"/>
    <cellStyle name="Normal 6 5 4 5 6 2 2" xfId="42494" xr:uid="{00000000-0005-0000-0000-000037880000}"/>
    <cellStyle name="Normal 6 5 4 5 6 3" xfId="32476" xr:uid="{00000000-0005-0000-0000-000038880000}"/>
    <cellStyle name="Normal 6 5 4 5 7" xfId="17736" xr:uid="{00000000-0005-0000-0000-000039880000}"/>
    <cellStyle name="Normal 6 5 4 5 7 2" xfId="36659" xr:uid="{00000000-0005-0000-0000-00003A880000}"/>
    <cellStyle name="Normal 6 5 4 5 8" xfId="26063" xr:uid="{00000000-0005-0000-0000-00003B880000}"/>
    <cellStyle name="Normal 6 5 4 6" xfId="17737" xr:uid="{00000000-0005-0000-0000-00003C880000}"/>
    <cellStyle name="Normal 6 5 4 6 2" xfId="17738" xr:uid="{00000000-0005-0000-0000-00003D880000}"/>
    <cellStyle name="Normal 6 5 4 6 2 2" xfId="17739" xr:uid="{00000000-0005-0000-0000-00003E880000}"/>
    <cellStyle name="Normal 6 5 4 6 2 2 2" xfId="17740" xr:uid="{00000000-0005-0000-0000-00003F880000}"/>
    <cellStyle name="Normal 6 5 4 6 2 2 2 2" xfId="17741" xr:uid="{00000000-0005-0000-0000-000040880000}"/>
    <cellStyle name="Normal 6 5 4 6 2 2 2 2 2" xfId="42495" xr:uid="{00000000-0005-0000-0000-000041880000}"/>
    <cellStyle name="Normal 6 5 4 6 2 2 2 3" xfId="32477" xr:uid="{00000000-0005-0000-0000-000042880000}"/>
    <cellStyle name="Normal 6 5 4 6 2 2 3" xfId="17742" xr:uid="{00000000-0005-0000-0000-000043880000}"/>
    <cellStyle name="Normal 6 5 4 6 2 2 3 2" xfId="17743" xr:uid="{00000000-0005-0000-0000-000044880000}"/>
    <cellStyle name="Normal 6 5 4 6 2 2 3 2 2" xfId="42496" xr:uid="{00000000-0005-0000-0000-000045880000}"/>
    <cellStyle name="Normal 6 5 4 6 2 2 3 3" xfId="32478" xr:uid="{00000000-0005-0000-0000-000046880000}"/>
    <cellStyle name="Normal 6 5 4 6 2 2 4" xfId="17744" xr:uid="{00000000-0005-0000-0000-000047880000}"/>
    <cellStyle name="Normal 6 5 4 6 2 2 4 2" xfId="36667" xr:uid="{00000000-0005-0000-0000-000048880000}"/>
    <cellStyle name="Normal 6 5 4 6 2 2 5" xfId="26071" xr:uid="{00000000-0005-0000-0000-000049880000}"/>
    <cellStyle name="Normal 6 5 4 6 2 3" xfId="17745" xr:uid="{00000000-0005-0000-0000-00004A880000}"/>
    <cellStyle name="Normal 6 5 4 6 2 3 2" xfId="17746" xr:uid="{00000000-0005-0000-0000-00004B880000}"/>
    <cellStyle name="Normal 6 5 4 6 2 3 2 2" xfId="17747" xr:uid="{00000000-0005-0000-0000-00004C880000}"/>
    <cellStyle name="Normal 6 5 4 6 2 3 2 2 2" xfId="42497" xr:uid="{00000000-0005-0000-0000-00004D880000}"/>
    <cellStyle name="Normal 6 5 4 6 2 3 2 3" xfId="32479" xr:uid="{00000000-0005-0000-0000-00004E880000}"/>
    <cellStyle name="Normal 6 5 4 6 2 3 3" xfId="17748" xr:uid="{00000000-0005-0000-0000-00004F880000}"/>
    <cellStyle name="Normal 6 5 4 6 2 3 3 2" xfId="17749" xr:uid="{00000000-0005-0000-0000-000050880000}"/>
    <cellStyle name="Normal 6 5 4 6 2 3 3 2 2" xfId="42498" xr:uid="{00000000-0005-0000-0000-000051880000}"/>
    <cellStyle name="Normal 6 5 4 6 2 3 3 3" xfId="32480" xr:uid="{00000000-0005-0000-0000-000052880000}"/>
    <cellStyle name="Normal 6 5 4 6 2 3 4" xfId="17750" xr:uid="{00000000-0005-0000-0000-000053880000}"/>
    <cellStyle name="Normal 6 5 4 6 2 3 4 2" xfId="36668" xr:uid="{00000000-0005-0000-0000-000054880000}"/>
    <cellStyle name="Normal 6 5 4 6 2 3 5" xfId="26072" xr:uid="{00000000-0005-0000-0000-000055880000}"/>
    <cellStyle name="Normal 6 5 4 6 2 4" xfId="17751" xr:uid="{00000000-0005-0000-0000-000056880000}"/>
    <cellStyle name="Normal 6 5 4 6 2 4 2" xfId="17752" xr:uid="{00000000-0005-0000-0000-000057880000}"/>
    <cellStyle name="Normal 6 5 4 6 2 4 2 2" xfId="42499" xr:uid="{00000000-0005-0000-0000-000058880000}"/>
    <cellStyle name="Normal 6 5 4 6 2 4 3" xfId="32481" xr:uid="{00000000-0005-0000-0000-000059880000}"/>
    <cellStyle name="Normal 6 5 4 6 2 5" xfId="17753" xr:uid="{00000000-0005-0000-0000-00005A880000}"/>
    <cellStyle name="Normal 6 5 4 6 2 5 2" xfId="17754" xr:uid="{00000000-0005-0000-0000-00005B880000}"/>
    <cellStyle name="Normal 6 5 4 6 2 5 2 2" xfId="42500" xr:uid="{00000000-0005-0000-0000-00005C880000}"/>
    <cellStyle name="Normal 6 5 4 6 2 5 3" xfId="32482" xr:uid="{00000000-0005-0000-0000-00005D880000}"/>
    <cellStyle name="Normal 6 5 4 6 2 6" xfId="17755" xr:uid="{00000000-0005-0000-0000-00005E880000}"/>
    <cellStyle name="Normal 6 5 4 6 2 6 2" xfId="36666" xr:uid="{00000000-0005-0000-0000-00005F880000}"/>
    <cellStyle name="Normal 6 5 4 6 2 7" xfId="26070" xr:uid="{00000000-0005-0000-0000-000060880000}"/>
    <cellStyle name="Normal 6 5 4 6 3" xfId="17756" xr:uid="{00000000-0005-0000-0000-000061880000}"/>
    <cellStyle name="Normal 6 5 4 6 3 2" xfId="17757" xr:uid="{00000000-0005-0000-0000-000062880000}"/>
    <cellStyle name="Normal 6 5 4 6 3 2 2" xfId="17758" xr:uid="{00000000-0005-0000-0000-000063880000}"/>
    <cellStyle name="Normal 6 5 4 6 3 2 2 2" xfId="42501" xr:uid="{00000000-0005-0000-0000-000064880000}"/>
    <cellStyle name="Normal 6 5 4 6 3 2 3" xfId="32483" xr:uid="{00000000-0005-0000-0000-000065880000}"/>
    <cellStyle name="Normal 6 5 4 6 3 3" xfId="17759" xr:uid="{00000000-0005-0000-0000-000066880000}"/>
    <cellStyle name="Normal 6 5 4 6 3 3 2" xfId="17760" xr:uid="{00000000-0005-0000-0000-000067880000}"/>
    <cellStyle name="Normal 6 5 4 6 3 3 2 2" xfId="42502" xr:uid="{00000000-0005-0000-0000-000068880000}"/>
    <cellStyle name="Normal 6 5 4 6 3 3 3" xfId="32484" xr:uid="{00000000-0005-0000-0000-000069880000}"/>
    <cellStyle name="Normal 6 5 4 6 3 4" xfId="17761" xr:uid="{00000000-0005-0000-0000-00006A880000}"/>
    <cellStyle name="Normal 6 5 4 6 3 4 2" xfId="36669" xr:uid="{00000000-0005-0000-0000-00006B880000}"/>
    <cellStyle name="Normal 6 5 4 6 3 5" xfId="26073" xr:uid="{00000000-0005-0000-0000-00006C880000}"/>
    <cellStyle name="Normal 6 5 4 6 4" xfId="17762" xr:uid="{00000000-0005-0000-0000-00006D880000}"/>
    <cellStyle name="Normal 6 5 4 6 4 2" xfId="17763" xr:uid="{00000000-0005-0000-0000-00006E880000}"/>
    <cellStyle name="Normal 6 5 4 6 4 2 2" xfId="17764" xr:uid="{00000000-0005-0000-0000-00006F880000}"/>
    <cellStyle name="Normal 6 5 4 6 4 2 2 2" xfId="42503" xr:uid="{00000000-0005-0000-0000-000070880000}"/>
    <cellStyle name="Normal 6 5 4 6 4 2 3" xfId="32485" xr:uid="{00000000-0005-0000-0000-000071880000}"/>
    <cellStyle name="Normal 6 5 4 6 4 3" xfId="17765" xr:uid="{00000000-0005-0000-0000-000072880000}"/>
    <cellStyle name="Normal 6 5 4 6 4 3 2" xfId="17766" xr:uid="{00000000-0005-0000-0000-000073880000}"/>
    <cellStyle name="Normal 6 5 4 6 4 3 2 2" xfId="42504" xr:uid="{00000000-0005-0000-0000-000074880000}"/>
    <cellStyle name="Normal 6 5 4 6 4 3 3" xfId="32486" xr:uid="{00000000-0005-0000-0000-000075880000}"/>
    <cellStyle name="Normal 6 5 4 6 4 4" xfId="17767" xr:uid="{00000000-0005-0000-0000-000076880000}"/>
    <cellStyle name="Normal 6 5 4 6 4 4 2" xfId="36670" xr:uid="{00000000-0005-0000-0000-000077880000}"/>
    <cellStyle name="Normal 6 5 4 6 4 5" xfId="26074" xr:uid="{00000000-0005-0000-0000-000078880000}"/>
    <cellStyle name="Normal 6 5 4 6 5" xfId="17768" xr:uid="{00000000-0005-0000-0000-000079880000}"/>
    <cellStyle name="Normal 6 5 4 6 5 2" xfId="17769" xr:uid="{00000000-0005-0000-0000-00007A880000}"/>
    <cellStyle name="Normal 6 5 4 6 5 2 2" xfId="42505" xr:uid="{00000000-0005-0000-0000-00007B880000}"/>
    <cellStyle name="Normal 6 5 4 6 5 3" xfId="32487" xr:uid="{00000000-0005-0000-0000-00007C880000}"/>
    <cellStyle name="Normal 6 5 4 6 6" xfId="17770" xr:uid="{00000000-0005-0000-0000-00007D880000}"/>
    <cellStyle name="Normal 6 5 4 6 6 2" xfId="17771" xr:uid="{00000000-0005-0000-0000-00007E880000}"/>
    <cellStyle name="Normal 6 5 4 6 6 2 2" xfId="42506" xr:uid="{00000000-0005-0000-0000-00007F880000}"/>
    <cellStyle name="Normal 6 5 4 6 6 3" xfId="32488" xr:uid="{00000000-0005-0000-0000-000080880000}"/>
    <cellStyle name="Normal 6 5 4 6 7" xfId="17772" xr:uid="{00000000-0005-0000-0000-000081880000}"/>
    <cellStyle name="Normal 6 5 4 6 7 2" xfId="36665" xr:uid="{00000000-0005-0000-0000-000082880000}"/>
    <cellStyle name="Normal 6 5 4 6 8" xfId="26069" xr:uid="{00000000-0005-0000-0000-000083880000}"/>
    <cellStyle name="Normal 6 5 4 7" xfId="17773" xr:uid="{00000000-0005-0000-0000-000084880000}"/>
    <cellStyle name="Normal 6 5 4 7 2" xfId="17774" xr:uid="{00000000-0005-0000-0000-000085880000}"/>
    <cellStyle name="Normal 6 5 4 7 2 2" xfId="17775" xr:uid="{00000000-0005-0000-0000-000086880000}"/>
    <cellStyle name="Normal 6 5 4 7 2 2 2" xfId="17776" xr:uid="{00000000-0005-0000-0000-000087880000}"/>
    <cellStyle name="Normal 6 5 4 7 2 2 2 2" xfId="42507" xr:uid="{00000000-0005-0000-0000-000088880000}"/>
    <cellStyle name="Normal 6 5 4 7 2 2 3" xfId="32489" xr:uid="{00000000-0005-0000-0000-000089880000}"/>
    <cellStyle name="Normal 6 5 4 7 2 3" xfId="17777" xr:uid="{00000000-0005-0000-0000-00008A880000}"/>
    <cellStyle name="Normal 6 5 4 7 2 3 2" xfId="17778" xr:uid="{00000000-0005-0000-0000-00008B880000}"/>
    <cellStyle name="Normal 6 5 4 7 2 3 2 2" xfId="42508" xr:uid="{00000000-0005-0000-0000-00008C880000}"/>
    <cellStyle name="Normal 6 5 4 7 2 3 3" xfId="32490" xr:uid="{00000000-0005-0000-0000-00008D880000}"/>
    <cellStyle name="Normal 6 5 4 7 2 4" xfId="17779" xr:uid="{00000000-0005-0000-0000-00008E880000}"/>
    <cellStyle name="Normal 6 5 4 7 2 4 2" xfId="36672" xr:uid="{00000000-0005-0000-0000-00008F880000}"/>
    <cellStyle name="Normal 6 5 4 7 2 5" xfId="26076" xr:uid="{00000000-0005-0000-0000-000090880000}"/>
    <cellStyle name="Normal 6 5 4 7 3" xfId="17780" xr:uid="{00000000-0005-0000-0000-000091880000}"/>
    <cellStyle name="Normal 6 5 4 7 3 2" xfId="17781" xr:uid="{00000000-0005-0000-0000-000092880000}"/>
    <cellStyle name="Normal 6 5 4 7 3 2 2" xfId="17782" xr:uid="{00000000-0005-0000-0000-000093880000}"/>
    <cellStyle name="Normal 6 5 4 7 3 2 2 2" xfId="42509" xr:uid="{00000000-0005-0000-0000-000094880000}"/>
    <cellStyle name="Normal 6 5 4 7 3 2 3" xfId="32491" xr:uid="{00000000-0005-0000-0000-000095880000}"/>
    <cellStyle name="Normal 6 5 4 7 3 3" xfId="17783" xr:uid="{00000000-0005-0000-0000-000096880000}"/>
    <cellStyle name="Normal 6 5 4 7 3 3 2" xfId="17784" xr:uid="{00000000-0005-0000-0000-000097880000}"/>
    <cellStyle name="Normal 6 5 4 7 3 3 2 2" xfId="42510" xr:uid="{00000000-0005-0000-0000-000098880000}"/>
    <cellStyle name="Normal 6 5 4 7 3 3 3" xfId="32492" xr:uid="{00000000-0005-0000-0000-000099880000}"/>
    <cellStyle name="Normal 6 5 4 7 3 4" xfId="17785" xr:uid="{00000000-0005-0000-0000-00009A880000}"/>
    <cellStyle name="Normal 6 5 4 7 3 4 2" xfId="36673" xr:uid="{00000000-0005-0000-0000-00009B880000}"/>
    <cellStyle name="Normal 6 5 4 7 3 5" xfId="26077" xr:uid="{00000000-0005-0000-0000-00009C880000}"/>
    <cellStyle name="Normal 6 5 4 7 4" xfId="17786" xr:uid="{00000000-0005-0000-0000-00009D880000}"/>
    <cellStyle name="Normal 6 5 4 7 4 2" xfId="17787" xr:uid="{00000000-0005-0000-0000-00009E880000}"/>
    <cellStyle name="Normal 6 5 4 7 4 2 2" xfId="42511" xr:uid="{00000000-0005-0000-0000-00009F880000}"/>
    <cellStyle name="Normal 6 5 4 7 4 3" xfId="32493" xr:uid="{00000000-0005-0000-0000-0000A0880000}"/>
    <cellStyle name="Normal 6 5 4 7 5" xfId="17788" xr:uid="{00000000-0005-0000-0000-0000A1880000}"/>
    <cellStyle name="Normal 6 5 4 7 5 2" xfId="17789" xr:uid="{00000000-0005-0000-0000-0000A2880000}"/>
    <cellStyle name="Normal 6 5 4 7 5 2 2" xfId="42512" xr:uid="{00000000-0005-0000-0000-0000A3880000}"/>
    <cellStyle name="Normal 6 5 4 7 5 3" xfId="32494" xr:uid="{00000000-0005-0000-0000-0000A4880000}"/>
    <cellStyle name="Normal 6 5 4 7 6" xfId="17790" xr:uid="{00000000-0005-0000-0000-0000A5880000}"/>
    <cellStyle name="Normal 6 5 4 7 6 2" xfId="36671" xr:uid="{00000000-0005-0000-0000-0000A6880000}"/>
    <cellStyle name="Normal 6 5 4 7 7" xfId="26075" xr:uid="{00000000-0005-0000-0000-0000A7880000}"/>
    <cellStyle name="Normal 6 5 4 8" xfId="17791" xr:uid="{00000000-0005-0000-0000-0000A8880000}"/>
    <cellStyle name="Normal 6 5 4 8 2" xfId="17792" xr:uid="{00000000-0005-0000-0000-0000A9880000}"/>
    <cellStyle name="Normal 6 5 4 8 2 2" xfId="17793" xr:uid="{00000000-0005-0000-0000-0000AA880000}"/>
    <cellStyle name="Normal 6 5 4 8 2 2 2" xfId="42513" xr:uid="{00000000-0005-0000-0000-0000AB880000}"/>
    <cellStyle name="Normal 6 5 4 8 2 3" xfId="32495" xr:uid="{00000000-0005-0000-0000-0000AC880000}"/>
    <cellStyle name="Normal 6 5 4 8 3" xfId="17794" xr:uid="{00000000-0005-0000-0000-0000AD880000}"/>
    <cellStyle name="Normal 6 5 4 8 3 2" xfId="17795" xr:uid="{00000000-0005-0000-0000-0000AE880000}"/>
    <cellStyle name="Normal 6 5 4 8 3 2 2" xfId="42514" xr:uid="{00000000-0005-0000-0000-0000AF880000}"/>
    <cellStyle name="Normal 6 5 4 8 3 3" xfId="32496" xr:uid="{00000000-0005-0000-0000-0000B0880000}"/>
    <cellStyle name="Normal 6 5 4 8 4" xfId="17796" xr:uid="{00000000-0005-0000-0000-0000B1880000}"/>
    <cellStyle name="Normal 6 5 4 8 4 2" xfId="36674" xr:uid="{00000000-0005-0000-0000-0000B2880000}"/>
    <cellStyle name="Normal 6 5 4 8 5" xfId="26078" xr:uid="{00000000-0005-0000-0000-0000B3880000}"/>
    <cellStyle name="Normal 6 5 4 9" xfId="17797" xr:uid="{00000000-0005-0000-0000-0000B4880000}"/>
    <cellStyle name="Normal 6 5 4 9 2" xfId="17798" xr:uid="{00000000-0005-0000-0000-0000B5880000}"/>
    <cellStyle name="Normal 6 5 4 9 2 2" xfId="17799" xr:uid="{00000000-0005-0000-0000-0000B6880000}"/>
    <cellStyle name="Normal 6 5 4 9 2 2 2" xfId="42515" xr:uid="{00000000-0005-0000-0000-0000B7880000}"/>
    <cellStyle name="Normal 6 5 4 9 2 3" xfId="32497" xr:uid="{00000000-0005-0000-0000-0000B8880000}"/>
    <cellStyle name="Normal 6 5 4 9 3" xfId="17800" xr:uid="{00000000-0005-0000-0000-0000B9880000}"/>
    <cellStyle name="Normal 6 5 4 9 3 2" xfId="17801" xr:uid="{00000000-0005-0000-0000-0000BA880000}"/>
    <cellStyle name="Normal 6 5 4 9 3 2 2" xfId="42516" xr:uid="{00000000-0005-0000-0000-0000BB880000}"/>
    <cellStyle name="Normal 6 5 4 9 3 3" xfId="32498" xr:uid="{00000000-0005-0000-0000-0000BC880000}"/>
    <cellStyle name="Normal 6 5 4 9 4" xfId="17802" xr:uid="{00000000-0005-0000-0000-0000BD880000}"/>
    <cellStyle name="Normal 6 5 4 9 4 2" xfId="36675" xr:uid="{00000000-0005-0000-0000-0000BE880000}"/>
    <cellStyle name="Normal 6 5 4 9 5" xfId="26079" xr:uid="{00000000-0005-0000-0000-0000BF880000}"/>
    <cellStyle name="Normal 6 5 5" xfId="17803" xr:uid="{00000000-0005-0000-0000-0000C0880000}"/>
    <cellStyle name="Normal 6 5 5 10" xfId="17804" xr:uid="{00000000-0005-0000-0000-0000C1880000}"/>
    <cellStyle name="Normal 6 5 5 10 2" xfId="17805" xr:uid="{00000000-0005-0000-0000-0000C2880000}"/>
    <cellStyle name="Normal 6 5 5 10 2 2" xfId="42517" xr:uid="{00000000-0005-0000-0000-0000C3880000}"/>
    <cellStyle name="Normal 6 5 5 10 3" xfId="32499" xr:uid="{00000000-0005-0000-0000-0000C4880000}"/>
    <cellStyle name="Normal 6 5 5 11" xfId="17806" xr:uid="{00000000-0005-0000-0000-0000C5880000}"/>
    <cellStyle name="Normal 6 5 5 11 2" xfId="36676" xr:uid="{00000000-0005-0000-0000-0000C6880000}"/>
    <cellStyle name="Normal 6 5 5 12" xfId="26080" xr:uid="{00000000-0005-0000-0000-0000C7880000}"/>
    <cellStyle name="Normal 6 5 5 2" xfId="17807" xr:uid="{00000000-0005-0000-0000-0000C8880000}"/>
    <cellStyle name="Normal 6 5 5 2 10" xfId="26081" xr:uid="{00000000-0005-0000-0000-0000C9880000}"/>
    <cellStyle name="Normal 6 5 5 2 2" xfId="17808" xr:uid="{00000000-0005-0000-0000-0000CA880000}"/>
    <cellStyle name="Normal 6 5 5 2 2 2" xfId="17809" xr:uid="{00000000-0005-0000-0000-0000CB880000}"/>
    <cellStyle name="Normal 6 5 5 2 2 2 2" xfId="17810" xr:uid="{00000000-0005-0000-0000-0000CC880000}"/>
    <cellStyle name="Normal 6 5 5 2 2 2 2 2" xfId="17811" xr:uid="{00000000-0005-0000-0000-0000CD880000}"/>
    <cellStyle name="Normal 6 5 5 2 2 2 2 2 2" xfId="17812" xr:uid="{00000000-0005-0000-0000-0000CE880000}"/>
    <cellStyle name="Normal 6 5 5 2 2 2 2 2 2 2" xfId="42518" xr:uid="{00000000-0005-0000-0000-0000CF880000}"/>
    <cellStyle name="Normal 6 5 5 2 2 2 2 2 3" xfId="32500" xr:uid="{00000000-0005-0000-0000-0000D0880000}"/>
    <cellStyle name="Normal 6 5 5 2 2 2 2 3" xfId="17813" xr:uid="{00000000-0005-0000-0000-0000D1880000}"/>
    <cellStyle name="Normal 6 5 5 2 2 2 2 3 2" xfId="17814" xr:uid="{00000000-0005-0000-0000-0000D2880000}"/>
    <cellStyle name="Normal 6 5 5 2 2 2 2 3 2 2" xfId="42519" xr:uid="{00000000-0005-0000-0000-0000D3880000}"/>
    <cellStyle name="Normal 6 5 5 2 2 2 2 3 3" xfId="32501" xr:uid="{00000000-0005-0000-0000-0000D4880000}"/>
    <cellStyle name="Normal 6 5 5 2 2 2 2 4" xfId="17815" xr:uid="{00000000-0005-0000-0000-0000D5880000}"/>
    <cellStyle name="Normal 6 5 5 2 2 2 2 4 2" xfId="36680" xr:uid="{00000000-0005-0000-0000-0000D6880000}"/>
    <cellStyle name="Normal 6 5 5 2 2 2 2 5" xfId="26084" xr:uid="{00000000-0005-0000-0000-0000D7880000}"/>
    <cellStyle name="Normal 6 5 5 2 2 2 3" xfId="17816" xr:uid="{00000000-0005-0000-0000-0000D8880000}"/>
    <cellStyle name="Normal 6 5 5 2 2 2 3 2" xfId="17817" xr:uid="{00000000-0005-0000-0000-0000D9880000}"/>
    <cellStyle name="Normal 6 5 5 2 2 2 3 2 2" xfId="17818" xr:uid="{00000000-0005-0000-0000-0000DA880000}"/>
    <cellStyle name="Normal 6 5 5 2 2 2 3 2 2 2" xfId="42520" xr:uid="{00000000-0005-0000-0000-0000DB880000}"/>
    <cellStyle name="Normal 6 5 5 2 2 2 3 2 3" xfId="32502" xr:uid="{00000000-0005-0000-0000-0000DC880000}"/>
    <cellStyle name="Normal 6 5 5 2 2 2 3 3" xfId="17819" xr:uid="{00000000-0005-0000-0000-0000DD880000}"/>
    <cellStyle name="Normal 6 5 5 2 2 2 3 3 2" xfId="17820" xr:uid="{00000000-0005-0000-0000-0000DE880000}"/>
    <cellStyle name="Normal 6 5 5 2 2 2 3 3 2 2" xfId="42521" xr:uid="{00000000-0005-0000-0000-0000DF880000}"/>
    <cellStyle name="Normal 6 5 5 2 2 2 3 3 3" xfId="32503" xr:uid="{00000000-0005-0000-0000-0000E0880000}"/>
    <cellStyle name="Normal 6 5 5 2 2 2 3 4" xfId="17821" xr:uid="{00000000-0005-0000-0000-0000E1880000}"/>
    <cellStyle name="Normal 6 5 5 2 2 2 3 4 2" xfId="36681" xr:uid="{00000000-0005-0000-0000-0000E2880000}"/>
    <cellStyle name="Normal 6 5 5 2 2 2 3 5" xfId="26085" xr:uid="{00000000-0005-0000-0000-0000E3880000}"/>
    <cellStyle name="Normal 6 5 5 2 2 2 4" xfId="17822" xr:uid="{00000000-0005-0000-0000-0000E4880000}"/>
    <cellStyle name="Normal 6 5 5 2 2 2 4 2" xfId="17823" xr:uid="{00000000-0005-0000-0000-0000E5880000}"/>
    <cellStyle name="Normal 6 5 5 2 2 2 4 2 2" xfId="42522" xr:uid="{00000000-0005-0000-0000-0000E6880000}"/>
    <cellStyle name="Normal 6 5 5 2 2 2 4 3" xfId="32504" xr:uid="{00000000-0005-0000-0000-0000E7880000}"/>
    <cellStyle name="Normal 6 5 5 2 2 2 5" xfId="17824" xr:uid="{00000000-0005-0000-0000-0000E8880000}"/>
    <cellStyle name="Normal 6 5 5 2 2 2 5 2" xfId="17825" xr:uid="{00000000-0005-0000-0000-0000E9880000}"/>
    <cellStyle name="Normal 6 5 5 2 2 2 5 2 2" xfId="42523" xr:uid="{00000000-0005-0000-0000-0000EA880000}"/>
    <cellStyle name="Normal 6 5 5 2 2 2 5 3" xfId="32505" xr:uid="{00000000-0005-0000-0000-0000EB880000}"/>
    <cellStyle name="Normal 6 5 5 2 2 2 6" xfId="17826" xr:uid="{00000000-0005-0000-0000-0000EC880000}"/>
    <cellStyle name="Normal 6 5 5 2 2 2 6 2" xfId="36679" xr:uid="{00000000-0005-0000-0000-0000ED880000}"/>
    <cellStyle name="Normal 6 5 5 2 2 2 7" xfId="26083" xr:uid="{00000000-0005-0000-0000-0000EE880000}"/>
    <cellStyle name="Normal 6 5 5 2 2 3" xfId="17827" xr:uid="{00000000-0005-0000-0000-0000EF880000}"/>
    <cellStyle name="Normal 6 5 5 2 2 3 2" xfId="17828" xr:uid="{00000000-0005-0000-0000-0000F0880000}"/>
    <cellStyle name="Normal 6 5 5 2 2 3 2 2" xfId="17829" xr:uid="{00000000-0005-0000-0000-0000F1880000}"/>
    <cellStyle name="Normal 6 5 5 2 2 3 2 2 2" xfId="42524" xr:uid="{00000000-0005-0000-0000-0000F2880000}"/>
    <cellStyle name="Normal 6 5 5 2 2 3 2 3" xfId="32506" xr:uid="{00000000-0005-0000-0000-0000F3880000}"/>
    <cellStyle name="Normal 6 5 5 2 2 3 3" xfId="17830" xr:uid="{00000000-0005-0000-0000-0000F4880000}"/>
    <cellStyle name="Normal 6 5 5 2 2 3 3 2" xfId="17831" xr:uid="{00000000-0005-0000-0000-0000F5880000}"/>
    <cellStyle name="Normal 6 5 5 2 2 3 3 2 2" xfId="42525" xr:uid="{00000000-0005-0000-0000-0000F6880000}"/>
    <cellStyle name="Normal 6 5 5 2 2 3 3 3" xfId="32507" xr:uid="{00000000-0005-0000-0000-0000F7880000}"/>
    <cellStyle name="Normal 6 5 5 2 2 3 4" xfId="17832" xr:uid="{00000000-0005-0000-0000-0000F8880000}"/>
    <cellStyle name="Normal 6 5 5 2 2 3 4 2" xfId="36682" xr:uid="{00000000-0005-0000-0000-0000F9880000}"/>
    <cellStyle name="Normal 6 5 5 2 2 3 5" xfId="26086" xr:uid="{00000000-0005-0000-0000-0000FA880000}"/>
    <cellStyle name="Normal 6 5 5 2 2 4" xfId="17833" xr:uid="{00000000-0005-0000-0000-0000FB880000}"/>
    <cellStyle name="Normal 6 5 5 2 2 4 2" xfId="17834" xr:uid="{00000000-0005-0000-0000-0000FC880000}"/>
    <cellStyle name="Normal 6 5 5 2 2 4 2 2" xfId="17835" xr:uid="{00000000-0005-0000-0000-0000FD880000}"/>
    <cellStyle name="Normal 6 5 5 2 2 4 2 2 2" xfId="42526" xr:uid="{00000000-0005-0000-0000-0000FE880000}"/>
    <cellStyle name="Normal 6 5 5 2 2 4 2 3" xfId="32508" xr:uid="{00000000-0005-0000-0000-0000FF880000}"/>
    <cellStyle name="Normal 6 5 5 2 2 4 3" xfId="17836" xr:uid="{00000000-0005-0000-0000-000000890000}"/>
    <cellStyle name="Normal 6 5 5 2 2 4 3 2" xfId="17837" xr:uid="{00000000-0005-0000-0000-000001890000}"/>
    <cellStyle name="Normal 6 5 5 2 2 4 3 2 2" xfId="42527" xr:uid="{00000000-0005-0000-0000-000002890000}"/>
    <cellStyle name="Normal 6 5 5 2 2 4 3 3" xfId="32509" xr:uid="{00000000-0005-0000-0000-000003890000}"/>
    <cellStyle name="Normal 6 5 5 2 2 4 4" xfId="17838" xr:uid="{00000000-0005-0000-0000-000004890000}"/>
    <cellStyle name="Normal 6 5 5 2 2 4 4 2" xfId="36683" xr:uid="{00000000-0005-0000-0000-000005890000}"/>
    <cellStyle name="Normal 6 5 5 2 2 4 5" xfId="26087" xr:uid="{00000000-0005-0000-0000-000006890000}"/>
    <cellStyle name="Normal 6 5 5 2 2 5" xfId="17839" xr:uid="{00000000-0005-0000-0000-000007890000}"/>
    <cellStyle name="Normal 6 5 5 2 2 5 2" xfId="17840" xr:uid="{00000000-0005-0000-0000-000008890000}"/>
    <cellStyle name="Normal 6 5 5 2 2 5 2 2" xfId="42528" xr:uid="{00000000-0005-0000-0000-000009890000}"/>
    <cellStyle name="Normal 6 5 5 2 2 5 3" xfId="32510" xr:uid="{00000000-0005-0000-0000-00000A890000}"/>
    <cellStyle name="Normal 6 5 5 2 2 6" xfId="17841" xr:uid="{00000000-0005-0000-0000-00000B890000}"/>
    <cellStyle name="Normal 6 5 5 2 2 6 2" xfId="17842" xr:uid="{00000000-0005-0000-0000-00000C890000}"/>
    <cellStyle name="Normal 6 5 5 2 2 6 2 2" xfId="42529" xr:uid="{00000000-0005-0000-0000-00000D890000}"/>
    <cellStyle name="Normal 6 5 5 2 2 6 3" xfId="32511" xr:uid="{00000000-0005-0000-0000-00000E890000}"/>
    <cellStyle name="Normal 6 5 5 2 2 7" xfId="17843" xr:uid="{00000000-0005-0000-0000-00000F890000}"/>
    <cellStyle name="Normal 6 5 5 2 2 7 2" xfId="36678" xr:uid="{00000000-0005-0000-0000-000010890000}"/>
    <cellStyle name="Normal 6 5 5 2 2 8" xfId="26082" xr:uid="{00000000-0005-0000-0000-000011890000}"/>
    <cellStyle name="Normal 6 5 5 2 3" xfId="17844" xr:uid="{00000000-0005-0000-0000-000012890000}"/>
    <cellStyle name="Normal 6 5 5 2 3 2" xfId="17845" xr:uid="{00000000-0005-0000-0000-000013890000}"/>
    <cellStyle name="Normal 6 5 5 2 3 2 2" xfId="17846" xr:uid="{00000000-0005-0000-0000-000014890000}"/>
    <cellStyle name="Normal 6 5 5 2 3 2 2 2" xfId="17847" xr:uid="{00000000-0005-0000-0000-000015890000}"/>
    <cellStyle name="Normal 6 5 5 2 3 2 2 2 2" xfId="17848" xr:uid="{00000000-0005-0000-0000-000016890000}"/>
    <cellStyle name="Normal 6 5 5 2 3 2 2 2 2 2" xfId="42530" xr:uid="{00000000-0005-0000-0000-000017890000}"/>
    <cellStyle name="Normal 6 5 5 2 3 2 2 2 3" xfId="32512" xr:uid="{00000000-0005-0000-0000-000018890000}"/>
    <cellStyle name="Normal 6 5 5 2 3 2 2 3" xfId="17849" xr:uid="{00000000-0005-0000-0000-000019890000}"/>
    <cellStyle name="Normal 6 5 5 2 3 2 2 3 2" xfId="17850" xr:uid="{00000000-0005-0000-0000-00001A890000}"/>
    <cellStyle name="Normal 6 5 5 2 3 2 2 3 2 2" xfId="42531" xr:uid="{00000000-0005-0000-0000-00001B890000}"/>
    <cellStyle name="Normal 6 5 5 2 3 2 2 3 3" xfId="32513" xr:uid="{00000000-0005-0000-0000-00001C890000}"/>
    <cellStyle name="Normal 6 5 5 2 3 2 2 4" xfId="17851" xr:uid="{00000000-0005-0000-0000-00001D890000}"/>
    <cellStyle name="Normal 6 5 5 2 3 2 2 4 2" xfId="36686" xr:uid="{00000000-0005-0000-0000-00001E890000}"/>
    <cellStyle name="Normal 6 5 5 2 3 2 2 5" xfId="26090" xr:uid="{00000000-0005-0000-0000-00001F890000}"/>
    <cellStyle name="Normal 6 5 5 2 3 2 3" xfId="17852" xr:uid="{00000000-0005-0000-0000-000020890000}"/>
    <cellStyle name="Normal 6 5 5 2 3 2 3 2" xfId="17853" xr:uid="{00000000-0005-0000-0000-000021890000}"/>
    <cellStyle name="Normal 6 5 5 2 3 2 3 2 2" xfId="17854" xr:uid="{00000000-0005-0000-0000-000022890000}"/>
    <cellStyle name="Normal 6 5 5 2 3 2 3 2 2 2" xfId="42532" xr:uid="{00000000-0005-0000-0000-000023890000}"/>
    <cellStyle name="Normal 6 5 5 2 3 2 3 2 3" xfId="32514" xr:uid="{00000000-0005-0000-0000-000024890000}"/>
    <cellStyle name="Normal 6 5 5 2 3 2 3 3" xfId="17855" xr:uid="{00000000-0005-0000-0000-000025890000}"/>
    <cellStyle name="Normal 6 5 5 2 3 2 3 3 2" xfId="17856" xr:uid="{00000000-0005-0000-0000-000026890000}"/>
    <cellStyle name="Normal 6 5 5 2 3 2 3 3 2 2" xfId="42533" xr:uid="{00000000-0005-0000-0000-000027890000}"/>
    <cellStyle name="Normal 6 5 5 2 3 2 3 3 3" xfId="32515" xr:uid="{00000000-0005-0000-0000-000028890000}"/>
    <cellStyle name="Normal 6 5 5 2 3 2 3 4" xfId="17857" xr:uid="{00000000-0005-0000-0000-000029890000}"/>
    <cellStyle name="Normal 6 5 5 2 3 2 3 4 2" xfId="36687" xr:uid="{00000000-0005-0000-0000-00002A890000}"/>
    <cellStyle name="Normal 6 5 5 2 3 2 3 5" xfId="26091" xr:uid="{00000000-0005-0000-0000-00002B890000}"/>
    <cellStyle name="Normal 6 5 5 2 3 2 4" xfId="17858" xr:uid="{00000000-0005-0000-0000-00002C890000}"/>
    <cellStyle name="Normal 6 5 5 2 3 2 4 2" xfId="17859" xr:uid="{00000000-0005-0000-0000-00002D890000}"/>
    <cellStyle name="Normal 6 5 5 2 3 2 4 2 2" xfId="42534" xr:uid="{00000000-0005-0000-0000-00002E890000}"/>
    <cellStyle name="Normal 6 5 5 2 3 2 4 3" xfId="32516" xr:uid="{00000000-0005-0000-0000-00002F890000}"/>
    <cellStyle name="Normal 6 5 5 2 3 2 5" xfId="17860" xr:uid="{00000000-0005-0000-0000-000030890000}"/>
    <cellStyle name="Normal 6 5 5 2 3 2 5 2" xfId="17861" xr:uid="{00000000-0005-0000-0000-000031890000}"/>
    <cellStyle name="Normal 6 5 5 2 3 2 5 2 2" xfId="42535" xr:uid="{00000000-0005-0000-0000-000032890000}"/>
    <cellStyle name="Normal 6 5 5 2 3 2 5 3" xfId="32517" xr:uid="{00000000-0005-0000-0000-000033890000}"/>
    <cellStyle name="Normal 6 5 5 2 3 2 6" xfId="17862" xr:uid="{00000000-0005-0000-0000-000034890000}"/>
    <cellStyle name="Normal 6 5 5 2 3 2 6 2" xfId="36685" xr:uid="{00000000-0005-0000-0000-000035890000}"/>
    <cellStyle name="Normal 6 5 5 2 3 2 7" xfId="26089" xr:uid="{00000000-0005-0000-0000-000036890000}"/>
    <cellStyle name="Normal 6 5 5 2 3 3" xfId="17863" xr:uid="{00000000-0005-0000-0000-000037890000}"/>
    <cellStyle name="Normal 6 5 5 2 3 3 2" xfId="17864" xr:uid="{00000000-0005-0000-0000-000038890000}"/>
    <cellStyle name="Normal 6 5 5 2 3 3 2 2" xfId="17865" xr:uid="{00000000-0005-0000-0000-000039890000}"/>
    <cellStyle name="Normal 6 5 5 2 3 3 2 2 2" xfId="42536" xr:uid="{00000000-0005-0000-0000-00003A890000}"/>
    <cellStyle name="Normal 6 5 5 2 3 3 2 3" xfId="32518" xr:uid="{00000000-0005-0000-0000-00003B890000}"/>
    <cellStyle name="Normal 6 5 5 2 3 3 3" xfId="17866" xr:uid="{00000000-0005-0000-0000-00003C890000}"/>
    <cellStyle name="Normal 6 5 5 2 3 3 3 2" xfId="17867" xr:uid="{00000000-0005-0000-0000-00003D890000}"/>
    <cellStyle name="Normal 6 5 5 2 3 3 3 2 2" xfId="42537" xr:uid="{00000000-0005-0000-0000-00003E890000}"/>
    <cellStyle name="Normal 6 5 5 2 3 3 3 3" xfId="32519" xr:uid="{00000000-0005-0000-0000-00003F890000}"/>
    <cellStyle name="Normal 6 5 5 2 3 3 4" xfId="17868" xr:uid="{00000000-0005-0000-0000-000040890000}"/>
    <cellStyle name="Normal 6 5 5 2 3 3 4 2" xfId="36688" xr:uid="{00000000-0005-0000-0000-000041890000}"/>
    <cellStyle name="Normal 6 5 5 2 3 3 5" xfId="26092" xr:uid="{00000000-0005-0000-0000-000042890000}"/>
    <cellStyle name="Normal 6 5 5 2 3 4" xfId="17869" xr:uid="{00000000-0005-0000-0000-000043890000}"/>
    <cellStyle name="Normal 6 5 5 2 3 4 2" xfId="17870" xr:uid="{00000000-0005-0000-0000-000044890000}"/>
    <cellStyle name="Normal 6 5 5 2 3 4 2 2" xfId="17871" xr:uid="{00000000-0005-0000-0000-000045890000}"/>
    <cellStyle name="Normal 6 5 5 2 3 4 2 2 2" xfId="42538" xr:uid="{00000000-0005-0000-0000-000046890000}"/>
    <cellStyle name="Normal 6 5 5 2 3 4 2 3" xfId="32520" xr:uid="{00000000-0005-0000-0000-000047890000}"/>
    <cellStyle name="Normal 6 5 5 2 3 4 3" xfId="17872" xr:uid="{00000000-0005-0000-0000-000048890000}"/>
    <cellStyle name="Normal 6 5 5 2 3 4 3 2" xfId="17873" xr:uid="{00000000-0005-0000-0000-000049890000}"/>
    <cellStyle name="Normal 6 5 5 2 3 4 3 2 2" xfId="42539" xr:uid="{00000000-0005-0000-0000-00004A890000}"/>
    <cellStyle name="Normal 6 5 5 2 3 4 3 3" xfId="32521" xr:uid="{00000000-0005-0000-0000-00004B890000}"/>
    <cellStyle name="Normal 6 5 5 2 3 4 4" xfId="17874" xr:uid="{00000000-0005-0000-0000-00004C890000}"/>
    <cellStyle name="Normal 6 5 5 2 3 4 4 2" xfId="36689" xr:uid="{00000000-0005-0000-0000-00004D890000}"/>
    <cellStyle name="Normal 6 5 5 2 3 4 5" xfId="26093" xr:uid="{00000000-0005-0000-0000-00004E890000}"/>
    <cellStyle name="Normal 6 5 5 2 3 5" xfId="17875" xr:uid="{00000000-0005-0000-0000-00004F890000}"/>
    <cellStyle name="Normal 6 5 5 2 3 5 2" xfId="17876" xr:uid="{00000000-0005-0000-0000-000050890000}"/>
    <cellStyle name="Normal 6 5 5 2 3 5 2 2" xfId="42540" xr:uid="{00000000-0005-0000-0000-000051890000}"/>
    <cellStyle name="Normal 6 5 5 2 3 5 3" xfId="32522" xr:uid="{00000000-0005-0000-0000-000052890000}"/>
    <cellStyle name="Normal 6 5 5 2 3 6" xfId="17877" xr:uid="{00000000-0005-0000-0000-000053890000}"/>
    <cellStyle name="Normal 6 5 5 2 3 6 2" xfId="17878" xr:uid="{00000000-0005-0000-0000-000054890000}"/>
    <cellStyle name="Normal 6 5 5 2 3 6 2 2" xfId="42541" xr:uid="{00000000-0005-0000-0000-000055890000}"/>
    <cellStyle name="Normal 6 5 5 2 3 6 3" xfId="32523" xr:uid="{00000000-0005-0000-0000-000056890000}"/>
    <cellStyle name="Normal 6 5 5 2 3 7" xfId="17879" xr:uid="{00000000-0005-0000-0000-000057890000}"/>
    <cellStyle name="Normal 6 5 5 2 3 7 2" xfId="36684" xr:uid="{00000000-0005-0000-0000-000058890000}"/>
    <cellStyle name="Normal 6 5 5 2 3 8" xfId="26088" xr:uid="{00000000-0005-0000-0000-000059890000}"/>
    <cellStyle name="Normal 6 5 5 2 4" xfId="17880" xr:uid="{00000000-0005-0000-0000-00005A890000}"/>
    <cellStyle name="Normal 6 5 5 2 4 2" xfId="17881" xr:uid="{00000000-0005-0000-0000-00005B890000}"/>
    <cellStyle name="Normal 6 5 5 2 4 2 2" xfId="17882" xr:uid="{00000000-0005-0000-0000-00005C890000}"/>
    <cellStyle name="Normal 6 5 5 2 4 2 2 2" xfId="17883" xr:uid="{00000000-0005-0000-0000-00005D890000}"/>
    <cellStyle name="Normal 6 5 5 2 4 2 2 2 2" xfId="42542" xr:uid="{00000000-0005-0000-0000-00005E890000}"/>
    <cellStyle name="Normal 6 5 5 2 4 2 2 3" xfId="32524" xr:uid="{00000000-0005-0000-0000-00005F890000}"/>
    <cellStyle name="Normal 6 5 5 2 4 2 3" xfId="17884" xr:uid="{00000000-0005-0000-0000-000060890000}"/>
    <cellStyle name="Normal 6 5 5 2 4 2 3 2" xfId="17885" xr:uid="{00000000-0005-0000-0000-000061890000}"/>
    <cellStyle name="Normal 6 5 5 2 4 2 3 2 2" xfId="42543" xr:uid="{00000000-0005-0000-0000-000062890000}"/>
    <cellStyle name="Normal 6 5 5 2 4 2 3 3" xfId="32525" xr:uid="{00000000-0005-0000-0000-000063890000}"/>
    <cellStyle name="Normal 6 5 5 2 4 2 4" xfId="17886" xr:uid="{00000000-0005-0000-0000-000064890000}"/>
    <cellStyle name="Normal 6 5 5 2 4 2 4 2" xfId="36691" xr:uid="{00000000-0005-0000-0000-000065890000}"/>
    <cellStyle name="Normal 6 5 5 2 4 2 5" xfId="26095" xr:uid="{00000000-0005-0000-0000-000066890000}"/>
    <cellStyle name="Normal 6 5 5 2 4 3" xfId="17887" xr:uid="{00000000-0005-0000-0000-000067890000}"/>
    <cellStyle name="Normal 6 5 5 2 4 3 2" xfId="17888" xr:uid="{00000000-0005-0000-0000-000068890000}"/>
    <cellStyle name="Normal 6 5 5 2 4 3 2 2" xfId="17889" xr:uid="{00000000-0005-0000-0000-000069890000}"/>
    <cellStyle name="Normal 6 5 5 2 4 3 2 2 2" xfId="42544" xr:uid="{00000000-0005-0000-0000-00006A890000}"/>
    <cellStyle name="Normal 6 5 5 2 4 3 2 3" xfId="32526" xr:uid="{00000000-0005-0000-0000-00006B890000}"/>
    <cellStyle name="Normal 6 5 5 2 4 3 3" xfId="17890" xr:uid="{00000000-0005-0000-0000-00006C890000}"/>
    <cellStyle name="Normal 6 5 5 2 4 3 3 2" xfId="17891" xr:uid="{00000000-0005-0000-0000-00006D890000}"/>
    <cellStyle name="Normal 6 5 5 2 4 3 3 2 2" xfId="42545" xr:uid="{00000000-0005-0000-0000-00006E890000}"/>
    <cellStyle name="Normal 6 5 5 2 4 3 3 3" xfId="32527" xr:uid="{00000000-0005-0000-0000-00006F890000}"/>
    <cellStyle name="Normal 6 5 5 2 4 3 4" xfId="17892" xr:uid="{00000000-0005-0000-0000-000070890000}"/>
    <cellStyle name="Normal 6 5 5 2 4 3 4 2" xfId="36692" xr:uid="{00000000-0005-0000-0000-000071890000}"/>
    <cellStyle name="Normal 6 5 5 2 4 3 5" xfId="26096" xr:uid="{00000000-0005-0000-0000-000072890000}"/>
    <cellStyle name="Normal 6 5 5 2 4 4" xfId="17893" xr:uid="{00000000-0005-0000-0000-000073890000}"/>
    <cellStyle name="Normal 6 5 5 2 4 4 2" xfId="17894" xr:uid="{00000000-0005-0000-0000-000074890000}"/>
    <cellStyle name="Normal 6 5 5 2 4 4 2 2" xfId="42546" xr:uid="{00000000-0005-0000-0000-000075890000}"/>
    <cellStyle name="Normal 6 5 5 2 4 4 3" xfId="32528" xr:uid="{00000000-0005-0000-0000-000076890000}"/>
    <cellStyle name="Normal 6 5 5 2 4 5" xfId="17895" xr:uid="{00000000-0005-0000-0000-000077890000}"/>
    <cellStyle name="Normal 6 5 5 2 4 5 2" xfId="17896" xr:uid="{00000000-0005-0000-0000-000078890000}"/>
    <cellStyle name="Normal 6 5 5 2 4 5 2 2" xfId="42547" xr:uid="{00000000-0005-0000-0000-000079890000}"/>
    <cellStyle name="Normal 6 5 5 2 4 5 3" xfId="32529" xr:uid="{00000000-0005-0000-0000-00007A890000}"/>
    <cellStyle name="Normal 6 5 5 2 4 6" xfId="17897" xr:uid="{00000000-0005-0000-0000-00007B890000}"/>
    <cellStyle name="Normal 6 5 5 2 4 6 2" xfId="36690" xr:uid="{00000000-0005-0000-0000-00007C890000}"/>
    <cellStyle name="Normal 6 5 5 2 4 7" xfId="26094" xr:uid="{00000000-0005-0000-0000-00007D890000}"/>
    <cellStyle name="Normal 6 5 5 2 5" xfId="17898" xr:uid="{00000000-0005-0000-0000-00007E890000}"/>
    <cellStyle name="Normal 6 5 5 2 5 2" xfId="17899" xr:uid="{00000000-0005-0000-0000-00007F890000}"/>
    <cellStyle name="Normal 6 5 5 2 5 2 2" xfId="17900" xr:uid="{00000000-0005-0000-0000-000080890000}"/>
    <cellStyle name="Normal 6 5 5 2 5 2 2 2" xfId="42548" xr:uid="{00000000-0005-0000-0000-000081890000}"/>
    <cellStyle name="Normal 6 5 5 2 5 2 3" xfId="32530" xr:uid="{00000000-0005-0000-0000-000082890000}"/>
    <cellStyle name="Normal 6 5 5 2 5 3" xfId="17901" xr:uid="{00000000-0005-0000-0000-000083890000}"/>
    <cellStyle name="Normal 6 5 5 2 5 3 2" xfId="17902" xr:uid="{00000000-0005-0000-0000-000084890000}"/>
    <cellStyle name="Normal 6 5 5 2 5 3 2 2" xfId="42549" xr:uid="{00000000-0005-0000-0000-000085890000}"/>
    <cellStyle name="Normal 6 5 5 2 5 3 3" xfId="32531" xr:uid="{00000000-0005-0000-0000-000086890000}"/>
    <cellStyle name="Normal 6 5 5 2 5 4" xfId="17903" xr:uid="{00000000-0005-0000-0000-000087890000}"/>
    <cellStyle name="Normal 6 5 5 2 5 4 2" xfId="36693" xr:uid="{00000000-0005-0000-0000-000088890000}"/>
    <cellStyle name="Normal 6 5 5 2 5 5" xfId="26097" xr:uid="{00000000-0005-0000-0000-000089890000}"/>
    <cellStyle name="Normal 6 5 5 2 6" xfId="17904" xr:uid="{00000000-0005-0000-0000-00008A890000}"/>
    <cellStyle name="Normal 6 5 5 2 6 2" xfId="17905" xr:uid="{00000000-0005-0000-0000-00008B890000}"/>
    <cellStyle name="Normal 6 5 5 2 6 2 2" xfId="17906" xr:uid="{00000000-0005-0000-0000-00008C890000}"/>
    <cellStyle name="Normal 6 5 5 2 6 2 2 2" xfId="42550" xr:uid="{00000000-0005-0000-0000-00008D890000}"/>
    <cellStyle name="Normal 6 5 5 2 6 2 3" xfId="32532" xr:uid="{00000000-0005-0000-0000-00008E890000}"/>
    <cellStyle name="Normal 6 5 5 2 6 3" xfId="17907" xr:uid="{00000000-0005-0000-0000-00008F890000}"/>
    <cellStyle name="Normal 6 5 5 2 6 3 2" xfId="17908" xr:uid="{00000000-0005-0000-0000-000090890000}"/>
    <cellStyle name="Normal 6 5 5 2 6 3 2 2" xfId="42551" xr:uid="{00000000-0005-0000-0000-000091890000}"/>
    <cellStyle name="Normal 6 5 5 2 6 3 3" xfId="32533" xr:uid="{00000000-0005-0000-0000-000092890000}"/>
    <cellStyle name="Normal 6 5 5 2 6 4" xfId="17909" xr:uid="{00000000-0005-0000-0000-000093890000}"/>
    <cellStyle name="Normal 6 5 5 2 6 4 2" xfId="36694" xr:uid="{00000000-0005-0000-0000-000094890000}"/>
    <cellStyle name="Normal 6 5 5 2 6 5" xfId="26098" xr:uid="{00000000-0005-0000-0000-000095890000}"/>
    <cellStyle name="Normal 6 5 5 2 7" xfId="17910" xr:uid="{00000000-0005-0000-0000-000096890000}"/>
    <cellStyle name="Normal 6 5 5 2 7 2" xfId="17911" xr:uid="{00000000-0005-0000-0000-000097890000}"/>
    <cellStyle name="Normal 6 5 5 2 7 2 2" xfId="42552" xr:uid="{00000000-0005-0000-0000-000098890000}"/>
    <cellStyle name="Normal 6 5 5 2 7 3" xfId="32534" xr:uid="{00000000-0005-0000-0000-000099890000}"/>
    <cellStyle name="Normal 6 5 5 2 8" xfId="17912" xr:uid="{00000000-0005-0000-0000-00009A890000}"/>
    <cellStyle name="Normal 6 5 5 2 8 2" xfId="17913" xr:uid="{00000000-0005-0000-0000-00009B890000}"/>
    <cellStyle name="Normal 6 5 5 2 8 2 2" xfId="42553" xr:uid="{00000000-0005-0000-0000-00009C890000}"/>
    <cellStyle name="Normal 6 5 5 2 8 3" xfId="32535" xr:uid="{00000000-0005-0000-0000-00009D890000}"/>
    <cellStyle name="Normal 6 5 5 2 9" xfId="17914" xr:uid="{00000000-0005-0000-0000-00009E890000}"/>
    <cellStyle name="Normal 6 5 5 2 9 2" xfId="36677" xr:uid="{00000000-0005-0000-0000-00009F890000}"/>
    <cellStyle name="Normal 6 5 5 3" xfId="17915" xr:uid="{00000000-0005-0000-0000-0000A0890000}"/>
    <cellStyle name="Normal 6 5 5 3 2" xfId="17916" xr:uid="{00000000-0005-0000-0000-0000A1890000}"/>
    <cellStyle name="Normal 6 5 5 3 2 2" xfId="17917" xr:uid="{00000000-0005-0000-0000-0000A2890000}"/>
    <cellStyle name="Normal 6 5 5 3 2 2 2" xfId="17918" xr:uid="{00000000-0005-0000-0000-0000A3890000}"/>
    <cellStyle name="Normal 6 5 5 3 2 2 2 2" xfId="17919" xr:uid="{00000000-0005-0000-0000-0000A4890000}"/>
    <cellStyle name="Normal 6 5 5 3 2 2 2 2 2" xfId="42554" xr:uid="{00000000-0005-0000-0000-0000A5890000}"/>
    <cellStyle name="Normal 6 5 5 3 2 2 2 3" xfId="32536" xr:uid="{00000000-0005-0000-0000-0000A6890000}"/>
    <cellStyle name="Normal 6 5 5 3 2 2 3" xfId="17920" xr:uid="{00000000-0005-0000-0000-0000A7890000}"/>
    <cellStyle name="Normal 6 5 5 3 2 2 3 2" xfId="17921" xr:uid="{00000000-0005-0000-0000-0000A8890000}"/>
    <cellStyle name="Normal 6 5 5 3 2 2 3 2 2" xfId="42555" xr:uid="{00000000-0005-0000-0000-0000A9890000}"/>
    <cellStyle name="Normal 6 5 5 3 2 2 3 3" xfId="32537" xr:uid="{00000000-0005-0000-0000-0000AA890000}"/>
    <cellStyle name="Normal 6 5 5 3 2 2 4" xfId="17922" xr:uid="{00000000-0005-0000-0000-0000AB890000}"/>
    <cellStyle name="Normal 6 5 5 3 2 2 4 2" xfId="36697" xr:uid="{00000000-0005-0000-0000-0000AC890000}"/>
    <cellStyle name="Normal 6 5 5 3 2 2 5" xfId="26101" xr:uid="{00000000-0005-0000-0000-0000AD890000}"/>
    <cellStyle name="Normal 6 5 5 3 2 3" xfId="17923" xr:uid="{00000000-0005-0000-0000-0000AE890000}"/>
    <cellStyle name="Normal 6 5 5 3 2 3 2" xfId="17924" xr:uid="{00000000-0005-0000-0000-0000AF890000}"/>
    <cellStyle name="Normal 6 5 5 3 2 3 2 2" xfId="17925" xr:uid="{00000000-0005-0000-0000-0000B0890000}"/>
    <cellStyle name="Normal 6 5 5 3 2 3 2 2 2" xfId="42556" xr:uid="{00000000-0005-0000-0000-0000B1890000}"/>
    <cellStyle name="Normal 6 5 5 3 2 3 2 3" xfId="32538" xr:uid="{00000000-0005-0000-0000-0000B2890000}"/>
    <cellStyle name="Normal 6 5 5 3 2 3 3" xfId="17926" xr:uid="{00000000-0005-0000-0000-0000B3890000}"/>
    <cellStyle name="Normal 6 5 5 3 2 3 3 2" xfId="17927" xr:uid="{00000000-0005-0000-0000-0000B4890000}"/>
    <cellStyle name="Normal 6 5 5 3 2 3 3 2 2" xfId="42557" xr:uid="{00000000-0005-0000-0000-0000B5890000}"/>
    <cellStyle name="Normal 6 5 5 3 2 3 3 3" xfId="32539" xr:uid="{00000000-0005-0000-0000-0000B6890000}"/>
    <cellStyle name="Normal 6 5 5 3 2 3 4" xfId="17928" xr:uid="{00000000-0005-0000-0000-0000B7890000}"/>
    <cellStyle name="Normal 6 5 5 3 2 3 4 2" xfId="36698" xr:uid="{00000000-0005-0000-0000-0000B8890000}"/>
    <cellStyle name="Normal 6 5 5 3 2 3 5" xfId="26102" xr:uid="{00000000-0005-0000-0000-0000B9890000}"/>
    <cellStyle name="Normal 6 5 5 3 2 4" xfId="17929" xr:uid="{00000000-0005-0000-0000-0000BA890000}"/>
    <cellStyle name="Normal 6 5 5 3 2 4 2" xfId="17930" xr:uid="{00000000-0005-0000-0000-0000BB890000}"/>
    <cellStyle name="Normal 6 5 5 3 2 4 2 2" xfId="42558" xr:uid="{00000000-0005-0000-0000-0000BC890000}"/>
    <cellStyle name="Normal 6 5 5 3 2 4 3" xfId="32540" xr:uid="{00000000-0005-0000-0000-0000BD890000}"/>
    <cellStyle name="Normal 6 5 5 3 2 5" xfId="17931" xr:uid="{00000000-0005-0000-0000-0000BE890000}"/>
    <cellStyle name="Normal 6 5 5 3 2 5 2" xfId="17932" xr:uid="{00000000-0005-0000-0000-0000BF890000}"/>
    <cellStyle name="Normal 6 5 5 3 2 5 2 2" xfId="42559" xr:uid="{00000000-0005-0000-0000-0000C0890000}"/>
    <cellStyle name="Normal 6 5 5 3 2 5 3" xfId="32541" xr:uid="{00000000-0005-0000-0000-0000C1890000}"/>
    <cellStyle name="Normal 6 5 5 3 2 6" xfId="17933" xr:uid="{00000000-0005-0000-0000-0000C2890000}"/>
    <cellStyle name="Normal 6 5 5 3 2 6 2" xfId="36696" xr:uid="{00000000-0005-0000-0000-0000C3890000}"/>
    <cellStyle name="Normal 6 5 5 3 2 7" xfId="26100" xr:uid="{00000000-0005-0000-0000-0000C4890000}"/>
    <cellStyle name="Normal 6 5 5 3 3" xfId="17934" xr:uid="{00000000-0005-0000-0000-0000C5890000}"/>
    <cellStyle name="Normal 6 5 5 3 3 2" xfId="17935" xr:uid="{00000000-0005-0000-0000-0000C6890000}"/>
    <cellStyle name="Normal 6 5 5 3 3 2 2" xfId="17936" xr:uid="{00000000-0005-0000-0000-0000C7890000}"/>
    <cellStyle name="Normal 6 5 5 3 3 2 2 2" xfId="42560" xr:uid="{00000000-0005-0000-0000-0000C8890000}"/>
    <cellStyle name="Normal 6 5 5 3 3 2 3" xfId="32542" xr:uid="{00000000-0005-0000-0000-0000C9890000}"/>
    <cellStyle name="Normal 6 5 5 3 3 3" xfId="17937" xr:uid="{00000000-0005-0000-0000-0000CA890000}"/>
    <cellStyle name="Normal 6 5 5 3 3 3 2" xfId="17938" xr:uid="{00000000-0005-0000-0000-0000CB890000}"/>
    <cellStyle name="Normal 6 5 5 3 3 3 2 2" xfId="42561" xr:uid="{00000000-0005-0000-0000-0000CC890000}"/>
    <cellStyle name="Normal 6 5 5 3 3 3 3" xfId="32543" xr:uid="{00000000-0005-0000-0000-0000CD890000}"/>
    <cellStyle name="Normal 6 5 5 3 3 4" xfId="17939" xr:uid="{00000000-0005-0000-0000-0000CE890000}"/>
    <cellStyle name="Normal 6 5 5 3 3 4 2" xfId="36699" xr:uid="{00000000-0005-0000-0000-0000CF890000}"/>
    <cellStyle name="Normal 6 5 5 3 3 5" xfId="26103" xr:uid="{00000000-0005-0000-0000-0000D0890000}"/>
    <cellStyle name="Normal 6 5 5 3 4" xfId="17940" xr:uid="{00000000-0005-0000-0000-0000D1890000}"/>
    <cellStyle name="Normal 6 5 5 3 4 2" xfId="17941" xr:uid="{00000000-0005-0000-0000-0000D2890000}"/>
    <cellStyle name="Normal 6 5 5 3 4 2 2" xfId="17942" xr:uid="{00000000-0005-0000-0000-0000D3890000}"/>
    <cellStyle name="Normal 6 5 5 3 4 2 2 2" xfId="42562" xr:uid="{00000000-0005-0000-0000-0000D4890000}"/>
    <cellStyle name="Normal 6 5 5 3 4 2 3" xfId="32544" xr:uid="{00000000-0005-0000-0000-0000D5890000}"/>
    <cellStyle name="Normal 6 5 5 3 4 3" xfId="17943" xr:uid="{00000000-0005-0000-0000-0000D6890000}"/>
    <cellStyle name="Normal 6 5 5 3 4 3 2" xfId="17944" xr:uid="{00000000-0005-0000-0000-0000D7890000}"/>
    <cellStyle name="Normal 6 5 5 3 4 3 2 2" xfId="42563" xr:uid="{00000000-0005-0000-0000-0000D8890000}"/>
    <cellStyle name="Normal 6 5 5 3 4 3 3" xfId="32545" xr:uid="{00000000-0005-0000-0000-0000D9890000}"/>
    <cellStyle name="Normal 6 5 5 3 4 4" xfId="17945" xr:uid="{00000000-0005-0000-0000-0000DA890000}"/>
    <cellStyle name="Normal 6 5 5 3 4 4 2" xfId="36700" xr:uid="{00000000-0005-0000-0000-0000DB890000}"/>
    <cellStyle name="Normal 6 5 5 3 4 5" xfId="26104" xr:uid="{00000000-0005-0000-0000-0000DC890000}"/>
    <cellStyle name="Normal 6 5 5 3 5" xfId="17946" xr:uid="{00000000-0005-0000-0000-0000DD890000}"/>
    <cellStyle name="Normal 6 5 5 3 5 2" xfId="17947" xr:uid="{00000000-0005-0000-0000-0000DE890000}"/>
    <cellStyle name="Normal 6 5 5 3 5 2 2" xfId="42564" xr:uid="{00000000-0005-0000-0000-0000DF890000}"/>
    <cellStyle name="Normal 6 5 5 3 5 3" xfId="32546" xr:uid="{00000000-0005-0000-0000-0000E0890000}"/>
    <cellStyle name="Normal 6 5 5 3 6" xfId="17948" xr:uid="{00000000-0005-0000-0000-0000E1890000}"/>
    <cellStyle name="Normal 6 5 5 3 6 2" xfId="17949" xr:uid="{00000000-0005-0000-0000-0000E2890000}"/>
    <cellStyle name="Normal 6 5 5 3 6 2 2" xfId="42565" xr:uid="{00000000-0005-0000-0000-0000E3890000}"/>
    <cellStyle name="Normal 6 5 5 3 6 3" xfId="32547" xr:uid="{00000000-0005-0000-0000-0000E4890000}"/>
    <cellStyle name="Normal 6 5 5 3 7" xfId="17950" xr:uid="{00000000-0005-0000-0000-0000E5890000}"/>
    <cellStyle name="Normal 6 5 5 3 7 2" xfId="36695" xr:uid="{00000000-0005-0000-0000-0000E6890000}"/>
    <cellStyle name="Normal 6 5 5 3 8" xfId="26099" xr:uid="{00000000-0005-0000-0000-0000E7890000}"/>
    <cellStyle name="Normal 6 5 5 4" xfId="17951" xr:uid="{00000000-0005-0000-0000-0000E8890000}"/>
    <cellStyle name="Normal 6 5 5 4 2" xfId="17952" xr:uid="{00000000-0005-0000-0000-0000E9890000}"/>
    <cellStyle name="Normal 6 5 5 4 2 2" xfId="17953" xr:uid="{00000000-0005-0000-0000-0000EA890000}"/>
    <cellStyle name="Normal 6 5 5 4 2 2 2" xfId="17954" xr:uid="{00000000-0005-0000-0000-0000EB890000}"/>
    <cellStyle name="Normal 6 5 5 4 2 2 2 2" xfId="17955" xr:uid="{00000000-0005-0000-0000-0000EC890000}"/>
    <cellStyle name="Normal 6 5 5 4 2 2 2 2 2" xfId="42566" xr:uid="{00000000-0005-0000-0000-0000ED890000}"/>
    <cellStyle name="Normal 6 5 5 4 2 2 2 3" xfId="32548" xr:uid="{00000000-0005-0000-0000-0000EE890000}"/>
    <cellStyle name="Normal 6 5 5 4 2 2 3" xfId="17956" xr:uid="{00000000-0005-0000-0000-0000EF890000}"/>
    <cellStyle name="Normal 6 5 5 4 2 2 3 2" xfId="17957" xr:uid="{00000000-0005-0000-0000-0000F0890000}"/>
    <cellStyle name="Normal 6 5 5 4 2 2 3 2 2" xfId="42567" xr:uid="{00000000-0005-0000-0000-0000F1890000}"/>
    <cellStyle name="Normal 6 5 5 4 2 2 3 3" xfId="32549" xr:uid="{00000000-0005-0000-0000-0000F2890000}"/>
    <cellStyle name="Normal 6 5 5 4 2 2 4" xfId="17958" xr:uid="{00000000-0005-0000-0000-0000F3890000}"/>
    <cellStyle name="Normal 6 5 5 4 2 2 4 2" xfId="36703" xr:uid="{00000000-0005-0000-0000-0000F4890000}"/>
    <cellStyle name="Normal 6 5 5 4 2 2 5" xfId="26107" xr:uid="{00000000-0005-0000-0000-0000F5890000}"/>
    <cellStyle name="Normal 6 5 5 4 2 3" xfId="17959" xr:uid="{00000000-0005-0000-0000-0000F6890000}"/>
    <cellStyle name="Normal 6 5 5 4 2 3 2" xfId="17960" xr:uid="{00000000-0005-0000-0000-0000F7890000}"/>
    <cellStyle name="Normal 6 5 5 4 2 3 2 2" xfId="17961" xr:uid="{00000000-0005-0000-0000-0000F8890000}"/>
    <cellStyle name="Normal 6 5 5 4 2 3 2 2 2" xfId="42568" xr:uid="{00000000-0005-0000-0000-0000F9890000}"/>
    <cellStyle name="Normal 6 5 5 4 2 3 2 3" xfId="32550" xr:uid="{00000000-0005-0000-0000-0000FA890000}"/>
    <cellStyle name="Normal 6 5 5 4 2 3 3" xfId="17962" xr:uid="{00000000-0005-0000-0000-0000FB890000}"/>
    <cellStyle name="Normal 6 5 5 4 2 3 3 2" xfId="17963" xr:uid="{00000000-0005-0000-0000-0000FC890000}"/>
    <cellStyle name="Normal 6 5 5 4 2 3 3 2 2" xfId="42569" xr:uid="{00000000-0005-0000-0000-0000FD890000}"/>
    <cellStyle name="Normal 6 5 5 4 2 3 3 3" xfId="32551" xr:uid="{00000000-0005-0000-0000-0000FE890000}"/>
    <cellStyle name="Normal 6 5 5 4 2 3 4" xfId="17964" xr:uid="{00000000-0005-0000-0000-0000FF890000}"/>
    <cellStyle name="Normal 6 5 5 4 2 3 4 2" xfId="36704" xr:uid="{00000000-0005-0000-0000-0000008A0000}"/>
    <cellStyle name="Normal 6 5 5 4 2 3 5" xfId="26108" xr:uid="{00000000-0005-0000-0000-0000018A0000}"/>
    <cellStyle name="Normal 6 5 5 4 2 4" xfId="17965" xr:uid="{00000000-0005-0000-0000-0000028A0000}"/>
    <cellStyle name="Normal 6 5 5 4 2 4 2" xfId="17966" xr:uid="{00000000-0005-0000-0000-0000038A0000}"/>
    <cellStyle name="Normal 6 5 5 4 2 4 2 2" xfId="42570" xr:uid="{00000000-0005-0000-0000-0000048A0000}"/>
    <cellStyle name="Normal 6 5 5 4 2 4 3" xfId="32552" xr:uid="{00000000-0005-0000-0000-0000058A0000}"/>
    <cellStyle name="Normal 6 5 5 4 2 5" xfId="17967" xr:uid="{00000000-0005-0000-0000-0000068A0000}"/>
    <cellStyle name="Normal 6 5 5 4 2 5 2" xfId="17968" xr:uid="{00000000-0005-0000-0000-0000078A0000}"/>
    <cellStyle name="Normal 6 5 5 4 2 5 2 2" xfId="42571" xr:uid="{00000000-0005-0000-0000-0000088A0000}"/>
    <cellStyle name="Normal 6 5 5 4 2 5 3" xfId="32553" xr:uid="{00000000-0005-0000-0000-0000098A0000}"/>
    <cellStyle name="Normal 6 5 5 4 2 6" xfId="17969" xr:uid="{00000000-0005-0000-0000-00000A8A0000}"/>
    <cellStyle name="Normal 6 5 5 4 2 6 2" xfId="36702" xr:uid="{00000000-0005-0000-0000-00000B8A0000}"/>
    <cellStyle name="Normal 6 5 5 4 2 7" xfId="26106" xr:uid="{00000000-0005-0000-0000-00000C8A0000}"/>
    <cellStyle name="Normal 6 5 5 4 3" xfId="17970" xr:uid="{00000000-0005-0000-0000-00000D8A0000}"/>
    <cellStyle name="Normal 6 5 5 4 3 2" xfId="17971" xr:uid="{00000000-0005-0000-0000-00000E8A0000}"/>
    <cellStyle name="Normal 6 5 5 4 3 2 2" xfId="17972" xr:uid="{00000000-0005-0000-0000-00000F8A0000}"/>
    <cellStyle name="Normal 6 5 5 4 3 2 2 2" xfId="42572" xr:uid="{00000000-0005-0000-0000-0000108A0000}"/>
    <cellStyle name="Normal 6 5 5 4 3 2 3" xfId="32554" xr:uid="{00000000-0005-0000-0000-0000118A0000}"/>
    <cellStyle name="Normal 6 5 5 4 3 3" xfId="17973" xr:uid="{00000000-0005-0000-0000-0000128A0000}"/>
    <cellStyle name="Normal 6 5 5 4 3 3 2" xfId="17974" xr:uid="{00000000-0005-0000-0000-0000138A0000}"/>
    <cellStyle name="Normal 6 5 5 4 3 3 2 2" xfId="42573" xr:uid="{00000000-0005-0000-0000-0000148A0000}"/>
    <cellStyle name="Normal 6 5 5 4 3 3 3" xfId="32555" xr:uid="{00000000-0005-0000-0000-0000158A0000}"/>
    <cellStyle name="Normal 6 5 5 4 3 4" xfId="17975" xr:uid="{00000000-0005-0000-0000-0000168A0000}"/>
    <cellStyle name="Normal 6 5 5 4 3 4 2" xfId="36705" xr:uid="{00000000-0005-0000-0000-0000178A0000}"/>
    <cellStyle name="Normal 6 5 5 4 3 5" xfId="26109" xr:uid="{00000000-0005-0000-0000-0000188A0000}"/>
    <cellStyle name="Normal 6 5 5 4 4" xfId="17976" xr:uid="{00000000-0005-0000-0000-0000198A0000}"/>
    <cellStyle name="Normal 6 5 5 4 4 2" xfId="17977" xr:uid="{00000000-0005-0000-0000-00001A8A0000}"/>
    <cellStyle name="Normal 6 5 5 4 4 2 2" xfId="17978" xr:uid="{00000000-0005-0000-0000-00001B8A0000}"/>
    <cellStyle name="Normal 6 5 5 4 4 2 2 2" xfId="42574" xr:uid="{00000000-0005-0000-0000-00001C8A0000}"/>
    <cellStyle name="Normal 6 5 5 4 4 2 3" xfId="32556" xr:uid="{00000000-0005-0000-0000-00001D8A0000}"/>
    <cellStyle name="Normal 6 5 5 4 4 3" xfId="17979" xr:uid="{00000000-0005-0000-0000-00001E8A0000}"/>
    <cellStyle name="Normal 6 5 5 4 4 3 2" xfId="17980" xr:uid="{00000000-0005-0000-0000-00001F8A0000}"/>
    <cellStyle name="Normal 6 5 5 4 4 3 2 2" xfId="42575" xr:uid="{00000000-0005-0000-0000-0000208A0000}"/>
    <cellStyle name="Normal 6 5 5 4 4 3 3" xfId="32557" xr:uid="{00000000-0005-0000-0000-0000218A0000}"/>
    <cellStyle name="Normal 6 5 5 4 4 4" xfId="17981" xr:uid="{00000000-0005-0000-0000-0000228A0000}"/>
    <cellStyle name="Normal 6 5 5 4 4 4 2" xfId="36706" xr:uid="{00000000-0005-0000-0000-0000238A0000}"/>
    <cellStyle name="Normal 6 5 5 4 4 5" xfId="26110" xr:uid="{00000000-0005-0000-0000-0000248A0000}"/>
    <cellStyle name="Normal 6 5 5 4 5" xfId="17982" xr:uid="{00000000-0005-0000-0000-0000258A0000}"/>
    <cellStyle name="Normal 6 5 5 4 5 2" xfId="17983" xr:uid="{00000000-0005-0000-0000-0000268A0000}"/>
    <cellStyle name="Normal 6 5 5 4 5 2 2" xfId="42576" xr:uid="{00000000-0005-0000-0000-0000278A0000}"/>
    <cellStyle name="Normal 6 5 5 4 5 3" xfId="32558" xr:uid="{00000000-0005-0000-0000-0000288A0000}"/>
    <cellStyle name="Normal 6 5 5 4 6" xfId="17984" xr:uid="{00000000-0005-0000-0000-0000298A0000}"/>
    <cellStyle name="Normal 6 5 5 4 6 2" xfId="17985" xr:uid="{00000000-0005-0000-0000-00002A8A0000}"/>
    <cellStyle name="Normal 6 5 5 4 6 2 2" xfId="42577" xr:uid="{00000000-0005-0000-0000-00002B8A0000}"/>
    <cellStyle name="Normal 6 5 5 4 6 3" xfId="32559" xr:uid="{00000000-0005-0000-0000-00002C8A0000}"/>
    <cellStyle name="Normal 6 5 5 4 7" xfId="17986" xr:uid="{00000000-0005-0000-0000-00002D8A0000}"/>
    <cellStyle name="Normal 6 5 5 4 7 2" xfId="36701" xr:uid="{00000000-0005-0000-0000-00002E8A0000}"/>
    <cellStyle name="Normal 6 5 5 4 8" xfId="26105" xr:uid="{00000000-0005-0000-0000-00002F8A0000}"/>
    <cellStyle name="Normal 6 5 5 5" xfId="17987" xr:uid="{00000000-0005-0000-0000-0000308A0000}"/>
    <cellStyle name="Normal 6 5 5 5 2" xfId="17988" xr:uid="{00000000-0005-0000-0000-0000318A0000}"/>
    <cellStyle name="Normal 6 5 5 5 2 2" xfId="17989" xr:uid="{00000000-0005-0000-0000-0000328A0000}"/>
    <cellStyle name="Normal 6 5 5 5 2 2 2" xfId="17990" xr:uid="{00000000-0005-0000-0000-0000338A0000}"/>
    <cellStyle name="Normal 6 5 5 5 2 2 2 2" xfId="17991" xr:uid="{00000000-0005-0000-0000-0000348A0000}"/>
    <cellStyle name="Normal 6 5 5 5 2 2 2 2 2" xfId="42578" xr:uid="{00000000-0005-0000-0000-0000358A0000}"/>
    <cellStyle name="Normal 6 5 5 5 2 2 2 3" xfId="32560" xr:uid="{00000000-0005-0000-0000-0000368A0000}"/>
    <cellStyle name="Normal 6 5 5 5 2 2 3" xfId="17992" xr:uid="{00000000-0005-0000-0000-0000378A0000}"/>
    <cellStyle name="Normal 6 5 5 5 2 2 3 2" xfId="17993" xr:uid="{00000000-0005-0000-0000-0000388A0000}"/>
    <cellStyle name="Normal 6 5 5 5 2 2 3 2 2" xfId="42579" xr:uid="{00000000-0005-0000-0000-0000398A0000}"/>
    <cellStyle name="Normal 6 5 5 5 2 2 3 3" xfId="32561" xr:uid="{00000000-0005-0000-0000-00003A8A0000}"/>
    <cellStyle name="Normal 6 5 5 5 2 2 4" xfId="17994" xr:uid="{00000000-0005-0000-0000-00003B8A0000}"/>
    <cellStyle name="Normal 6 5 5 5 2 2 4 2" xfId="36709" xr:uid="{00000000-0005-0000-0000-00003C8A0000}"/>
    <cellStyle name="Normal 6 5 5 5 2 2 5" xfId="26113" xr:uid="{00000000-0005-0000-0000-00003D8A0000}"/>
    <cellStyle name="Normal 6 5 5 5 2 3" xfId="17995" xr:uid="{00000000-0005-0000-0000-00003E8A0000}"/>
    <cellStyle name="Normal 6 5 5 5 2 3 2" xfId="17996" xr:uid="{00000000-0005-0000-0000-00003F8A0000}"/>
    <cellStyle name="Normal 6 5 5 5 2 3 2 2" xfId="17997" xr:uid="{00000000-0005-0000-0000-0000408A0000}"/>
    <cellStyle name="Normal 6 5 5 5 2 3 2 2 2" xfId="42580" xr:uid="{00000000-0005-0000-0000-0000418A0000}"/>
    <cellStyle name="Normal 6 5 5 5 2 3 2 3" xfId="32562" xr:uid="{00000000-0005-0000-0000-0000428A0000}"/>
    <cellStyle name="Normal 6 5 5 5 2 3 3" xfId="17998" xr:uid="{00000000-0005-0000-0000-0000438A0000}"/>
    <cellStyle name="Normal 6 5 5 5 2 3 3 2" xfId="17999" xr:uid="{00000000-0005-0000-0000-0000448A0000}"/>
    <cellStyle name="Normal 6 5 5 5 2 3 3 2 2" xfId="42581" xr:uid="{00000000-0005-0000-0000-0000458A0000}"/>
    <cellStyle name="Normal 6 5 5 5 2 3 3 3" xfId="32563" xr:uid="{00000000-0005-0000-0000-0000468A0000}"/>
    <cellStyle name="Normal 6 5 5 5 2 3 4" xfId="18000" xr:uid="{00000000-0005-0000-0000-0000478A0000}"/>
    <cellStyle name="Normal 6 5 5 5 2 3 4 2" xfId="36710" xr:uid="{00000000-0005-0000-0000-0000488A0000}"/>
    <cellStyle name="Normal 6 5 5 5 2 3 5" xfId="26114" xr:uid="{00000000-0005-0000-0000-0000498A0000}"/>
    <cellStyle name="Normal 6 5 5 5 2 4" xfId="18001" xr:uid="{00000000-0005-0000-0000-00004A8A0000}"/>
    <cellStyle name="Normal 6 5 5 5 2 4 2" xfId="18002" xr:uid="{00000000-0005-0000-0000-00004B8A0000}"/>
    <cellStyle name="Normal 6 5 5 5 2 4 2 2" xfId="42582" xr:uid="{00000000-0005-0000-0000-00004C8A0000}"/>
    <cellStyle name="Normal 6 5 5 5 2 4 3" xfId="32564" xr:uid="{00000000-0005-0000-0000-00004D8A0000}"/>
    <cellStyle name="Normal 6 5 5 5 2 5" xfId="18003" xr:uid="{00000000-0005-0000-0000-00004E8A0000}"/>
    <cellStyle name="Normal 6 5 5 5 2 5 2" xfId="18004" xr:uid="{00000000-0005-0000-0000-00004F8A0000}"/>
    <cellStyle name="Normal 6 5 5 5 2 5 2 2" xfId="42583" xr:uid="{00000000-0005-0000-0000-0000508A0000}"/>
    <cellStyle name="Normal 6 5 5 5 2 5 3" xfId="32565" xr:uid="{00000000-0005-0000-0000-0000518A0000}"/>
    <cellStyle name="Normal 6 5 5 5 2 6" xfId="18005" xr:uid="{00000000-0005-0000-0000-0000528A0000}"/>
    <cellStyle name="Normal 6 5 5 5 2 6 2" xfId="36708" xr:uid="{00000000-0005-0000-0000-0000538A0000}"/>
    <cellStyle name="Normal 6 5 5 5 2 7" xfId="26112" xr:uid="{00000000-0005-0000-0000-0000548A0000}"/>
    <cellStyle name="Normal 6 5 5 5 3" xfId="18006" xr:uid="{00000000-0005-0000-0000-0000558A0000}"/>
    <cellStyle name="Normal 6 5 5 5 3 2" xfId="18007" xr:uid="{00000000-0005-0000-0000-0000568A0000}"/>
    <cellStyle name="Normal 6 5 5 5 3 2 2" xfId="18008" xr:uid="{00000000-0005-0000-0000-0000578A0000}"/>
    <cellStyle name="Normal 6 5 5 5 3 2 2 2" xfId="42584" xr:uid="{00000000-0005-0000-0000-0000588A0000}"/>
    <cellStyle name="Normal 6 5 5 5 3 2 3" xfId="32566" xr:uid="{00000000-0005-0000-0000-0000598A0000}"/>
    <cellStyle name="Normal 6 5 5 5 3 3" xfId="18009" xr:uid="{00000000-0005-0000-0000-00005A8A0000}"/>
    <cellStyle name="Normal 6 5 5 5 3 3 2" xfId="18010" xr:uid="{00000000-0005-0000-0000-00005B8A0000}"/>
    <cellStyle name="Normal 6 5 5 5 3 3 2 2" xfId="42585" xr:uid="{00000000-0005-0000-0000-00005C8A0000}"/>
    <cellStyle name="Normal 6 5 5 5 3 3 3" xfId="32567" xr:uid="{00000000-0005-0000-0000-00005D8A0000}"/>
    <cellStyle name="Normal 6 5 5 5 3 4" xfId="18011" xr:uid="{00000000-0005-0000-0000-00005E8A0000}"/>
    <cellStyle name="Normal 6 5 5 5 3 4 2" xfId="36711" xr:uid="{00000000-0005-0000-0000-00005F8A0000}"/>
    <cellStyle name="Normal 6 5 5 5 3 5" xfId="26115" xr:uid="{00000000-0005-0000-0000-0000608A0000}"/>
    <cellStyle name="Normal 6 5 5 5 4" xfId="18012" xr:uid="{00000000-0005-0000-0000-0000618A0000}"/>
    <cellStyle name="Normal 6 5 5 5 4 2" xfId="18013" xr:uid="{00000000-0005-0000-0000-0000628A0000}"/>
    <cellStyle name="Normal 6 5 5 5 4 2 2" xfId="18014" xr:uid="{00000000-0005-0000-0000-0000638A0000}"/>
    <cellStyle name="Normal 6 5 5 5 4 2 2 2" xfId="42586" xr:uid="{00000000-0005-0000-0000-0000648A0000}"/>
    <cellStyle name="Normal 6 5 5 5 4 2 3" xfId="32568" xr:uid="{00000000-0005-0000-0000-0000658A0000}"/>
    <cellStyle name="Normal 6 5 5 5 4 3" xfId="18015" xr:uid="{00000000-0005-0000-0000-0000668A0000}"/>
    <cellStyle name="Normal 6 5 5 5 4 3 2" xfId="18016" xr:uid="{00000000-0005-0000-0000-0000678A0000}"/>
    <cellStyle name="Normal 6 5 5 5 4 3 2 2" xfId="42587" xr:uid="{00000000-0005-0000-0000-0000688A0000}"/>
    <cellStyle name="Normal 6 5 5 5 4 3 3" xfId="32569" xr:uid="{00000000-0005-0000-0000-0000698A0000}"/>
    <cellStyle name="Normal 6 5 5 5 4 4" xfId="18017" xr:uid="{00000000-0005-0000-0000-00006A8A0000}"/>
    <cellStyle name="Normal 6 5 5 5 4 4 2" xfId="36712" xr:uid="{00000000-0005-0000-0000-00006B8A0000}"/>
    <cellStyle name="Normal 6 5 5 5 4 5" xfId="26116" xr:uid="{00000000-0005-0000-0000-00006C8A0000}"/>
    <cellStyle name="Normal 6 5 5 5 5" xfId="18018" xr:uid="{00000000-0005-0000-0000-00006D8A0000}"/>
    <cellStyle name="Normal 6 5 5 5 5 2" xfId="18019" xr:uid="{00000000-0005-0000-0000-00006E8A0000}"/>
    <cellStyle name="Normal 6 5 5 5 5 2 2" xfId="42588" xr:uid="{00000000-0005-0000-0000-00006F8A0000}"/>
    <cellStyle name="Normal 6 5 5 5 5 3" xfId="32570" xr:uid="{00000000-0005-0000-0000-0000708A0000}"/>
    <cellStyle name="Normal 6 5 5 5 6" xfId="18020" xr:uid="{00000000-0005-0000-0000-0000718A0000}"/>
    <cellStyle name="Normal 6 5 5 5 6 2" xfId="18021" xr:uid="{00000000-0005-0000-0000-0000728A0000}"/>
    <cellStyle name="Normal 6 5 5 5 6 2 2" xfId="42589" xr:uid="{00000000-0005-0000-0000-0000738A0000}"/>
    <cellStyle name="Normal 6 5 5 5 6 3" xfId="32571" xr:uid="{00000000-0005-0000-0000-0000748A0000}"/>
    <cellStyle name="Normal 6 5 5 5 7" xfId="18022" xr:uid="{00000000-0005-0000-0000-0000758A0000}"/>
    <cellStyle name="Normal 6 5 5 5 7 2" xfId="36707" xr:uid="{00000000-0005-0000-0000-0000768A0000}"/>
    <cellStyle name="Normal 6 5 5 5 8" xfId="26111" xr:uid="{00000000-0005-0000-0000-0000778A0000}"/>
    <cellStyle name="Normal 6 5 5 6" xfId="18023" xr:uid="{00000000-0005-0000-0000-0000788A0000}"/>
    <cellStyle name="Normal 6 5 5 6 2" xfId="18024" xr:uid="{00000000-0005-0000-0000-0000798A0000}"/>
    <cellStyle name="Normal 6 5 5 6 2 2" xfId="18025" xr:uid="{00000000-0005-0000-0000-00007A8A0000}"/>
    <cellStyle name="Normal 6 5 5 6 2 2 2" xfId="18026" xr:uid="{00000000-0005-0000-0000-00007B8A0000}"/>
    <cellStyle name="Normal 6 5 5 6 2 2 2 2" xfId="42590" xr:uid="{00000000-0005-0000-0000-00007C8A0000}"/>
    <cellStyle name="Normal 6 5 5 6 2 2 3" xfId="32572" xr:uid="{00000000-0005-0000-0000-00007D8A0000}"/>
    <cellStyle name="Normal 6 5 5 6 2 3" xfId="18027" xr:uid="{00000000-0005-0000-0000-00007E8A0000}"/>
    <cellStyle name="Normal 6 5 5 6 2 3 2" xfId="18028" xr:uid="{00000000-0005-0000-0000-00007F8A0000}"/>
    <cellStyle name="Normal 6 5 5 6 2 3 2 2" xfId="42591" xr:uid="{00000000-0005-0000-0000-0000808A0000}"/>
    <cellStyle name="Normal 6 5 5 6 2 3 3" xfId="32573" xr:uid="{00000000-0005-0000-0000-0000818A0000}"/>
    <cellStyle name="Normal 6 5 5 6 2 4" xfId="18029" xr:uid="{00000000-0005-0000-0000-0000828A0000}"/>
    <cellStyle name="Normal 6 5 5 6 2 4 2" xfId="36714" xr:uid="{00000000-0005-0000-0000-0000838A0000}"/>
    <cellStyle name="Normal 6 5 5 6 2 5" xfId="26118" xr:uid="{00000000-0005-0000-0000-0000848A0000}"/>
    <cellStyle name="Normal 6 5 5 6 3" xfId="18030" xr:uid="{00000000-0005-0000-0000-0000858A0000}"/>
    <cellStyle name="Normal 6 5 5 6 3 2" xfId="18031" xr:uid="{00000000-0005-0000-0000-0000868A0000}"/>
    <cellStyle name="Normal 6 5 5 6 3 2 2" xfId="18032" xr:uid="{00000000-0005-0000-0000-0000878A0000}"/>
    <cellStyle name="Normal 6 5 5 6 3 2 2 2" xfId="42592" xr:uid="{00000000-0005-0000-0000-0000888A0000}"/>
    <cellStyle name="Normal 6 5 5 6 3 2 3" xfId="32574" xr:uid="{00000000-0005-0000-0000-0000898A0000}"/>
    <cellStyle name="Normal 6 5 5 6 3 3" xfId="18033" xr:uid="{00000000-0005-0000-0000-00008A8A0000}"/>
    <cellStyle name="Normal 6 5 5 6 3 3 2" xfId="18034" xr:uid="{00000000-0005-0000-0000-00008B8A0000}"/>
    <cellStyle name="Normal 6 5 5 6 3 3 2 2" xfId="42593" xr:uid="{00000000-0005-0000-0000-00008C8A0000}"/>
    <cellStyle name="Normal 6 5 5 6 3 3 3" xfId="32575" xr:uid="{00000000-0005-0000-0000-00008D8A0000}"/>
    <cellStyle name="Normal 6 5 5 6 3 4" xfId="18035" xr:uid="{00000000-0005-0000-0000-00008E8A0000}"/>
    <cellStyle name="Normal 6 5 5 6 3 4 2" xfId="36715" xr:uid="{00000000-0005-0000-0000-00008F8A0000}"/>
    <cellStyle name="Normal 6 5 5 6 3 5" xfId="26119" xr:uid="{00000000-0005-0000-0000-0000908A0000}"/>
    <cellStyle name="Normal 6 5 5 6 4" xfId="18036" xr:uid="{00000000-0005-0000-0000-0000918A0000}"/>
    <cellStyle name="Normal 6 5 5 6 4 2" xfId="18037" xr:uid="{00000000-0005-0000-0000-0000928A0000}"/>
    <cellStyle name="Normal 6 5 5 6 4 2 2" xfId="42594" xr:uid="{00000000-0005-0000-0000-0000938A0000}"/>
    <cellStyle name="Normal 6 5 5 6 4 3" xfId="32576" xr:uid="{00000000-0005-0000-0000-0000948A0000}"/>
    <cellStyle name="Normal 6 5 5 6 5" xfId="18038" xr:uid="{00000000-0005-0000-0000-0000958A0000}"/>
    <cellStyle name="Normal 6 5 5 6 5 2" xfId="18039" xr:uid="{00000000-0005-0000-0000-0000968A0000}"/>
    <cellStyle name="Normal 6 5 5 6 5 2 2" xfId="42595" xr:uid="{00000000-0005-0000-0000-0000978A0000}"/>
    <cellStyle name="Normal 6 5 5 6 5 3" xfId="32577" xr:uid="{00000000-0005-0000-0000-0000988A0000}"/>
    <cellStyle name="Normal 6 5 5 6 6" xfId="18040" xr:uid="{00000000-0005-0000-0000-0000998A0000}"/>
    <cellStyle name="Normal 6 5 5 6 6 2" xfId="36713" xr:uid="{00000000-0005-0000-0000-00009A8A0000}"/>
    <cellStyle name="Normal 6 5 5 6 7" xfId="26117" xr:uid="{00000000-0005-0000-0000-00009B8A0000}"/>
    <cellStyle name="Normal 6 5 5 7" xfId="18041" xr:uid="{00000000-0005-0000-0000-00009C8A0000}"/>
    <cellStyle name="Normal 6 5 5 7 2" xfId="18042" xr:uid="{00000000-0005-0000-0000-00009D8A0000}"/>
    <cellStyle name="Normal 6 5 5 7 2 2" xfId="18043" xr:uid="{00000000-0005-0000-0000-00009E8A0000}"/>
    <cellStyle name="Normal 6 5 5 7 2 2 2" xfId="42596" xr:uid="{00000000-0005-0000-0000-00009F8A0000}"/>
    <cellStyle name="Normal 6 5 5 7 2 3" xfId="32578" xr:uid="{00000000-0005-0000-0000-0000A08A0000}"/>
    <cellStyle name="Normal 6 5 5 7 3" xfId="18044" xr:uid="{00000000-0005-0000-0000-0000A18A0000}"/>
    <cellStyle name="Normal 6 5 5 7 3 2" xfId="18045" xr:uid="{00000000-0005-0000-0000-0000A28A0000}"/>
    <cellStyle name="Normal 6 5 5 7 3 2 2" xfId="42597" xr:uid="{00000000-0005-0000-0000-0000A38A0000}"/>
    <cellStyle name="Normal 6 5 5 7 3 3" xfId="32579" xr:uid="{00000000-0005-0000-0000-0000A48A0000}"/>
    <cellStyle name="Normal 6 5 5 7 4" xfId="18046" xr:uid="{00000000-0005-0000-0000-0000A58A0000}"/>
    <cellStyle name="Normal 6 5 5 7 4 2" xfId="36716" xr:uid="{00000000-0005-0000-0000-0000A68A0000}"/>
    <cellStyle name="Normal 6 5 5 7 5" xfId="26120" xr:uid="{00000000-0005-0000-0000-0000A78A0000}"/>
    <cellStyle name="Normal 6 5 5 8" xfId="18047" xr:uid="{00000000-0005-0000-0000-0000A88A0000}"/>
    <cellStyle name="Normal 6 5 5 8 2" xfId="18048" xr:uid="{00000000-0005-0000-0000-0000A98A0000}"/>
    <cellStyle name="Normal 6 5 5 8 2 2" xfId="18049" xr:uid="{00000000-0005-0000-0000-0000AA8A0000}"/>
    <cellStyle name="Normal 6 5 5 8 2 2 2" xfId="42598" xr:uid="{00000000-0005-0000-0000-0000AB8A0000}"/>
    <cellStyle name="Normal 6 5 5 8 2 3" xfId="32580" xr:uid="{00000000-0005-0000-0000-0000AC8A0000}"/>
    <cellStyle name="Normal 6 5 5 8 3" xfId="18050" xr:uid="{00000000-0005-0000-0000-0000AD8A0000}"/>
    <cellStyle name="Normal 6 5 5 8 3 2" xfId="18051" xr:uid="{00000000-0005-0000-0000-0000AE8A0000}"/>
    <cellStyle name="Normal 6 5 5 8 3 2 2" xfId="42599" xr:uid="{00000000-0005-0000-0000-0000AF8A0000}"/>
    <cellStyle name="Normal 6 5 5 8 3 3" xfId="32581" xr:uid="{00000000-0005-0000-0000-0000B08A0000}"/>
    <cellStyle name="Normal 6 5 5 8 4" xfId="18052" xr:uid="{00000000-0005-0000-0000-0000B18A0000}"/>
    <cellStyle name="Normal 6 5 5 8 4 2" xfId="36717" xr:uid="{00000000-0005-0000-0000-0000B28A0000}"/>
    <cellStyle name="Normal 6 5 5 8 5" xfId="26121" xr:uid="{00000000-0005-0000-0000-0000B38A0000}"/>
    <cellStyle name="Normal 6 5 5 9" xfId="18053" xr:uid="{00000000-0005-0000-0000-0000B48A0000}"/>
    <cellStyle name="Normal 6 5 5 9 2" xfId="18054" xr:uid="{00000000-0005-0000-0000-0000B58A0000}"/>
    <cellStyle name="Normal 6 5 5 9 2 2" xfId="42600" xr:uid="{00000000-0005-0000-0000-0000B68A0000}"/>
    <cellStyle name="Normal 6 5 5 9 3" xfId="32582" xr:uid="{00000000-0005-0000-0000-0000B78A0000}"/>
    <cellStyle name="Normal 6 5 6" xfId="18055" xr:uid="{00000000-0005-0000-0000-0000B88A0000}"/>
    <cellStyle name="Normal 6 5 6 10" xfId="18056" xr:uid="{00000000-0005-0000-0000-0000B98A0000}"/>
    <cellStyle name="Normal 6 5 6 10 2" xfId="36718" xr:uid="{00000000-0005-0000-0000-0000BA8A0000}"/>
    <cellStyle name="Normal 6 5 6 11" xfId="26122" xr:uid="{00000000-0005-0000-0000-0000BB8A0000}"/>
    <cellStyle name="Normal 6 5 6 2" xfId="18057" xr:uid="{00000000-0005-0000-0000-0000BC8A0000}"/>
    <cellStyle name="Normal 6 5 6 2 10" xfId="26123" xr:uid="{00000000-0005-0000-0000-0000BD8A0000}"/>
    <cellStyle name="Normal 6 5 6 2 2" xfId="18058" xr:uid="{00000000-0005-0000-0000-0000BE8A0000}"/>
    <cellStyle name="Normal 6 5 6 2 2 2" xfId="18059" xr:uid="{00000000-0005-0000-0000-0000BF8A0000}"/>
    <cellStyle name="Normal 6 5 6 2 2 2 2" xfId="18060" xr:uid="{00000000-0005-0000-0000-0000C08A0000}"/>
    <cellStyle name="Normal 6 5 6 2 2 2 2 2" xfId="18061" xr:uid="{00000000-0005-0000-0000-0000C18A0000}"/>
    <cellStyle name="Normal 6 5 6 2 2 2 2 2 2" xfId="18062" xr:uid="{00000000-0005-0000-0000-0000C28A0000}"/>
    <cellStyle name="Normal 6 5 6 2 2 2 2 2 2 2" xfId="42601" xr:uid="{00000000-0005-0000-0000-0000C38A0000}"/>
    <cellStyle name="Normal 6 5 6 2 2 2 2 2 3" xfId="32583" xr:uid="{00000000-0005-0000-0000-0000C48A0000}"/>
    <cellStyle name="Normal 6 5 6 2 2 2 2 3" xfId="18063" xr:uid="{00000000-0005-0000-0000-0000C58A0000}"/>
    <cellStyle name="Normal 6 5 6 2 2 2 2 3 2" xfId="18064" xr:uid="{00000000-0005-0000-0000-0000C68A0000}"/>
    <cellStyle name="Normal 6 5 6 2 2 2 2 3 2 2" xfId="42602" xr:uid="{00000000-0005-0000-0000-0000C78A0000}"/>
    <cellStyle name="Normal 6 5 6 2 2 2 2 3 3" xfId="32584" xr:uid="{00000000-0005-0000-0000-0000C88A0000}"/>
    <cellStyle name="Normal 6 5 6 2 2 2 2 4" xfId="18065" xr:uid="{00000000-0005-0000-0000-0000C98A0000}"/>
    <cellStyle name="Normal 6 5 6 2 2 2 2 4 2" xfId="36722" xr:uid="{00000000-0005-0000-0000-0000CA8A0000}"/>
    <cellStyle name="Normal 6 5 6 2 2 2 2 5" xfId="26126" xr:uid="{00000000-0005-0000-0000-0000CB8A0000}"/>
    <cellStyle name="Normal 6 5 6 2 2 2 3" xfId="18066" xr:uid="{00000000-0005-0000-0000-0000CC8A0000}"/>
    <cellStyle name="Normal 6 5 6 2 2 2 3 2" xfId="18067" xr:uid="{00000000-0005-0000-0000-0000CD8A0000}"/>
    <cellStyle name="Normal 6 5 6 2 2 2 3 2 2" xfId="18068" xr:uid="{00000000-0005-0000-0000-0000CE8A0000}"/>
    <cellStyle name="Normal 6 5 6 2 2 2 3 2 2 2" xfId="42603" xr:uid="{00000000-0005-0000-0000-0000CF8A0000}"/>
    <cellStyle name="Normal 6 5 6 2 2 2 3 2 3" xfId="32585" xr:uid="{00000000-0005-0000-0000-0000D08A0000}"/>
    <cellStyle name="Normal 6 5 6 2 2 2 3 3" xfId="18069" xr:uid="{00000000-0005-0000-0000-0000D18A0000}"/>
    <cellStyle name="Normal 6 5 6 2 2 2 3 3 2" xfId="18070" xr:uid="{00000000-0005-0000-0000-0000D28A0000}"/>
    <cellStyle name="Normal 6 5 6 2 2 2 3 3 2 2" xfId="42604" xr:uid="{00000000-0005-0000-0000-0000D38A0000}"/>
    <cellStyle name="Normal 6 5 6 2 2 2 3 3 3" xfId="32586" xr:uid="{00000000-0005-0000-0000-0000D48A0000}"/>
    <cellStyle name="Normal 6 5 6 2 2 2 3 4" xfId="18071" xr:uid="{00000000-0005-0000-0000-0000D58A0000}"/>
    <cellStyle name="Normal 6 5 6 2 2 2 3 4 2" xfId="36723" xr:uid="{00000000-0005-0000-0000-0000D68A0000}"/>
    <cellStyle name="Normal 6 5 6 2 2 2 3 5" xfId="26127" xr:uid="{00000000-0005-0000-0000-0000D78A0000}"/>
    <cellStyle name="Normal 6 5 6 2 2 2 4" xfId="18072" xr:uid="{00000000-0005-0000-0000-0000D88A0000}"/>
    <cellStyle name="Normal 6 5 6 2 2 2 4 2" xfId="18073" xr:uid="{00000000-0005-0000-0000-0000D98A0000}"/>
    <cellStyle name="Normal 6 5 6 2 2 2 4 2 2" xfId="42605" xr:uid="{00000000-0005-0000-0000-0000DA8A0000}"/>
    <cellStyle name="Normal 6 5 6 2 2 2 4 3" xfId="32587" xr:uid="{00000000-0005-0000-0000-0000DB8A0000}"/>
    <cellStyle name="Normal 6 5 6 2 2 2 5" xfId="18074" xr:uid="{00000000-0005-0000-0000-0000DC8A0000}"/>
    <cellStyle name="Normal 6 5 6 2 2 2 5 2" xfId="18075" xr:uid="{00000000-0005-0000-0000-0000DD8A0000}"/>
    <cellStyle name="Normal 6 5 6 2 2 2 5 2 2" xfId="42606" xr:uid="{00000000-0005-0000-0000-0000DE8A0000}"/>
    <cellStyle name="Normal 6 5 6 2 2 2 5 3" xfId="32588" xr:uid="{00000000-0005-0000-0000-0000DF8A0000}"/>
    <cellStyle name="Normal 6 5 6 2 2 2 6" xfId="18076" xr:uid="{00000000-0005-0000-0000-0000E08A0000}"/>
    <cellStyle name="Normal 6 5 6 2 2 2 6 2" xfId="36721" xr:uid="{00000000-0005-0000-0000-0000E18A0000}"/>
    <cellStyle name="Normal 6 5 6 2 2 2 7" xfId="26125" xr:uid="{00000000-0005-0000-0000-0000E28A0000}"/>
    <cellStyle name="Normal 6 5 6 2 2 3" xfId="18077" xr:uid="{00000000-0005-0000-0000-0000E38A0000}"/>
    <cellStyle name="Normal 6 5 6 2 2 3 2" xfId="18078" xr:uid="{00000000-0005-0000-0000-0000E48A0000}"/>
    <cellStyle name="Normal 6 5 6 2 2 3 2 2" xfId="18079" xr:uid="{00000000-0005-0000-0000-0000E58A0000}"/>
    <cellStyle name="Normal 6 5 6 2 2 3 2 2 2" xfId="42607" xr:uid="{00000000-0005-0000-0000-0000E68A0000}"/>
    <cellStyle name="Normal 6 5 6 2 2 3 2 3" xfId="32589" xr:uid="{00000000-0005-0000-0000-0000E78A0000}"/>
    <cellStyle name="Normal 6 5 6 2 2 3 3" xfId="18080" xr:uid="{00000000-0005-0000-0000-0000E88A0000}"/>
    <cellStyle name="Normal 6 5 6 2 2 3 3 2" xfId="18081" xr:uid="{00000000-0005-0000-0000-0000E98A0000}"/>
    <cellStyle name="Normal 6 5 6 2 2 3 3 2 2" xfId="42608" xr:uid="{00000000-0005-0000-0000-0000EA8A0000}"/>
    <cellStyle name="Normal 6 5 6 2 2 3 3 3" xfId="32590" xr:uid="{00000000-0005-0000-0000-0000EB8A0000}"/>
    <cellStyle name="Normal 6 5 6 2 2 3 4" xfId="18082" xr:uid="{00000000-0005-0000-0000-0000EC8A0000}"/>
    <cellStyle name="Normal 6 5 6 2 2 3 4 2" xfId="36724" xr:uid="{00000000-0005-0000-0000-0000ED8A0000}"/>
    <cellStyle name="Normal 6 5 6 2 2 3 5" xfId="26128" xr:uid="{00000000-0005-0000-0000-0000EE8A0000}"/>
    <cellStyle name="Normal 6 5 6 2 2 4" xfId="18083" xr:uid="{00000000-0005-0000-0000-0000EF8A0000}"/>
    <cellStyle name="Normal 6 5 6 2 2 4 2" xfId="18084" xr:uid="{00000000-0005-0000-0000-0000F08A0000}"/>
    <cellStyle name="Normal 6 5 6 2 2 4 2 2" xfId="18085" xr:uid="{00000000-0005-0000-0000-0000F18A0000}"/>
    <cellStyle name="Normal 6 5 6 2 2 4 2 2 2" xfId="42609" xr:uid="{00000000-0005-0000-0000-0000F28A0000}"/>
    <cellStyle name="Normal 6 5 6 2 2 4 2 3" xfId="32591" xr:uid="{00000000-0005-0000-0000-0000F38A0000}"/>
    <cellStyle name="Normal 6 5 6 2 2 4 3" xfId="18086" xr:uid="{00000000-0005-0000-0000-0000F48A0000}"/>
    <cellStyle name="Normal 6 5 6 2 2 4 3 2" xfId="18087" xr:uid="{00000000-0005-0000-0000-0000F58A0000}"/>
    <cellStyle name="Normal 6 5 6 2 2 4 3 2 2" xfId="42610" xr:uid="{00000000-0005-0000-0000-0000F68A0000}"/>
    <cellStyle name="Normal 6 5 6 2 2 4 3 3" xfId="32592" xr:uid="{00000000-0005-0000-0000-0000F78A0000}"/>
    <cellStyle name="Normal 6 5 6 2 2 4 4" xfId="18088" xr:uid="{00000000-0005-0000-0000-0000F88A0000}"/>
    <cellStyle name="Normal 6 5 6 2 2 4 4 2" xfId="36725" xr:uid="{00000000-0005-0000-0000-0000F98A0000}"/>
    <cellStyle name="Normal 6 5 6 2 2 4 5" xfId="26129" xr:uid="{00000000-0005-0000-0000-0000FA8A0000}"/>
    <cellStyle name="Normal 6 5 6 2 2 5" xfId="18089" xr:uid="{00000000-0005-0000-0000-0000FB8A0000}"/>
    <cellStyle name="Normal 6 5 6 2 2 5 2" xfId="18090" xr:uid="{00000000-0005-0000-0000-0000FC8A0000}"/>
    <cellStyle name="Normal 6 5 6 2 2 5 2 2" xfId="42611" xr:uid="{00000000-0005-0000-0000-0000FD8A0000}"/>
    <cellStyle name="Normal 6 5 6 2 2 5 3" xfId="32593" xr:uid="{00000000-0005-0000-0000-0000FE8A0000}"/>
    <cellStyle name="Normal 6 5 6 2 2 6" xfId="18091" xr:uid="{00000000-0005-0000-0000-0000FF8A0000}"/>
    <cellStyle name="Normal 6 5 6 2 2 6 2" xfId="18092" xr:uid="{00000000-0005-0000-0000-0000008B0000}"/>
    <cellStyle name="Normal 6 5 6 2 2 6 2 2" xfId="42612" xr:uid="{00000000-0005-0000-0000-0000018B0000}"/>
    <cellStyle name="Normal 6 5 6 2 2 6 3" xfId="32594" xr:uid="{00000000-0005-0000-0000-0000028B0000}"/>
    <cellStyle name="Normal 6 5 6 2 2 7" xfId="18093" xr:uid="{00000000-0005-0000-0000-0000038B0000}"/>
    <cellStyle name="Normal 6 5 6 2 2 7 2" xfId="36720" xr:uid="{00000000-0005-0000-0000-0000048B0000}"/>
    <cellStyle name="Normal 6 5 6 2 2 8" xfId="26124" xr:uid="{00000000-0005-0000-0000-0000058B0000}"/>
    <cellStyle name="Normal 6 5 6 2 3" xfId="18094" xr:uid="{00000000-0005-0000-0000-0000068B0000}"/>
    <cellStyle name="Normal 6 5 6 2 3 2" xfId="18095" xr:uid="{00000000-0005-0000-0000-0000078B0000}"/>
    <cellStyle name="Normal 6 5 6 2 3 2 2" xfId="18096" xr:uid="{00000000-0005-0000-0000-0000088B0000}"/>
    <cellStyle name="Normal 6 5 6 2 3 2 2 2" xfId="18097" xr:uid="{00000000-0005-0000-0000-0000098B0000}"/>
    <cellStyle name="Normal 6 5 6 2 3 2 2 2 2" xfId="18098" xr:uid="{00000000-0005-0000-0000-00000A8B0000}"/>
    <cellStyle name="Normal 6 5 6 2 3 2 2 2 2 2" xfId="42613" xr:uid="{00000000-0005-0000-0000-00000B8B0000}"/>
    <cellStyle name="Normal 6 5 6 2 3 2 2 2 3" xfId="32595" xr:uid="{00000000-0005-0000-0000-00000C8B0000}"/>
    <cellStyle name="Normal 6 5 6 2 3 2 2 3" xfId="18099" xr:uid="{00000000-0005-0000-0000-00000D8B0000}"/>
    <cellStyle name="Normal 6 5 6 2 3 2 2 3 2" xfId="18100" xr:uid="{00000000-0005-0000-0000-00000E8B0000}"/>
    <cellStyle name="Normal 6 5 6 2 3 2 2 3 2 2" xfId="42614" xr:uid="{00000000-0005-0000-0000-00000F8B0000}"/>
    <cellStyle name="Normal 6 5 6 2 3 2 2 3 3" xfId="32596" xr:uid="{00000000-0005-0000-0000-0000108B0000}"/>
    <cellStyle name="Normal 6 5 6 2 3 2 2 4" xfId="18101" xr:uid="{00000000-0005-0000-0000-0000118B0000}"/>
    <cellStyle name="Normal 6 5 6 2 3 2 2 4 2" xfId="36728" xr:uid="{00000000-0005-0000-0000-0000128B0000}"/>
    <cellStyle name="Normal 6 5 6 2 3 2 2 5" xfId="26132" xr:uid="{00000000-0005-0000-0000-0000138B0000}"/>
    <cellStyle name="Normal 6 5 6 2 3 2 3" xfId="18102" xr:uid="{00000000-0005-0000-0000-0000148B0000}"/>
    <cellStyle name="Normal 6 5 6 2 3 2 3 2" xfId="18103" xr:uid="{00000000-0005-0000-0000-0000158B0000}"/>
    <cellStyle name="Normal 6 5 6 2 3 2 3 2 2" xfId="18104" xr:uid="{00000000-0005-0000-0000-0000168B0000}"/>
    <cellStyle name="Normal 6 5 6 2 3 2 3 2 2 2" xfId="42615" xr:uid="{00000000-0005-0000-0000-0000178B0000}"/>
    <cellStyle name="Normal 6 5 6 2 3 2 3 2 3" xfId="32597" xr:uid="{00000000-0005-0000-0000-0000188B0000}"/>
    <cellStyle name="Normal 6 5 6 2 3 2 3 3" xfId="18105" xr:uid="{00000000-0005-0000-0000-0000198B0000}"/>
    <cellStyle name="Normal 6 5 6 2 3 2 3 3 2" xfId="18106" xr:uid="{00000000-0005-0000-0000-00001A8B0000}"/>
    <cellStyle name="Normal 6 5 6 2 3 2 3 3 2 2" xfId="42616" xr:uid="{00000000-0005-0000-0000-00001B8B0000}"/>
    <cellStyle name="Normal 6 5 6 2 3 2 3 3 3" xfId="32598" xr:uid="{00000000-0005-0000-0000-00001C8B0000}"/>
    <cellStyle name="Normal 6 5 6 2 3 2 3 4" xfId="18107" xr:uid="{00000000-0005-0000-0000-00001D8B0000}"/>
    <cellStyle name="Normal 6 5 6 2 3 2 3 4 2" xfId="36729" xr:uid="{00000000-0005-0000-0000-00001E8B0000}"/>
    <cellStyle name="Normal 6 5 6 2 3 2 3 5" xfId="26133" xr:uid="{00000000-0005-0000-0000-00001F8B0000}"/>
    <cellStyle name="Normal 6 5 6 2 3 2 4" xfId="18108" xr:uid="{00000000-0005-0000-0000-0000208B0000}"/>
    <cellStyle name="Normal 6 5 6 2 3 2 4 2" xfId="18109" xr:uid="{00000000-0005-0000-0000-0000218B0000}"/>
    <cellStyle name="Normal 6 5 6 2 3 2 4 2 2" xfId="42617" xr:uid="{00000000-0005-0000-0000-0000228B0000}"/>
    <cellStyle name="Normal 6 5 6 2 3 2 4 3" xfId="32599" xr:uid="{00000000-0005-0000-0000-0000238B0000}"/>
    <cellStyle name="Normal 6 5 6 2 3 2 5" xfId="18110" xr:uid="{00000000-0005-0000-0000-0000248B0000}"/>
    <cellStyle name="Normal 6 5 6 2 3 2 5 2" xfId="18111" xr:uid="{00000000-0005-0000-0000-0000258B0000}"/>
    <cellStyle name="Normal 6 5 6 2 3 2 5 2 2" xfId="42618" xr:uid="{00000000-0005-0000-0000-0000268B0000}"/>
    <cellStyle name="Normal 6 5 6 2 3 2 5 3" xfId="32600" xr:uid="{00000000-0005-0000-0000-0000278B0000}"/>
    <cellStyle name="Normal 6 5 6 2 3 2 6" xfId="18112" xr:uid="{00000000-0005-0000-0000-0000288B0000}"/>
    <cellStyle name="Normal 6 5 6 2 3 2 6 2" xfId="36727" xr:uid="{00000000-0005-0000-0000-0000298B0000}"/>
    <cellStyle name="Normal 6 5 6 2 3 2 7" xfId="26131" xr:uid="{00000000-0005-0000-0000-00002A8B0000}"/>
    <cellStyle name="Normal 6 5 6 2 3 3" xfId="18113" xr:uid="{00000000-0005-0000-0000-00002B8B0000}"/>
    <cellStyle name="Normal 6 5 6 2 3 3 2" xfId="18114" xr:uid="{00000000-0005-0000-0000-00002C8B0000}"/>
    <cellStyle name="Normal 6 5 6 2 3 3 2 2" xfId="18115" xr:uid="{00000000-0005-0000-0000-00002D8B0000}"/>
    <cellStyle name="Normal 6 5 6 2 3 3 2 2 2" xfId="42619" xr:uid="{00000000-0005-0000-0000-00002E8B0000}"/>
    <cellStyle name="Normal 6 5 6 2 3 3 2 3" xfId="32601" xr:uid="{00000000-0005-0000-0000-00002F8B0000}"/>
    <cellStyle name="Normal 6 5 6 2 3 3 3" xfId="18116" xr:uid="{00000000-0005-0000-0000-0000308B0000}"/>
    <cellStyle name="Normal 6 5 6 2 3 3 3 2" xfId="18117" xr:uid="{00000000-0005-0000-0000-0000318B0000}"/>
    <cellStyle name="Normal 6 5 6 2 3 3 3 2 2" xfId="42620" xr:uid="{00000000-0005-0000-0000-0000328B0000}"/>
    <cellStyle name="Normal 6 5 6 2 3 3 3 3" xfId="32602" xr:uid="{00000000-0005-0000-0000-0000338B0000}"/>
    <cellStyle name="Normal 6 5 6 2 3 3 4" xfId="18118" xr:uid="{00000000-0005-0000-0000-0000348B0000}"/>
    <cellStyle name="Normal 6 5 6 2 3 3 4 2" xfId="36730" xr:uid="{00000000-0005-0000-0000-0000358B0000}"/>
    <cellStyle name="Normal 6 5 6 2 3 3 5" xfId="26134" xr:uid="{00000000-0005-0000-0000-0000368B0000}"/>
    <cellStyle name="Normal 6 5 6 2 3 4" xfId="18119" xr:uid="{00000000-0005-0000-0000-0000378B0000}"/>
    <cellStyle name="Normal 6 5 6 2 3 4 2" xfId="18120" xr:uid="{00000000-0005-0000-0000-0000388B0000}"/>
    <cellStyle name="Normal 6 5 6 2 3 4 2 2" xfId="18121" xr:uid="{00000000-0005-0000-0000-0000398B0000}"/>
    <cellStyle name="Normal 6 5 6 2 3 4 2 2 2" xfId="42621" xr:uid="{00000000-0005-0000-0000-00003A8B0000}"/>
    <cellStyle name="Normal 6 5 6 2 3 4 2 3" xfId="32603" xr:uid="{00000000-0005-0000-0000-00003B8B0000}"/>
    <cellStyle name="Normal 6 5 6 2 3 4 3" xfId="18122" xr:uid="{00000000-0005-0000-0000-00003C8B0000}"/>
    <cellStyle name="Normal 6 5 6 2 3 4 3 2" xfId="18123" xr:uid="{00000000-0005-0000-0000-00003D8B0000}"/>
    <cellStyle name="Normal 6 5 6 2 3 4 3 2 2" xfId="42622" xr:uid="{00000000-0005-0000-0000-00003E8B0000}"/>
    <cellStyle name="Normal 6 5 6 2 3 4 3 3" xfId="32604" xr:uid="{00000000-0005-0000-0000-00003F8B0000}"/>
    <cellStyle name="Normal 6 5 6 2 3 4 4" xfId="18124" xr:uid="{00000000-0005-0000-0000-0000408B0000}"/>
    <cellStyle name="Normal 6 5 6 2 3 4 4 2" xfId="36731" xr:uid="{00000000-0005-0000-0000-0000418B0000}"/>
    <cellStyle name="Normal 6 5 6 2 3 4 5" xfId="26135" xr:uid="{00000000-0005-0000-0000-0000428B0000}"/>
    <cellStyle name="Normal 6 5 6 2 3 5" xfId="18125" xr:uid="{00000000-0005-0000-0000-0000438B0000}"/>
    <cellStyle name="Normal 6 5 6 2 3 5 2" xfId="18126" xr:uid="{00000000-0005-0000-0000-0000448B0000}"/>
    <cellStyle name="Normal 6 5 6 2 3 5 2 2" xfId="42623" xr:uid="{00000000-0005-0000-0000-0000458B0000}"/>
    <cellStyle name="Normal 6 5 6 2 3 5 3" xfId="32605" xr:uid="{00000000-0005-0000-0000-0000468B0000}"/>
    <cellStyle name="Normal 6 5 6 2 3 6" xfId="18127" xr:uid="{00000000-0005-0000-0000-0000478B0000}"/>
    <cellStyle name="Normal 6 5 6 2 3 6 2" xfId="18128" xr:uid="{00000000-0005-0000-0000-0000488B0000}"/>
    <cellStyle name="Normal 6 5 6 2 3 6 2 2" xfId="42624" xr:uid="{00000000-0005-0000-0000-0000498B0000}"/>
    <cellStyle name="Normal 6 5 6 2 3 6 3" xfId="32606" xr:uid="{00000000-0005-0000-0000-00004A8B0000}"/>
    <cellStyle name="Normal 6 5 6 2 3 7" xfId="18129" xr:uid="{00000000-0005-0000-0000-00004B8B0000}"/>
    <cellStyle name="Normal 6 5 6 2 3 7 2" xfId="36726" xr:uid="{00000000-0005-0000-0000-00004C8B0000}"/>
    <cellStyle name="Normal 6 5 6 2 3 8" xfId="26130" xr:uid="{00000000-0005-0000-0000-00004D8B0000}"/>
    <cellStyle name="Normal 6 5 6 2 4" xfId="18130" xr:uid="{00000000-0005-0000-0000-00004E8B0000}"/>
    <cellStyle name="Normal 6 5 6 2 4 2" xfId="18131" xr:uid="{00000000-0005-0000-0000-00004F8B0000}"/>
    <cellStyle name="Normal 6 5 6 2 4 2 2" xfId="18132" xr:uid="{00000000-0005-0000-0000-0000508B0000}"/>
    <cellStyle name="Normal 6 5 6 2 4 2 2 2" xfId="18133" xr:uid="{00000000-0005-0000-0000-0000518B0000}"/>
    <cellStyle name="Normal 6 5 6 2 4 2 2 2 2" xfId="42625" xr:uid="{00000000-0005-0000-0000-0000528B0000}"/>
    <cellStyle name="Normal 6 5 6 2 4 2 2 3" xfId="32607" xr:uid="{00000000-0005-0000-0000-0000538B0000}"/>
    <cellStyle name="Normal 6 5 6 2 4 2 3" xfId="18134" xr:uid="{00000000-0005-0000-0000-0000548B0000}"/>
    <cellStyle name="Normal 6 5 6 2 4 2 3 2" xfId="18135" xr:uid="{00000000-0005-0000-0000-0000558B0000}"/>
    <cellStyle name="Normal 6 5 6 2 4 2 3 2 2" xfId="42626" xr:uid="{00000000-0005-0000-0000-0000568B0000}"/>
    <cellStyle name="Normal 6 5 6 2 4 2 3 3" xfId="32608" xr:uid="{00000000-0005-0000-0000-0000578B0000}"/>
    <cellStyle name="Normal 6 5 6 2 4 2 4" xfId="18136" xr:uid="{00000000-0005-0000-0000-0000588B0000}"/>
    <cellStyle name="Normal 6 5 6 2 4 2 4 2" xfId="36733" xr:uid="{00000000-0005-0000-0000-0000598B0000}"/>
    <cellStyle name="Normal 6 5 6 2 4 2 5" xfId="26137" xr:uid="{00000000-0005-0000-0000-00005A8B0000}"/>
    <cellStyle name="Normal 6 5 6 2 4 3" xfId="18137" xr:uid="{00000000-0005-0000-0000-00005B8B0000}"/>
    <cellStyle name="Normal 6 5 6 2 4 3 2" xfId="18138" xr:uid="{00000000-0005-0000-0000-00005C8B0000}"/>
    <cellStyle name="Normal 6 5 6 2 4 3 2 2" xfId="18139" xr:uid="{00000000-0005-0000-0000-00005D8B0000}"/>
    <cellStyle name="Normal 6 5 6 2 4 3 2 2 2" xfId="42627" xr:uid="{00000000-0005-0000-0000-00005E8B0000}"/>
    <cellStyle name="Normal 6 5 6 2 4 3 2 3" xfId="32609" xr:uid="{00000000-0005-0000-0000-00005F8B0000}"/>
    <cellStyle name="Normal 6 5 6 2 4 3 3" xfId="18140" xr:uid="{00000000-0005-0000-0000-0000608B0000}"/>
    <cellStyle name="Normal 6 5 6 2 4 3 3 2" xfId="18141" xr:uid="{00000000-0005-0000-0000-0000618B0000}"/>
    <cellStyle name="Normal 6 5 6 2 4 3 3 2 2" xfId="42628" xr:uid="{00000000-0005-0000-0000-0000628B0000}"/>
    <cellStyle name="Normal 6 5 6 2 4 3 3 3" xfId="32610" xr:uid="{00000000-0005-0000-0000-0000638B0000}"/>
    <cellStyle name="Normal 6 5 6 2 4 3 4" xfId="18142" xr:uid="{00000000-0005-0000-0000-0000648B0000}"/>
    <cellStyle name="Normal 6 5 6 2 4 3 4 2" xfId="36734" xr:uid="{00000000-0005-0000-0000-0000658B0000}"/>
    <cellStyle name="Normal 6 5 6 2 4 3 5" xfId="26138" xr:uid="{00000000-0005-0000-0000-0000668B0000}"/>
    <cellStyle name="Normal 6 5 6 2 4 4" xfId="18143" xr:uid="{00000000-0005-0000-0000-0000678B0000}"/>
    <cellStyle name="Normal 6 5 6 2 4 4 2" xfId="18144" xr:uid="{00000000-0005-0000-0000-0000688B0000}"/>
    <cellStyle name="Normal 6 5 6 2 4 4 2 2" xfId="42629" xr:uid="{00000000-0005-0000-0000-0000698B0000}"/>
    <cellStyle name="Normal 6 5 6 2 4 4 3" xfId="32611" xr:uid="{00000000-0005-0000-0000-00006A8B0000}"/>
    <cellStyle name="Normal 6 5 6 2 4 5" xfId="18145" xr:uid="{00000000-0005-0000-0000-00006B8B0000}"/>
    <cellStyle name="Normal 6 5 6 2 4 5 2" xfId="18146" xr:uid="{00000000-0005-0000-0000-00006C8B0000}"/>
    <cellStyle name="Normal 6 5 6 2 4 5 2 2" xfId="42630" xr:uid="{00000000-0005-0000-0000-00006D8B0000}"/>
    <cellStyle name="Normal 6 5 6 2 4 5 3" xfId="32612" xr:uid="{00000000-0005-0000-0000-00006E8B0000}"/>
    <cellStyle name="Normal 6 5 6 2 4 6" xfId="18147" xr:uid="{00000000-0005-0000-0000-00006F8B0000}"/>
    <cellStyle name="Normal 6 5 6 2 4 6 2" xfId="36732" xr:uid="{00000000-0005-0000-0000-0000708B0000}"/>
    <cellStyle name="Normal 6 5 6 2 4 7" xfId="26136" xr:uid="{00000000-0005-0000-0000-0000718B0000}"/>
    <cellStyle name="Normal 6 5 6 2 5" xfId="18148" xr:uid="{00000000-0005-0000-0000-0000728B0000}"/>
    <cellStyle name="Normal 6 5 6 2 5 2" xfId="18149" xr:uid="{00000000-0005-0000-0000-0000738B0000}"/>
    <cellStyle name="Normal 6 5 6 2 5 2 2" xfId="18150" xr:uid="{00000000-0005-0000-0000-0000748B0000}"/>
    <cellStyle name="Normal 6 5 6 2 5 2 2 2" xfId="42631" xr:uid="{00000000-0005-0000-0000-0000758B0000}"/>
    <cellStyle name="Normal 6 5 6 2 5 2 3" xfId="32613" xr:uid="{00000000-0005-0000-0000-0000768B0000}"/>
    <cellStyle name="Normal 6 5 6 2 5 3" xfId="18151" xr:uid="{00000000-0005-0000-0000-0000778B0000}"/>
    <cellStyle name="Normal 6 5 6 2 5 3 2" xfId="18152" xr:uid="{00000000-0005-0000-0000-0000788B0000}"/>
    <cellStyle name="Normal 6 5 6 2 5 3 2 2" xfId="42632" xr:uid="{00000000-0005-0000-0000-0000798B0000}"/>
    <cellStyle name="Normal 6 5 6 2 5 3 3" xfId="32614" xr:uid="{00000000-0005-0000-0000-00007A8B0000}"/>
    <cellStyle name="Normal 6 5 6 2 5 4" xfId="18153" xr:uid="{00000000-0005-0000-0000-00007B8B0000}"/>
    <cellStyle name="Normal 6 5 6 2 5 4 2" xfId="36735" xr:uid="{00000000-0005-0000-0000-00007C8B0000}"/>
    <cellStyle name="Normal 6 5 6 2 5 5" xfId="26139" xr:uid="{00000000-0005-0000-0000-00007D8B0000}"/>
    <cellStyle name="Normal 6 5 6 2 6" xfId="18154" xr:uid="{00000000-0005-0000-0000-00007E8B0000}"/>
    <cellStyle name="Normal 6 5 6 2 6 2" xfId="18155" xr:uid="{00000000-0005-0000-0000-00007F8B0000}"/>
    <cellStyle name="Normal 6 5 6 2 6 2 2" xfId="18156" xr:uid="{00000000-0005-0000-0000-0000808B0000}"/>
    <cellStyle name="Normal 6 5 6 2 6 2 2 2" xfId="42633" xr:uid="{00000000-0005-0000-0000-0000818B0000}"/>
    <cellStyle name="Normal 6 5 6 2 6 2 3" xfId="32615" xr:uid="{00000000-0005-0000-0000-0000828B0000}"/>
    <cellStyle name="Normal 6 5 6 2 6 3" xfId="18157" xr:uid="{00000000-0005-0000-0000-0000838B0000}"/>
    <cellStyle name="Normal 6 5 6 2 6 3 2" xfId="18158" xr:uid="{00000000-0005-0000-0000-0000848B0000}"/>
    <cellStyle name="Normal 6 5 6 2 6 3 2 2" xfId="42634" xr:uid="{00000000-0005-0000-0000-0000858B0000}"/>
    <cellStyle name="Normal 6 5 6 2 6 3 3" xfId="32616" xr:uid="{00000000-0005-0000-0000-0000868B0000}"/>
    <cellStyle name="Normal 6 5 6 2 6 4" xfId="18159" xr:uid="{00000000-0005-0000-0000-0000878B0000}"/>
    <cellStyle name="Normal 6 5 6 2 6 4 2" xfId="36736" xr:uid="{00000000-0005-0000-0000-0000888B0000}"/>
    <cellStyle name="Normal 6 5 6 2 6 5" xfId="26140" xr:uid="{00000000-0005-0000-0000-0000898B0000}"/>
    <cellStyle name="Normal 6 5 6 2 7" xfId="18160" xr:uid="{00000000-0005-0000-0000-00008A8B0000}"/>
    <cellStyle name="Normal 6 5 6 2 7 2" xfId="18161" xr:uid="{00000000-0005-0000-0000-00008B8B0000}"/>
    <cellStyle name="Normal 6 5 6 2 7 2 2" xfId="42635" xr:uid="{00000000-0005-0000-0000-00008C8B0000}"/>
    <cellStyle name="Normal 6 5 6 2 7 3" xfId="32617" xr:uid="{00000000-0005-0000-0000-00008D8B0000}"/>
    <cellStyle name="Normal 6 5 6 2 8" xfId="18162" xr:uid="{00000000-0005-0000-0000-00008E8B0000}"/>
    <cellStyle name="Normal 6 5 6 2 8 2" xfId="18163" xr:uid="{00000000-0005-0000-0000-00008F8B0000}"/>
    <cellStyle name="Normal 6 5 6 2 8 2 2" xfId="42636" xr:uid="{00000000-0005-0000-0000-0000908B0000}"/>
    <cellStyle name="Normal 6 5 6 2 8 3" xfId="32618" xr:uid="{00000000-0005-0000-0000-0000918B0000}"/>
    <cellStyle name="Normal 6 5 6 2 9" xfId="18164" xr:uid="{00000000-0005-0000-0000-0000928B0000}"/>
    <cellStyle name="Normal 6 5 6 2 9 2" xfId="36719" xr:uid="{00000000-0005-0000-0000-0000938B0000}"/>
    <cellStyle name="Normal 6 5 6 3" xfId="18165" xr:uid="{00000000-0005-0000-0000-0000948B0000}"/>
    <cellStyle name="Normal 6 5 6 3 2" xfId="18166" xr:uid="{00000000-0005-0000-0000-0000958B0000}"/>
    <cellStyle name="Normal 6 5 6 3 2 2" xfId="18167" xr:uid="{00000000-0005-0000-0000-0000968B0000}"/>
    <cellStyle name="Normal 6 5 6 3 2 2 2" xfId="18168" xr:uid="{00000000-0005-0000-0000-0000978B0000}"/>
    <cellStyle name="Normal 6 5 6 3 2 2 2 2" xfId="18169" xr:uid="{00000000-0005-0000-0000-0000988B0000}"/>
    <cellStyle name="Normal 6 5 6 3 2 2 2 2 2" xfId="42637" xr:uid="{00000000-0005-0000-0000-0000998B0000}"/>
    <cellStyle name="Normal 6 5 6 3 2 2 2 3" xfId="32619" xr:uid="{00000000-0005-0000-0000-00009A8B0000}"/>
    <cellStyle name="Normal 6 5 6 3 2 2 3" xfId="18170" xr:uid="{00000000-0005-0000-0000-00009B8B0000}"/>
    <cellStyle name="Normal 6 5 6 3 2 2 3 2" xfId="18171" xr:uid="{00000000-0005-0000-0000-00009C8B0000}"/>
    <cellStyle name="Normal 6 5 6 3 2 2 3 2 2" xfId="42638" xr:uid="{00000000-0005-0000-0000-00009D8B0000}"/>
    <cellStyle name="Normal 6 5 6 3 2 2 3 3" xfId="32620" xr:uid="{00000000-0005-0000-0000-00009E8B0000}"/>
    <cellStyle name="Normal 6 5 6 3 2 2 4" xfId="18172" xr:uid="{00000000-0005-0000-0000-00009F8B0000}"/>
    <cellStyle name="Normal 6 5 6 3 2 2 4 2" xfId="36739" xr:uid="{00000000-0005-0000-0000-0000A08B0000}"/>
    <cellStyle name="Normal 6 5 6 3 2 2 5" xfId="26143" xr:uid="{00000000-0005-0000-0000-0000A18B0000}"/>
    <cellStyle name="Normal 6 5 6 3 2 3" xfId="18173" xr:uid="{00000000-0005-0000-0000-0000A28B0000}"/>
    <cellStyle name="Normal 6 5 6 3 2 3 2" xfId="18174" xr:uid="{00000000-0005-0000-0000-0000A38B0000}"/>
    <cellStyle name="Normal 6 5 6 3 2 3 2 2" xfId="18175" xr:uid="{00000000-0005-0000-0000-0000A48B0000}"/>
    <cellStyle name="Normal 6 5 6 3 2 3 2 2 2" xfId="42639" xr:uid="{00000000-0005-0000-0000-0000A58B0000}"/>
    <cellStyle name="Normal 6 5 6 3 2 3 2 3" xfId="32621" xr:uid="{00000000-0005-0000-0000-0000A68B0000}"/>
    <cellStyle name="Normal 6 5 6 3 2 3 3" xfId="18176" xr:uid="{00000000-0005-0000-0000-0000A78B0000}"/>
    <cellStyle name="Normal 6 5 6 3 2 3 3 2" xfId="18177" xr:uid="{00000000-0005-0000-0000-0000A88B0000}"/>
    <cellStyle name="Normal 6 5 6 3 2 3 3 2 2" xfId="42640" xr:uid="{00000000-0005-0000-0000-0000A98B0000}"/>
    <cellStyle name="Normal 6 5 6 3 2 3 3 3" xfId="32622" xr:uid="{00000000-0005-0000-0000-0000AA8B0000}"/>
    <cellStyle name="Normal 6 5 6 3 2 3 4" xfId="18178" xr:uid="{00000000-0005-0000-0000-0000AB8B0000}"/>
    <cellStyle name="Normal 6 5 6 3 2 3 4 2" xfId="36740" xr:uid="{00000000-0005-0000-0000-0000AC8B0000}"/>
    <cellStyle name="Normal 6 5 6 3 2 3 5" xfId="26144" xr:uid="{00000000-0005-0000-0000-0000AD8B0000}"/>
    <cellStyle name="Normal 6 5 6 3 2 4" xfId="18179" xr:uid="{00000000-0005-0000-0000-0000AE8B0000}"/>
    <cellStyle name="Normal 6 5 6 3 2 4 2" xfId="18180" xr:uid="{00000000-0005-0000-0000-0000AF8B0000}"/>
    <cellStyle name="Normal 6 5 6 3 2 4 2 2" xfId="42641" xr:uid="{00000000-0005-0000-0000-0000B08B0000}"/>
    <cellStyle name="Normal 6 5 6 3 2 4 3" xfId="32623" xr:uid="{00000000-0005-0000-0000-0000B18B0000}"/>
    <cellStyle name="Normal 6 5 6 3 2 5" xfId="18181" xr:uid="{00000000-0005-0000-0000-0000B28B0000}"/>
    <cellStyle name="Normal 6 5 6 3 2 5 2" xfId="18182" xr:uid="{00000000-0005-0000-0000-0000B38B0000}"/>
    <cellStyle name="Normal 6 5 6 3 2 5 2 2" xfId="42642" xr:uid="{00000000-0005-0000-0000-0000B48B0000}"/>
    <cellStyle name="Normal 6 5 6 3 2 5 3" xfId="32624" xr:uid="{00000000-0005-0000-0000-0000B58B0000}"/>
    <cellStyle name="Normal 6 5 6 3 2 6" xfId="18183" xr:uid="{00000000-0005-0000-0000-0000B68B0000}"/>
    <cellStyle name="Normal 6 5 6 3 2 6 2" xfId="36738" xr:uid="{00000000-0005-0000-0000-0000B78B0000}"/>
    <cellStyle name="Normal 6 5 6 3 2 7" xfId="26142" xr:uid="{00000000-0005-0000-0000-0000B88B0000}"/>
    <cellStyle name="Normal 6 5 6 3 3" xfId="18184" xr:uid="{00000000-0005-0000-0000-0000B98B0000}"/>
    <cellStyle name="Normal 6 5 6 3 3 2" xfId="18185" xr:uid="{00000000-0005-0000-0000-0000BA8B0000}"/>
    <cellStyle name="Normal 6 5 6 3 3 2 2" xfId="18186" xr:uid="{00000000-0005-0000-0000-0000BB8B0000}"/>
    <cellStyle name="Normal 6 5 6 3 3 2 2 2" xfId="42643" xr:uid="{00000000-0005-0000-0000-0000BC8B0000}"/>
    <cellStyle name="Normal 6 5 6 3 3 2 3" xfId="32625" xr:uid="{00000000-0005-0000-0000-0000BD8B0000}"/>
    <cellStyle name="Normal 6 5 6 3 3 3" xfId="18187" xr:uid="{00000000-0005-0000-0000-0000BE8B0000}"/>
    <cellStyle name="Normal 6 5 6 3 3 3 2" xfId="18188" xr:uid="{00000000-0005-0000-0000-0000BF8B0000}"/>
    <cellStyle name="Normal 6 5 6 3 3 3 2 2" xfId="42644" xr:uid="{00000000-0005-0000-0000-0000C08B0000}"/>
    <cellStyle name="Normal 6 5 6 3 3 3 3" xfId="32626" xr:uid="{00000000-0005-0000-0000-0000C18B0000}"/>
    <cellStyle name="Normal 6 5 6 3 3 4" xfId="18189" xr:uid="{00000000-0005-0000-0000-0000C28B0000}"/>
    <cellStyle name="Normal 6 5 6 3 3 4 2" xfId="36741" xr:uid="{00000000-0005-0000-0000-0000C38B0000}"/>
    <cellStyle name="Normal 6 5 6 3 3 5" xfId="26145" xr:uid="{00000000-0005-0000-0000-0000C48B0000}"/>
    <cellStyle name="Normal 6 5 6 3 4" xfId="18190" xr:uid="{00000000-0005-0000-0000-0000C58B0000}"/>
    <cellStyle name="Normal 6 5 6 3 4 2" xfId="18191" xr:uid="{00000000-0005-0000-0000-0000C68B0000}"/>
    <cellStyle name="Normal 6 5 6 3 4 2 2" xfId="18192" xr:uid="{00000000-0005-0000-0000-0000C78B0000}"/>
    <cellStyle name="Normal 6 5 6 3 4 2 2 2" xfId="42645" xr:uid="{00000000-0005-0000-0000-0000C88B0000}"/>
    <cellStyle name="Normal 6 5 6 3 4 2 3" xfId="32627" xr:uid="{00000000-0005-0000-0000-0000C98B0000}"/>
    <cellStyle name="Normal 6 5 6 3 4 3" xfId="18193" xr:uid="{00000000-0005-0000-0000-0000CA8B0000}"/>
    <cellStyle name="Normal 6 5 6 3 4 3 2" xfId="18194" xr:uid="{00000000-0005-0000-0000-0000CB8B0000}"/>
    <cellStyle name="Normal 6 5 6 3 4 3 2 2" xfId="42646" xr:uid="{00000000-0005-0000-0000-0000CC8B0000}"/>
    <cellStyle name="Normal 6 5 6 3 4 3 3" xfId="32628" xr:uid="{00000000-0005-0000-0000-0000CD8B0000}"/>
    <cellStyle name="Normal 6 5 6 3 4 4" xfId="18195" xr:uid="{00000000-0005-0000-0000-0000CE8B0000}"/>
    <cellStyle name="Normal 6 5 6 3 4 4 2" xfId="36742" xr:uid="{00000000-0005-0000-0000-0000CF8B0000}"/>
    <cellStyle name="Normal 6 5 6 3 4 5" xfId="26146" xr:uid="{00000000-0005-0000-0000-0000D08B0000}"/>
    <cellStyle name="Normal 6 5 6 3 5" xfId="18196" xr:uid="{00000000-0005-0000-0000-0000D18B0000}"/>
    <cellStyle name="Normal 6 5 6 3 5 2" xfId="18197" xr:uid="{00000000-0005-0000-0000-0000D28B0000}"/>
    <cellStyle name="Normal 6 5 6 3 5 2 2" xfId="42647" xr:uid="{00000000-0005-0000-0000-0000D38B0000}"/>
    <cellStyle name="Normal 6 5 6 3 5 3" xfId="32629" xr:uid="{00000000-0005-0000-0000-0000D48B0000}"/>
    <cellStyle name="Normal 6 5 6 3 6" xfId="18198" xr:uid="{00000000-0005-0000-0000-0000D58B0000}"/>
    <cellStyle name="Normal 6 5 6 3 6 2" xfId="18199" xr:uid="{00000000-0005-0000-0000-0000D68B0000}"/>
    <cellStyle name="Normal 6 5 6 3 6 2 2" xfId="42648" xr:uid="{00000000-0005-0000-0000-0000D78B0000}"/>
    <cellStyle name="Normal 6 5 6 3 6 3" xfId="32630" xr:uid="{00000000-0005-0000-0000-0000D88B0000}"/>
    <cellStyle name="Normal 6 5 6 3 7" xfId="18200" xr:uid="{00000000-0005-0000-0000-0000D98B0000}"/>
    <cellStyle name="Normal 6 5 6 3 7 2" xfId="36737" xr:uid="{00000000-0005-0000-0000-0000DA8B0000}"/>
    <cellStyle name="Normal 6 5 6 3 8" xfId="26141" xr:uid="{00000000-0005-0000-0000-0000DB8B0000}"/>
    <cellStyle name="Normal 6 5 6 4" xfId="18201" xr:uid="{00000000-0005-0000-0000-0000DC8B0000}"/>
    <cellStyle name="Normal 6 5 6 4 2" xfId="18202" xr:uid="{00000000-0005-0000-0000-0000DD8B0000}"/>
    <cellStyle name="Normal 6 5 6 4 2 2" xfId="18203" xr:uid="{00000000-0005-0000-0000-0000DE8B0000}"/>
    <cellStyle name="Normal 6 5 6 4 2 2 2" xfId="18204" xr:uid="{00000000-0005-0000-0000-0000DF8B0000}"/>
    <cellStyle name="Normal 6 5 6 4 2 2 2 2" xfId="18205" xr:uid="{00000000-0005-0000-0000-0000E08B0000}"/>
    <cellStyle name="Normal 6 5 6 4 2 2 2 2 2" xfId="42649" xr:uid="{00000000-0005-0000-0000-0000E18B0000}"/>
    <cellStyle name="Normal 6 5 6 4 2 2 2 3" xfId="32631" xr:uid="{00000000-0005-0000-0000-0000E28B0000}"/>
    <cellStyle name="Normal 6 5 6 4 2 2 3" xfId="18206" xr:uid="{00000000-0005-0000-0000-0000E38B0000}"/>
    <cellStyle name="Normal 6 5 6 4 2 2 3 2" xfId="18207" xr:uid="{00000000-0005-0000-0000-0000E48B0000}"/>
    <cellStyle name="Normal 6 5 6 4 2 2 3 2 2" xfId="42650" xr:uid="{00000000-0005-0000-0000-0000E58B0000}"/>
    <cellStyle name="Normal 6 5 6 4 2 2 3 3" xfId="32632" xr:uid="{00000000-0005-0000-0000-0000E68B0000}"/>
    <cellStyle name="Normal 6 5 6 4 2 2 4" xfId="18208" xr:uid="{00000000-0005-0000-0000-0000E78B0000}"/>
    <cellStyle name="Normal 6 5 6 4 2 2 4 2" xfId="36745" xr:uid="{00000000-0005-0000-0000-0000E88B0000}"/>
    <cellStyle name="Normal 6 5 6 4 2 2 5" xfId="26149" xr:uid="{00000000-0005-0000-0000-0000E98B0000}"/>
    <cellStyle name="Normal 6 5 6 4 2 3" xfId="18209" xr:uid="{00000000-0005-0000-0000-0000EA8B0000}"/>
    <cellStyle name="Normal 6 5 6 4 2 3 2" xfId="18210" xr:uid="{00000000-0005-0000-0000-0000EB8B0000}"/>
    <cellStyle name="Normal 6 5 6 4 2 3 2 2" xfId="18211" xr:uid="{00000000-0005-0000-0000-0000EC8B0000}"/>
    <cellStyle name="Normal 6 5 6 4 2 3 2 2 2" xfId="42651" xr:uid="{00000000-0005-0000-0000-0000ED8B0000}"/>
    <cellStyle name="Normal 6 5 6 4 2 3 2 3" xfId="32633" xr:uid="{00000000-0005-0000-0000-0000EE8B0000}"/>
    <cellStyle name="Normal 6 5 6 4 2 3 3" xfId="18212" xr:uid="{00000000-0005-0000-0000-0000EF8B0000}"/>
    <cellStyle name="Normal 6 5 6 4 2 3 3 2" xfId="18213" xr:uid="{00000000-0005-0000-0000-0000F08B0000}"/>
    <cellStyle name="Normal 6 5 6 4 2 3 3 2 2" xfId="42652" xr:uid="{00000000-0005-0000-0000-0000F18B0000}"/>
    <cellStyle name="Normal 6 5 6 4 2 3 3 3" xfId="32634" xr:uid="{00000000-0005-0000-0000-0000F28B0000}"/>
    <cellStyle name="Normal 6 5 6 4 2 3 4" xfId="18214" xr:uid="{00000000-0005-0000-0000-0000F38B0000}"/>
    <cellStyle name="Normal 6 5 6 4 2 3 4 2" xfId="36746" xr:uid="{00000000-0005-0000-0000-0000F48B0000}"/>
    <cellStyle name="Normal 6 5 6 4 2 3 5" xfId="26150" xr:uid="{00000000-0005-0000-0000-0000F58B0000}"/>
    <cellStyle name="Normal 6 5 6 4 2 4" xfId="18215" xr:uid="{00000000-0005-0000-0000-0000F68B0000}"/>
    <cellStyle name="Normal 6 5 6 4 2 4 2" xfId="18216" xr:uid="{00000000-0005-0000-0000-0000F78B0000}"/>
    <cellStyle name="Normal 6 5 6 4 2 4 2 2" xfId="42653" xr:uid="{00000000-0005-0000-0000-0000F88B0000}"/>
    <cellStyle name="Normal 6 5 6 4 2 4 3" xfId="32635" xr:uid="{00000000-0005-0000-0000-0000F98B0000}"/>
    <cellStyle name="Normal 6 5 6 4 2 5" xfId="18217" xr:uid="{00000000-0005-0000-0000-0000FA8B0000}"/>
    <cellStyle name="Normal 6 5 6 4 2 5 2" xfId="18218" xr:uid="{00000000-0005-0000-0000-0000FB8B0000}"/>
    <cellStyle name="Normal 6 5 6 4 2 5 2 2" xfId="42654" xr:uid="{00000000-0005-0000-0000-0000FC8B0000}"/>
    <cellStyle name="Normal 6 5 6 4 2 5 3" xfId="32636" xr:uid="{00000000-0005-0000-0000-0000FD8B0000}"/>
    <cellStyle name="Normal 6 5 6 4 2 6" xfId="18219" xr:uid="{00000000-0005-0000-0000-0000FE8B0000}"/>
    <cellStyle name="Normal 6 5 6 4 2 6 2" xfId="36744" xr:uid="{00000000-0005-0000-0000-0000FF8B0000}"/>
    <cellStyle name="Normal 6 5 6 4 2 7" xfId="26148" xr:uid="{00000000-0005-0000-0000-0000008C0000}"/>
    <cellStyle name="Normal 6 5 6 4 3" xfId="18220" xr:uid="{00000000-0005-0000-0000-0000018C0000}"/>
    <cellStyle name="Normal 6 5 6 4 3 2" xfId="18221" xr:uid="{00000000-0005-0000-0000-0000028C0000}"/>
    <cellStyle name="Normal 6 5 6 4 3 2 2" xfId="18222" xr:uid="{00000000-0005-0000-0000-0000038C0000}"/>
    <cellStyle name="Normal 6 5 6 4 3 2 2 2" xfId="42655" xr:uid="{00000000-0005-0000-0000-0000048C0000}"/>
    <cellStyle name="Normal 6 5 6 4 3 2 3" xfId="32637" xr:uid="{00000000-0005-0000-0000-0000058C0000}"/>
    <cellStyle name="Normal 6 5 6 4 3 3" xfId="18223" xr:uid="{00000000-0005-0000-0000-0000068C0000}"/>
    <cellStyle name="Normal 6 5 6 4 3 3 2" xfId="18224" xr:uid="{00000000-0005-0000-0000-0000078C0000}"/>
    <cellStyle name="Normal 6 5 6 4 3 3 2 2" xfId="42656" xr:uid="{00000000-0005-0000-0000-0000088C0000}"/>
    <cellStyle name="Normal 6 5 6 4 3 3 3" xfId="32638" xr:uid="{00000000-0005-0000-0000-0000098C0000}"/>
    <cellStyle name="Normal 6 5 6 4 3 4" xfId="18225" xr:uid="{00000000-0005-0000-0000-00000A8C0000}"/>
    <cellStyle name="Normal 6 5 6 4 3 4 2" xfId="36747" xr:uid="{00000000-0005-0000-0000-00000B8C0000}"/>
    <cellStyle name="Normal 6 5 6 4 3 5" xfId="26151" xr:uid="{00000000-0005-0000-0000-00000C8C0000}"/>
    <cellStyle name="Normal 6 5 6 4 4" xfId="18226" xr:uid="{00000000-0005-0000-0000-00000D8C0000}"/>
    <cellStyle name="Normal 6 5 6 4 4 2" xfId="18227" xr:uid="{00000000-0005-0000-0000-00000E8C0000}"/>
    <cellStyle name="Normal 6 5 6 4 4 2 2" xfId="18228" xr:uid="{00000000-0005-0000-0000-00000F8C0000}"/>
    <cellStyle name="Normal 6 5 6 4 4 2 2 2" xfId="42657" xr:uid="{00000000-0005-0000-0000-0000108C0000}"/>
    <cellStyle name="Normal 6 5 6 4 4 2 3" xfId="32639" xr:uid="{00000000-0005-0000-0000-0000118C0000}"/>
    <cellStyle name="Normal 6 5 6 4 4 3" xfId="18229" xr:uid="{00000000-0005-0000-0000-0000128C0000}"/>
    <cellStyle name="Normal 6 5 6 4 4 3 2" xfId="18230" xr:uid="{00000000-0005-0000-0000-0000138C0000}"/>
    <cellStyle name="Normal 6 5 6 4 4 3 2 2" xfId="42658" xr:uid="{00000000-0005-0000-0000-0000148C0000}"/>
    <cellStyle name="Normal 6 5 6 4 4 3 3" xfId="32640" xr:uid="{00000000-0005-0000-0000-0000158C0000}"/>
    <cellStyle name="Normal 6 5 6 4 4 4" xfId="18231" xr:uid="{00000000-0005-0000-0000-0000168C0000}"/>
    <cellStyle name="Normal 6 5 6 4 4 4 2" xfId="36748" xr:uid="{00000000-0005-0000-0000-0000178C0000}"/>
    <cellStyle name="Normal 6 5 6 4 4 5" xfId="26152" xr:uid="{00000000-0005-0000-0000-0000188C0000}"/>
    <cellStyle name="Normal 6 5 6 4 5" xfId="18232" xr:uid="{00000000-0005-0000-0000-0000198C0000}"/>
    <cellStyle name="Normal 6 5 6 4 5 2" xfId="18233" xr:uid="{00000000-0005-0000-0000-00001A8C0000}"/>
    <cellStyle name="Normal 6 5 6 4 5 2 2" xfId="42659" xr:uid="{00000000-0005-0000-0000-00001B8C0000}"/>
    <cellStyle name="Normal 6 5 6 4 5 3" xfId="32641" xr:uid="{00000000-0005-0000-0000-00001C8C0000}"/>
    <cellStyle name="Normal 6 5 6 4 6" xfId="18234" xr:uid="{00000000-0005-0000-0000-00001D8C0000}"/>
    <cellStyle name="Normal 6 5 6 4 6 2" xfId="18235" xr:uid="{00000000-0005-0000-0000-00001E8C0000}"/>
    <cellStyle name="Normal 6 5 6 4 6 2 2" xfId="42660" xr:uid="{00000000-0005-0000-0000-00001F8C0000}"/>
    <cellStyle name="Normal 6 5 6 4 6 3" xfId="32642" xr:uid="{00000000-0005-0000-0000-0000208C0000}"/>
    <cellStyle name="Normal 6 5 6 4 7" xfId="18236" xr:uid="{00000000-0005-0000-0000-0000218C0000}"/>
    <cellStyle name="Normal 6 5 6 4 7 2" xfId="36743" xr:uid="{00000000-0005-0000-0000-0000228C0000}"/>
    <cellStyle name="Normal 6 5 6 4 8" xfId="26147" xr:uid="{00000000-0005-0000-0000-0000238C0000}"/>
    <cellStyle name="Normal 6 5 6 5" xfId="18237" xr:uid="{00000000-0005-0000-0000-0000248C0000}"/>
    <cellStyle name="Normal 6 5 6 5 2" xfId="18238" xr:uid="{00000000-0005-0000-0000-0000258C0000}"/>
    <cellStyle name="Normal 6 5 6 5 2 2" xfId="18239" xr:uid="{00000000-0005-0000-0000-0000268C0000}"/>
    <cellStyle name="Normal 6 5 6 5 2 2 2" xfId="18240" xr:uid="{00000000-0005-0000-0000-0000278C0000}"/>
    <cellStyle name="Normal 6 5 6 5 2 2 2 2" xfId="42661" xr:uid="{00000000-0005-0000-0000-0000288C0000}"/>
    <cellStyle name="Normal 6 5 6 5 2 2 3" xfId="32643" xr:uid="{00000000-0005-0000-0000-0000298C0000}"/>
    <cellStyle name="Normal 6 5 6 5 2 3" xfId="18241" xr:uid="{00000000-0005-0000-0000-00002A8C0000}"/>
    <cellStyle name="Normal 6 5 6 5 2 3 2" xfId="18242" xr:uid="{00000000-0005-0000-0000-00002B8C0000}"/>
    <cellStyle name="Normal 6 5 6 5 2 3 2 2" xfId="42662" xr:uid="{00000000-0005-0000-0000-00002C8C0000}"/>
    <cellStyle name="Normal 6 5 6 5 2 3 3" xfId="32644" xr:uid="{00000000-0005-0000-0000-00002D8C0000}"/>
    <cellStyle name="Normal 6 5 6 5 2 4" xfId="18243" xr:uid="{00000000-0005-0000-0000-00002E8C0000}"/>
    <cellStyle name="Normal 6 5 6 5 2 4 2" xfId="36750" xr:uid="{00000000-0005-0000-0000-00002F8C0000}"/>
    <cellStyle name="Normal 6 5 6 5 2 5" xfId="26154" xr:uid="{00000000-0005-0000-0000-0000308C0000}"/>
    <cellStyle name="Normal 6 5 6 5 3" xfId="18244" xr:uid="{00000000-0005-0000-0000-0000318C0000}"/>
    <cellStyle name="Normal 6 5 6 5 3 2" xfId="18245" xr:uid="{00000000-0005-0000-0000-0000328C0000}"/>
    <cellStyle name="Normal 6 5 6 5 3 2 2" xfId="18246" xr:uid="{00000000-0005-0000-0000-0000338C0000}"/>
    <cellStyle name="Normal 6 5 6 5 3 2 2 2" xfId="42663" xr:uid="{00000000-0005-0000-0000-0000348C0000}"/>
    <cellStyle name="Normal 6 5 6 5 3 2 3" xfId="32645" xr:uid="{00000000-0005-0000-0000-0000358C0000}"/>
    <cellStyle name="Normal 6 5 6 5 3 3" xfId="18247" xr:uid="{00000000-0005-0000-0000-0000368C0000}"/>
    <cellStyle name="Normal 6 5 6 5 3 3 2" xfId="18248" xr:uid="{00000000-0005-0000-0000-0000378C0000}"/>
    <cellStyle name="Normal 6 5 6 5 3 3 2 2" xfId="42664" xr:uid="{00000000-0005-0000-0000-0000388C0000}"/>
    <cellStyle name="Normal 6 5 6 5 3 3 3" xfId="32646" xr:uid="{00000000-0005-0000-0000-0000398C0000}"/>
    <cellStyle name="Normal 6 5 6 5 3 4" xfId="18249" xr:uid="{00000000-0005-0000-0000-00003A8C0000}"/>
    <cellStyle name="Normal 6 5 6 5 3 4 2" xfId="36751" xr:uid="{00000000-0005-0000-0000-00003B8C0000}"/>
    <cellStyle name="Normal 6 5 6 5 3 5" xfId="26155" xr:uid="{00000000-0005-0000-0000-00003C8C0000}"/>
    <cellStyle name="Normal 6 5 6 5 4" xfId="18250" xr:uid="{00000000-0005-0000-0000-00003D8C0000}"/>
    <cellStyle name="Normal 6 5 6 5 4 2" xfId="18251" xr:uid="{00000000-0005-0000-0000-00003E8C0000}"/>
    <cellStyle name="Normal 6 5 6 5 4 2 2" xfId="42665" xr:uid="{00000000-0005-0000-0000-00003F8C0000}"/>
    <cellStyle name="Normal 6 5 6 5 4 3" xfId="32647" xr:uid="{00000000-0005-0000-0000-0000408C0000}"/>
    <cellStyle name="Normal 6 5 6 5 5" xfId="18252" xr:uid="{00000000-0005-0000-0000-0000418C0000}"/>
    <cellStyle name="Normal 6 5 6 5 5 2" xfId="18253" xr:uid="{00000000-0005-0000-0000-0000428C0000}"/>
    <cellStyle name="Normal 6 5 6 5 5 2 2" xfId="42666" xr:uid="{00000000-0005-0000-0000-0000438C0000}"/>
    <cellStyle name="Normal 6 5 6 5 5 3" xfId="32648" xr:uid="{00000000-0005-0000-0000-0000448C0000}"/>
    <cellStyle name="Normal 6 5 6 5 6" xfId="18254" xr:uid="{00000000-0005-0000-0000-0000458C0000}"/>
    <cellStyle name="Normal 6 5 6 5 6 2" xfId="36749" xr:uid="{00000000-0005-0000-0000-0000468C0000}"/>
    <cellStyle name="Normal 6 5 6 5 7" xfId="26153" xr:uid="{00000000-0005-0000-0000-0000478C0000}"/>
    <cellStyle name="Normal 6 5 6 6" xfId="18255" xr:uid="{00000000-0005-0000-0000-0000488C0000}"/>
    <cellStyle name="Normal 6 5 6 6 2" xfId="18256" xr:uid="{00000000-0005-0000-0000-0000498C0000}"/>
    <cellStyle name="Normal 6 5 6 6 2 2" xfId="18257" xr:uid="{00000000-0005-0000-0000-00004A8C0000}"/>
    <cellStyle name="Normal 6 5 6 6 2 2 2" xfId="42667" xr:uid="{00000000-0005-0000-0000-00004B8C0000}"/>
    <cellStyle name="Normal 6 5 6 6 2 3" xfId="32649" xr:uid="{00000000-0005-0000-0000-00004C8C0000}"/>
    <cellStyle name="Normal 6 5 6 6 3" xfId="18258" xr:uid="{00000000-0005-0000-0000-00004D8C0000}"/>
    <cellStyle name="Normal 6 5 6 6 3 2" xfId="18259" xr:uid="{00000000-0005-0000-0000-00004E8C0000}"/>
    <cellStyle name="Normal 6 5 6 6 3 2 2" xfId="42668" xr:uid="{00000000-0005-0000-0000-00004F8C0000}"/>
    <cellStyle name="Normal 6 5 6 6 3 3" xfId="32650" xr:uid="{00000000-0005-0000-0000-0000508C0000}"/>
    <cellStyle name="Normal 6 5 6 6 4" xfId="18260" xr:uid="{00000000-0005-0000-0000-0000518C0000}"/>
    <cellStyle name="Normal 6 5 6 6 4 2" xfId="36752" xr:uid="{00000000-0005-0000-0000-0000528C0000}"/>
    <cellStyle name="Normal 6 5 6 6 5" xfId="26156" xr:uid="{00000000-0005-0000-0000-0000538C0000}"/>
    <cellStyle name="Normal 6 5 6 7" xfId="18261" xr:uid="{00000000-0005-0000-0000-0000548C0000}"/>
    <cellStyle name="Normal 6 5 6 7 2" xfId="18262" xr:uid="{00000000-0005-0000-0000-0000558C0000}"/>
    <cellStyle name="Normal 6 5 6 7 2 2" xfId="18263" xr:uid="{00000000-0005-0000-0000-0000568C0000}"/>
    <cellStyle name="Normal 6 5 6 7 2 2 2" xfId="42669" xr:uid="{00000000-0005-0000-0000-0000578C0000}"/>
    <cellStyle name="Normal 6 5 6 7 2 3" xfId="32651" xr:uid="{00000000-0005-0000-0000-0000588C0000}"/>
    <cellStyle name="Normal 6 5 6 7 3" xfId="18264" xr:uid="{00000000-0005-0000-0000-0000598C0000}"/>
    <cellStyle name="Normal 6 5 6 7 3 2" xfId="18265" xr:uid="{00000000-0005-0000-0000-00005A8C0000}"/>
    <cellStyle name="Normal 6 5 6 7 3 2 2" xfId="42670" xr:uid="{00000000-0005-0000-0000-00005B8C0000}"/>
    <cellStyle name="Normal 6 5 6 7 3 3" xfId="32652" xr:uid="{00000000-0005-0000-0000-00005C8C0000}"/>
    <cellStyle name="Normal 6 5 6 7 4" xfId="18266" xr:uid="{00000000-0005-0000-0000-00005D8C0000}"/>
    <cellStyle name="Normal 6 5 6 7 4 2" xfId="36753" xr:uid="{00000000-0005-0000-0000-00005E8C0000}"/>
    <cellStyle name="Normal 6 5 6 7 5" xfId="26157" xr:uid="{00000000-0005-0000-0000-00005F8C0000}"/>
    <cellStyle name="Normal 6 5 6 8" xfId="18267" xr:uid="{00000000-0005-0000-0000-0000608C0000}"/>
    <cellStyle name="Normal 6 5 6 8 2" xfId="18268" xr:uid="{00000000-0005-0000-0000-0000618C0000}"/>
    <cellStyle name="Normal 6 5 6 8 2 2" xfId="42671" xr:uid="{00000000-0005-0000-0000-0000628C0000}"/>
    <cellStyle name="Normal 6 5 6 8 3" xfId="32653" xr:uid="{00000000-0005-0000-0000-0000638C0000}"/>
    <cellStyle name="Normal 6 5 6 9" xfId="18269" xr:uid="{00000000-0005-0000-0000-0000648C0000}"/>
    <cellStyle name="Normal 6 5 6 9 2" xfId="18270" xr:uid="{00000000-0005-0000-0000-0000658C0000}"/>
    <cellStyle name="Normal 6 5 6 9 2 2" xfId="42672" xr:uid="{00000000-0005-0000-0000-0000668C0000}"/>
    <cellStyle name="Normal 6 5 6 9 3" xfId="32654" xr:uid="{00000000-0005-0000-0000-0000678C0000}"/>
    <cellStyle name="Normal 6 5 7" xfId="18271" xr:uid="{00000000-0005-0000-0000-0000688C0000}"/>
    <cellStyle name="Normal 6 5 7 10" xfId="26158" xr:uid="{00000000-0005-0000-0000-0000698C0000}"/>
    <cellStyle name="Normal 6 5 7 2" xfId="18272" xr:uid="{00000000-0005-0000-0000-00006A8C0000}"/>
    <cellStyle name="Normal 6 5 7 2 2" xfId="18273" xr:uid="{00000000-0005-0000-0000-00006B8C0000}"/>
    <cellStyle name="Normal 6 5 7 2 2 2" xfId="18274" xr:uid="{00000000-0005-0000-0000-00006C8C0000}"/>
    <cellStyle name="Normal 6 5 7 2 2 2 2" xfId="18275" xr:uid="{00000000-0005-0000-0000-00006D8C0000}"/>
    <cellStyle name="Normal 6 5 7 2 2 2 2 2" xfId="18276" xr:uid="{00000000-0005-0000-0000-00006E8C0000}"/>
    <cellStyle name="Normal 6 5 7 2 2 2 2 2 2" xfId="42673" xr:uid="{00000000-0005-0000-0000-00006F8C0000}"/>
    <cellStyle name="Normal 6 5 7 2 2 2 2 3" xfId="32655" xr:uid="{00000000-0005-0000-0000-0000708C0000}"/>
    <cellStyle name="Normal 6 5 7 2 2 2 3" xfId="18277" xr:uid="{00000000-0005-0000-0000-0000718C0000}"/>
    <cellStyle name="Normal 6 5 7 2 2 2 3 2" xfId="18278" xr:uid="{00000000-0005-0000-0000-0000728C0000}"/>
    <cellStyle name="Normal 6 5 7 2 2 2 3 2 2" xfId="42674" xr:uid="{00000000-0005-0000-0000-0000738C0000}"/>
    <cellStyle name="Normal 6 5 7 2 2 2 3 3" xfId="32656" xr:uid="{00000000-0005-0000-0000-0000748C0000}"/>
    <cellStyle name="Normal 6 5 7 2 2 2 4" xfId="18279" xr:uid="{00000000-0005-0000-0000-0000758C0000}"/>
    <cellStyle name="Normal 6 5 7 2 2 2 4 2" xfId="36757" xr:uid="{00000000-0005-0000-0000-0000768C0000}"/>
    <cellStyle name="Normal 6 5 7 2 2 2 5" xfId="26161" xr:uid="{00000000-0005-0000-0000-0000778C0000}"/>
    <cellStyle name="Normal 6 5 7 2 2 3" xfId="18280" xr:uid="{00000000-0005-0000-0000-0000788C0000}"/>
    <cellStyle name="Normal 6 5 7 2 2 3 2" xfId="18281" xr:uid="{00000000-0005-0000-0000-0000798C0000}"/>
    <cellStyle name="Normal 6 5 7 2 2 3 2 2" xfId="18282" xr:uid="{00000000-0005-0000-0000-00007A8C0000}"/>
    <cellStyle name="Normal 6 5 7 2 2 3 2 2 2" xfId="42675" xr:uid="{00000000-0005-0000-0000-00007B8C0000}"/>
    <cellStyle name="Normal 6 5 7 2 2 3 2 3" xfId="32657" xr:uid="{00000000-0005-0000-0000-00007C8C0000}"/>
    <cellStyle name="Normal 6 5 7 2 2 3 3" xfId="18283" xr:uid="{00000000-0005-0000-0000-00007D8C0000}"/>
    <cellStyle name="Normal 6 5 7 2 2 3 3 2" xfId="18284" xr:uid="{00000000-0005-0000-0000-00007E8C0000}"/>
    <cellStyle name="Normal 6 5 7 2 2 3 3 2 2" xfId="42676" xr:uid="{00000000-0005-0000-0000-00007F8C0000}"/>
    <cellStyle name="Normal 6 5 7 2 2 3 3 3" xfId="32658" xr:uid="{00000000-0005-0000-0000-0000808C0000}"/>
    <cellStyle name="Normal 6 5 7 2 2 3 4" xfId="18285" xr:uid="{00000000-0005-0000-0000-0000818C0000}"/>
    <cellStyle name="Normal 6 5 7 2 2 3 4 2" xfId="36758" xr:uid="{00000000-0005-0000-0000-0000828C0000}"/>
    <cellStyle name="Normal 6 5 7 2 2 3 5" xfId="26162" xr:uid="{00000000-0005-0000-0000-0000838C0000}"/>
    <cellStyle name="Normal 6 5 7 2 2 4" xfId="18286" xr:uid="{00000000-0005-0000-0000-0000848C0000}"/>
    <cellStyle name="Normal 6 5 7 2 2 4 2" xfId="18287" xr:uid="{00000000-0005-0000-0000-0000858C0000}"/>
    <cellStyle name="Normal 6 5 7 2 2 4 2 2" xfId="42677" xr:uid="{00000000-0005-0000-0000-0000868C0000}"/>
    <cellStyle name="Normal 6 5 7 2 2 4 3" xfId="32659" xr:uid="{00000000-0005-0000-0000-0000878C0000}"/>
    <cellStyle name="Normal 6 5 7 2 2 5" xfId="18288" xr:uid="{00000000-0005-0000-0000-0000888C0000}"/>
    <cellStyle name="Normal 6 5 7 2 2 5 2" xfId="18289" xr:uid="{00000000-0005-0000-0000-0000898C0000}"/>
    <cellStyle name="Normal 6 5 7 2 2 5 2 2" xfId="42678" xr:uid="{00000000-0005-0000-0000-00008A8C0000}"/>
    <cellStyle name="Normal 6 5 7 2 2 5 3" xfId="32660" xr:uid="{00000000-0005-0000-0000-00008B8C0000}"/>
    <cellStyle name="Normal 6 5 7 2 2 6" xfId="18290" xr:uid="{00000000-0005-0000-0000-00008C8C0000}"/>
    <cellStyle name="Normal 6 5 7 2 2 6 2" xfId="36756" xr:uid="{00000000-0005-0000-0000-00008D8C0000}"/>
    <cellStyle name="Normal 6 5 7 2 2 7" xfId="26160" xr:uid="{00000000-0005-0000-0000-00008E8C0000}"/>
    <cellStyle name="Normal 6 5 7 2 3" xfId="18291" xr:uid="{00000000-0005-0000-0000-00008F8C0000}"/>
    <cellStyle name="Normal 6 5 7 2 3 2" xfId="18292" xr:uid="{00000000-0005-0000-0000-0000908C0000}"/>
    <cellStyle name="Normal 6 5 7 2 3 2 2" xfId="18293" xr:uid="{00000000-0005-0000-0000-0000918C0000}"/>
    <cellStyle name="Normal 6 5 7 2 3 2 2 2" xfId="42679" xr:uid="{00000000-0005-0000-0000-0000928C0000}"/>
    <cellStyle name="Normal 6 5 7 2 3 2 3" xfId="32661" xr:uid="{00000000-0005-0000-0000-0000938C0000}"/>
    <cellStyle name="Normal 6 5 7 2 3 3" xfId="18294" xr:uid="{00000000-0005-0000-0000-0000948C0000}"/>
    <cellStyle name="Normal 6 5 7 2 3 3 2" xfId="18295" xr:uid="{00000000-0005-0000-0000-0000958C0000}"/>
    <cellStyle name="Normal 6 5 7 2 3 3 2 2" xfId="42680" xr:uid="{00000000-0005-0000-0000-0000968C0000}"/>
    <cellStyle name="Normal 6 5 7 2 3 3 3" xfId="32662" xr:uid="{00000000-0005-0000-0000-0000978C0000}"/>
    <cellStyle name="Normal 6 5 7 2 3 4" xfId="18296" xr:uid="{00000000-0005-0000-0000-0000988C0000}"/>
    <cellStyle name="Normal 6 5 7 2 3 4 2" xfId="36759" xr:uid="{00000000-0005-0000-0000-0000998C0000}"/>
    <cellStyle name="Normal 6 5 7 2 3 5" xfId="26163" xr:uid="{00000000-0005-0000-0000-00009A8C0000}"/>
    <cellStyle name="Normal 6 5 7 2 4" xfId="18297" xr:uid="{00000000-0005-0000-0000-00009B8C0000}"/>
    <cellStyle name="Normal 6 5 7 2 4 2" xfId="18298" xr:uid="{00000000-0005-0000-0000-00009C8C0000}"/>
    <cellStyle name="Normal 6 5 7 2 4 2 2" xfId="18299" xr:uid="{00000000-0005-0000-0000-00009D8C0000}"/>
    <cellStyle name="Normal 6 5 7 2 4 2 2 2" xfId="42681" xr:uid="{00000000-0005-0000-0000-00009E8C0000}"/>
    <cellStyle name="Normal 6 5 7 2 4 2 3" xfId="32663" xr:uid="{00000000-0005-0000-0000-00009F8C0000}"/>
    <cellStyle name="Normal 6 5 7 2 4 3" xfId="18300" xr:uid="{00000000-0005-0000-0000-0000A08C0000}"/>
    <cellStyle name="Normal 6 5 7 2 4 3 2" xfId="18301" xr:uid="{00000000-0005-0000-0000-0000A18C0000}"/>
    <cellStyle name="Normal 6 5 7 2 4 3 2 2" xfId="42682" xr:uid="{00000000-0005-0000-0000-0000A28C0000}"/>
    <cellStyle name="Normal 6 5 7 2 4 3 3" xfId="32664" xr:uid="{00000000-0005-0000-0000-0000A38C0000}"/>
    <cellStyle name="Normal 6 5 7 2 4 4" xfId="18302" xr:uid="{00000000-0005-0000-0000-0000A48C0000}"/>
    <cellStyle name="Normal 6 5 7 2 4 4 2" xfId="36760" xr:uid="{00000000-0005-0000-0000-0000A58C0000}"/>
    <cellStyle name="Normal 6 5 7 2 4 5" xfId="26164" xr:uid="{00000000-0005-0000-0000-0000A68C0000}"/>
    <cellStyle name="Normal 6 5 7 2 5" xfId="18303" xr:uid="{00000000-0005-0000-0000-0000A78C0000}"/>
    <cellStyle name="Normal 6 5 7 2 5 2" xfId="18304" xr:uid="{00000000-0005-0000-0000-0000A88C0000}"/>
    <cellStyle name="Normal 6 5 7 2 5 2 2" xfId="42683" xr:uid="{00000000-0005-0000-0000-0000A98C0000}"/>
    <cellStyle name="Normal 6 5 7 2 5 3" xfId="32665" xr:uid="{00000000-0005-0000-0000-0000AA8C0000}"/>
    <cellStyle name="Normal 6 5 7 2 6" xfId="18305" xr:uid="{00000000-0005-0000-0000-0000AB8C0000}"/>
    <cellStyle name="Normal 6 5 7 2 6 2" xfId="18306" xr:uid="{00000000-0005-0000-0000-0000AC8C0000}"/>
    <cellStyle name="Normal 6 5 7 2 6 2 2" xfId="42684" xr:uid="{00000000-0005-0000-0000-0000AD8C0000}"/>
    <cellStyle name="Normal 6 5 7 2 6 3" xfId="32666" xr:uid="{00000000-0005-0000-0000-0000AE8C0000}"/>
    <cellStyle name="Normal 6 5 7 2 7" xfId="18307" xr:uid="{00000000-0005-0000-0000-0000AF8C0000}"/>
    <cellStyle name="Normal 6 5 7 2 7 2" xfId="36755" xr:uid="{00000000-0005-0000-0000-0000B08C0000}"/>
    <cellStyle name="Normal 6 5 7 2 8" xfId="26159" xr:uid="{00000000-0005-0000-0000-0000B18C0000}"/>
    <cellStyle name="Normal 6 5 7 3" xfId="18308" xr:uid="{00000000-0005-0000-0000-0000B28C0000}"/>
    <cellStyle name="Normal 6 5 7 3 2" xfId="18309" xr:uid="{00000000-0005-0000-0000-0000B38C0000}"/>
    <cellStyle name="Normal 6 5 7 3 2 2" xfId="18310" xr:uid="{00000000-0005-0000-0000-0000B48C0000}"/>
    <cellStyle name="Normal 6 5 7 3 2 2 2" xfId="18311" xr:uid="{00000000-0005-0000-0000-0000B58C0000}"/>
    <cellStyle name="Normal 6 5 7 3 2 2 2 2" xfId="18312" xr:uid="{00000000-0005-0000-0000-0000B68C0000}"/>
    <cellStyle name="Normal 6 5 7 3 2 2 2 2 2" xfId="42685" xr:uid="{00000000-0005-0000-0000-0000B78C0000}"/>
    <cellStyle name="Normal 6 5 7 3 2 2 2 3" xfId="32667" xr:uid="{00000000-0005-0000-0000-0000B88C0000}"/>
    <cellStyle name="Normal 6 5 7 3 2 2 3" xfId="18313" xr:uid="{00000000-0005-0000-0000-0000B98C0000}"/>
    <cellStyle name="Normal 6 5 7 3 2 2 3 2" xfId="18314" xr:uid="{00000000-0005-0000-0000-0000BA8C0000}"/>
    <cellStyle name="Normal 6 5 7 3 2 2 3 2 2" xfId="42686" xr:uid="{00000000-0005-0000-0000-0000BB8C0000}"/>
    <cellStyle name="Normal 6 5 7 3 2 2 3 3" xfId="32668" xr:uid="{00000000-0005-0000-0000-0000BC8C0000}"/>
    <cellStyle name="Normal 6 5 7 3 2 2 4" xfId="18315" xr:uid="{00000000-0005-0000-0000-0000BD8C0000}"/>
    <cellStyle name="Normal 6 5 7 3 2 2 4 2" xfId="36763" xr:uid="{00000000-0005-0000-0000-0000BE8C0000}"/>
    <cellStyle name="Normal 6 5 7 3 2 2 5" xfId="26167" xr:uid="{00000000-0005-0000-0000-0000BF8C0000}"/>
    <cellStyle name="Normal 6 5 7 3 2 3" xfId="18316" xr:uid="{00000000-0005-0000-0000-0000C08C0000}"/>
    <cellStyle name="Normal 6 5 7 3 2 3 2" xfId="18317" xr:uid="{00000000-0005-0000-0000-0000C18C0000}"/>
    <cellStyle name="Normal 6 5 7 3 2 3 2 2" xfId="18318" xr:uid="{00000000-0005-0000-0000-0000C28C0000}"/>
    <cellStyle name="Normal 6 5 7 3 2 3 2 2 2" xfId="42687" xr:uid="{00000000-0005-0000-0000-0000C38C0000}"/>
    <cellStyle name="Normal 6 5 7 3 2 3 2 3" xfId="32669" xr:uid="{00000000-0005-0000-0000-0000C48C0000}"/>
    <cellStyle name="Normal 6 5 7 3 2 3 3" xfId="18319" xr:uid="{00000000-0005-0000-0000-0000C58C0000}"/>
    <cellStyle name="Normal 6 5 7 3 2 3 3 2" xfId="18320" xr:uid="{00000000-0005-0000-0000-0000C68C0000}"/>
    <cellStyle name="Normal 6 5 7 3 2 3 3 2 2" xfId="42688" xr:uid="{00000000-0005-0000-0000-0000C78C0000}"/>
    <cellStyle name="Normal 6 5 7 3 2 3 3 3" xfId="32670" xr:uid="{00000000-0005-0000-0000-0000C88C0000}"/>
    <cellStyle name="Normal 6 5 7 3 2 3 4" xfId="18321" xr:uid="{00000000-0005-0000-0000-0000C98C0000}"/>
    <cellStyle name="Normal 6 5 7 3 2 3 4 2" xfId="36764" xr:uid="{00000000-0005-0000-0000-0000CA8C0000}"/>
    <cellStyle name="Normal 6 5 7 3 2 3 5" xfId="26168" xr:uid="{00000000-0005-0000-0000-0000CB8C0000}"/>
    <cellStyle name="Normal 6 5 7 3 2 4" xfId="18322" xr:uid="{00000000-0005-0000-0000-0000CC8C0000}"/>
    <cellStyle name="Normal 6 5 7 3 2 4 2" xfId="18323" xr:uid="{00000000-0005-0000-0000-0000CD8C0000}"/>
    <cellStyle name="Normal 6 5 7 3 2 4 2 2" xfId="42689" xr:uid="{00000000-0005-0000-0000-0000CE8C0000}"/>
    <cellStyle name="Normal 6 5 7 3 2 4 3" xfId="32671" xr:uid="{00000000-0005-0000-0000-0000CF8C0000}"/>
    <cellStyle name="Normal 6 5 7 3 2 5" xfId="18324" xr:uid="{00000000-0005-0000-0000-0000D08C0000}"/>
    <cellStyle name="Normal 6 5 7 3 2 5 2" xfId="18325" xr:uid="{00000000-0005-0000-0000-0000D18C0000}"/>
    <cellStyle name="Normal 6 5 7 3 2 5 2 2" xfId="42690" xr:uid="{00000000-0005-0000-0000-0000D28C0000}"/>
    <cellStyle name="Normal 6 5 7 3 2 5 3" xfId="32672" xr:uid="{00000000-0005-0000-0000-0000D38C0000}"/>
    <cellStyle name="Normal 6 5 7 3 2 6" xfId="18326" xr:uid="{00000000-0005-0000-0000-0000D48C0000}"/>
    <cellStyle name="Normal 6 5 7 3 2 6 2" xfId="36762" xr:uid="{00000000-0005-0000-0000-0000D58C0000}"/>
    <cellStyle name="Normal 6 5 7 3 2 7" xfId="26166" xr:uid="{00000000-0005-0000-0000-0000D68C0000}"/>
    <cellStyle name="Normal 6 5 7 3 3" xfId="18327" xr:uid="{00000000-0005-0000-0000-0000D78C0000}"/>
    <cellStyle name="Normal 6 5 7 3 3 2" xfId="18328" xr:uid="{00000000-0005-0000-0000-0000D88C0000}"/>
    <cellStyle name="Normal 6 5 7 3 3 2 2" xfId="18329" xr:uid="{00000000-0005-0000-0000-0000D98C0000}"/>
    <cellStyle name="Normal 6 5 7 3 3 2 2 2" xfId="42691" xr:uid="{00000000-0005-0000-0000-0000DA8C0000}"/>
    <cellStyle name="Normal 6 5 7 3 3 2 3" xfId="32673" xr:uid="{00000000-0005-0000-0000-0000DB8C0000}"/>
    <cellStyle name="Normal 6 5 7 3 3 3" xfId="18330" xr:uid="{00000000-0005-0000-0000-0000DC8C0000}"/>
    <cellStyle name="Normal 6 5 7 3 3 3 2" xfId="18331" xr:uid="{00000000-0005-0000-0000-0000DD8C0000}"/>
    <cellStyle name="Normal 6 5 7 3 3 3 2 2" xfId="42692" xr:uid="{00000000-0005-0000-0000-0000DE8C0000}"/>
    <cellStyle name="Normal 6 5 7 3 3 3 3" xfId="32674" xr:uid="{00000000-0005-0000-0000-0000DF8C0000}"/>
    <cellStyle name="Normal 6 5 7 3 3 4" xfId="18332" xr:uid="{00000000-0005-0000-0000-0000E08C0000}"/>
    <cellStyle name="Normal 6 5 7 3 3 4 2" xfId="36765" xr:uid="{00000000-0005-0000-0000-0000E18C0000}"/>
    <cellStyle name="Normal 6 5 7 3 3 5" xfId="26169" xr:uid="{00000000-0005-0000-0000-0000E28C0000}"/>
    <cellStyle name="Normal 6 5 7 3 4" xfId="18333" xr:uid="{00000000-0005-0000-0000-0000E38C0000}"/>
    <cellStyle name="Normal 6 5 7 3 4 2" xfId="18334" xr:uid="{00000000-0005-0000-0000-0000E48C0000}"/>
    <cellStyle name="Normal 6 5 7 3 4 2 2" xfId="18335" xr:uid="{00000000-0005-0000-0000-0000E58C0000}"/>
    <cellStyle name="Normal 6 5 7 3 4 2 2 2" xfId="42693" xr:uid="{00000000-0005-0000-0000-0000E68C0000}"/>
    <cellStyle name="Normal 6 5 7 3 4 2 3" xfId="32675" xr:uid="{00000000-0005-0000-0000-0000E78C0000}"/>
    <cellStyle name="Normal 6 5 7 3 4 3" xfId="18336" xr:uid="{00000000-0005-0000-0000-0000E88C0000}"/>
    <cellStyle name="Normal 6 5 7 3 4 3 2" xfId="18337" xr:uid="{00000000-0005-0000-0000-0000E98C0000}"/>
    <cellStyle name="Normal 6 5 7 3 4 3 2 2" xfId="42694" xr:uid="{00000000-0005-0000-0000-0000EA8C0000}"/>
    <cellStyle name="Normal 6 5 7 3 4 3 3" xfId="32676" xr:uid="{00000000-0005-0000-0000-0000EB8C0000}"/>
    <cellStyle name="Normal 6 5 7 3 4 4" xfId="18338" xr:uid="{00000000-0005-0000-0000-0000EC8C0000}"/>
    <cellStyle name="Normal 6 5 7 3 4 4 2" xfId="36766" xr:uid="{00000000-0005-0000-0000-0000ED8C0000}"/>
    <cellStyle name="Normal 6 5 7 3 4 5" xfId="26170" xr:uid="{00000000-0005-0000-0000-0000EE8C0000}"/>
    <cellStyle name="Normal 6 5 7 3 5" xfId="18339" xr:uid="{00000000-0005-0000-0000-0000EF8C0000}"/>
    <cellStyle name="Normal 6 5 7 3 5 2" xfId="18340" xr:uid="{00000000-0005-0000-0000-0000F08C0000}"/>
    <cellStyle name="Normal 6 5 7 3 5 2 2" xfId="42695" xr:uid="{00000000-0005-0000-0000-0000F18C0000}"/>
    <cellStyle name="Normal 6 5 7 3 5 3" xfId="32677" xr:uid="{00000000-0005-0000-0000-0000F28C0000}"/>
    <cellStyle name="Normal 6 5 7 3 6" xfId="18341" xr:uid="{00000000-0005-0000-0000-0000F38C0000}"/>
    <cellStyle name="Normal 6 5 7 3 6 2" xfId="18342" xr:uid="{00000000-0005-0000-0000-0000F48C0000}"/>
    <cellStyle name="Normal 6 5 7 3 6 2 2" xfId="42696" xr:uid="{00000000-0005-0000-0000-0000F58C0000}"/>
    <cellStyle name="Normal 6 5 7 3 6 3" xfId="32678" xr:uid="{00000000-0005-0000-0000-0000F68C0000}"/>
    <cellStyle name="Normal 6 5 7 3 7" xfId="18343" xr:uid="{00000000-0005-0000-0000-0000F78C0000}"/>
    <cellStyle name="Normal 6 5 7 3 7 2" xfId="36761" xr:uid="{00000000-0005-0000-0000-0000F88C0000}"/>
    <cellStyle name="Normal 6 5 7 3 8" xfId="26165" xr:uid="{00000000-0005-0000-0000-0000F98C0000}"/>
    <cellStyle name="Normal 6 5 7 4" xfId="18344" xr:uid="{00000000-0005-0000-0000-0000FA8C0000}"/>
    <cellStyle name="Normal 6 5 7 4 2" xfId="18345" xr:uid="{00000000-0005-0000-0000-0000FB8C0000}"/>
    <cellStyle name="Normal 6 5 7 4 2 2" xfId="18346" xr:uid="{00000000-0005-0000-0000-0000FC8C0000}"/>
    <cellStyle name="Normal 6 5 7 4 2 2 2" xfId="18347" xr:uid="{00000000-0005-0000-0000-0000FD8C0000}"/>
    <cellStyle name="Normal 6 5 7 4 2 2 2 2" xfId="42697" xr:uid="{00000000-0005-0000-0000-0000FE8C0000}"/>
    <cellStyle name="Normal 6 5 7 4 2 2 3" xfId="32679" xr:uid="{00000000-0005-0000-0000-0000FF8C0000}"/>
    <cellStyle name="Normal 6 5 7 4 2 3" xfId="18348" xr:uid="{00000000-0005-0000-0000-0000008D0000}"/>
    <cellStyle name="Normal 6 5 7 4 2 3 2" xfId="18349" xr:uid="{00000000-0005-0000-0000-0000018D0000}"/>
    <cellStyle name="Normal 6 5 7 4 2 3 2 2" xfId="42698" xr:uid="{00000000-0005-0000-0000-0000028D0000}"/>
    <cellStyle name="Normal 6 5 7 4 2 3 3" xfId="32680" xr:uid="{00000000-0005-0000-0000-0000038D0000}"/>
    <cellStyle name="Normal 6 5 7 4 2 4" xfId="18350" xr:uid="{00000000-0005-0000-0000-0000048D0000}"/>
    <cellStyle name="Normal 6 5 7 4 2 4 2" xfId="36768" xr:uid="{00000000-0005-0000-0000-0000058D0000}"/>
    <cellStyle name="Normal 6 5 7 4 2 5" xfId="26172" xr:uid="{00000000-0005-0000-0000-0000068D0000}"/>
    <cellStyle name="Normal 6 5 7 4 3" xfId="18351" xr:uid="{00000000-0005-0000-0000-0000078D0000}"/>
    <cellStyle name="Normal 6 5 7 4 3 2" xfId="18352" xr:uid="{00000000-0005-0000-0000-0000088D0000}"/>
    <cellStyle name="Normal 6 5 7 4 3 2 2" xfId="18353" xr:uid="{00000000-0005-0000-0000-0000098D0000}"/>
    <cellStyle name="Normal 6 5 7 4 3 2 2 2" xfId="42699" xr:uid="{00000000-0005-0000-0000-00000A8D0000}"/>
    <cellStyle name="Normal 6 5 7 4 3 2 3" xfId="32681" xr:uid="{00000000-0005-0000-0000-00000B8D0000}"/>
    <cellStyle name="Normal 6 5 7 4 3 3" xfId="18354" xr:uid="{00000000-0005-0000-0000-00000C8D0000}"/>
    <cellStyle name="Normal 6 5 7 4 3 3 2" xfId="18355" xr:uid="{00000000-0005-0000-0000-00000D8D0000}"/>
    <cellStyle name="Normal 6 5 7 4 3 3 2 2" xfId="42700" xr:uid="{00000000-0005-0000-0000-00000E8D0000}"/>
    <cellStyle name="Normal 6 5 7 4 3 3 3" xfId="32682" xr:uid="{00000000-0005-0000-0000-00000F8D0000}"/>
    <cellStyle name="Normal 6 5 7 4 3 4" xfId="18356" xr:uid="{00000000-0005-0000-0000-0000108D0000}"/>
    <cellStyle name="Normal 6 5 7 4 3 4 2" xfId="36769" xr:uid="{00000000-0005-0000-0000-0000118D0000}"/>
    <cellStyle name="Normal 6 5 7 4 3 5" xfId="26173" xr:uid="{00000000-0005-0000-0000-0000128D0000}"/>
    <cellStyle name="Normal 6 5 7 4 4" xfId="18357" xr:uid="{00000000-0005-0000-0000-0000138D0000}"/>
    <cellStyle name="Normal 6 5 7 4 4 2" xfId="18358" xr:uid="{00000000-0005-0000-0000-0000148D0000}"/>
    <cellStyle name="Normal 6 5 7 4 4 2 2" xfId="42701" xr:uid="{00000000-0005-0000-0000-0000158D0000}"/>
    <cellStyle name="Normal 6 5 7 4 4 3" xfId="32683" xr:uid="{00000000-0005-0000-0000-0000168D0000}"/>
    <cellStyle name="Normal 6 5 7 4 5" xfId="18359" xr:uid="{00000000-0005-0000-0000-0000178D0000}"/>
    <cellStyle name="Normal 6 5 7 4 5 2" xfId="18360" xr:uid="{00000000-0005-0000-0000-0000188D0000}"/>
    <cellStyle name="Normal 6 5 7 4 5 2 2" xfId="42702" xr:uid="{00000000-0005-0000-0000-0000198D0000}"/>
    <cellStyle name="Normal 6 5 7 4 5 3" xfId="32684" xr:uid="{00000000-0005-0000-0000-00001A8D0000}"/>
    <cellStyle name="Normal 6 5 7 4 6" xfId="18361" xr:uid="{00000000-0005-0000-0000-00001B8D0000}"/>
    <cellStyle name="Normal 6 5 7 4 6 2" xfId="36767" xr:uid="{00000000-0005-0000-0000-00001C8D0000}"/>
    <cellStyle name="Normal 6 5 7 4 7" xfId="26171" xr:uid="{00000000-0005-0000-0000-00001D8D0000}"/>
    <cellStyle name="Normal 6 5 7 5" xfId="18362" xr:uid="{00000000-0005-0000-0000-00001E8D0000}"/>
    <cellStyle name="Normal 6 5 7 5 2" xfId="18363" xr:uid="{00000000-0005-0000-0000-00001F8D0000}"/>
    <cellStyle name="Normal 6 5 7 5 2 2" xfId="18364" xr:uid="{00000000-0005-0000-0000-0000208D0000}"/>
    <cellStyle name="Normal 6 5 7 5 2 2 2" xfId="42703" xr:uid="{00000000-0005-0000-0000-0000218D0000}"/>
    <cellStyle name="Normal 6 5 7 5 2 3" xfId="32685" xr:uid="{00000000-0005-0000-0000-0000228D0000}"/>
    <cellStyle name="Normal 6 5 7 5 3" xfId="18365" xr:uid="{00000000-0005-0000-0000-0000238D0000}"/>
    <cellStyle name="Normal 6 5 7 5 3 2" xfId="18366" xr:uid="{00000000-0005-0000-0000-0000248D0000}"/>
    <cellStyle name="Normal 6 5 7 5 3 2 2" xfId="42704" xr:uid="{00000000-0005-0000-0000-0000258D0000}"/>
    <cellStyle name="Normal 6 5 7 5 3 3" xfId="32686" xr:uid="{00000000-0005-0000-0000-0000268D0000}"/>
    <cellStyle name="Normal 6 5 7 5 4" xfId="18367" xr:uid="{00000000-0005-0000-0000-0000278D0000}"/>
    <cellStyle name="Normal 6 5 7 5 4 2" xfId="36770" xr:uid="{00000000-0005-0000-0000-0000288D0000}"/>
    <cellStyle name="Normal 6 5 7 5 5" xfId="26174" xr:uid="{00000000-0005-0000-0000-0000298D0000}"/>
    <cellStyle name="Normal 6 5 7 6" xfId="18368" xr:uid="{00000000-0005-0000-0000-00002A8D0000}"/>
    <cellStyle name="Normal 6 5 7 6 2" xfId="18369" xr:uid="{00000000-0005-0000-0000-00002B8D0000}"/>
    <cellStyle name="Normal 6 5 7 6 2 2" xfId="18370" xr:uid="{00000000-0005-0000-0000-00002C8D0000}"/>
    <cellStyle name="Normal 6 5 7 6 2 2 2" xfId="42705" xr:uid="{00000000-0005-0000-0000-00002D8D0000}"/>
    <cellStyle name="Normal 6 5 7 6 2 3" xfId="32687" xr:uid="{00000000-0005-0000-0000-00002E8D0000}"/>
    <cellStyle name="Normal 6 5 7 6 3" xfId="18371" xr:uid="{00000000-0005-0000-0000-00002F8D0000}"/>
    <cellStyle name="Normal 6 5 7 6 3 2" xfId="18372" xr:uid="{00000000-0005-0000-0000-0000308D0000}"/>
    <cellStyle name="Normal 6 5 7 6 3 2 2" xfId="42706" xr:uid="{00000000-0005-0000-0000-0000318D0000}"/>
    <cellStyle name="Normal 6 5 7 6 3 3" xfId="32688" xr:uid="{00000000-0005-0000-0000-0000328D0000}"/>
    <cellStyle name="Normal 6 5 7 6 4" xfId="18373" xr:uid="{00000000-0005-0000-0000-0000338D0000}"/>
    <cellStyle name="Normal 6 5 7 6 4 2" xfId="36771" xr:uid="{00000000-0005-0000-0000-0000348D0000}"/>
    <cellStyle name="Normal 6 5 7 6 5" xfId="26175" xr:uid="{00000000-0005-0000-0000-0000358D0000}"/>
    <cellStyle name="Normal 6 5 7 7" xfId="18374" xr:uid="{00000000-0005-0000-0000-0000368D0000}"/>
    <cellStyle name="Normal 6 5 7 7 2" xfId="18375" xr:uid="{00000000-0005-0000-0000-0000378D0000}"/>
    <cellStyle name="Normal 6 5 7 7 2 2" xfId="42707" xr:uid="{00000000-0005-0000-0000-0000388D0000}"/>
    <cellStyle name="Normal 6 5 7 7 3" xfId="32689" xr:uid="{00000000-0005-0000-0000-0000398D0000}"/>
    <cellStyle name="Normal 6 5 7 8" xfId="18376" xr:uid="{00000000-0005-0000-0000-00003A8D0000}"/>
    <cellStyle name="Normal 6 5 7 8 2" xfId="18377" xr:uid="{00000000-0005-0000-0000-00003B8D0000}"/>
    <cellStyle name="Normal 6 5 7 8 2 2" xfId="42708" xr:uid="{00000000-0005-0000-0000-00003C8D0000}"/>
    <cellStyle name="Normal 6 5 7 8 3" xfId="32690" xr:uid="{00000000-0005-0000-0000-00003D8D0000}"/>
    <cellStyle name="Normal 6 5 7 9" xfId="18378" xr:uid="{00000000-0005-0000-0000-00003E8D0000}"/>
    <cellStyle name="Normal 6 5 7 9 2" xfId="36754" xr:uid="{00000000-0005-0000-0000-00003F8D0000}"/>
    <cellStyle name="Normal 6 5 8" xfId="18379" xr:uid="{00000000-0005-0000-0000-0000408D0000}"/>
    <cellStyle name="Normal 6 5 8 10" xfId="26176" xr:uid="{00000000-0005-0000-0000-0000418D0000}"/>
    <cellStyle name="Normal 6 5 8 2" xfId="18380" xr:uid="{00000000-0005-0000-0000-0000428D0000}"/>
    <cellStyle name="Normal 6 5 8 2 2" xfId="18381" xr:uid="{00000000-0005-0000-0000-0000438D0000}"/>
    <cellStyle name="Normal 6 5 8 2 2 2" xfId="18382" xr:uid="{00000000-0005-0000-0000-0000448D0000}"/>
    <cellStyle name="Normal 6 5 8 2 2 2 2" xfId="18383" xr:uid="{00000000-0005-0000-0000-0000458D0000}"/>
    <cellStyle name="Normal 6 5 8 2 2 2 2 2" xfId="18384" xr:uid="{00000000-0005-0000-0000-0000468D0000}"/>
    <cellStyle name="Normal 6 5 8 2 2 2 2 2 2" xfId="42709" xr:uid="{00000000-0005-0000-0000-0000478D0000}"/>
    <cellStyle name="Normal 6 5 8 2 2 2 2 3" xfId="32691" xr:uid="{00000000-0005-0000-0000-0000488D0000}"/>
    <cellStyle name="Normal 6 5 8 2 2 2 3" xfId="18385" xr:uid="{00000000-0005-0000-0000-0000498D0000}"/>
    <cellStyle name="Normal 6 5 8 2 2 2 3 2" xfId="18386" xr:uid="{00000000-0005-0000-0000-00004A8D0000}"/>
    <cellStyle name="Normal 6 5 8 2 2 2 3 2 2" xfId="42710" xr:uid="{00000000-0005-0000-0000-00004B8D0000}"/>
    <cellStyle name="Normal 6 5 8 2 2 2 3 3" xfId="32692" xr:uid="{00000000-0005-0000-0000-00004C8D0000}"/>
    <cellStyle name="Normal 6 5 8 2 2 2 4" xfId="18387" xr:uid="{00000000-0005-0000-0000-00004D8D0000}"/>
    <cellStyle name="Normal 6 5 8 2 2 2 4 2" xfId="36775" xr:uid="{00000000-0005-0000-0000-00004E8D0000}"/>
    <cellStyle name="Normal 6 5 8 2 2 2 5" xfId="26179" xr:uid="{00000000-0005-0000-0000-00004F8D0000}"/>
    <cellStyle name="Normal 6 5 8 2 2 3" xfId="18388" xr:uid="{00000000-0005-0000-0000-0000508D0000}"/>
    <cellStyle name="Normal 6 5 8 2 2 3 2" xfId="18389" xr:uid="{00000000-0005-0000-0000-0000518D0000}"/>
    <cellStyle name="Normal 6 5 8 2 2 3 2 2" xfId="18390" xr:uid="{00000000-0005-0000-0000-0000528D0000}"/>
    <cellStyle name="Normal 6 5 8 2 2 3 2 2 2" xfId="42711" xr:uid="{00000000-0005-0000-0000-0000538D0000}"/>
    <cellStyle name="Normal 6 5 8 2 2 3 2 3" xfId="32693" xr:uid="{00000000-0005-0000-0000-0000548D0000}"/>
    <cellStyle name="Normal 6 5 8 2 2 3 3" xfId="18391" xr:uid="{00000000-0005-0000-0000-0000558D0000}"/>
    <cellStyle name="Normal 6 5 8 2 2 3 3 2" xfId="18392" xr:uid="{00000000-0005-0000-0000-0000568D0000}"/>
    <cellStyle name="Normal 6 5 8 2 2 3 3 2 2" xfId="42712" xr:uid="{00000000-0005-0000-0000-0000578D0000}"/>
    <cellStyle name="Normal 6 5 8 2 2 3 3 3" xfId="32694" xr:uid="{00000000-0005-0000-0000-0000588D0000}"/>
    <cellStyle name="Normal 6 5 8 2 2 3 4" xfId="18393" xr:uid="{00000000-0005-0000-0000-0000598D0000}"/>
    <cellStyle name="Normal 6 5 8 2 2 3 4 2" xfId="36776" xr:uid="{00000000-0005-0000-0000-00005A8D0000}"/>
    <cellStyle name="Normal 6 5 8 2 2 3 5" xfId="26180" xr:uid="{00000000-0005-0000-0000-00005B8D0000}"/>
    <cellStyle name="Normal 6 5 8 2 2 4" xfId="18394" xr:uid="{00000000-0005-0000-0000-00005C8D0000}"/>
    <cellStyle name="Normal 6 5 8 2 2 4 2" xfId="18395" xr:uid="{00000000-0005-0000-0000-00005D8D0000}"/>
    <cellStyle name="Normal 6 5 8 2 2 4 2 2" xfId="42713" xr:uid="{00000000-0005-0000-0000-00005E8D0000}"/>
    <cellStyle name="Normal 6 5 8 2 2 4 3" xfId="32695" xr:uid="{00000000-0005-0000-0000-00005F8D0000}"/>
    <cellStyle name="Normal 6 5 8 2 2 5" xfId="18396" xr:uid="{00000000-0005-0000-0000-0000608D0000}"/>
    <cellStyle name="Normal 6 5 8 2 2 5 2" xfId="18397" xr:uid="{00000000-0005-0000-0000-0000618D0000}"/>
    <cellStyle name="Normal 6 5 8 2 2 5 2 2" xfId="42714" xr:uid="{00000000-0005-0000-0000-0000628D0000}"/>
    <cellStyle name="Normal 6 5 8 2 2 5 3" xfId="32696" xr:uid="{00000000-0005-0000-0000-0000638D0000}"/>
    <cellStyle name="Normal 6 5 8 2 2 6" xfId="18398" xr:uid="{00000000-0005-0000-0000-0000648D0000}"/>
    <cellStyle name="Normal 6 5 8 2 2 6 2" xfId="36774" xr:uid="{00000000-0005-0000-0000-0000658D0000}"/>
    <cellStyle name="Normal 6 5 8 2 2 7" xfId="26178" xr:uid="{00000000-0005-0000-0000-0000668D0000}"/>
    <cellStyle name="Normal 6 5 8 2 3" xfId="18399" xr:uid="{00000000-0005-0000-0000-0000678D0000}"/>
    <cellStyle name="Normal 6 5 8 2 3 2" xfId="18400" xr:uid="{00000000-0005-0000-0000-0000688D0000}"/>
    <cellStyle name="Normal 6 5 8 2 3 2 2" xfId="18401" xr:uid="{00000000-0005-0000-0000-0000698D0000}"/>
    <cellStyle name="Normal 6 5 8 2 3 2 2 2" xfId="42715" xr:uid="{00000000-0005-0000-0000-00006A8D0000}"/>
    <cellStyle name="Normal 6 5 8 2 3 2 3" xfId="32697" xr:uid="{00000000-0005-0000-0000-00006B8D0000}"/>
    <cellStyle name="Normal 6 5 8 2 3 3" xfId="18402" xr:uid="{00000000-0005-0000-0000-00006C8D0000}"/>
    <cellStyle name="Normal 6 5 8 2 3 3 2" xfId="18403" xr:uid="{00000000-0005-0000-0000-00006D8D0000}"/>
    <cellStyle name="Normal 6 5 8 2 3 3 2 2" xfId="42716" xr:uid="{00000000-0005-0000-0000-00006E8D0000}"/>
    <cellStyle name="Normal 6 5 8 2 3 3 3" xfId="32698" xr:uid="{00000000-0005-0000-0000-00006F8D0000}"/>
    <cellStyle name="Normal 6 5 8 2 3 4" xfId="18404" xr:uid="{00000000-0005-0000-0000-0000708D0000}"/>
    <cellStyle name="Normal 6 5 8 2 3 4 2" xfId="36777" xr:uid="{00000000-0005-0000-0000-0000718D0000}"/>
    <cellStyle name="Normal 6 5 8 2 3 5" xfId="26181" xr:uid="{00000000-0005-0000-0000-0000728D0000}"/>
    <cellStyle name="Normal 6 5 8 2 4" xfId="18405" xr:uid="{00000000-0005-0000-0000-0000738D0000}"/>
    <cellStyle name="Normal 6 5 8 2 4 2" xfId="18406" xr:uid="{00000000-0005-0000-0000-0000748D0000}"/>
    <cellStyle name="Normal 6 5 8 2 4 2 2" xfId="18407" xr:uid="{00000000-0005-0000-0000-0000758D0000}"/>
    <cellStyle name="Normal 6 5 8 2 4 2 2 2" xfId="42717" xr:uid="{00000000-0005-0000-0000-0000768D0000}"/>
    <cellStyle name="Normal 6 5 8 2 4 2 3" xfId="32699" xr:uid="{00000000-0005-0000-0000-0000778D0000}"/>
    <cellStyle name="Normal 6 5 8 2 4 3" xfId="18408" xr:uid="{00000000-0005-0000-0000-0000788D0000}"/>
    <cellStyle name="Normal 6 5 8 2 4 3 2" xfId="18409" xr:uid="{00000000-0005-0000-0000-0000798D0000}"/>
    <cellStyle name="Normal 6 5 8 2 4 3 2 2" xfId="42718" xr:uid="{00000000-0005-0000-0000-00007A8D0000}"/>
    <cellStyle name="Normal 6 5 8 2 4 3 3" xfId="32700" xr:uid="{00000000-0005-0000-0000-00007B8D0000}"/>
    <cellStyle name="Normal 6 5 8 2 4 4" xfId="18410" xr:uid="{00000000-0005-0000-0000-00007C8D0000}"/>
    <cellStyle name="Normal 6 5 8 2 4 4 2" xfId="36778" xr:uid="{00000000-0005-0000-0000-00007D8D0000}"/>
    <cellStyle name="Normal 6 5 8 2 4 5" xfId="26182" xr:uid="{00000000-0005-0000-0000-00007E8D0000}"/>
    <cellStyle name="Normal 6 5 8 2 5" xfId="18411" xr:uid="{00000000-0005-0000-0000-00007F8D0000}"/>
    <cellStyle name="Normal 6 5 8 2 5 2" xfId="18412" xr:uid="{00000000-0005-0000-0000-0000808D0000}"/>
    <cellStyle name="Normal 6 5 8 2 5 2 2" xfId="42719" xr:uid="{00000000-0005-0000-0000-0000818D0000}"/>
    <cellStyle name="Normal 6 5 8 2 5 3" xfId="32701" xr:uid="{00000000-0005-0000-0000-0000828D0000}"/>
    <cellStyle name="Normal 6 5 8 2 6" xfId="18413" xr:uid="{00000000-0005-0000-0000-0000838D0000}"/>
    <cellStyle name="Normal 6 5 8 2 6 2" xfId="18414" xr:uid="{00000000-0005-0000-0000-0000848D0000}"/>
    <cellStyle name="Normal 6 5 8 2 6 2 2" xfId="42720" xr:uid="{00000000-0005-0000-0000-0000858D0000}"/>
    <cellStyle name="Normal 6 5 8 2 6 3" xfId="32702" xr:uid="{00000000-0005-0000-0000-0000868D0000}"/>
    <cellStyle name="Normal 6 5 8 2 7" xfId="18415" xr:uid="{00000000-0005-0000-0000-0000878D0000}"/>
    <cellStyle name="Normal 6 5 8 2 7 2" xfId="36773" xr:uid="{00000000-0005-0000-0000-0000888D0000}"/>
    <cellStyle name="Normal 6 5 8 2 8" xfId="26177" xr:uid="{00000000-0005-0000-0000-0000898D0000}"/>
    <cellStyle name="Normal 6 5 8 3" xfId="18416" xr:uid="{00000000-0005-0000-0000-00008A8D0000}"/>
    <cellStyle name="Normal 6 5 8 3 2" xfId="18417" xr:uid="{00000000-0005-0000-0000-00008B8D0000}"/>
    <cellStyle name="Normal 6 5 8 3 2 2" xfId="18418" xr:uid="{00000000-0005-0000-0000-00008C8D0000}"/>
    <cellStyle name="Normal 6 5 8 3 2 2 2" xfId="18419" xr:uid="{00000000-0005-0000-0000-00008D8D0000}"/>
    <cellStyle name="Normal 6 5 8 3 2 2 2 2" xfId="18420" xr:uid="{00000000-0005-0000-0000-00008E8D0000}"/>
    <cellStyle name="Normal 6 5 8 3 2 2 2 2 2" xfId="42721" xr:uid="{00000000-0005-0000-0000-00008F8D0000}"/>
    <cellStyle name="Normal 6 5 8 3 2 2 2 3" xfId="32703" xr:uid="{00000000-0005-0000-0000-0000908D0000}"/>
    <cellStyle name="Normal 6 5 8 3 2 2 3" xfId="18421" xr:uid="{00000000-0005-0000-0000-0000918D0000}"/>
    <cellStyle name="Normal 6 5 8 3 2 2 3 2" xfId="18422" xr:uid="{00000000-0005-0000-0000-0000928D0000}"/>
    <cellStyle name="Normal 6 5 8 3 2 2 3 2 2" xfId="42722" xr:uid="{00000000-0005-0000-0000-0000938D0000}"/>
    <cellStyle name="Normal 6 5 8 3 2 2 3 3" xfId="32704" xr:uid="{00000000-0005-0000-0000-0000948D0000}"/>
    <cellStyle name="Normal 6 5 8 3 2 2 4" xfId="18423" xr:uid="{00000000-0005-0000-0000-0000958D0000}"/>
    <cellStyle name="Normal 6 5 8 3 2 2 4 2" xfId="36781" xr:uid="{00000000-0005-0000-0000-0000968D0000}"/>
    <cellStyle name="Normal 6 5 8 3 2 2 5" xfId="26185" xr:uid="{00000000-0005-0000-0000-0000978D0000}"/>
    <cellStyle name="Normal 6 5 8 3 2 3" xfId="18424" xr:uid="{00000000-0005-0000-0000-0000988D0000}"/>
    <cellStyle name="Normal 6 5 8 3 2 3 2" xfId="18425" xr:uid="{00000000-0005-0000-0000-0000998D0000}"/>
    <cellStyle name="Normal 6 5 8 3 2 3 2 2" xfId="18426" xr:uid="{00000000-0005-0000-0000-00009A8D0000}"/>
    <cellStyle name="Normal 6 5 8 3 2 3 2 2 2" xfId="42723" xr:uid="{00000000-0005-0000-0000-00009B8D0000}"/>
    <cellStyle name="Normal 6 5 8 3 2 3 2 3" xfId="32705" xr:uid="{00000000-0005-0000-0000-00009C8D0000}"/>
    <cellStyle name="Normal 6 5 8 3 2 3 3" xfId="18427" xr:uid="{00000000-0005-0000-0000-00009D8D0000}"/>
    <cellStyle name="Normal 6 5 8 3 2 3 3 2" xfId="18428" xr:uid="{00000000-0005-0000-0000-00009E8D0000}"/>
    <cellStyle name="Normal 6 5 8 3 2 3 3 2 2" xfId="42724" xr:uid="{00000000-0005-0000-0000-00009F8D0000}"/>
    <cellStyle name="Normal 6 5 8 3 2 3 3 3" xfId="32706" xr:uid="{00000000-0005-0000-0000-0000A08D0000}"/>
    <cellStyle name="Normal 6 5 8 3 2 3 4" xfId="18429" xr:uid="{00000000-0005-0000-0000-0000A18D0000}"/>
    <cellStyle name="Normal 6 5 8 3 2 3 4 2" xfId="36782" xr:uid="{00000000-0005-0000-0000-0000A28D0000}"/>
    <cellStyle name="Normal 6 5 8 3 2 3 5" xfId="26186" xr:uid="{00000000-0005-0000-0000-0000A38D0000}"/>
    <cellStyle name="Normal 6 5 8 3 2 4" xfId="18430" xr:uid="{00000000-0005-0000-0000-0000A48D0000}"/>
    <cellStyle name="Normal 6 5 8 3 2 4 2" xfId="18431" xr:uid="{00000000-0005-0000-0000-0000A58D0000}"/>
    <cellStyle name="Normal 6 5 8 3 2 4 2 2" xfId="42725" xr:uid="{00000000-0005-0000-0000-0000A68D0000}"/>
    <cellStyle name="Normal 6 5 8 3 2 4 3" xfId="32707" xr:uid="{00000000-0005-0000-0000-0000A78D0000}"/>
    <cellStyle name="Normal 6 5 8 3 2 5" xfId="18432" xr:uid="{00000000-0005-0000-0000-0000A88D0000}"/>
    <cellStyle name="Normal 6 5 8 3 2 5 2" xfId="18433" xr:uid="{00000000-0005-0000-0000-0000A98D0000}"/>
    <cellStyle name="Normal 6 5 8 3 2 5 2 2" xfId="42726" xr:uid="{00000000-0005-0000-0000-0000AA8D0000}"/>
    <cellStyle name="Normal 6 5 8 3 2 5 3" xfId="32708" xr:uid="{00000000-0005-0000-0000-0000AB8D0000}"/>
    <cellStyle name="Normal 6 5 8 3 2 6" xfId="18434" xr:uid="{00000000-0005-0000-0000-0000AC8D0000}"/>
    <cellStyle name="Normal 6 5 8 3 2 6 2" xfId="36780" xr:uid="{00000000-0005-0000-0000-0000AD8D0000}"/>
    <cellStyle name="Normal 6 5 8 3 2 7" xfId="26184" xr:uid="{00000000-0005-0000-0000-0000AE8D0000}"/>
    <cellStyle name="Normal 6 5 8 3 3" xfId="18435" xr:uid="{00000000-0005-0000-0000-0000AF8D0000}"/>
    <cellStyle name="Normal 6 5 8 3 3 2" xfId="18436" xr:uid="{00000000-0005-0000-0000-0000B08D0000}"/>
    <cellStyle name="Normal 6 5 8 3 3 2 2" xfId="18437" xr:uid="{00000000-0005-0000-0000-0000B18D0000}"/>
    <cellStyle name="Normal 6 5 8 3 3 2 2 2" xfId="42727" xr:uid="{00000000-0005-0000-0000-0000B28D0000}"/>
    <cellStyle name="Normal 6 5 8 3 3 2 3" xfId="32709" xr:uid="{00000000-0005-0000-0000-0000B38D0000}"/>
    <cellStyle name="Normal 6 5 8 3 3 3" xfId="18438" xr:uid="{00000000-0005-0000-0000-0000B48D0000}"/>
    <cellStyle name="Normal 6 5 8 3 3 3 2" xfId="18439" xr:uid="{00000000-0005-0000-0000-0000B58D0000}"/>
    <cellStyle name="Normal 6 5 8 3 3 3 2 2" xfId="42728" xr:uid="{00000000-0005-0000-0000-0000B68D0000}"/>
    <cellStyle name="Normal 6 5 8 3 3 3 3" xfId="32710" xr:uid="{00000000-0005-0000-0000-0000B78D0000}"/>
    <cellStyle name="Normal 6 5 8 3 3 4" xfId="18440" xr:uid="{00000000-0005-0000-0000-0000B88D0000}"/>
    <cellStyle name="Normal 6 5 8 3 3 4 2" xfId="36783" xr:uid="{00000000-0005-0000-0000-0000B98D0000}"/>
    <cellStyle name="Normal 6 5 8 3 3 5" xfId="26187" xr:uid="{00000000-0005-0000-0000-0000BA8D0000}"/>
    <cellStyle name="Normal 6 5 8 3 4" xfId="18441" xr:uid="{00000000-0005-0000-0000-0000BB8D0000}"/>
    <cellStyle name="Normal 6 5 8 3 4 2" xfId="18442" xr:uid="{00000000-0005-0000-0000-0000BC8D0000}"/>
    <cellStyle name="Normal 6 5 8 3 4 2 2" xfId="18443" xr:uid="{00000000-0005-0000-0000-0000BD8D0000}"/>
    <cellStyle name="Normal 6 5 8 3 4 2 2 2" xfId="42729" xr:uid="{00000000-0005-0000-0000-0000BE8D0000}"/>
    <cellStyle name="Normal 6 5 8 3 4 2 3" xfId="32711" xr:uid="{00000000-0005-0000-0000-0000BF8D0000}"/>
    <cellStyle name="Normal 6 5 8 3 4 3" xfId="18444" xr:uid="{00000000-0005-0000-0000-0000C08D0000}"/>
    <cellStyle name="Normal 6 5 8 3 4 3 2" xfId="18445" xr:uid="{00000000-0005-0000-0000-0000C18D0000}"/>
    <cellStyle name="Normal 6 5 8 3 4 3 2 2" xfId="42730" xr:uid="{00000000-0005-0000-0000-0000C28D0000}"/>
    <cellStyle name="Normal 6 5 8 3 4 3 3" xfId="32712" xr:uid="{00000000-0005-0000-0000-0000C38D0000}"/>
    <cellStyle name="Normal 6 5 8 3 4 4" xfId="18446" xr:uid="{00000000-0005-0000-0000-0000C48D0000}"/>
    <cellStyle name="Normal 6 5 8 3 4 4 2" xfId="36784" xr:uid="{00000000-0005-0000-0000-0000C58D0000}"/>
    <cellStyle name="Normal 6 5 8 3 4 5" xfId="26188" xr:uid="{00000000-0005-0000-0000-0000C68D0000}"/>
    <cellStyle name="Normal 6 5 8 3 5" xfId="18447" xr:uid="{00000000-0005-0000-0000-0000C78D0000}"/>
    <cellStyle name="Normal 6 5 8 3 5 2" xfId="18448" xr:uid="{00000000-0005-0000-0000-0000C88D0000}"/>
    <cellStyle name="Normal 6 5 8 3 5 2 2" xfId="42731" xr:uid="{00000000-0005-0000-0000-0000C98D0000}"/>
    <cellStyle name="Normal 6 5 8 3 5 3" xfId="32713" xr:uid="{00000000-0005-0000-0000-0000CA8D0000}"/>
    <cellStyle name="Normal 6 5 8 3 6" xfId="18449" xr:uid="{00000000-0005-0000-0000-0000CB8D0000}"/>
    <cellStyle name="Normal 6 5 8 3 6 2" xfId="18450" xr:uid="{00000000-0005-0000-0000-0000CC8D0000}"/>
    <cellStyle name="Normal 6 5 8 3 6 2 2" xfId="42732" xr:uid="{00000000-0005-0000-0000-0000CD8D0000}"/>
    <cellStyle name="Normal 6 5 8 3 6 3" xfId="32714" xr:uid="{00000000-0005-0000-0000-0000CE8D0000}"/>
    <cellStyle name="Normal 6 5 8 3 7" xfId="18451" xr:uid="{00000000-0005-0000-0000-0000CF8D0000}"/>
    <cellStyle name="Normal 6 5 8 3 7 2" xfId="36779" xr:uid="{00000000-0005-0000-0000-0000D08D0000}"/>
    <cellStyle name="Normal 6 5 8 3 8" xfId="26183" xr:uid="{00000000-0005-0000-0000-0000D18D0000}"/>
    <cellStyle name="Normal 6 5 8 4" xfId="18452" xr:uid="{00000000-0005-0000-0000-0000D28D0000}"/>
    <cellStyle name="Normal 6 5 8 4 2" xfId="18453" xr:uid="{00000000-0005-0000-0000-0000D38D0000}"/>
    <cellStyle name="Normal 6 5 8 4 2 2" xfId="18454" xr:uid="{00000000-0005-0000-0000-0000D48D0000}"/>
    <cellStyle name="Normal 6 5 8 4 2 2 2" xfId="18455" xr:uid="{00000000-0005-0000-0000-0000D58D0000}"/>
    <cellStyle name="Normal 6 5 8 4 2 2 2 2" xfId="42733" xr:uid="{00000000-0005-0000-0000-0000D68D0000}"/>
    <cellStyle name="Normal 6 5 8 4 2 2 3" xfId="32715" xr:uid="{00000000-0005-0000-0000-0000D78D0000}"/>
    <cellStyle name="Normal 6 5 8 4 2 3" xfId="18456" xr:uid="{00000000-0005-0000-0000-0000D88D0000}"/>
    <cellStyle name="Normal 6 5 8 4 2 3 2" xfId="18457" xr:uid="{00000000-0005-0000-0000-0000D98D0000}"/>
    <cellStyle name="Normal 6 5 8 4 2 3 2 2" xfId="42734" xr:uid="{00000000-0005-0000-0000-0000DA8D0000}"/>
    <cellStyle name="Normal 6 5 8 4 2 3 3" xfId="32716" xr:uid="{00000000-0005-0000-0000-0000DB8D0000}"/>
    <cellStyle name="Normal 6 5 8 4 2 4" xfId="18458" xr:uid="{00000000-0005-0000-0000-0000DC8D0000}"/>
    <cellStyle name="Normal 6 5 8 4 2 4 2" xfId="36786" xr:uid="{00000000-0005-0000-0000-0000DD8D0000}"/>
    <cellStyle name="Normal 6 5 8 4 2 5" xfId="26190" xr:uid="{00000000-0005-0000-0000-0000DE8D0000}"/>
    <cellStyle name="Normal 6 5 8 4 3" xfId="18459" xr:uid="{00000000-0005-0000-0000-0000DF8D0000}"/>
    <cellStyle name="Normal 6 5 8 4 3 2" xfId="18460" xr:uid="{00000000-0005-0000-0000-0000E08D0000}"/>
    <cellStyle name="Normal 6 5 8 4 3 2 2" xfId="18461" xr:uid="{00000000-0005-0000-0000-0000E18D0000}"/>
    <cellStyle name="Normal 6 5 8 4 3 2 2 2" xfId="42735" xr:uid="{00000000-0005-0000-0000-0000E28D0000}"/>
    <cellStyle name="Normal 6 5 8 4 3 2 3" xfId="32717" xr:uid="{00000000-0005-0000-0000-0000E38D0000}"/>
    <cellStyle name="Normal 6 5 8 4 3 3" xfId="18462" xr:uid="{00000000-0005-0000-0000-0000E48D0000}"/>
    <cellStyle name="Normal 6 5 8 4 3 3 2" xfId="18463" xr:uid="{00000000-0005-0000-0000-0000E58D0000}"/>
    <cellStyle name="Normal 6 5 8 4 3 3 2 2" xfId="42736" xr:uid="{00000000-0005-0000-0000-0000E68D0000}"/>
    <cellStyle name="Normal 6 5 8 4 3 3 3" xfId="32718" xr:uid="{00000000-0005-0000-0000-0000E78D0000}"/>
    <cellStyle name="Normal 6 5 8 4 3 4" xfId="18464" xr:uid="{00000000-0005-0000-0000-0000E88D0000}"/>
    <cellStyle name="Normal 6 5 8 4 3 4 2" xfId="36787" xr:uid="{00000000-0005-0000-0000-0000E98D0000}"/>
    <cellStyle name="Normal 6 5 8 4 3 5" xfId="26191" xr:uid="{00000000-0005-0000-0000-0000EA8D0000}"/>
    <cellStyle name="Normal 6 5 8 4 4" xfId="18465" xr:uid="{00000000-0005-0000-0000-0000EB8D0000}"/>
    <cellStyle name="Normal 6 5 8 4 4 2" xfId="18466" xr:uid="{00000000-0005-0000-0000-0000EC8D0000}"/>
    <cellStyle name="Normal 6 5 8 4 4 2 2" xfId="42737" xr:uid="{00000000-0005-0000-0000-0000ED8D0000}"/>
    <cellStyle name="Normal 6 5 8 4 4 3" xfId="32719" xr:uid="{00000000-0005-0000-0000-0000EE8D0000}"/>
    <cellStyle name="Normal 6 5 8 4 5" xfId="18467" xr:uid="{00000000-0005-0000-0000-0000EF8D0000}"/>
    <cellStyle name="Normal 6 5 8 4 5 2" xfId="18468" xr:uid="{00000000-0005-0000-0000-0000F08D0000}"/>
    <cellStyle name="Normal 6 5 8 4 5 2 2" xfId="42738" xr:uid="{00000000-0005-0000-0000-0000F18D0000}"/>
    <cellStyle name="Normal 6 5 8 4 5 3" xfId="32720" xr:uid="{00000000-0005-0000-0000-0000F28D0000}"/>
    <cellStyle name="Normal 6 5 8 4 6" xfId="18469" xr:uid="{00000000-0005-0000-0000-0000F38D0000}"/>
    <cellStyle name="Normal 6 5 8 4 6 2" xfId="36785" xr:uid="{00000000-0005-0000-0000-0000F48D0000}"/>
    <cellStyle name="Normal 6 5 8 4 7" xfId="26189" xr:uid="{00000000-0005-0000-0000-0000F58D0000}"/>
    <cellStyle name="Normal 6 5 8 5" xfId="18470" xr:uid="{00000000-0005-0000-0000-0000F68D0000}"/>
    <cellStyle name="Normal 6 5 8 5 2" xfId="18471" xr:uid="{00000000-0005-0000-0000-0000F78D0000}"/>
    <cellStyle name="Normal 6 5 8 5 2 2" xfId="18472" xr:uid="{00000000-0005-0000-0000-0000F88D0000}"/>
    <cellStyle name="Normal 6 5 8 5 2 2 2" xfId="42739" xr:uid="{00000000-0005-0000-0000-0000F98D0000}"/>
    <cellStyle name="Normal 6 5 8 5 2 3" xfId="32721" xr:uid="{00000000-0005-0000-0000-0000FA8D0000}"/>
    <cellStyle name="Normal 6 5 8 5 3" xfId="18473" xr:uid="{00000000-0005-0000-0000-0000FB8D0000}"/>
    <cellStyle name="Normal 6 5 8 5 3 2" xfId="18474" xr:uid="{00000000-0005-0000-0000-0000FC8D0000}"/>
    <cellStyle name="Normal 6 5 8 5 3 2 2" xfId="42740" xr:uid="{00000000-0005-0000-0000-0000FD8D0000}"/>
    <cellStyle name="Normal 6 5 8 5 3 3" xfId="32722" xr:uid="{00000000-0005-0000-0000-0000FE8D0000}"/>
    <cellStyle name="Normal 6 5 8 5 4" xfId="18475" xr:uid="{00000000-0005-0000-0000-0000FF8D0000}"/>
    <cellStyle name="Normal 6 5 8 5 4 2" xfId="36788" xr:uid="{00000000-0005-0000-0000-0000008E0000}"/>
    <cellStyle name="Normal 6 5 8 5 5" xfId="26192" xr:uid="{00000000-0005-0000-0000-0000018E0000}"/>
    <cellStyle name="Normal 6 5 8 6" xfId="18476" xr:uid="{00000000-0005-0000-0000-0000028E0000}"/>
    <cellStyle name="Normal 6 5 8 6 2" xfId="18477" xr:uid="{00000000-0005-0000-0000-0000038E0000}"/>
    <cellStyle name="Normal 6 5 8 6 2 2" xfId="18478" xr:uid="{00000000-0005-0000-0000-0000048E0000}"/>
    <cellStyle name="Normal 6 5 8 6 2 2 2" xfId="42741" xr:uid="{00000000-0005-0000-0000-0000058E0000}"/>
    <cellStyle name="Normal 6 5 8 6 2 3" xfId="32723" xr:uid="{00000000-0005-0000-0000-0000068E0000}"/>
    <cellStyle name="Normal 6 5 8 6 3" xfId="18479" xr:uid="{00000000-0005-0000-0000-0000078E0000}"/>
    <cellStyle name="Normal 6 5 8 6 3 2" xfId="18480" xr:uid="{00000000-0005-0000-0000-0000088E0000}"/>
    <cellStyle name="Normal 6 5 8 6 3 2 2" xfId="42742" xr:uid="{00000000-0005-0000-0000-0000098E0000}"/>
    <cellStyle name="Normal 6 5 8 6 3 3" xfId="32724" xr:uid="{00000000-0005-0000-0000-00000A8E0000}"/>
    <cellStyle name="Normal 6 5 8 6 4" xfId="18481" xr:uid="{00000000-0005-0000-0000-00000B8E0000}"/>
    <cellStyle name="Normal 6 5 8 6 4 2" xfId="36789" xr:uid="{00000000-0005-0000-0000-00000C8E0000}"/>
    <cellStyle name="Normal 6 5 8 6 5" xfId="26193" xr:uid="{00000000-0005-0000-0000-00000D8E0000}"/>
    <cellStyle name="Normal 6 5 8 7" xfId="18482" xr:uid="{00000000-0005-0000-0000-00000E8E0000}"/>
    <cellStyle name="Normal 6 5 8 7 2" xfId="18483" xr:uid="{00000000-0005-0000-0000-00000F8E0000}"/>
    <cellStyle name="Normal 6 5 8 7 2 2" xfId="42743" xr:uid="{00000000-0005-0000-0000-0000108E0000}"/>
    <cellStyle name="Normal 6 5 8 7 3" xfId="32725" xr:uid="{00000000-0005-0000-0000-0000118E0000}"/>
    <cellStyle name="Normal 6 5 8 8" xfId="18484" xr:uid="{00000000-0005-0000-0000-0000128E0000}"/>
    <cellStyle name="Normal 6 5 8 8 2" xfId="18485" xr:uid="{00000000-0005-0000-0000-0000138E0000}"/>
    <cellStyle name="Normal 6 5 8 8 2 2" xfId="42744" xr:uid="{00000000-0005-0000-0000-0000148E0000}"/>
    <cellStyle name="Normal 6 5 8 8 3" xfId="32726" xr:uid="{00000000-0005-0000-0000-0000158E0000}"/>
    <cellStyle name="Normal 6 5 8 9" xfId="18486" xr:uid="{00000000-0005-0000-0000-0000168E0000}"/>
    <cellStyle name="Normal 6 5 8 9 2" xfId="36772" xr:uid="{00000000-0005-0000-0000-0000178E0000}"/>
    <cellStyle name="Normal 6 5 9" xfId="18487" xr:uid="{00000000-0005-0000-0000-0000188E0000}"/>
    <cellStyle name="Normal 6 5 9 2" xfId="18488" xr:uid="{00000000-0005-0000-0000-0000198E0000}"/>
    <cellStyle name="Normal 6 5 9 2 2" xfId="18489" xr:uid="{00000000-0005-0000-0000-00001A8E0000}"/>
    <cellStyle name="Normal 6 5 9 2 2 2" xfId="18490" xr:uid="{00000000-0005-0000-0000-00001B8E0000}"/>
    <cellStyle name="Normal 6 5 9 2 2 2 2" xfId="18491" xr:uid="{00000000-0005-0000-0000-00001C8E0000}"/>
    <cellStyle name="Normal 6 5 9 2 2 2 2 2" xfId="42745" xr:uid="{00000000-0005-0000-0000-00001D8E0000}"/>
    <cellStyle name="Normal 6 5 9 2 2 2 3" xfId="32727" xr:uid="{00000000-0005-0000-0000-00001E8E0000}"/>
    <cellStyle name="Normal 6 5 9 2 2 3" xfId="18492" xr:uid="{00000000-0005-0000-0000-00001F8E0000}"/>
    <cellStyle name="Normal 6 5 9 2 2 3 2" xfId="18493" xr:uid="{00000000-0005-0000-0000-0000208E0000}"/>
    <cellStyle name="Normal 6 5 9 2 2 3 2 2" xfId="42746" xr:uid="{00000000-0005-0000-0000-0000218E0000}"/>
    <cellStyle name="Normal 6 5 9 2 2 3 3" xfId="32728" xr:uid="{00000000-0005-0000-0000-0000228E0000}"/>
    <cellStyle name="Normal 6 5 9 2 2 4" xfId="18494" xr:uid="{00000000-0005-0000-0000-0000238E0000}"/>
    <cellStyle name="Normal 6 5 9 2 2 4 2" xfId="36792" xr:uid="{00000000-0005-0000-0000-0000248E0000}"/>
    <cellStyle name="Normal 6 5 9 2 2 5" xfId="26196" xr:uid="{00000000-0005-0000-0000-0000258E0000}"/>
    <cellStyle name="Normal 6 5 9 2 3" xfId="18495" xr:uid="{00000000-0005-0000-0000-0000268E0000}"/>
    <cellStyle name="Normal 6 5 9 2 3 2" xfId="18496" xr:uid="{00000000-0005-0000-0000-0000278E0000}"/>
    <cellStyle name="Normal 6 5 9 2 3 2 2" xfId="18497" xr:uid="{00000000-0005-0000-0000-0000288E0000}"/>
    <cellStyle name="Normal 6 5 9 2 3 2 2 2" xfId="42747" xr:uid="{00000000-0005-0000-0000-0000298E0000}"/>
    <cellStyle name="Normal 6 5 9 2 3 2 3" xfId="32729" xr:uid="{00000000-0005-0000-0000-00002A8E0000}"/>
    <cellStyle name="Normal 6 5 9 2 3 3" xfId="18498" xr:uid="{00000000-0005-0000-0000-00002B8E0000}"/>
    <cellStyle name="Normal 6 5 9 2 3 3 2" xfId="18499" xr:uid="{00000000-0005-0000-0000-00002C8E0000}"/>
    <cellStyle name="Normal 6 5 9 2 3 3 2 2" xfId="42748" xr:uid="{00000000-0005-0000-0000-00002D8E0000}"/>
    <cellStyle name="Normal 6 5 9 2 3 3 3" xfId="32730" xr:uid="{00000000-0005-0000-0000-00002E8E0000}"/>
    <cellStyle name="Normal 6 5 9 2 3 4" xfId="18500" xr:uid="{00000000-0005-0000-0000-00002F8E0000}"/>
    <cellStyle name="Normal 6 5 9 2 3 4 2" xfId="36793" xr:uid="{00000000-0005-0000-0000-0000308E0000}"/>
    <cellStyle name="Normal 6 5 9 2 3 5" xfId="26197" xr:uid="{00000000-0005-0000-0000-0000318E0000}"/>
    <cellStyle name="Normal 6 5 9 2 4" xfId="18501" xr:uid="{00000000-0005-0000-0000-0000328E0000}"/>
    <cellStyle name="Normal 6 5 9 2 4 2" xfId="18502" xr:uid="{00000000-0005-0000-0000-0000338E0000}"/>
    <cellStyle name="Normal 6 5 9 2 4 2 2" xfId="42749" xr:uid="{00000000-0005-0000-0000-0000348E0000}"/>
    <cellStyle name="Normal 6 5 9 2 4 3" xfId="32731" xr:uid="{00000000-0005-0000-0000-0000358E0000}"/>
    <cellStyle name="Normal 6 5 9 2 5" xfId="18503" xr:uid="{00000000-0005-0000-0000-0000368E0000}"/>
    <cellStyle name="Normal 6 5 9 2 5 2" xfId="18504" xr:uid="{00000000-0005-0000-0000-0000378E0000}"/>
    <cellStyle name="Normal 6 5 9 2 5 2 2" xfId="42750" xr:uid="{00000000-0005-0000-0000-0000388E0000}"/>
    <cellStyle name="Normal 6 5 9 2 5 3" xfId="32732" xr:uid="{00000000-0005-0000-0000-0000398E0000}"/>
    <cellStyle name="Normal 6 5 9 2 6" xfId="18505" xr:uid="{00000000-0005-0000-0000-00003A8E0000}"/>
    <cellStyle name="Normal 6 5 9 2 6 2" xfId="36791" xr:uid="{00000000-0005-0000-0000-00003B8E0000}"/>
    <cellStyle name="Normal 6 5 9 2 7" xfId="26195" xr:uid="{00000000-0005-0000-0000-00003C8E0000}"/>
    <cellStyle name="Normal 6 5 9 3" xfId="18506" xr:uid="{00000000-0005-0000-0000-00003D8E0000}"/>
    <cellStyle name="Normal 6 5 9 3 2" xfId="18507" xr:uid="{00000000-0005-0000-0000-00003E8E0000}"/>
    <cellStyle name="Normal 6 5 9 3 2 2" xfId="18508" xr:uid="{00000000-0005-0000-0000-00003F8E0000}"/>
    <cellStyle name="Normal 6 5 9 3 2 2 2" xfId="42751" xr:uid="{00000000-0005-0000-0000-0000408E0000}"/>
    <cellStyle name="Normal 6 5 9 3 2 3" xfId="32733" xr:uid="{00000000-0005-0000-0000-0000418E0000}"/>
    <cellStyle name="Normal 6 5 9 3 3" xfId="18509" xr:uid="{00000000-0005-0000-0000-0000428E0000}"/>
    <cellStyle name="Normal 6 5 9 3 3 2" xfId="18510" xr:uid="{00000000-0005-0000-0000-0000438E0000}"/>
    <cellStyle name="Normal 6 5 9 3 3 2 2" xfId="42752" xr:uid="{00000000-0005-0000-0000-0000448E0000}"/>
    <cellStyle name="Normal 6 5 9 3 3 3" xfId="32734" xr:uid="{00000000-0005-0000-0000-0000458E0000}"/>
    <cellStyle name="Normal 6 5 9 3 4" xfId="18511" xr:uid="{00000000-0005-0000-0000-0000468E0000}"/>
    <cellStyle name="Normal 6 5 9 3 4 2" xfId="36794" xr:uid="{00000000-0005-0000-0000-0000478E0000}"/>
    <cellStyle name="Normal 6 5 9 3 5" xfId="26198" xr:uid="{00000000-0005-0000-0000-0000488E0000}"/>
    <cellStyle name="Normal 6 5 9 4" xfId="18512" xr:uid="{00000000-0005-0000-0000-0000498E0000}"/>
    <cellStyle name="Normal 6 5 9 4 2" xfId="18513" xr:uid="{00000000-0005-0000-0000-00004A8E0000}"/>
    <cellStyle name="Normal 6 5 9 4 2 2" xfId="18514" xr:uid="{00000000-0005-0000-0000-00004B8E0000}"/>
    <cellStyle name="Normal 6 5 9 4 2 2 2" xfId="42753" xr:uid="{00000000-0005-0000-0000-00004C8E0000}"/>
    <cellStyle name="Normal 6 5 9 4 2 3" xfId="32735" xr:uid="{00000000-0005-0000-0000-00004D8E0000}"/>
    <cellStyle name="Normal 6 5 9 4 3" xfId="18515" xr:uid="{00000000-0005-0000-0000-00004E8E0000}"/>
    <cellStyle name="Normal 6 5 9 4 3 2" xfId="18516" xr:uid="{00000000-0005-0000-0000-00004F8E0000}"/>
    <cellStyle name="Normal 6 5 9 4 3 2 2" xfId="42754" xr:uid="{00000000-0005-0000-0000-0000508E0000}"/>
    <cellStyle name="Normal 6 5 9 4 3 3" xfId="32736" xr:uid="{00000000-0005-0000-0000-0000518E0000}"/>
    <cellStyle name="Normal 6 5 9 4 4" xfId="18517" xr:uid="{00000000-0005-0000-0000-0000528E0000}"/>
    <cellStyle name="Normal 6 5 9 4 4 2" xfId="36795" xr:uid="{00000000-0005-0000-0000-0000538E0000}"/>
    <cellStyle name="Normal 6 5 9 4 5" xfId="26199" xr:uid="{00000000-0005-0000-0000-0000548E0000}"/>
    <cellStyle name="Normal 6 5 9 5" xfId="18518" xr:uid="{00000000-0005-0000-0000-0000558E0000}"/>
    <cellStyle name="Normal 6 5 9 5 2" xfId="18519" xr:uid="{00000000-0005-0000-0000-0000568E0000}"/>
    <cellStyle name="Normal 6 5 9 5 2 2" xfId="42755" xr:uid="{00000000-0005-0000-0000-0000578E0000}"/>
    <cellStyle name="Normal 6 5 9 5 3" xfId="32737" xr:uid="{00000000-0005-0000-0000-0000588E0000}"/>
    <cellStyle name="Normal 6 5 9 6" xfId="18520" xr:uid="{00000000-0005-0000-0000-0000598E0000}"/>
    <cellStyle name="Normal 6 5 9 6 2" xfId="18521" xr:uid="{00000000-0005-0000-0000-00005A8E0000}"/>
    <cellStyle name="Normal 6 5 9 6 2 2" xfId="42756" xr:uid="{00000000-0005-0000-0000-00005B8E0000}"/>
    <cellStyle name="Normal 6 5 9 6 3" xfId="32738" xr:uid="{00000000-0005-0000-0000-00005C8E0000}"/>
    <cellStyle name="Normal 6 5 9 7" xfId="18522" xr:uid="{00000000-0005-0000-0000-00005D8E0000}"/>
    <cellStyle name="Normal 6 5 9 7 2" xfId="36790" xr:uid="{00000000-0005-0000-0000-00005E8E0000}"/>
    <cellStyle name="Normal 6 5 9 8" xfId="26194" xr:uid="{00000000-0005-0000-0000-00005F8E0000}"/>
    <cellStyle name="Normal 6 6" xfId="18523" xr:uid="{00000000-0005-0000-0000-0000608E0000}"/>
    <cellStyle name="Normal 6 6 10" xfId="18524" xr:uid="{00000000-0005-0000-0000-0000618E0000}"/>
    <cellStyle name="Normal 6 6 10 2" xfId="18525" xr:uid="{00000000-0005-0000-0000-0000628E0000}"/>
    <cellStyle name="Normal 6 6 10 2 2" xfId="42757" xr:uid="{00000000-0005-0000-0000-0000638E0000}"/>
    <cellStyle name="Normal 6 6 10 3" xfId="32739" xr:uid="{00000000-0005-0000-0000-0000648E0000}"/>
    <cellStyle name="Normal 6 6 11" xfId="18526" xr:uid="{00000000-0005-0000-0000-0000658E0000}"/>
    <cellStyle name="Normal 6 6 11 2" xfId="18527" xr:uid="{00000000-0005-0000-0000-0000668E0000}"/>
    <cellStyle name="Normal 6 6 11 2 2" xfId="42758" xr:uid="{00000000-0005-0000-0000-0000678E0000}"/>
    <cellStyle name="Normal 6 6 11 3" xfId="32740" xr:uid="{00000000-0005-0000-0000-0000688E0000}"/>
    <cellStyle name="Normal 6 6 12" xfId="18528" xr:uid="{00000000-0005-0000-0000-0000698E0000}"/>
    <cellStyle name="Normal 6 6 12 2" xfId="36796" xr:uid="{00000000-0005-0000-0000-00006A8E0000}"/>
    <cellStyle name="Normal 6 6 13" xfId="26200" xr:uid="{00000000-0005-0000-0000-00006B8E0000}"/>
    <cellStyle name="Normal 6 6 2" xfId="18529" xr:uid="{00000000-0005-0000-0000-00006C8E0000}"/>
    <cellStyle name="Normal 6 6 2 10" xfId="18530" xr:uid="{00000000-0005-0000-0000-00006D8E0000}"/>
    <cellStyle name="Normal 6 6 2 10 2" xfId="18531" xr:uid="{00000000-0005-0000-0000-00006E8E0000}"/>
    <cellStyle name="Normal 6 6 2 10 2 2" xfId="42759" xr:uid="{00000000-0005-0000-0000-00006F8E0000}"/>
    <cellStyle name="Normal 6 6 2 10 3" xfId="32741" xr:uid="{00000000-0005-0000-0000-0000708E0000}"/>
    <cellStyle name="Normal 6 6 2 11" xfId="18532" xr:uid="{00000000-0005-0000-0000-0000718E0000}"/>
    <cellStyle name="Normal 6 6 2 11 2" xfId="36797" xr:uid="{00000000-0005-0000-0000-0000728E0000}"/>
    <cellStyle name="Normal 6 6 2 12" xfId="26201" xr:uid="{00000000-0005-0000-0000-0000738E0000}"/>
    <cellStyle name="Normal 6 6 2 2" xfId="18533" xr:uid="{00000000-0005-0000-0000-0000748E0000}"/>
    <cellStyle name="Normal 6 6 2 2 10" xfId="26202" xr:uid="{00000000-0005-0000-0000-0000758E0000}"/>
    <cellStyle name="Normal 6 6 2 2 2" xfId="18534" xr:uid="{00000000-0005-0000-0000-0000768E0000}"/>
    <cellStyle name="Normal 6 6 2 2 2 2" xfId="18535" xr:uid="{00000000-0005-0000-0000-0000778E0000}"/>
    <cellStyle name="Normal 6 6 2 2 2 2 2" xfId="18536" xr:uid="{00000000-0005-0000-0000-0000788E0000}"/>
    <cellStyle name="Normal 6 6 2 2 2 2 2 2" xfId="18537" xr:uid="{00000000-0005-0000-0000-0000798E0000}"/>
    <cellStyle name="Normal 6 6 2 2 2 2 2 2 2" xfId="18538" xr:uid="{00000000-0005-0000-0000-00007A8E0000}"/>
    <cellStyle name="Normal 6 6 2 2 2 2 2 2 2 2" xfId="42760" xr:uid="{00000000-0005-0000-0000-00007B8E0000}"/>
    <cellStyle name="Normal 6 6 2 2 2 2 2 2 3" xfId="32742" xr:uid="{00000000-0005-0000-0000-00007C8E0000}"/>
    <cellStyle name="Normal 6 6 2 2 2 2 2 3" xfId="18539" xr:uid="{00000000-0005-0000-0000-00007D8E0000}"/>
    <cellStyle name="Normal 6 6 2 2 2 2 2 3 2" xfId="18540" xr:uid="{00000000-0005-0000-0000-00007E8E0000}"/>
    <cellStyle name="Normal 6 6 2 2 2 2 2 3 2 2" xfId="42761" xr:uid="{00000000-0005-0000-0000-00007F8E0000}"/>
    <cellStyle name="Normal 6 6 2 2 2 2 2 3 3" xfId="32743" xr:uid="{00000000-0005-0000-0000-0000808E0000}"/>
    <cellStyle name="Normal 6 6 2 2 2 2 2 4" xfId="18541" xr:uid="{00000000-0005-0000-0000-0000818E0000}"/>
    <cellStyle name="Normal 6 6 2 2 2 2 2 4 2" xfId="36801" xr:uid="{00000000-0005-0000-0000-0000828E0000}"/>
    <cellStyle name="Normal 6 6 2 2 2 2 2 5" xfId="26205" xr:uid="{00000000-0005-0000-0000-0000838E0000}"/>
    <cellStyle name="Normal 6 6 2 2 2 2 3" xfId="18542" xr:uid="{00000000-0005-0000-0000-0000848E0000}"/>
    <cellStyle name="Normal 6 6 2 2 2 2 3 2" xfId="18543" xr:uid="{00000000-0005-0000-0000-0000858E0000}"/>
    <cellStyle name="Normal 6 6 2 2 2 2 3 2 2" xfId="18544" xr:uid="{00000000-0005-0000-0000-0000868E0000}"/>
    <cellStyle name="Normal 6 6 2 2 2 2 3 2 2 2" xfId="42762" xr:uid="{00000000-0005-0000-0000-0000878E0000}"/>
    <cellStyle name="Normal 6 6 2 2 2 2 3 2 3" xfId="32744" xr:uid="{00000000-0005-0000-0000-0000888E0000}"/>
    <cellStyle name="Normal 6 6 2 2 2 2 3 3" xfId="18545" xr:uid="{00000000-0005-0000-0000-0000898E0000}"/>
    <cellStyle name="Normal 6 6 2 2 2 2 3 3 2" xfId="18546" xr:uid="{00000000-0005-0000-0000-00008A8E0000}"/>
    <cellStyle name="Normal 6 6 2 2 2 2 3 3 2 2" xfId="42763" xr:uid="{00000000-0005-0000-0000-00008B8E0000}"/>
    <cellStyle name="Normal 6 6 2 2 2 2 3 3 3" xfId="32745" xr:uid="{00000000-0005-0000-0000-00008C8E0000}"/>
    <cellStyle name="Normal 6 6 2 2 2 2 3 4" xfId="18547" xr:uid="{00000000-0005-0000-0000-00008D8E0000}"/>
    <cellStyle name="Normal 6 6 2 2 2 2 3 4 2" xfId="36802" xr:uid="{00000000-0005-0000-0000-00008E8E0000}"/>
    <cellStyle name="Normal 6 6 2 2 2 2 3 5" xfId="26206" xr:uid="{00000000-0005-0000-0000-00008F8E0000}"/>
    <cellStyle name="Normal 6 6 2 2 2 2 4" xfId="18548" xr:uid="{00000000-0005-0000-0000-0000908E0000}"/>
    <cellStyle name="Normal 6 6 2 2 2 2 4 2" xfId="18549" xr:uid="{00000000-0005-0000-0000-0000918E0000}"/>
    <cellStyle name="Normal 6 6 2 2 2 2 4 2 2" xfId="42764" xr:uid="{00000000-0005-0000-0000-0000928E0000}"/>
    <cellStyle name="Normal 6 6 2 2 2 2 4 3" xfId="32746" xr:uid="{00000000-0005-0000-0000-0000938E0000}"/>
    <cellStyle name="Normal 6 6 2 2 2 2 5" xfId="18550" xr:uid="{00000000-0005-0000-0000-0000948E0000}"/>
    <cellStyle name="Normal 6 6 2 2 2 2 5 2" xfId="18551" xr:uid="{00000000-0005-0000-0000-0000958E0000}"/>
    <cellStyle name="Normal 6 6 2 2 2 2 5 2 2" xfId="42765" xr:uid="{00000000-0005-0000-0000-0000968E0000}"/>
    <cellStyle name="Normal 6 6 2 2 2 2 5 3" xfId="32747" xr:uid="{00000000-0005-0000-0000-0000978E0000}"/>
    <cellStyle name="Normal 6 6 2 2 2 2 6" xfId="18552" xr:uid="{00000000-0005-0000-0000-0000988E0000}"/>
    <cellStyle name="Normal 6 6 2 2 2 2 6 2" xfId="36800" xr:uid="{00000000-0005-0000-0000-0000998E0000}"/>
    <cellStyle name="Normal 6 6 2 2 2 2 7" xfId="26204" xr:uid="{00000000-0005-0000-0000-00009A8E0000}"/>
    <cellStyle name="Normal 6 6 2 2 2 3" xfId="18553" xr:uid="{00000000-0005-0000-0000-00009B8E0000}"/>
    <cellStyle name="Normal 6 6 2 2 2 3 2" xfId="18554" xr:uid="{00000000-0005-0000-0000-00009C8E0000}"/>
    <cellStyle name="Normal 6 6 2 2 2 3 2 2" xfId="18555" xr:uid="{00000000-0005-0000-0000-00009D8E0000}"/>
    <cellStyle name="Normal 6 6 2 2 2 3 2 2 2" xfId="42766" xr:uid="{00000000-0005-0000-0000-00009E8E0000}"/>
    <cellStyle name="Normal 6 6 2 2 2 3 2 3" xfId="32748" xr:uid="{00000000-0005-0000-0000-00009F8E0000}"/>
    <cellStyle name="Normal 6 6 2 2 2 3 3" xfId="18556" xr:uid="{00000000-0005-0000-0000-0000A08E0000}"/>
    <cellStyle name="Normal 6 6 2 2 2 3 3 2" xfId="18557" xr:uid="{00000000-0005-0000-0000-0000A18E0000}"/>
    <cellStyle name="Normal 6 6 2 2 2 3 3 2 2" xfId="42767" xr:uid="{00000000-0005-0000-0000-0000A28E0000}"/>
    <cellStyle name="Normal 6 6 2 2 2 3 3 3" xfId="32749" xr:uid="{00000000-0005-0000-0000-0000A38E0000}"/>
    <cellStyle name="Normal 6 6 2 2 2 3 4" xfId="18558" xr:uid="{00000000-0005-0000-0000-0000A48E0000}"/>
    <cellStyle name="Normal 6 6 2 2 2 3 4 2" xfId="36803" xr:uid="{00000000-0005-0000-0000-0000A58E0000}"/>
    <cellStyle name="Normal 6 6 2 2 2 3 5" xfId="26207" xr:uid="{00000000-0005-0000-0000-0000A68E0000}"/>
    <cellStyle name="Normal 6 6 2 2 2 4" xfId="18559" xr:uid="{00000000-0005-0000-0000-0000A78E0000}"/>
    <cellStyle name="Normal 6 6 2 2 2 4 2" xfId="18560" xr:uid="{00000000-0005-0000-0000-0000A88E0000}"/>
    <cellStyle name="Normal 6 6 2 2 2 4 2 2" xfId="18561" xr:uid="{00000000-0005-0000-0000-0000A98E0000}"/>
    <cellStyle name="Normal 6 6 2 2 2 4 2 2 2" xfId="42768" xr:uid="{00000000-0005-0000-0000-0000AA8E0000}"/>
    <cellStyle name="Normal 6 6 2 2 2 4 2 3" xfId="32750" xr:uid="{00000000-0005-0000-0000-0000AB8E0000}"/>
    <cellStyle name="Normal 6 6 2 2 2 4 3" xfId="18562" xr:uid="{00000000-0005-0000-0000-0000AC8E0000}"/>
    <cellStyle name="Normal 6 6 2 2 2 4 3 2" xfId="18563" xr:uid="{00000000-0005-0000-0000-0000AD8E0000}"/>
    <cellStyle name="Normal 6 6 2 2 2 4 3 2 2" xfId="42769" xr:uid="{00000000-0005-0000-0000-0000AE8E0000}"/>
    <cellStyle name="Normal 6 6 2 2 2 4 3 3" xfId="32751" xr:uid="{00000000-0005-0000-0000-0000AF8E0000}"/>
    <cellStyle name="Normal 6 6 2 2 2 4 4" xfId="18564" xr:uid="{00000000-0005-0000-0000-0000B08E0000}"/>
    <cellStyle name="Normal 6 6 2 2 2 4 4 2" xfId="36804" xr:uid="{00000000-0005-0000-0000-0000B18E0000}"/>
    <cellStyle name="Normal 6 6 2 2 2 4 5" xfId="26208" xr:uid="{00000000-0005-0000-0000-0000B28E0000}"/>
    <cellStyle name="Normal 6 6 2 2 2 5" xfId="18565" xr:uid="{00000000-0005-0000-0000-0000B38E0000}"/>
    <cellStyle name="Normal 6 6 2 2 2 5 2" xfId="18566" xr:uid="{00000000-0005-0000-0000-0000B48E0000}"/>
    <cellStyle name="Normal 6 6 2 2 2 5 2 2" xfId="42770" xr:uid="{00000000-0005-0000-0000-0000B58E0000}"/>
    <cellStyle name="Normal 6 6 2 2 2 5 3" xfId="32752" xr:uid="{00000000-0005-0000-0000-0000B68E0000}"/>
    <cellStyle name="Normal 6 6 2 2 2 6" xfId="18567" xr:uid="{00000000-0005-0000-0000-0000B78E0000}"/>
    <cellStyle name="Normal 6 6 2 2 2 6 2" xfId="18568" xr:uid="{00000000-0005-0000-0000-0000B88E0000}"/>
    <cellStyle name="Normal 6 6 2 2 2 6 2 2" xfId="42771" xr:uid="{00000000-0005-0000-0000-0000B98E0000}"/>
    <cellStyle name="Normal 6 6 2 2 2 6 3" xfId="32753" xr:uid="{00000000-0005-0000-0000-0000BA8E0000}"/>
    <cellStyle name="Normal 6 6 2 2 2 7" xfId="18569" xr:uid="{00000000-0005-0000-0000-0000BB8E0000}"/>
    <cellStyle name="Normal 6 6 2 2 2 7 2" xfId="36799" xr:uid="{00000000-0005-0000-0000-0000BC8E0000}"/>
    <cellStyle name="Normal 6 6 2 2 2 8" xfId="26203" xr:uid="{00000000-0005-0000-0000-0000BD8E0000}"/>
    <cellStyle name="Normal 6 6 2 2 3" xfId="18570" xr:uid="{00000000-0005-0000-0000-0000BE8E0000}"/>
    <cellStyle name="Normal 6 6 2 2 3 2" xfId="18571" xr:uid="{00000000-0005-0000-0000-0000BF8E0000}"/>
    <cellStyle name="Normal 6 6 2 2 3 2 2" xfId="18572" xr:uid="{00000000-0005-0000-0000-0000C08E0000}"/>
    <cellStyle name="Normal 6 6 2 2 3 2 2 2" xfId="18573" xr:uid="{00000000-0005-0000-0000-0000C18E0000}"/>
    <cellStyle name="Normal 6 6 2 2 3 2 2 2 2" xfId="18574" xr:uid="{00000000-0005-0000-0000-0000C28E0000}"/>
    <cellStyle name="Normal 6 6 2 2 3 2 2 2 2 2" xfId="42772" xr:uid="{00000000-0005-0000-0000-0000C38E0000}"/>
    <cellStyle name="Normal 6 6 2 2 3 2 2 2 3" xfId="32754" xr:uid="{00000000-0005-0000-0000-0000C48E0000}"/>
    <cellStyle name="Normal 6 6 2 2 3 2 2 3" xfId="18575" xr:uid="{00000000-0005-0000-0000-0000C58E0000}"/>
    <cellStyle name="Normal 6 6 2 2 3 2 2 3 2" xfId="18576" xr:uid="{00000000-0005-0000-0000-0000C68E0000}"/>
    <cellStyle name="Normal 6 6 2 2 3 2 2 3 2 2" xfId="42773" xr:uid="{00000000-0005-0000-0000-0000C78E0000}"/>
    <cellStyle name="Normal 6 6 2 2 3 2 2 3 3" xfId="32755" xr:uid="{00000000-0005-0000-0000-0000C88E0000}"/>
    <cellStyle name="Normal 6 6 2 2 3 2 2 4" xfId="18577" xr:uid="{00000000-0005-0000-0000-0000C98E0000}"/>
    <cellStyle name="Normal 6 6 2 2 3 2 2 4 2" xfId="36807" xr:uid="{00000000-0005-0000-0000-0000CA8E0000}"/>
    <cellStyle name="Normal 6 6 2 2 3 2 2 5" xfId="26211" xr:uid="{00000000-0005-0000-0000-0000CB8E0000}"/>
    <cellStyle name="Normal 6 6 2 2 3 2 3" xfId="18578" xr:uid="{00000000-0005-0000-0000-0000CC8E0000}"/>
    <cellStyle name="Normal 6 6 2 2 3 2 3 2" xfId="18579" xr:uid="{00000000-0005-0000-0000-0000CD8E0000}"/>
    <cellStyle name="Normal 6 6 2 2 3 2 3 2 2" xfId="18580" xr:uid="{00000000-0005-0000-0000-0000CE8E0000}"/>
    <cellStyle name="Normal 6 6 2 2 3 2 3 2 2 2" xfId="42774" xr:uid="{00000000-0005-0000-0000-0000CF8E0000}"/>
    <cellStyle name="Normal 6 6 2 2 3 2 3 2 3" xfId="32756" xr:uid="{00000000-0005-0000-0000-0000D08E0000}"/>
    <cellStyle name="Normal 6 6 2 2 3 2 3 3" xfId="18581" xr:uid="{00000000-0005-0000-0000-0000D18E0000}"/>
    <cellStyle name="Normal 6 6 2 2 3 2 3 3 2" xfId="18582" xr:uid="{00000000-0005-0000-0000-0000D28E0000}"/>
    <cellStyle name="Normal 6 6 2 2 3 2 3 3 2 2" xfId="42775" xr:uid="{00000000-0005-0000-0000-0000D38E0000}"/>
    <cellStyle name="Normal 6 6 2 2 3 2 3 3 3" xfId="32757" xr:uid="{00000000-0005-0000-0000-0000D48E0000}"/>
    <cellStyle name="Normal 6 6 2 2 3 2 3 4" xfId="18583" xr:uid="{00000000-0005-0000-0000-0000D58E0000}"/>
    <cellStyle name="Normal 6 6 2 2 3 2 3 4 2" xfId="36808" xr:uid="{00000000-0005-0000-0000-0000D68E0000}"/>
    <cellStyle name="Normal 6 6 2 2 3 2 3 5" xfId="26212" xr:uid="{00000000-0005-0000-0000-0000D78E0000}"/>
    <cellStyle name="Normal 6 6 2 2 3 2 4" xfId="18584" xr:uid="{00000000-0005-0000-0000-0000D88E0000}"/>
    <cellStyle name="Normal 6 6 2 2 3 2 4 2" xfId="18585" xr:uid="{00000000-0005-0000-0000-0000D98E0000}"/>
    <cellStyle name="Normal 6 6 2 2 3 2 4 2 2" xfId="42776" xr:uid="{00000000-0005-0000-0000-0000DA8E0000}"/>
    <cellStyle name="Normal 6 6 2 2 3 2 4 3" xfId="32758" xr:uid="{00000000-0005-0000-0000-0000DB8E0000}"/>
    <cellStyle name="Normal 6 6 2 2 3 2 5" xfId="18586" xr:uid="{00000000-0005-0000-0000-0000DC8E0000}"/>
    <cellStyle name="Normal 6 6 2 2 3 2 5 2" xfId="18587" xr:uid="{00000000-0005-0000-0000-0000DD8E0000}"/>
    <cellStyle name="Normal 6 6 2 2 3 2 5 2 2" xfId="42777" xr:uid="{00000000-0005-0000-0000-0000DE8E0000}"/>
    <cellStyle name="Normal 6 6 2 2 3 2 5 3" xfId="32759" xr:uid="{00000000-0005-0000-0000-0000DF8E0000}"/>
    <cellStyle name="Normal 6 6 2 2 3 2 6" xfId="18588" xr:uid="{00000000-0005-0000-0000-0000E08E0000}"/>
    <cellStyle name="Normal 6 6 2 2 3 2 6 2" xfId="36806" xr:uid="{00000000-0005-0000-0000-0000E18E0000}"/>
    <cellStyle name="Normal 6 6 2 2 3 2 7" xfId="26210" xr:uid="{00000000-0005-0000-0000-0000E28E0000}"/>
    <cellStyle name="Normal 6 6 2 2 3 3" xfId="18589" xr:uid="{00000000-0005-0000-0000-0000E38E0000}"/>
    <cellStyle name="Normal 6 6 2 2 3 3 2" xfId="18590" xr:uid="{00000000-0005-0000-0000-0000E48E0000}"/>
    <cellStyle name="Normal 6 6 2 2 3 3 2 2" xfId="18591" xr:uid="{00000000-0005-0000-0000-0000E58E0000}"/>
    <cellStyle name="Normal 6 6 2 2 3 3 2 2 2" xfId="42778" xr:uid="{00000000-0005-0000-0000-0000E68E0000}"/>
    <cellStyle name="Normal 6 6 2 2 3 3 2 3" xfId="32760" xr:uid="{00000000-0005-0000-0000-0000E78E0000}"/>
    <cellStyle name="Normal 6 6 2 2 3 3 3" xfId="18592" xr:uid="{00000000-0005-0000-0000-0000E88E0000}"/>
    <cellStyle name="Normal 6 6 2 2 3 3 3 2" xfId="18593" xr:uid="{00000000-0005-0000-0000-0000E98E0000}"/>
    <cellStyle name="Normal 6 6 2 2 3 3 3 2 2" xfId="42779" xr:uid="{00000000-0005-0000-0000-0000EA8E0000}"/>
    <cellStyle name="Normal 6 6 2 2 3 3 3 3" xfId="32761" xr:uid="{00000000-0005-0000-0000-0000EB8E0000}"/>
    <cellStyle name="Normal 6 6 2 2 3 3 4" xfId="18594" xr:uid="{00000000-0005-0000-0000-0000EC8E0000}"/>
    <cellStyle name="Normal 6 6 2 2 3 3 4 2" xfId="36809" xr:uid="{00000000-0005-0000-0000-0000ED8E0000}"/>
    <cellStyle name="Normal 6 6 2 2 3 3 5" xfId="26213" xr:uid="{00000000-0005-0000-0000-0000EE8E0000}"/>
    <cellStyle name="Normal 6 6 2 2 3 4" xfId="18595" xr:uid="{00000000-0005-0000-0000-0000EF8E0000}"/>
    <cellStyle name="Normal 6 6 2 2 3 4 2" xfId="18596" xr:uid="{00000000-0005-0000-0000-0000F08E0000}"/>
    <cellStyle name="Normal 6 6 2 2 3 4 2 2" xfId="18597" xr:uid="{00000000-0005-0000-0000-0000F18E0000}"/>
    <cellStyle name="Normal 6 6 2 2 3 4 2 2 2" xfId="42780" xr:uid="{00000000-0005-0000-0000-0000F28E0000}"/>
    <cellStyle name="Normal 6 6 2 2 3 4 2 3" xfId="32762" xr:uid="{00000000-0005-0000-0000-0000F38E0000}"/>
    <cellStyle name="Normal 6 6 2 2 3 4 3" xfId="18598" xr:uid="{00000000-0005-0000-0000-0000F48E0000}"/>
    <cellStyle name="Normal 6 6 2 2 3 4 3 2" xfId="18599" xr:uid="{00000000-0005-0000-0000-0000F58E0000}"/>
    <cellStyle name="Normal 6 6 2 2 3 4 3 2 2" xfId="42781" xr:uid="{00000000-0005-0000-0000-0000F68E0000}"/>
    <cellStyle name="Normal 6 6 2 2 3 4 3 3" xfId="32763" xr:uid="{00000000-0005-0000-0000-0000F78E0000}"/>
    <cellStyle name="Normal 6 6 2 2 3 4 4" xfId="18600" xr:uid="{00000000-0005-0000-0000-0000F88E0000}"/>
    <cellStyle name="Normal 6 6 2 2 3 4 4 2" xfId="36810" xr:uid="{00000000-0005-0000-0000-0000F98E0000}"/>
    <cellStyle name="Normal 6 6 2 2 3 4 5" xfId="26214" xr:uid="{00000000-0005-0000-0000-0000FA8E0000}"/>
    <cellStyle name="Normal 6 6 2 2 3 5" xfId="18601" xr:uid="{00000000-0005-0000-0000-0000FB8E0000}"/>
    <cellStyle name="Normal 6 6 2 2 3 5 2" xfId="18602" xr:uid="{00000000-0005-0000-0000-0000FC8E0000}"/>
    <cellStyle name="Normal 6 6 2 2 3 5 2 2" xfId="42782" xr:uid="{00000000-0005-0000-0000-0000FD8E0000}"/>
    <cellStyle name="Normal 6 6 2 2 3 5 3" xfId="32764" xr:uid="{00000000-0005-0000-0000-0000FE8E0000}"/>
    <cellStyle name="Normal 6 6 2 2 3 6" xfId="18603" xr:uid="{00000000-0005-0000-0000-0000FF8E0000}"/>
    <cellStyle name="Normal 6 6 2 2 3 6 2" xfId="18604" xr:uid="{00000000-0005-0000-0000-0000008F0000}"/>
    <cellStyle name="Normal 6 6 2 2 3 6 2 2" xfId="42783" xr:uid="{00000000-0005-0000-0000-0000018F0000}"/>
    <cellStyle name="Normal 6 6 2 2 3 6 3" xfId="32765" xr:uid="{00000000-0005-0000-0000-0000028F0000}"/>
    <cellStyle name="Normal 6 6 2 2 3 7" xfId="18605" xr:uid="{00000000-0005-0000-0000-0000038F0000}"/>
    <cellStyle name="Normal 6 6 2 2 3 7 2" xfId="36805" xr:uid="{00000000-0005-0000-0000-0000048F0000}"/>
    <cellStyle name="Normal 6 6 2 2 3 8" xfId="26209" xr:uid="{00000000-0005-0000-0000-0000058F0000}"/>
    <cellStyle name="Normal 6 6 2 2 4" xfId="18606" xr:uid="{00000000-0005-0000-0000-0000068F0000}"/>
    <cellStyle name="Normal 6 6 2 2 4 2" xfId="18607" xr:uid="{00000000-0005-0000-0000-0000078F0000}"/>
    <cellStyle name="Normal 6 6 2 2 4 2 2" xfId="18608" xr:uid="{00000000-0005-0000-0000-0000088F0000}"/>
    <cellStyle name="Normal 6 6 2 2 4 2 2 2" xfId="18609" xr:uid="{00000000-0005-0000-0000-0000098F0000}"/>
    <cellStyle name="Normal 6 6 2 2 4 2 2 2 2" xfId="42784" xr:uid="{00000000-0005-0000-0000-00000A8F0000}"/>
    <cellStyle name="Normal 6 6 2 2 4 2 2 3" xfId="32766" xr:uid="{00000000-0005-0000-0000-00000B8F0000}"/>
    <cellStyle name="Normal 6 6 2 2 4 2 3" xfId="18610" xr:uid="{00000000-0005-0000-0000-00000C8F0000}"/>
    <cellStyle name="Normal 6 6 2 2 4 2 3 2" xfId="18611" xr:uid="{00000000-0005-0000-0000-00000D8F0000}"/>
    <cellStyle name="Normal 6 6 2 2 4 2 3 2 2" xfId="42785" xr:uid="{00000000-0005-0000-0000-00000E8F0000}"/>
    <cellStyle name="Normal 6 6 2 2 4 2 3 3" xfId="32767" xr:uid="{00000000-0005-0000-0000-00000F8F0000}"/>
    <cellStyle name="Normal 6 6 2 2 4 2 4" xfId="18612" xr:uid="{00000000-0005-0000-0000-0000108F0000}"/>
    <cellStyle name="Normal 6 6 2 2 4 2 4 2" xfId="36812" xr:uid="{00000000-0005-0000-0000-0000118F0000}"/>
    <cellStyle name="Normal 6 6 2 2 4 2 5" xfId="26216" xr:uid="{00000000-0005-0000-0000-0000128F0000}"/>
    <cellStyle name="Normal 6 6 2 2 4 3" xfId="18613" xr:uid="{00000000-0005-0000-0000-0000138F0000}"/>
    <cellStyle name="Normal 6 6 2 2 4 3 2" xfId="18614" xr:uid="{00000000-0005-0000-0000-0000148F0000}"/>
    <cellStyle name="Normal 6 6 2 2 4 3 2 2" xfId="18615" xr:uid="{00000000-0005-0000-0000-0000158F0000}"/>
    <cellStyle name="Normal 6 6 2 2 4 3 2 2 2" xfId="42786" xr:uid="{00000000-0005-0000-0000-0000168F0000}"/>
    <cellStyle name="Normal 6 6 2 2 4 3 2 3" xfId="32768" xr:uid="{00000000-0005-0000-0000-0000178F0000}"/>
    <cellStyle name="Normal 6 6 2 2 4 3 3" xfId="18616" xr:uid="{00000000-0005-0000-0000-0000188F0000}"/>
    <cellStyle name="Normal 6 6 2 2 4 3 3 2" xfId="18617" xr:uid="{00000000-0005-0000-0000-0000198F0000}"/>
    <cellStyle name="Normal 6 6 2 2 4 3 3 2 2" xfId="42787" xr:uid="{00000000-0005-0000-0000-00001A8F0000}"/>
    <cellStyle name="Normal 6 6 2 2 4 3 3 3" xfId="32769" xr:uid="{00000000-0005-0000-0000-00001B8F0000}"/>
    <cellStyle name="Normal 6 6 2 2 4 3 4" xfId="18618" xr:uid="{00000000-0005-0000-0000-00001C8F0000}"/>
    <cellStyle name="Normal 6 6 2 2 4 3 4 2" xfId="36813" xr:uid="{00000000-0005-0000-0000-00001D8F0000}"/>
    <cellStyle name="Normal 6 6 2 2 4 3 5" xfId="26217" xr:uid="{00000000-0005-0000-0000-00001E8F0000}"/>
    <cellStyle name="Normal 6 6 2 2 4 4" xfId="18619" xr:uid="{00000000-0005-0000-0000-00001F8F0000}"/>
    <cellStyle name="Normal 6 6 2 2 4 4 2" xfId="18620" xr:uid="{00000000-0005-0000-0000-0000208F0000}"/>
    <cellStyle name="Normal 6 6 2 2 4 4 2 2" xfId="42788" xr:uid="{00000000-0005-0000-0000-0000218F0000}"/>
    <cellStyle name="Normal 6 6 2 2 4 4 3" xfId="32770" xr:uid="{00000000-0005-0000-0000-0000228F0000}"/>
    <cellStyle name="Normal 6 6 2 2 4 5" xfId="18621" xr:uid="{00000000-0005-0000-0000-0000238F0000}"/>
    <cellStyle name="Normal 6 6 2 2 4 5 2" xfId="18622" xr:uid="{00000000-0005-0000-0000-0000248F0000}"/>
    <cellStyle name="Normal 6 6 2 2 4 5 2 2" xfId="42789" xr:uid="{00000000-0005-0000-0000-0000258F0000}"/>
    <cellStyle name="Normal 6 6 2 2 4 5 3" xfId="32771" xr:uid="{00000000-0005-0000-0000-0000268F0000}"/>
    <cellStyle name="Normal 6 6 2 2 4 6" xfId="18623" xr:uid="{00000000-0005-0000-0000-0000278F0000}"/>
    <cellStyle name="Normal 6 6 2 2 4 6 2" xfId="36811" xr:uid="{00000000-0005-0000-0000-0000288F0000}"/>
    <cellStyle name="Normal 6 6 2 2 4 7" xfId="26215" xr:uid="{00000000-0005-0000-0000-0000298F0000}"/>
    <cellStyle name="Normal 6 6 2 2 5" xfId="18624" xr:uid="{00000000-0005-0000-0000-00002A8F0000}"/>
    <cellStyle name="Normal 6 6 2 2 5 2" xfId="18625" xr:uid="{00000000-0005-0000-0000-00002B8F0000}"/>
    <cellStyle name="Normal 6 6 2 2 5 2 2" xfId="18626" xr:uid="{00000000-0005-0000-0000-00002C8F0000}"/>
    <cellStyle name="Normal 6 6 2 2 5 2 2 2" xfId="42790" xr:uid="{00000000-0005-0000-0000-00002D8F0000}"/>
    <cellStyle name="Normal 6 6 2 2 5 2 3" xfId="32772" xr:uid="{00000000-0005-0000-0000-00002E8F0000}"/>
    <cellStyle name="Normal 6 6 2 2 5 3" xfId="18627" xr:uid="{00000000-0005-0000-0000-00002F8F0000}"/>
    <cellStyle name="Normal 6 6 2 2 5 3 2" xfId="18628" xr:uid="{00000000-0005-0000-0000-0000308F0000}"/>
    <cellStyle name="Normal 6 6 2 2 5 3 2 2" xfId="42791" xr:uid="{00000000-0005-0000-0000-0000318F0000}"/>
    <cellStyle name="Normal 6 6 2 2 5 3 3" xfId="32773" xr:uid="{00000000-0005-0000-0000-0000328F0000}"/>
    <cellStyle name="Normal 6 6 2 2 5 4" xfId="18629" xr:uid="{00000000-0005-0000-0000-0000338F0000}"/>
    <cellStyle name="Normal 6 6 2 2 5 4 2" xfId="36814" xr:uid="{00000000-0005-0000-0000-0000348F0000}"/>
    <cellStyle name="Normal 6 6 2 2 5 5" xfId="26218" xr:uid="{00000000-0005-0000-0000-0000358F0000}"/>
    <cellStyle name="Normal 6 6 2 2 6" xfId="18630" xr:uid="{00000000-0005-0000-0000-0000368F0000}"/>
    <cellStyle name="Normal 6 6 2 2 6 2" xfId="18631" xr:uid="{00000000-0005-0000-0000-0000378F0000}"/>
    <cellStyle name="Normal 6 6 2 2 6 2 2" xfId="18632" xr:uid="{00000000-0005-0000-0000-0000388F0000}"/>
    <cellStyle name="Normal 6 6 2 2 6 2 2 2" xfId="42792" xr:uid="{00000000-0005-0000-0000-0000398F0000}"/>
    <cellStyle name="Normal 6 6 2 2 6 2 3" xfId="32774" xr:uid="{00000000-0005-0000-0000-00003A8F0000}"/>
    <cellStyle name="Normal 6 6 2 2 6 3" xfId="18633" xr:uid="{00000000-0005-0000-0000-00003B8F0000}"/>
    <cellStyle name="Normal 6 6 2 2 6 3 2" xfId="18634" xr:uid="{00000000-0005-0000-0000-00003C8F0000}"/>
    <cellStyle name="Normal 6 6 2 2 6 3 2 2" xfId="42793" xr:uid="{00000000-0005-0000-0000-00003D8F0000}"/>
    <cellStyle name="Normal 6 6 2 2 6 3 3" xfId="32775" xr:uid="{00000000-0005-0000-0000-00003E8F0000}"/>
    <cellStyle name="Normal 6 6 2 2 6 4" xfId="18635" xr:uid="{00000000-0005-0000-0000-00003F8F0000}"/>
    <cellStyle name="Normal 6 6 2 2 6 4 2" xfId="36815" xr:uid="{00000000-0005-0000-0000-0000408F0000}"/>
    <cellStyle name="Normal 6 6 2 2 6 5" xfId="26219" xr:uid="{00000000-0005-0000-0000-0000418F0000}"/>
    <cellStyle name="Normal 6 6 2 2 7" xfId="18636" xr:uid="{00000000-0005-0000-0000-0000428F0000}"/>
    <cellStyle name="Normal 6 6 2 2 7 2" xfId="18637" xr:uid="{00000000-0005-0000-0000-0000438F0000}"/>
    <cellStyle name="Normal 6 6 2 2 7 2 2" xfId="42794" xr:uid="{00000000-0005-0000-0000-0000448F0000}"/>
    <cellStyle name="Normal 6 6 2 2 7 3" xfId="32776" xr:uid="{00000000-0005-0000-0000-0000458F0000}"/>
    <cellStyle name="Normal 6 6 2 2 8" xfId="18638" xr:uid="{00000000-0005-0000-0000-0000468F0000}"/>
    <cellStyle name="Normal 6 6 2 2 8 2" xfId="18639" xr:uid="{00000000-0005-0000-0000-0000478F0000}"/>
    <cellStyle name="Normal 6 6 2 2 8 2 2" xfId="42795" xr:uid="{00000000-0005-0000-0000-0000488F0000}"/>
    <cellStyle name="Normal 6 6 2 2 8 3" xfId="32777" xr:uid="{00000000-0005-0000-0000-0000498F0000}"/>
    <cellStyle name="Normal 6 6 2 2 9" xfId="18640" xr:uid="{00000000-0005-0000-0000-00004A8F0000}"/>
    <cellStyle name="Normal 6 6 2 2 9 2" xfId="36798" xr:uid="{00000000-0005-0000-0000-00004B8F0000}"/>
    <cellStyle name="Normal 6 6 2 3" xfId="18641" xr:uid="{00000000-0005-0000-0000-00004C8F0000}"/>
    <cellStyle name="Normal 6 6 2 3 2" xfId="18642" xr:uid="{00000000-0005-0000-0000-00004D8F0000}"/>
    <cellStyle name="Normal 6 6 2 3 2 2" xfId="18643" xr:uid="{00000000-0005-0000-0000-00004E8F0000}"/>
    <cellStyle name="Normal 6 6 2 3 2 2 2" xfId="18644" xr:uid="{00000000-0005-0000-0000-00004F8F0000}"/>
    <cellStyle name="Normal 6 6 2 3 2 2 2 2" xfId="18645" xr:uid="{00000000-0005-0000-0000-0000508F0000}"/>
    <cellStyle name="Normal 6 6 2 3 2 2 2 2 2" xfId="42796" xr:uid="{00000000-0005-0000-0000-0000518F0000}"/>
    <cellStyle name="Normal 6 6 2 3 2 2 2 3" xfId="32778" xr:uid="{00000000-0005-0000-0000-0000528F0000}"/>
    <cellStyle name="Normal 6 6 2 3 2 2 3" xfId="18646" xr:uid="{00000000-0005-0000-0000-0000538F0000}"/>
    <cellStyle name="Normal 6 6 2 3 2 2 3 2" xfId="18647" xr:uid="{00000000-0005-0000-0000-0000548F0000}"/>
    <cellStyle name="Normal 6 6 2 3 2 2 3 2 2" xfId="42797" xr:uid="{00000000-0005-0000-0000-0000558F0000}"/>
    <cellStyle name="Normal 6 6 2 3 2 2 3 3" xfId="32779" xr:uid="{00000000-0005-0000-0000-0000568F0000}"/>
    <cellStyle name="Normal 6 6 2 3 2 2 4" xfId="18648" xr:uid="{00000000-0005-0000-0000-0000578F0000}"/>
    <cellStyle name="Normal 6 6 2 3 2 2 4 2" xfId="36818" xr:uid="{00000000-0005-0000-0000-0000588F0000}"/>
    <cellStyle name="Normal 6 6 2 3 2 2 5" xfId="26222" xr:uid="{00000000-0005-0000-0000-0000598F0000}"/>
    <cellStyle name="Normal 6 6 2 3 2 3" xfId="18649" xr:uid="{00000000-0005-0000-0000-00005A8F0000}"/>
    <cellStyle name="Normal 6 6 2 3 2 3 2" xfId="18650" xr:uid="{00000000-0005-0000-0000-00005B8F0000}"/>
    <cellStyle name="Normal 6 6 2 3 2 3 2 2" xfId="18651" xr:uid="{00000000-0005-0000-0000-00005C8F0000}"/>
    <cellStyle name="Normal 6 6 2 3 2 3 2 2 2" xfId="42798" xr:uid="{00000000-0005-0000-0000-00005D8F0000}"/>
    <cellStyle name="Normal 6 6 2 3 2 3 2 3" xfId="32780" xr:uid="{00000000-0005-0000-0000-00005E8F0000}"/>
    <cellStyle name="Normal 6 6 2 3 2 3 3" xfId="18652" xr:uid="{00000000-0005-0000-0000-00005F8F0000}"/>
    <cellStyle name="Normal 6 6 2 3 2 3 3 2" xfId="18653" xr:uid="{00000000-0005-0000-0000-0000608F0000}"/>
    <cellStyle name="Normal 6 6 2 3 2 3 3 2 2" xfId="42799" xr:uid="{00000000-0005-0000-0000-0000618F0000}"/>
    <cellStyle name="Normal 6 6 2 3 2 3 3 3" xfId="32781" xr:uid="{00000000-0005-0000-0000-0000628F0000}"/>
    <cellStyle name="Normal 6 6 2 3 2 3 4" xfId="18654" xr:uid="{00000000-0005-0000-0000-0000638F0000}"/>
    <cellStyle name="Normal 6 6 2 3 2 3 4 2" xfId="36819" xr:uid="{00000000-0005-0000-0000-0000648F0000}"/>
    <cellStyle name="Normal 6 6 2 3 2 3 5" xfId="26223" xr:uid="{00000000-0005-0000-0000-0000658F0000}"/>
    <cellStyle name="Normal 6 6 2 3 2 4" xfId="18655" xr:uid="{00000000-0005-0000-0000-0000668F0000}"/>
    <cellStyle name="Normal 6 6 2 3 2 4 2" xfId="18656" xr:uid="{00000000-0005-0000-0000-0000678F0000}"/>
    <cellStyle name="Normal 6 6 2 3 2 4 2 2" xfId="42800" xr:uid="{00000000-0005-0000-0000-0000688F0000}"/>
    <cellStyle name="Normal 6 6 2 3 2 4 3" xfId="32782" xr:uid="{00000000-0005-0000-0000-0000698F0000}"/>
    <cellStyle name="Normal 6 6 2 3 2 5" xfId="18657" xr:uid="{00000000-0005-0000-0000-00006A8F0000}"/>
    <cellStyle name="Normal 6 6 2 3 2 5 2" xfId="18658" xr:uid="{00000000-0005-0000-0000-00006B8F0000}"/>
    <cellStyle name="Normal 6 6 2 3 2 5 2 2" xfId="42801" xr:uid="{00000000-0005-0000-0000-00006C8F0000}"/>
    <cellStyle name="Normal 6 6 2 3 2 5 3" xfId="32783" xr:uid="{00000000-0005-0000-0000-00006D8F0000}"/>
    <cellStyle name="Normal 6 6 2 3 2 6" xfId="18659" xr:uid="{00000000-0005-0000-0000-00006E8F0000}"/>
    <cellStyle name="Normal 6 6 2 3 2 6 2" xfId="36817" xr:uid="{00000000-0005-0000-0000-00006F8F0000}"/>
    <cellStyle name="Normal 6 6 2 3 2 7" xfId="26221" xr:uid="{00000000-0005-0000-0000-0000708F0000}"/>
    <cellStyle name="Normal 6 6 2 3 3" xfId="18660" xr:uid="{00000000-0005-0000-0000-0000718F0000}"/>
    <cellStyle name="Normal 6 6 2 3 3 2" xfId="18661" xr:uid="{00000000-0005-0000-0000-0000728F0000}"/>
    <cellStyle name="Normal 6 6 2 3 3 2 2" xfId="18662" xr:uid="{00000000-0005-0000-0000-0000738F0000}"/>
    <cellStyle name="Normal 6 6 2 3 3 2 2 2" xfId="42802" xr:uid="{00000000-0005-0000-0000-0000748F0000}"/>
    <cellStyle name="Normal 6 6 2 3 3 2 3" xfId="32784" xr:uid="{00000000-0005-0000-0000-0000758F0000}"/>
    <cellStyle name="Normal 6 6 2 3 3 3" xfId="18663" xr:uid="{00000000-0005-0000-0000-0000768F0000}"/>
    <cellStyle name="Normal 6 6 2 3 3 3 2" xfId="18664" xr:uid="{00000000-0005-0000-0000-0000778F0000}"/>
    <cellStyle name="Normal 6 6 2 3 3 3 2 2" xfId="42803" xr:uid="{00000000-0005-0000-0000-0000788F0000}"/>
    <cellStyle name="Normal 6 6 2 3 3 3 3" xfId="32785" xr:uid="{00000000-0005-0000-0000-0000798F0000}"/>
    <cellStyle name="Normal 6 6 2 3 3 4" xfId="18665" xr:uid="{00000000-0005-0000-0000-00007A8F0000}"/>
    <cellStyle name="Normal 6 6 2 3 3 4 2" xfId="36820" xr:uid="{00000000-0005-0000-0000-00007B8F0000}"/>
    <cellStyle name="Normal 6 6 2 3 3 5" xfId="26224" xr:uid="{00000000-0005-0000-0000-00007C8F0000}"/>
    <cellStyle name="Normal 6 6 2 3 4" xfId="18666" xr:uid="{00000000-0005-0000-0000-00007D8F0000}"/>
    <cellStyle name="Normal 6 6 2 3 4 2" xfId="18667" xr:uid="{00000000-0005-0000-0000-00007E8F0000}"/>
    <cellStyle name="Normal 6 6 2 3 4 2 2" xfId="18668" xr:uid="{00000000-0005-0000-0000-00007F8F0000}"/>
    <cellStyle name="Normal 6 6 2 3 4 2 2 2" xfId="42804" xr:uid="{00000000-0005-0000-0000-0000808F0000}"/>
    <cellStyle name="Normal 6 6 2 3 4 2 3" xfId="32786" xr:uid="{00000000-0005-0000-0000-0000818F0000}"/>
    <cellStyle name="Normal 6 6 2 3 4 3" xfId="18669" xr:uid="{00000000-0005-0000-0000-0000828F0000}"/>
    <cellStyle name="Normal 6 6 2 3 4 3 2" xfId="18670" xr:uid="{00000000-0005-0000-0000-0000838F0000}"/>
    <cellStyle name="Normal 6 6 2 3 4 3 2 2" xfId="42805" xr:uid="{00000000-0005-0000-0000-0000848F0000}"/>
    <cellStyle name="Normal 6 6 2 3 4 3 3" xfId="32787" xr:uid="{00000000-0005-0000-0000-0000858F0000}"/>
    <cellStyle name="Normal 6 6 2 3 4 4" xfId="18671" xr:uid="{00000000-0005-0000-0000-0000868F0000}"/>
    <cellStyle name="Normal 6 6 2 3 4 4 2" xfId="36821" xr:uid="{00000000-0005-0000-0000-0000878F0000}"/>
    <cellStyle name="Normal 6 6 2 3 4 5" xfId="26225" xr:uid="{00000000-0005-0000-0000-0000888F0000}"/>
    <cellStyle name="Normal 6 6 2 3 5" xfId="18672" xr:uid="{00000000-0005-0000-0000-0000898F0000}"/>
    <cellStyle name="Normal 6 6 2 3 5 2" xfId="18673" xr:uid="{00000000-0005-0000-0000-00008A8F0000}"/>
    <cellStyle name="Normal 6 6 2 3 5 2 2" xfId="42806" xr:uid="{00000000-0005-0000-0000-00008B8F0000}"/>
    <cellStyle name="Normal 6 6 2 3 5 3" xfId="32788" xr:uid="{00000000-0005-0000-0000-00008C8F0000}"/>
    <cellStyle name="Normal 6 6 2 3 6" xfId="18674" xr:uid="{00000000-0005-0000-0000-00008D8F0000}"/>
    <cellStyle name="Normal 6 6 2 3 6 2" xfId="18675" xr:uid="{00000000-0005-0000-0000-00008E8F0000}"/>
    <cellStyle name="Normal 6 6 2 3 6 2 2" xfId="42807" xr:uid="{00000000-0005-0000-0000-00008F8F0000}"/>
    <cellStyle name="Normal 6 6 2 3 6 3" xfId="32789" xr:uid="{00000000-0005-0000-0000-0000908F0000}"/>
    <cellStyle name="Normal 6 6 2 3 7" xfId="18676" xr:uid="{00000000-0005-0000-0000-0000918F0000}"/>
    <cellStyle name="Normal 6 6 2 3 7 2" xfId="36816" xr:uid="{00000000-0005-0000-0000-0000928F0000}"/>
    <cellStyle name="Normal 6 6 2 3 8" xfId="26220" xr:uid="{00000000-0005-0000-0000-0000938F0000}"/>
    <cellStyle name="Normal 6 6 2 4" xfId="18677" xr:uid="{00000000-0005-0000-0000-0000948F0000}"/>
    <cellStyle name="Normal 6 6 2 4 2" xfId="18678" xr:uid="{00000000-0005-0000-0000-0000958F0000}"/>
    <cellStyle name="Normal 6 6 2 4 2 2" xfId="18679" xr:uid="{00000000-0005-0000-0000-0000968F0000}"/>
    <cellStyle name="Normal 6 6 2 4 2 2 2" xfId="18680" xr:uid="{00000000-0005-0000-0000-0000978F0000}"/>
    <cellStyle name="Normal 6 6 2 4 2 2 2 2" xfId="18681" xr:uid="{00000000-0005-0000-0000-0000988F0000}"/>
    <cellStyle name="Normal 6 6 2 4 2 2 2 2 2" xfId="42808" xr:uid="{00000000-0005-0000-0000-0000998F0000}"/>
    <cellStyle name="Normal 6 6 2 4 2 2 2 3" xfId="32790" xr:uid="{00000000-0005-0000-0000-00009A8F0000}"/>
    <cellStyle name="Normal 6 6 2 4 2 2 3" xfId="18682" xr:uid="{00000000-0005-0000-0000-00009B8F0000}"/>
    <cellStyle name="Normal 6 6 2 4 2 2 3 2" xfId="18683" xr:uid="{00000000-0005-0000-0000-00009C8F0000}"/>
    <cellStyle name="Normal 6 6 2 4 2 2 3 2 2" xfId="42809" xr:uid="{00000000-0005-0000-0000-00009D8F0000}"/>
    <cellStyle name="Normal 6 6 2 4 2 2 3 3" xfId="32791" xr:uid="{00000000-0005-0000-0000-00009E8F0000}"/>
    <cellStyle name="Normal 6 6 2 4 2 2 4" xfId="18684" xr:uid="{00000000-0005-0000-0000-00009F8F0000}"/>
    <cellStyle name="Normal 6 6 2 4 2 2 4 2" xfId="36824" xr:uid="{00000000-0005-0000-0000-0000A08F0000}"/>
    <cellStyle name="Normal 6 6 2 4 2 2 5" xfId="26228" xr:uid="{00000000-0005-0000-0000-0000A18F0000}"/>
    <cellStyle name="Normal 6 6 2 4 2 3" xfId="18685" xr:uid="{00000000-0005-0000-0000-0000A28F0000}"/>
    <cellStyle name="Normal 6 6 2 4 2 3 2" xfId="18686" xr:uid="{00000000-0005-0000-0000-0000A38F0000}"/>
    <cellStyle name="Normal 6 6 2 4 2 3 2 2" xfId="18687" xr:uid="{00000000-0005-0000-0000-0000A48F0000}"/>
    <cellStyle name="Normal 6 6 2 4 2 3 2 2 2" xfId="42810" xr:uid="{00000000-0005-0000-0000-0000A58F0000}"/>
    <cellStyle name="Normal 6 6 2 4 2 3 2 3" xfId="32792" xr:uid="{00000000-0005-0000-0000-0000A68F0000}"/>
    <cellStyle name="Normal 6 6 2 4 2 3 3" xfId="18688" xr:uid="{00000000-0005-0000-0000-0000A78F0000}"/>
    <cellStyle name="Normal 6 6 2 4 2 3 3 2" xfId="18689" xr:uid="{00000000-0005-0000-0000-0000A88F0000}"/>
    <cellStyle name="Normal 6 6 2 4 2 3 3 2 2" xfId="42811" xr:uid="{00000000-0005-0000-0000-0000A98F0000}"/>
    <cellStyle name="Normal 6 6 2 4 2 3 3 3" xfId="32793" xr:uid="{00000000-0005-0000-0000-0000AA8F0000}"/>
    <cellStyle name="Normal 6 6 2 4 2 3 4" xfId="18690" xr:uid="{00000000-0005-0000-0000-0000AB8F0000}"/>
    <cellStyle name="Normal 6 6 2 4 2 3 4 2" xfId="36825" xr:uid="{00000000-0005-0000-0000-0000AC8F0000}"/>
    <cellStyle name="Normal 6 6 2 4 2 3 5" xfId="26229" xr:uid="{00000000-0005-0000-0000-0000AD8F0000}"/>
    <cellStyle name="Normal 6 6 2 4 2 4" xfId="18691" xr:uid="{00000000-0005-0000-0000-0000AE8F0000}"/>
    <cellStyle name="Normal 6 6 2 4 2 4 2" xfId="18692" xr:uid="{00000000-0005-0000-0000-0000AF8F0000}"/>
    <cellStyle name="Normal 6 6 2 4 2 4 2 2" xfId="42812" xr:uid="{00000000-0005-0000-0000-0000B08F0000}"/>
    <cellStyle name="Normal 6 6 2 4 2 4 3" xfId="32794" xr:uid="{00000000-0005-0000-0000-0000B18F0000}"/>
    <cellStyle name="Normal 6 6 2 4 2 5" xfId="18693" xr:uid="{00000000-0005-0000-0000-0000B28F0000}"/>
    <cellStyle name="Normal 6 6 2 4 2 5 2" xfId="18694" xr:uid="{00000000-0005-0000-0000-0000B38F0000}"/>
    <cellStyle name="Normal 6 6 2 4 2 5 2 2" xfId="42813" xr:uid="{00000000-0005-0000-0000-0000B48F0000}"/>
    <cellStyle name="Normal 6 6 2 4 2 5 3" xfId="32795" xr:uid="{00000000-0005-0000-0000-0000B58F0000}"/>
    <cellStyle name="Normal 6 6 2 4 2 6" xfId="18695" xr:uid="{00000000-0005-0000-0000-0000B68F0000}"/>
    <cellStyle name="Normal 6 6 2 4 2 6 2" xfId="36823" xr:uid="{00000000-0005-0000-0000-0000B78F0000}"/>
    <cellStyle name="Normal 6 6 2 4 2 7" xfId="26227" xr:uid="{00000000-0005-0000-0000-0000B88F0000}"/>
    <cellStyle name="Normal 6 6 2 4 3" xfId="18696" xr:uid="{00000000-0005-0000-0000-0000B98F0000}"/>
    <cellStyle name="Normal 6 6 2 4 3 2" xfId="18697" xr:uid="{00000000-0005-0000-0000-0000BA8F0000}"/>
    <cellStyle name="Normal 6 6 2 4 3 2 2" xfId="18698" xr:uid="{00000000-0005-0000-0000-0000BB8F0000}"/>
    <cellStyle name="Normal 6 6 2 4 3 2 2 2" xfId="42814" xr:uid="{00000000-0005-0000-0000-0000BC8F0000}"/>
    <cellStyle name="Normal 6 6 2 4 3 2 3" xfId="32796" xr:uid="{00000000-0005-0000-0000-0000BD8F0000}"/>
    <cellStyle name="Normal 6 6 2 4 3 3" xfId="18699" xr:uid="{00000000-0005-0000-0000-0000BE8F0000}"/>
    <cellStyle name="Normal 6 6 2 4 3 3 2" xfId="18700" xr:uid="{00000000-0005-0000-0000-0000BF8F0000}"/>
    <cellStyle name="Normal 6 6 2 4 3 3 2 2" xfId="42815" xr:uid="{00000000-0005-0000-0000-0000C08F0000}"/>
    <cellStyle name="Normal 6 6 2 4 3 3 3" xfId="32797" xr:uid="{00000000-0005-0000-0000-0000C18F0000}"/>
    <cellStyle name="Normal 6 6 2 4 3 4" xfId="18701" xr:uid="{00000000-0005-0000-0000-0000C28F0000}"/>
    <cellStyle name="Normal 6 6 2 4 3 4 2" xfId="36826" xr:uid="{00000000-0005-0000-0000-0000C38F0000}"/>
    <cellStyle name="Normal 6 6 2 4 3 5" xfId="26230" xr:uid="{00000000-0005-0000-0000-0000C48F0000}"/>
    <cellStyle name="Normal 6 6 2 4 4" xfId="18702" xr:uid="{00000000-0005-0000-0000-0000C58F0000}"/>
    <cellStyle name="Normal 6 6 2 4 4 2" xfId="18703" xr:uid="{00000000-0005-0000-0000-0000C68F0000}"/>
    <cellStyle name="Normal 6 6 2 4 4 2 2" xfId="18704" xr:uid="{00000000-0005-0000-0000-0000C78F0000}"/>
    <cellStyle name="Normal 6 6 2 4 4 2 2 2" xfId="42816" xr:uid="{00000000-0005-0000-0000-0000C88F0000}"/>
    <cellStyle name="Normal 6 6 2 4 4 2 3" xfId="32798" xr:uid="{00000000-0005-0000-0000-0000C98F0000}"/>
    <cellStyle name="Normal 6 6 2 4 4 3" xfId="18705" xr:uid="{00000000-0005-0000-0000-0000CA8F0000}"/>
    <cellStyle name="Normal 6 6 2 4 4 3 2" xfId="18706" xr:uid="{00000000-0005-0000-0000-0000CB8F0000}"/>
    <cellStyle name="Normal 6 6 2 4 4 3 2 2" xfId="42817" xr:uid="{00000000-0005-0000-0000-0000CC8F0000}"/>
    <cellStyle name="Normal 6 6 2 4 4 3 3" xfId="32799" xr:uid="{00000000-0005-0000-0000-0000CD8F0000}"/>
    <cellStyle name="Normal 6 6 2 4 4 4" xfId="18707" xr:uid="{00000000-0005-0000-0000-0000CE8F0000}"/>
    <cellStyle name="Normal 6 6 2 4 4 4 2" xfId="36827" xr:uid="{00000000-0005-0000-0000-0000CF8F0000}"/>
    <cellStyle name="Normal 6 6 2 4 4 5" xfId="26231" xr:uid="{00000000-0005-0000-0000-0000D08F0000}"/>
    <cellStyle name="Normal 6 6 2 4 5" xfId="18708" xr:uid="{00000000-0005-0000-0000-0000D18F0000}"/>
    <cellStyle name="Normal 6 6 2 4 5 2" xfId="18709" xr:uid="{00000000-0005-0000-0000-0000D28F0000}"/>
    <cellStyle name="Normal 6 6 2 4 5 2 2" xfId="42818" xr:uid="{00000000-0005-0000-0000-0000D38F0000}"/>
    <cellStyle name="Normal 6 6 2 4 5 3" xfId="32800" xr:uid="{00000000-0005-0000-0000-0000D48F0000}"/>
    <cellStyle name="Normal 6 6 2 4 6" xfId="18710" xr:uid="{00000000-0005-0000-0000-0000D58F0000}"/>
    <cellStyle name="Normal 6 6 2 4 6 2" xfId="18711" xr:uid="{00000000-0005-0000-0000-0000D68F0000}"/>
    <cellStyle name="Normal 6 6 2 4 6 2 2" xfId="42819" xr:uid="{00000000-0005-0000-0000-0000D78F0000}"/>
    <cellStyle name="Normal 6 6 2 4 6 3" xfId="32801" xr:uid="{00000000-0005-0000-0000-0000D88F0000}"/>
    <cellStyle name="Normal 6 6 2 4 7" xfId="18712" xr:uid="{00000000-0005-0000-0000-0000D98F0000}"/>
    <cellStyle name="Normal 6 6 2 4 7 2" xfId="36822" xr:uid="{00000000-0005-0000-0000-0000DA8F0000}"/>
    <cellStyle name="Normal 6 6 2 4 8" xfId="26226" xr:uid="{00000000-0005-0000-0000-0000DB8F0000}"/>
    <cellStyle name="Normal 6 6 2 5" xfId="18713" xr:uid="{00000000-0005-0000-0000-0000DC8F0000}"/>
    <cellStyle name="Normal 6 6 2 5 2" xfId="18714" xr:uid="{00000000-0005-0000-0000-0000DD8F0000}"/>
    <cellStyle name="Normal 6 6 2 5 2 2" xfId="18715" xr:uid="{00000000-0005-0000-0000-0000DE8F0000}"/>
    <cellStyle name="Normal 6 6 2 5 2 2 2" xfId="18716" xr:uid="{00000000-0005-0000-0000-0000DF8F0000}"/>
    <cellStyle name="Normal 6 6 2 5 2 2 2 2" xfId="18717" xr:uid="{00000000-0005-0000-0000-0000E08F0000}"/>
    <cellStyle name="Normal 6 6 2 5 2 2 2 2 2" xfId="42820" xr:uid="{00000000-0005-0000-0000-0000E18F0000}"/>
    <cellStyle name="Normal 6 6 2 5 2 2 2 3" xfId="32802" xr:uid="{00000000-0005-0000-0000-0000E28F0000}"/>
    <cellStyle name="Normal 6 6 2 5 2 2 3" xfId="18718" xr:uid="{00000000-0005-0000-0000-0000E38F0000}"/>
    <cellStyle name="Normal 6 6 2 5 2 2 3 2" xfId="18719" xr:uid="{00000000-0005-0000-0000-0000E48F0000}"/>
    <cellStyle name="Normal 6 6 2 5 2 2 3 2 2" xfId="42821" xr:uid="{00000000-0005-0000-0000-0000E58F0000}"/>
    <cellStyle name="Normal 6 6 2 5 2 2 3 3" xfId="32803" xr:uid="{00000000-0005-0000-0000-0000E68F0000}"/>
    <cellStyle name="Normal 6 6 2 5 2 2 4" xfId="18720" xr:uid="{00000000-0005-0000-0000-0000E78F0000}"/>
    <cellStyle name="Normal 6 6 2 5 2 2 4 2" xfId="36830" xr:uid="{00000000-0005-0000-0000-0000E88F0000}"/>
    <cellStyle name="Normal 6 6 2 5 2 2 5" xfId="26234" xr:uid="{00000000-0005-0000-0000-0000E98F0000}"/>
    <cellStyle name="Normal 6 6 2 5 2 3" xfId="18721" xr:uid="{00000000-0005-0000-0000-0000EA8F0000}"/>
    <cellStyle name="Normal 6 6 2 5 2 3 2" xfId="18722" xr:uid="{00000000-0005-0000-0000-0000EB8F0000}"/>
    <cellStyle name="Normal 6 6 2 5 2 3 2 2" xfId="18723" xr:uid="{00000000-0005-0000-0000-0000EC8F0000}"/>
    <cellStyle name="Normal 6 6 2 5 2 3 2 2 2" xfId="42822" xr:uid="{00000000-0005-0000-0000-0000ED8F0000}"/>
    <cellStyle name="Normal 6 6 2 5 2 3 2 3" xfId="32804" xr:uid="{00000000-0005-0000-0000-0000EE8F0000}"/>
    <cellStyle name="Normal 6 6 2 5 2 3 3" xfId="18724" xr:uid="{00000000-0005-0000-0000-0000EF8F0000}"/>
    <cellStyle name="Normal 6 6 2 5 2 3 3 2" xfId="18725" xr:uid="{00000000-0005-0000-0000-0000F08F0000}"/>
    <cellStyle name="Normal 6 6 2 5 2 3 3 2 2" xfId="42823" xr:uid="{00000000-0005-0000-0000-0000F18F0000}"/>
    <cellStyle name="Normal 6 6 2 5 2 3 3 3" xfId="32805" xr:uid="{00000000-0005-0000-0000-0000F28F0000}"/>
    <cellStyle name="Normal 6 6 2 5 2 3 4" xfId="18726" xr:uid="{00000000-0005-0000-0000-0000F38F0000}"/>
    <cellStyle name="Normal 6 6 2 5 2 3 4 2" xfId="36831" xr:uid="{00000000-0005-0000-0000-0000F48F0000}"/>
    <cellStyle name="Normal 6 6 2 5 2 3 5" xfId="26235" xr:uid="{00000000-0005-0000-0000-0000F58F0000}"/>
    <cellStyle name="Normal 6 6 2 5 2 4" xfId="18727" xr:uid="{00000000-0005-0000-0000-0000F68F0000}"/>
    <cellStyle name="Normal 6 6 2 5 2 4 2" xfId="18728" xr:uid="{00000000-0005-0000-0000-0000F78F0000}"/>
    <cellStyle name="Normal 6 6 2 5 2 4 2 2" xfId="42824" xr:uid="{00000000-0005-0000-0000-0000F88F0000}"/>
    <cellStyle name="Normal 6 6 2 5 2 4 3" xfId="32806" xr:uid="{00000000-0005-0000-0000-0000F98F0000}"/>
    <cellStyle name="Normal 6 6 2 5 2 5" xfId="18729" xr:uid="{00000000-0005-0000-0000-0000FA8F0000}"/>
    <cellStyle name="Normal 6 6 2 5 2 5 2" xfId="18730" xr:uid="{00000000-0005-0000-0000-0000FB8F0000}"/>
    <cellStyle name="Normal 6 6 2 5 2 5 2 2" xfId="42825" xr:uid="{00000000-0005-0000-0000-0000FC8F0000}"/>
    <cellStyle name="Normal 6 6 2 5 2 5 3" xfId="32807" xr:uid="{00000000-0005-0000-0000-0000FD8F0000}"/>
    <cellStyle name="Normal 6 6 2 5 2 6" xfId="18731" xr:uid="{00000000-0005-0000-0000-0000FE8F0000}"/>
    <cellStyle name="Normal 6 6 2 5 2 6 2" xfId="36829" xr:uid="{00000000-0005-0000-0000-0000FF8F0000}"/>
    <cellStyle name="Normal 6 6 2 5 2 7" xfId="26233" xr:uid="{00000000-0005-0000-0000-000000900000}"/>
    <cellStyle name="Normal 6 6 2 5 3" xfId="18732" xr:uid="{00000000-0005-0000-0000-000001900000}"/>
    <cellStyle name="Normal 6 6 2 5 3 2" xfId="18733" xr:uid="{00000000-0005-0000-0000-000002900000}"/>
    <cellStyle name="Normal 6 6 2 5 3 2 2" xfId="18734" xr:uid="{00000000-0005-0000-0000-000003900000}"/>
    <cellStyle name="Normal 6 6 2 5 3 2 2 2" xfId="42826" xr:uid="{00000000-0005-0000-0000-000004900000}"/>
    <cellStyle name="Normal 6 6 2 5 3 2 3" xfId="32808" xr:uid="{00000000-0005-0000-0000-000005900000}"/>
    <cellStyle name="Normal 6 6 2 5 3 3" xfId="18735" xr:uid="{00000000-0005-0000-0000-000006900000}"/>
    <cellStyle name="Normal 6 6 2 5 3 3 2" xfId="18736" xr:uid="{00000000-0005-0000-0000-000007900000}"/>
    <cellStyle name="Normal 6 6 2 5 3 3 2 2" xfId="42827" xr:uid="{00000000-0005-0000-0000-000008900000}"/>
    <cellStyle name="Normal 6 6 2 5 3 3 3" xfId="32809" xr:uid="{00000000-0005-0000-0000-000009900000}"/>
    <cellStyle name="Normal 6 6 2 5 3 4" xfId="18737" xr:uid="{00000000-0005-0000-0000-00000A900000}"/>
    <cellStyle name="Normal 6 6 2 5 3 4 2" xfId="36832" xr:uid="{00000000-0005-0000-0000-00000B900000}"/>
    <cellStyle name="Normal 6 6 2 5 3 5" xfId="26236" xr:uid="{00000000-0005-0000-0000-00000C900000}"/>
    <cellStyle name="Normal 6 6 2 5 4" xfId="18738" xr:uid="{00000000-0005-0000-0000-00000D900000}"/>
    <cellStyle name="Normal 6 6 2 5 4 2" xfId="18739" xr:uid="{00000000-0005-0000-0000-00000E900000}"/>
    <cellStyle name="Normal 6 6 2 5 4 2 2" xfId="18740" xr:uid="{00000000-0005-0000-0000-00000F900000}"/>
    <cellStyle name="Normal 6 6 2 5 4 2 2 2" xfId="42828" xr:uid="{00000000-0005-0000-0000-000010900000}"/>
    <cellStyle name="Normal 6 6 2 5 4 2 3" xfId="32810" xr:uid="{00000000-0005-0000-0000-000011900000}"/>
    <cellStyle name="Normal 6 6 2 5 4 3" xfId="18741" xr:uid="{00000000-0005-0000-0000-000012900000}"/>
    <cellStyle name="Normal 6 6 2 5 4 3 2" xfId="18742" xr:uid="{00000000-0005-0000-0000-000013900000}"/>
    <cellStyle name="Normal 6 6 2 5 4 3 2 2" xfId="42829" xr:uid="{00000000-0005-0000-0000-000014900000}"/>
    <cellStyle name="Normal 6 6 2 5 4 3 3" xfId="32811" xr:uid="{00000000-0005-0000-0000-000015900000}"/>
    <cellStyle name="Normal 6 6 2 5 4 4" xfId="18743" xr:uid="{00000000-0005-0000-0000-000016900000}"/>
    <cellStyle name="Normal 6 6 2 5 4 4 2" xfId="36833" xr:uid="{00000000-0005-0000-0000-000017900000}"/>
    <cellStyle name="Normal 6 6 2 5 4 5" xfId="26237" xr:uid="{00000000-0005-0000-0000-000018900000}"/>
    <cellStyle name="Normal 6 6 2 5 5" xfId="18744" xr:uid="{00000000-0005-0000-0000-000019900000}"/>
    <cellStyle name="Normal 6 6 2 5 5 2" xfId="18745" xr:uid="{00000000-0005-0000-0000-00001A900000}"/>
    <cellStyle name="Normal 6 6 2 5 5 2 2" xfId="42830" xr:uid="{00000000-0005-0000-0000-00001B900000}"/>
    <cellStyle name="Normal 6 6 2 5 5 3" xfId="32812" xr:uid="{00000000-0005-0000-0000-00001C900000}"/>
    <cellStyle name="Normal 6 6 2 5 6" xfId="18746" xr:uid="{00000000-0005-0000-0000-00001D900000}"/>
    <cellStyle name="Normal 6 6 2 5 6 2" xfId="18747" xr:uid="{00000000-0005-0000-0000-00001E900000}"/>
    <cellStyle name="Normal 6 6 2 5 6 2 2" xfId="42831" xr:uid="{00000000-0005-0000-0000-00001F900000}"/>
    <cellStyle name="Normal 6 6 2 5 6 3" xfId="32813" xr:uid="{00000000-0005-0000-0000-000020900000}"/>
    <cellStyle name="Normal 6 6 2 5 7" xfId="18748" xr:uid="{00000000-0005-0000-0000-000021900000}"/>
    <cellStyle name="Normal 6 6 2 5 7 2" xfId="36828" xr:uid="{00000000-0005-0000-0000-000022900000}"/>
    <cellStyle name="Normal 6 6 2 5 8" xfId="26232" xr:uid="{00000000-0005-0000-0000-000023900000}"/>
    <cellStyle name="Normal 6 6 2 6" xfId="18749" xr:uid="{00000000-0005-0000-0000-000024900000}"/>
    <cellStyle name="Normal 6 6 2 6 2" xfId="18750" xr:uid="{00000000-0005-0000-0000-000025900000}"/>
    <cellStyle name="Normal 6 6 2 6 2 2" xfId="18751" xr:uid="{00000000-0005-0000-0000-000026900000}"/>
    <cellStyle name="Normal 6 6 2 6 2 2 2" xfId="18752" xr:uid="{00000000-0005-0000-0000-000027900000}"/>
    <cellStyle name="Normal 6 6 2 6 2 2 2 2" xfId="42832" xr:uid="{00000000-0005-0000-0000-000028900000}"/>
    <cellStyle name="Normal 6 6 2 6 2 2 3" xfId="32814" xr:uid="{00000000-0005-0000-0000-000029900000}"/>
    <cellStyle name="Normal 6 6 2 6 2 3" xfId="18753" xr:uid="{00000000-0005-0000-0000-00002A900000}"/>
    <cellStyle name="Normal 6 6 2 6 2 3 2" xfId="18754" xr:uid="{00000000-0005-0000-0000-00002B900000}"/>
    <cellStyle name="Normal 6 6 2 6 2 3 2 2" xfId="42833" xr:uid="{00000000-0005-0000-0000-00002C900000}"/>
    <cellStyle name="Normal 6 6 2 6 2 3 3" xfId="32815" xr:uid="{00000000-0005-0000-0000-00002D900000}"/>
    <cellStyle name="Normal 6 6 2 6 2 4" xfId="18755" xr:uid="{00000000-0005-0000-0000-00002E900000}"/>
    <cellStyle name="Normal 6 6 2 6 2 4 2" xfId="36835" xr:uid="{00000000-0005-0000-0000-00002F900000}"/>
    <cellStyle name="Normal 6 6 2 6 2 5" xfId="26239" xr:uid="{00000000-0005-0000-0000-000030900000}"/>
    <cellStyle name="Normal 6 6 2 6 3" xfId="18756" xr:uid="{00000000-0005-0000-0000-000031900000}"/>
    <cellStyle name="Normal 6 6 2 6 3 2" xfId="18757" xr:uid="{00000000-0005-0000-0000-000032900000}"/>
    <cellStyle name="Normal 6 6 2 6 3 2 2" xfId="18758" xr:uid="{00000000-0005-0000-0000-000033900000}"/>
    <cellStyle name="Normal 6 6 2 6 3 2 2 2" xfId="42834" xr:uid="{00000000-0005-0000-0000-000034900000}"/>
    <cellStyle name="Normal 6 6 2 6 3 2 3" xfId="32816" xr:uid="{00000000-0005-0000-0000-000035900000}"/>
    <cellStyle name="Normal 6 6 2 6 3 3" xfId="18759" xr:uid="{00000000-0005-0000-0000-000036900000}"/>
    <cellStyle name="Normal 6 6 2 6 3 3 2" xfId="18760" xr:uid="{00000000-0005-0000-0000-000037900000}"/>
    <cellStyle name="Normal 6 6 2 6 3 3 2 2" xfId="42835" xr:uid="{00000000-0005-0000-0000-000038900000}"/>
    <cellStyle name="Normal 6 6 2 6 3 3 3" xfId="32817" xr:uid="{00000000-0005-0000-0000-000039900000}"/>
    <cellStyle name="Normal 6 6 2 6 3 4" xfId="18761" xr:uid="{00000000-0005-0000-0000-00003A900000}"/>
    <cellStyle name="Normal 6 6 2 6 3 4 2" xfId="36836" xr:uid="{00000000-0005-0000-0000-00003B900000}"/>
    <cellStyle name="Normal 6 6 2 6 3 5" xfId="26240" xr:uid="{00000000-0005-0000-0000-00003C900000}"/>
    <cellStyle name="Normal 6 6 2 6 4" xfId="18762" xr:uid="{00000000-0005-0000-0000-00003D900000}"/>
    <cellStyle name="Normal 6 6 2 6 4 2" xfId="18763" xr:uid="{00000000-0005-0000-0000-00003E900000}"/>
    <cellStyle name="Normal 6 6 2 6 4 2 2" xfId="42836" xr:uid="{00000000-0005-0000-0000-00003F900000}"/>
    <cellStyle name="Normal 6 6 2 6 4 3" xfId="32818" xr:uid="{00000000-0005-0000-0000-000040900000}"/>
    <cellStyle name="Normal 6 6 2 6 5" xfId="18764" xr:uid="{00000000-0005-0000-0000-000041900000}"/>
    <cellStyle name="Normal 6 6 2 6 5 2" xfId="18765" xr:uid="{00000000-0005-0000-0000-000042900000}"/>
    <cellStyle name="Normal 6 6 2 6 5 2 2" xfId="42837" xr:uid="{00000000-0005-0000-0000-000043900000}"/>
    <cellStyle name="Normal 6 6 2 6 5 3" xfId="32819" xr:uid="{00000000-0005-0000-0000-000044900000}"/>
    <cellStyle name="Normal 6 6 2 6 6" xfId="18766" xr:uid="{00000000-0005-0000-0000-000045900000}"/>
    <cellStyle name="Normal 6 6 2 6 6 2" xfId="36834" xr:uid="{00000000-0005-0000-0000-000046900000}"/>
    <cellStyle name="Normal 6 6 2 6 7" xfId="26238" xr:uid="{00000000-0005-0000-0000-000047900000}"/>
    <cellStyle name="Normal 6 6 2 7" xfId="18767" xr:uid="{00000000-0005-0000-0000-000048900000}"/>
    <cellStyle name="Normal 6 6 2 7 2" xfId="18768" xr:uid="{00000000-0005-0000-0000-000049900000}"/>
    <cellStyle name="Normal 6 6 2 7 2 2" xfId="18769" xr:uid="{00000000-0005-0000-0000-00004A900000}"/>
    <cellStyle name="Normal 6 6 2 7 2 2 2" xfId="42838" xr:uid="{00000000-0005-0000-0000-00004B900000}"/>
    <cellStyle name="Normal 6 6 2 7 2 3" xfId="32820" xr:uid="{00000000-0005-0000-0000-00004C900000}"/>
    <cellStyle name="Normal 6 6 2 7 3" xfId="18770" xr:uid="{00000000-0005-0000-0000-00004D900000}"/>
    <cellStyle name="Normal 6 6 2 7 3 2" xfId="18771" xr:uid="{00000000-0005-0000-0000-00004E900000}"/>
    <cellStyle name="Normal 6 6 2 7 3 2 2" xfId="42839" xr:uid="{00000000-0005-0000-0000-00004F900000}"/>
    <cellStyle name="Normal 6 6 2 7 3 3" xfId="32821" xr:uid="{00000000-0005-0000-0000-000050900000}"/>
    <cellStyle name="Normal 6 6 2 7 4" xfId="18772" xr:uid="{00000000-0005-0000-0000-000051900000}"/>
    <cellStyle name="Normal 6 6 2 7 4 2" xfId="36837" xr:uid="{00000000-0005-0000-0000-000052900000}"/>
    <cellStyle name="Normal 6 6 2 7 5" xfId="26241" xr:uid="{00000000-0005-0000-0000-000053900000}"/>
    <cellStyle name="Normal 6 6 2 8" xfId="18773" xr:uid="{00000000-0005-0000-0000-000054900000}"/>
    <cellStyle name="Normal 6 6 2 8 2" xfId="18774" xr:uid="{00000000-0005-0000-0000-000055900000}"/>
    <cellStyle name="Normal 6 6 2 8 2 2" xfId="18775" xr:uid="{00000000-0005-0000-0000-000056900000}"/>
    <cellStyle name="Normal 6 6 2 8 2 2 2" xfId="42840" xr:uid="{00000000-0005-0000-0000-000057900000}"/>
    <cellStyle name="Normal 6 6 2 8 2 3" xfId="32822" xr:uid="{00000000-0005-0000-0000-000058900000}"/>
    <cellStyle name="Normal 6 6 2 8 3" xfId="18776" xr:uid="{00000000-0005-0000-0000-000059900000}"/>
    <cellStyle name="Normal 6 6 2 8 3 2" xfId="18777" xr:uid="{00000000-0005-0000-0000-00005A900000}"/>
    <cellStyle name="Normal 6 6 2 8 3 2 2" xfId="42841" xr:uid="{00000000-0005-0000-0000-00005B900000}"/>
    <cellStyle name="Normal 6 6 2 8 3 3" xfId="32823" xr:uid="{00000000-0005-0000-0000-00005C900000}"/>
    <cellStyle name="Normal 6 6 2 8 4" xfId="18778" xr:uid="{00000000-0005-0000-0000-00005D900000}"/>
    <cellStyle name="Normal 6 6 2 8 4 2" xfId="36838" xr:uid="{00000000-0005-0000-0000-00005E900000}"/>
    <cellStyle name="Normal 6 6 2 8 5" xfId="26242" xr:uid="{00000000-0005-0000-0000-00005F900000}"/>
    <cellStyle name="Normal 6 6 2 9" xfId="18779" xr:uid="{00000000-0005-0000-0000-000060900000}"/>
    <cellStyle name="Normal 6 6 2 9 2" xfId="18780" xr:uid="{00000000-0005-0000-0000-000061900000}"/>
    <cellStyle name="Normal 6 6 2 9 2 2" xfId="42842" xr:uid="{00000000-0005-0000-0000-000062900000}"/>
    <cellStyle name="Normal 6 6 2 9 3" xfId="32824" xr:uid="{00000000-0005-0000-0000-000063900000}"/>
    <cellStyle name="Normal 6 6 3" xfId="18781" xr:uid="{00000000-0005-0000-0000-000064900000}"/>
    <cellStyle name="Normal 6 6 3 10" xfId="26243" xr:uid="{00000000-0005-0000-0000-000065900000}"/>
    <cellStyle name="Normal 6 6 3 2" xfId="18782" xr:uid="{00000000-0005-0000-0000-000066900000}"/>
    <cellStyle name="Normal 6 6 3 2 2" xfId="18783" xr:uid="{00000000-0005-0000-0000-000067900000}"/>
    <cellStyle name="Normal 6 6 3 2 2 2" xfId="18784" xr:uid="{00000000-0005-0000-0000-000068900000}"/>
    <cellStyle name="Normal 6 6 3 2 2 2 2" xfId="18785" xr:uid="{00000000-0005-0000-0000-000069900000}"/>
    <cellStyle name="Normal 6 6 3 2 2 2 2 2" xfId="18786" xr:uid="{00000000-0005-0000-0000-00006A900000}"/>
    <cellStyle name="Normal 6 6 3 2 2 2 2 2 2" xfId="42843" xr:uid="{00000000-0005-0000-0000-00006B900000}"/>
    <cellStyle name="Normal 6 6 3 2 2 2 2 3" xfId="32825" xr:uid="{00000000-0005-0000-0000-00006C900000}"/>
    <cellStyle name="Normal 6 6 3 2 2 2 3" xfId="18787" xr:uid="{00000000-0005-0000-0000-00006D900000}"/>
    <cellStyle name="Normal 6 6 3 2 2 2 3 2" xfId="18788" xr:uid="{00000000-0005-0000-0000-00006E900000}"/>
    <cellStyle name="Normal 6 6 3 2 2 2 3 2 2" xfId="42844" xr:uid="{00000000-0005-0000-0000-00006F900000}"/>
    <cellStyle name="Normal 6 6 3 2 2 2 3 3" xfId="32826" xr:uid="{00000000-0005-0000-0000-000070900000}"/>
    <cellStyle name="Normal 6 6 3 2 2 2 4" xfId="18789" xr:uid="{00000000-0005-0000-0000-000071900000}"/>
    <cellStyle name="Normal 6 6 3 2 2 2 4 2" xfId="36842" xr:uid="{00000000-0005-0000-0000-000072900000}"/>
    <cellStyle name="Normal 6 6 3 2 2 2 5" xfId="26246" xr:uid="{00000000-0005-0000-0000-000073900000}"/>
    <cellStyle name="Normal 6 6 3 2 2 3" xfId="18790" xr:uid="{00000000-0005-0000-0000-000074900000}"/>
    <cellStyle name="Normal 6 6 3 2 2 3 2" xfId="18791" xr:uid="{00000000-0005-0000-0000-000075900000}"/>
    <cellStyle name="Normal 6 6 3 2 2 3 2 2" xfId="18792" xr:uid="{00000000-0005-0000-0000-000076900000}"/>
    <cellStyle name="Normal 6 6 3 2 2 3 2 2 2" xfId="42845" xr:uid="{00000000-0005-0000-0000-000077900000}"/>
    <cellStyle name="Normal 6 6 3 2 2 3 2 3" xfId="32827" xr:uid="{00000000-0005-0000-0000-000078900000}"/>
    <cellStyle name="Normal 6 6 3 2 2 3 3" xfId="18793" xr:uid="{00000000-0005-0000-0000-000079900000}"/>
    <cellStyle name="Normal 6 6 3 2 2 3 3 2" xfId="18794" xr:uid="{00000000-0005-0000-0000-00007A900000}"/>
    <cellStyle name="Normal 6 6 3 2 2 3 3 2 2" xfId="42846" xr:uid="{00000000-0005-0000-0000-00007B900000}"/>
    <cellStyle name="Normal 6 6 3 2 2 3 3 3" xfId="32828" xr:uid="{00000000-0005-0000-0000-00007C900000}"/>
    <cellStyle name="Normal 6 6 3 2 2 3 4" xfId="18795" xr:uid="{00000000-0005-0000-0000-00007D900000}"/>
    <cellStyle name="Normal 6 6 3 2 2 3 4 2" xfId="36843" xr:uid="{00000000-0005-0000-0000-00007E900000}"/>
    <cellStyle name="Normal 6 6 3 2 2 3 5" xfId="26247" xr:uid="{00000000-0005-0000-0000-00007F900000}"/>
    <cellStyle name="Normal 6 6 3 2 2 4" xfId="18796" xr:uid="{00000000-0005-0000-0000-000080900000}"/>
    <cellStyle name="Normal 6 6 3 2 2 4 2" xfId="18797" xr:uid="{00000000-0005-0000-0000-000081900000}"/>
    <cellStyle name="Normal 6 6 3 2 2 4 2 2" xfId="42847" xr:uid="{00000000-0005-0000-0000-000082900000}"/>
    <cellStyle name="Normal 6 6 3 2 2 4 3" xfId="32829" xr:uid="{00000000-0005-0000-0000-000083900000}"/>
    <cellStyle name="Normal 6 6 3 2 2 5" xfId="18798" xr:uid="{00000000-0005-0000-0000-000084900000}"/>
    <cellStyle name="Normal 6 6 3 2 2 5 2" xfId="18799" xr:uid="{00000000-0005-0000-0000-000085900000}"/>
    <cellStyle name="Normal 6 6 3 2 2 5 2 2" xfId="42848" xr:uid="{00000000-0005-0000-0000-000086900000}"/>
    <cellStyle name="Normal 6 6 3 2 2 5 3" xfId="32830" xr:uid="{00000000-0005-0000-0000-000087900000}"/>
    <cellStyle name="Normal 6 6 3 2 2 6" xfId="18800" xr:uid="{00000000-0005-0000-0000-000088900000}"/>
    <cellStyle name="Normal 6 6 3 2 2 6 2" xfId="36841" xr:uid="{00000000-0005-0000-0000-000089900000}"/>
    <cellStyle name="Normal 6 6 3 2 2 7" xfId="26245" xr:uid="{00000000-0005-0000-0000-00008A900000}"/>
    <cellStyle name="Normal 6 6 3 2 3" xfId="18801" xr:uid="{00000000-0005-0000-0000-00008B900000}"/>
    <cellStyle name="Normal 6 6 3 2 3 2" xfId="18802" xr:uid="{00000000-0005-0000-0000-00008C900000}"/>
    <cellStyle name="Normal 6 6 3 2 3 2 2" xfId="18803" xr:uid="{00000000-0005-0000-0000-00008D900000}"/>
    <cellStyle name="Normal 6 6 3 2 3 2 2 2" xfId="42849" xr:uid="{00000000-0005-0000-0000-00008E900000}"/>
    <cellStyle name="Normal 6 6 3 2 3 2 3" xfId="32831" xr:uid="{00000000-0005-0000-0000-00008F900000}"/>
    <cellStyle name="Normal 6 6 3 2 3 3" xfId="18804" xr:uid="{00000000-0005-0000-0000-000090900000}"/>
    <cellStyle name="Normal 6 6 3 2 3 3 2" xfId="18805" xr:uid="{00000000-0005-0000-0000-000091900000}"/>
    <cellStyle name="Normal 6 6 3 2 3 3 2 2" xfId="42850" xr:uid="{00000000-0005-0000-0000-000092900000}"/>
    <cellStyle name="Normal 6 6 3 2 3 3 3" xfId="32832" xr:uid="{00000000-0005-0000-0000-000093900000}"/>
    <cellStyle name="Normal 6 6 3 2 3 4" xfId="18806" xr:uid="{00000000-0005-0000-0000-000094900000}"/>
    <cellStyle name="Normal 6 6 3 2 3 4 2" xfId="36844" xr:uid="{00000000-0005-0000-0000-000095900000}"/>
    <cellStyle name="Normal 6 6 3 2 3 5" xfId="26248" xr:uid="{00000000-0005-0000-0000-000096900000}"/>
    <cellStyle name="Normal 6 6 3 2 4" xfId="18807" xr:uid="{00000000-0005-0000-0000-000097900000}"/>
    <cellStyle name="Normal 6 6 3 2 4 2" xfId="18808" xr:uid="{00000000-0005-0000-0000-000098900000}"/>
    <cellStyle name="Normal 6 6 3 2 4 2 2" xfId="18809" xr:uid="{00000000-0005-0000-0000-000099900000}"/>
    <cellStyle name="Normal 6 6 3 2 4 2 2 2" xfId="42851" xr:uid="{00000000-0005-0000-0000-00009A900000}"/>
    <cellStyle name="Normal 6 6 3 2 4 2 3" xfId="32833" xr:uid="{00000000-0005-0000-0000-00009B900000}"/>
    <cellStyle name="Normal 6 6 3 2 4 3" xfId="18810" xr:uid="{00000000-0005-0000-0000-00009C900000}"/>
    <cellStyle name="Normal 6 6 3 2 4 3 2" xfId="18811" xr:uid="{00000000-0005-0000-0000-00009D900000}"/>
    <cellStyle name="Normal 6 6 3 2 4 3 2 2" xfId="42852" xr:uid="{00000000-0005-0000-0000-00009E900000}"/>
    <cellStyle name="Normal 6 6 3 2 4 3 3" xfId="32834" xr:uid="{00000000-0005-0000-0000-00009F900000}"/>
    <cellStyle name="Normal 6 6 3 2 4 4" xfId="18812" xr:uid="{00000000-0005-0000-0000-0000A0900000}"/>
    <cellStyle name="Normal 6 6 3 2 4 4 2" xfId="36845" xr:uid="{00000000-0005-0000-0000-0000A1900000}"/>
    <cellStyle name="Normal 6 6 3 2 4 5" xfId="26249" xr:uid="{00000000-0005-0000-0000-0000A2900000}"/>
    <cellStyle name="Normal 6 6 3 2 5" xfId="18813" xr:uid="{00000000-0005-0000-0000-0000A3900000}"/>
    <cellStyle name="Normal 6 6 3 2 5 2" xfId="18814" xr:uid="{00000000-0005-0000-0000-0000A4900000}"/>
    <cellStyle name="Normal 6 6 3 2 5 2 2" xfId="42853" xr:uid="{00000000-0005-0000-0000-0000A5900000}"/>
    <cellStyle name="Normal 6 6 3 2 5 3" xfId="32835" xr:uid="{00000000-0005-0000-0000-0000A6900000}"/>
    <cellStyle name="Normal 6 6 3 2 6" xfId="18815" xr:uid="{00000000-0005-0000-0000-0000A7900000}"/>
    <cellStyle name="Normal 6 6 3 2 6 2" xfId="18816" xr:uid="{00000000-0005-0000-0000-0000A8900000}"/>
    <cellStyle name="Normal 6 6 3 2 6 2 2" xfId="42854" xr:uid="{00000000-0005-0000-0000-0000A9900000}"/>
    <cellStyle name="Normal 6 6 3 2 6 3" xfId="32836" xr:uid="{00000000-0005-0000-0000-0000AA900000}"/>
    <cellStyle name="Normal 6 6 3 2 7" xfId="18817" xr:uid="{00000000-0005-0000-0000-0000AB900000}"/>
    <cellStyle name="Normal 6 6 3 2 7 2" xfId="36840" xr:uid="{00000000-0005-0000-0000-0000AC900000}"/>
    <cellStyle name="Normal 6 6 3 2 8" xfId="26244" xr:uid="{00000000-0005-0000-0000-0000AD900000}"/>
    <cellStyle name="Normal 6 6 3 3" xfId="18818" xr:uid="{00000000-0005-0000-0000-0000AE900000}"/>
    <cellStyle name="Normal 6 6 3 3 2" xfId="18819" xr:uid="{00000000-0005-0000-0000-0000AF900000}"/>
    <cellStyle name="Normal 6 6 3 3 2 2" xfId="18820" xr:uid="{00000000-0005-0000-0000-0000B0900000}"/>
    <cellStyle name="Normal 6 6 3 3 2 2 2" xfId="18821" xr:uid="{00000000-0005-0000-0000-0000B1900000}"/>
    <cellStyle name="Normal 6 6 3 3 2 2 2 2" xfId="18822" xr:uid="{00000000-0005-0000-0000-0000B2900000}"/>
    <cellStyle name="Normal 6 6 3 3 2 2 2 2 2" xfId="42855" xr:uid="{00000000-0005-0000-0000-0000B3900000}"/>
    <cellStyle name="Normal 6 6 3 3 2 2 2 3" xfId="32837" xr:uid="{00000000-0005-0000-0000-0000B4900000}"/>
    <cellStyle name="Normal 6 6 3 3 2 2 3" xfId="18823" xr:uid="{00000000-0005-0000-0000-0000B5900000}"/>
    <cellStyle name="Normal 6 6 3 3 2 2 3 2" xfId="18824" xr:uid="{00000000-0005-0000-0000-0000B6900000}"/>
    <cellStyle name="Normal 6 6 3 3 2 2 3 2 2" xfId="42856" xr:uid="{00000000-0005-0000-0000-0000B7900000}"/>
    <cellStyle name="Normal 6 6 3 3 2 2 3 3" xfId="32838" xr:uid="{00000000-0005-0000-0000-0000B8900000}"/>
    <cellStyle name="Normal 6 6 3 3 2 2 4" xfId="18825" xr:uid="{00000000-0005-0000-0000-0000B9900000}"/>
    <cellStyle name="Normal 6 6 3 3 2 2 4 2" xfId="36848" xr:uid="{00000000-0005-0000-0000-0000BA900000}"/>
    <cellStyle name="Normal 6 6 3 3 2 2 5" xfId="26252" xr:uid="{00000000-0005-0000-0000-0000BB900000}"/>
    <cellStyle name="Normal 6 6 3 3 2 3" xfId="18826" xr:uid="{00000000-0005-0000-0000-0000BC900000}"/>
    <cellStyle name="Normal 6 6 3 3 2 3 2" xfId="18827" xr:uid="{00000000-0005-0000-0000-0000BD900000}"/>
    <cellStyle name="Normal 6 6 3 3 2 3 2 2" xfId="18828" xr:uid="{00000000-0005-0000-0000-0000BE900000}"/>
    <cellStyle name="Normal 6 6 3 3 2 3 2 2 2" xfId="42857" xr:uid="{00000000-0005-0000-0000-0000BF900000}"/>
    <cellStyle name="Normal 6 6 3 3 2 3 2 3" xfId="32839" xr:uid="{00000000-0005-0000-0000-0000C0900000}"/>
    <cellStyle name="Normal 6 6 3 3 2 3 3" xfId="18829" xr:uid="{00000000-0005-0000-0000-0000C1900000}"/>
    <cellStyle name="Normal 6 6 3 3 2 3 3 2" xfId="18830" xr:uid="{00000000-0005-0000-0000-0000C2900000}"/>
    <cellStyle name="Normal 6 6 3 3 2 3 3 2 2" xfId="42858" xr:uid="{00000000-0005-0000-0000-0000C3900000}"/>
    <cellStyle name="Normal 6 6 3 3 2 3 3 3" xfId="32840" xr:uid="{00000000-0005-0000-0000-0000C4900000}"/>
    <cellStyle name="Normal 6 6 3 3 2 3 4" xfId="18831" xr:uid="{00000000-0005-0000-0000-0000C5900000}"/>
    <cellStyle name="Normal 6 6 3 3 2 3 4 2" xfId="36849" xr:uid="{00000000-0005-0000-0000-0000C6900000}"/>
    <cellStyle name="Normal 6 6 3 3 2 3 5" xfId="26253" xr:uid="{00000000-0005-0000-0000-0000C7900000}"/>
    <cellStyle name="Normal 6 6 3 3 2 4" xfId="18832" xr:uid="{00000000-0005-0000-0000-0000C8900000}"/>
    <cellStyle name="Normal 6 6 3 3 2 4 2" xfId="18833" xr:uid="{00000000-0005-0000-0000-0000C9900000}"/>
    <cellStyle name="Normal 6 6 3 3 2 4 2 2" xfId="42859" xr:uid="{00000000-0005-0000-0000-0000CA900000}"/>
    <cellStyle name="Normal 6 6 3 3 2 4 3" xfId="32841" xr:uid="{00000000-0005-0000-0000-0000CB900000}"/>
    <cellStyle name="Normal 6 6 3 3 2 5" xfId="18834" xr:uid="{00000000-0005-0000-0000-0000CC900000}"/>
    <cellStyle name="Normal 6 6 3 3 2 5 2" xfId="18835" xr:uid="{00000000-0005-0000-0000-0000CD900000}"/>
    <cellStyle name="Normal 6 6 3 3 2 5 2 2" xfId="42860" xr:uid="{00000000-0005-0000-0000-0000CE900000}"/>
    <cellStyle name="Normal 6 6 3 3 2 5 3" xfId="32842" xr:uid="{00000000-0005-0000-0000-0000CF900000}"/>
    <cellStyle name="Normal 6 6 3 3 2 6" xfId="18836" xr:uid="{00000000-0005-0000-0000-0000D0900000}"/>
    <cellStyle name="Normal 6 6 3 3 2 6 2" xfId="36847" xr:uid="{00000000-0005-0000-0000-0000D1900000}"/>
    <cellStyle name="Normal 6 6 3 3 2 7" xfId="26251" xr:uid="{00000000-0005-0000-0000-0000D2900000}"/>
    <cellStyle name="Normal 6 6 3 3 3" xfId="18837" xr:uid="{00000000-0005-0000-0000-0000D3900000}"/>
    <cellStyle name="Normal 6 6 3 3 3 2" xfId="18838" xr:uid="{00000000-0005-0000-0000-0000D4900000}"/>
    <cellStyle name="Normal 6 6 3 3 3 2 2" xfId="18839" xr:uid="{00000000-0005-0000-0000-0000D5900000}"/>
    <cellStyle name="Normal 6 6 3 3 3 2 2 2" xfId="42861" xr:uid="{00000000-0005-0000-0000-0000D6900000}"/>
    <cellStyle name="Normal 6 6 3 3 3 2 3" xfId="32843" xr:uid="{00000000-0005-0000-0000-0000D7900000}"/>
    <cellStyle name="Normal 6 6 3 3 3 3" xfId="18840" xr:uid="{00000000-0005-0000-0000-0000D8900000}"/>
    <cellStyle name="Normal 6 6 3 3 3 3 2" xfId="18841" xr:uid="{00000000-0005-0000-0000-0000D9900000}"/>
    <cellStyle name="Normal 6 6 3 3 3 3 2 2" xfId="42862" xr:uid="{00000000-0005-0000-0000-0000DA900000}"/>
    <cellStyle name="Normal 6 6 3 3 3 3 3" xfId="32844" xr:uid="{00000000-0005-0000-0000-0000DB900000}"/>
    <cellStyle name="Normal 6 6 3 3 3 4" xfId="18842" xr:uid="{00000000-0005-0000-0000-0000DC900000}"/>
    <cellStyle name="Normal 6 6 3 3 3 4 2" xfId="36850" xr:uid="{00000000-0005-0000-0000-0000DD900000}"/>
    <cellStyle name="Normal 6 6 3 3 3 5" xfId="26254" xr:uid="{00000000-0005-0000-0000-0000DE900000}"/>
    <cellStyle name="Normal 6 6 3 3 4" xfId="18843" xr:uid="{00000000-0005-0000-0000-0000DF900000}"/>
    <cellStyle name="Normal 6 6 3 3 4 2" xfId="18844" xr:uid="{00000000-0005-0000-0000-0000E0900000}"/>
    <cellStyle name="Normal 6 6 3 3 4 2 2" xfId="18845" xr:uid="{00000000-0005-0000-0000-0000E1900000}"/>
    <cellStyle name="Normal 6 6 3 3 4 2 2 2" xfId="42863" xr:uid="{00000000-0005-0000-0000-0000E2900000}"/>
    <cellStyle name="Normal 6 6 3 3 4 2 3" xfId="32845" xr:uid="{00000000-0005-0000-0000-0000E3900000}"/>
    <cellStyle name="Normal 6 6 3 3 4 3" xfId="18846" xr:uid="{00000000-0005-0000-0000-0000E4900000}"/>
    <cellStyle name="Normal 6 6 3 3 4 3 2" xfId="18847" xr:uid="{00000000-0005-0000-0000-0000E5900000}"/>
    <cellStyle name="Normal 6 6 3 3 4 3 2 2" xfId="42864" xr:uid="{00000000-0005-0000-0000-0000E6900000}"/>
    <cellStyle name="Normal 6 6 3 3 4 3 3" xfId="32846" xr:uid="{00000000-0005-0000-0000-0000E7900000}"/>
    <cellStyle name="Normal 6 6 3 3 4 4" xfId="18848" xr:uid="{00000000-0005-0000-0000-0000E8900000}"/>
    <cellStyle name="Normal 6 6 3 3 4 4 2" xfId="36851" xr:uid="{00000000-0005-0000-0000-0000E9900000}"/>
    <cellStyle name="Normal 6 6 3 3 4 5" xfId="26255" xr:uid="{00000000-0005-0000-0000-0000EA900000}"/>
    <cellStyle name="Normal 6 6 3 3 5" xfId="18849" xr:uid="{00000000-0005-0000-0000-0000EB900000}"/>
    <cellStyle name="Normal 6 6 3 3 5 2" xfId="18850" xr:uid="{00000000-0005-0000-0000-0000EC900000}"/>
    <cellStyle name="Normal 6 6 3 3 5 2 2" xfId="42865" xr:uid="{00000000-0005-0000-0000-0000ED900000}"/>
    <cellStyle name="Normal 6 6 3 3 5 3" xfId="32847" xr:uid="{00000000-0005-0000-0000-0000EE900000}"/>
    <cellStyle name="Normal 6 6 3 3 6" xfId="18851" xr:uid="{00000000-0005-0000-0000-0000EF900000}"/>
    <cellStyle name="Normal 6 6 3 3 6 2" xfId="18852" xr:uid="{00000000-0005-0000-0000-0000F0900000}"/>
    <cellStyle name="Normal 6 6 3 3 6 2 2" xfId="42866" xr:uid="{00000000-0005-0000-0000-0000F1900000}"/>
    <cellStyle name="Normal 6 6 3 3 6 3" xfId="32848" xr:uid="{00000000-0005-0000-0000-0000F2900000}"/>
    <cellStyle name="Normal 6 6 3 3 7" xfId="18853" xr:uid="{00000000-0005-0000-0000-0000F3900000}"/>
    <cellStyle name="Normal 6 6 3 3 7 2" xfId="36846" xr:uid="{00000000-0005-0000-0000-0000F4900000}"/>
    <cellStyle name="Normal 6 6 3 3 8" xfId="26250" xr:uid="{00000000-0005-0000-0000-0000F5900000}"/>
    <cellStyle name="Normal 6 6 3 4" xfId="18854" xr:uid="{00000000-0005-0000-0000-0000F6900000}"/>
    <cellStyle name="Normal 6 6 3 4 2" xfId="18855" xr:uid="{00000000-0005-0000-0000-0000F7900000}"/>
    <cellStyle name="Normal 6 6 3 4 2 2" xfId="18856" xr:uid="{00000000-0005-0000-0000-0000F8900000}"/>
    <cellStyle name="Normal 6 6 3 4 2 2 2" xfId="18857" xr:uid="{00000000-0005-0000-0000-0000F9900000}"/>
    <cellStyle name="Normal 6 6 3 4 2 2 2 2" xfId="42867" xr:uid="{00000000-0005-0000-0000-0000FA900000}"/>
    <cellStyle name="Normal 6 6 3 4 2 2 3" xfId="32849" xr:uid="{00000000-0005-0000-0000-0000FB900000}"/>
    <cellStyle name="Normal 6 6 3 4 2 3" xfId="18858" xr:uid="{00000000-0005-0000-0000-0000FC900000}"/>
    <cellStyle name="Normal 6 6 3 4 2 3 2" xfId="18859" xr:uid="{00000000-0005-0000-0000-0000FD900000}"/>
    <cellStyle name="Normal 6 6 3 4 2 3 2 2" xfId="42868" xr:uid="{00000000-0005-0000-0000-0000FE900000}"/>
    <cellStyle name="Normal 6 6 3 4 2 3 3" xfId="32850" xr:uid="{00000000-0005-0000-0000-0000FF900000}"/>
    <cellStyle name="Normal 6 6 3 4 2 4" xfId="18860" xr:uid="{00000000-0005-0000-0000-000000910000}"/>
    <cellStyle name="Normal 6 6 3 4 2 4 2" xfId="36853" xr:uid="{00000000-0005-0000-0000-000001910000}"/>
    <cellStyle name="Normal 6 6 3 4 2 5" xfId="26257" xr:uid="{00000000-0005-0000-0000-000002910000}"/>
    <cellStyle name="Normal 6 6 3 4 3" xfId="18861" xr:uid="{00000000-0005-0000-0000-000003910000}"/>
    <cellStyle name="Normal 6 6 3 4 3 2" xfId="18862" xr:uid="{00000000-0005-0000-0000-000004910000}"/>
    <cellStyle name="Normal 6 6 3 4 3 2 2" xfId="18863" xr:uid="{00000000-0005-0000-0000-000005910000}"/>
    <cellStyle name="Normal 6 6 3 4 3 2 2 2" xfId="42869" xr:uid="{00000000-0005-0000-0000-000006910000}"/>
    <cellStyle name="Normal 6 6 3 4 3 2 3" xfId="32851" xr:uid="{00000000-0005-0000-0000-000007910000}"/>
    <cellStyle name="Normal 6 6 3 4 3 3" xfId="18864" xr:uid="{00000000-0005-0000-0000-000008910000}"/>
    <cellStyle name="Normal 6 6 3 4 3 3 2" xfId="18865" xr:uid="{00000000-0005-0000-0000-000009910000}"/>
    <cellStyle name="Normal 6 6 3 4 3 3 2 2" xfId="42870" xr:uid="{00000000-0005-0000-0000-00000A910000}"/>
    <cellStyle name="Normal 6 6 3 4 3 3 3" xfId="32852" xr:uid="{00000000-0005-0000-0000-00000B910000}"/>
    <cellStyle name="Normal 6 6 3 4 3 4" xfId="18866" xr:uid="{00000000-0005-0000-0000-00000C910000}"/>
    <cellStyle name="Normal 6 6 3 4 3 4 2" xfId="36854" xr:uid="{00000000-0005-0000-0000-00000D910000}"/>
    <cellStyle name="Normal 6 6 3 4 3 5" xfId="26258" xr:uid="{00000000-0005-0000-0000-00000E910000}"/>
    <cellStyle name="Normal 6 6 3 4 4" xfId="18867" xr:uid="{00000000-0005-0000-0000-00000F910000}"/>
    <cellStyle name="Normal 6 6 3 4 4 2" xfId="18868" xr:uid="{00000000-0005-0000-0000-000010910000}"/>
    <cellStyle name="Normal 6 6 3 4 4 2 2" xfId="42871" xr:uid="{00000000-0005-0000-0000-000011910000}"/>
    <cellStyle name="Normal 6 6 3 4 4 3" xfId="32853" xr:uid="{00000000-0005-0000-0000-000012910000}"/>
    <cellStyle name="Normal 6 6 3 4 5" xfId="18869" xr:uid="{00000000-0005-0000-0000-000013910000}"/>
    <cellStyle name="Normal 6 6 3 4 5 2" xfId="18870" xr:uid="{00000000-0005-0000-0000-000014910000}"/>
    <cellStyle name="Normal 6 6 3 4 5 2 2" xfId="42872" xr:uid="{00000000-0005-0000-0000-000015910000}"/>
    <cellStyle name="Normal 6 6 3 4 5 3" xfId="32854" xr:uid="{00000000-0005-0000-0000-000016910000}"/>
    <cellStyle name="Normal 6 6 3 4 6" xfId="18871" xr:uid="{00000000-0005-0000-0000-000017910000}"/>
    <cellStyle name="Normal 6 6 3 4 6 2" xfId="36852" xr:uid="{00000000-0005-0000-0000-000018910000}"/>
    <cellStyle name="Normal 6 6 3 4 7" xfId="26256" xr:uid="{00000000-0005-0000-0000-000019910000}"/>
    <cellStyle name="Normal 6 6 3 5" xfId="18872" xr:uid="{00000000-0005-0000-0000-00001A910000}"/>
    <cellStyle name="Normal 6 6 3 5 2" xfId="18873" xr:uid="{00000000-0005-0000-0000-00001B910000}"/>
    <cellStyle name="Normal 6 6 3 5 2 2" xfId="18874" xr:uid="{00000000-0005-0000-0000-00001C910000}"/>
    <cellStyle name="Normal 6 6 3 5 2 2 2" xfId="42873" xr:uid="{00000000-0005-0000-0000-00001D910000}"/>
    <cellStyle name="Normal 6 6 3 5 2 3" xfId="32855" xr:uid="{00000000-0005-0000-0000-00001E910000}"/>
    <cellStyle name="Normal 6 6 3 5 3" xfId="18875" xr:uid="{00000000-0005-0000-0000-00001F910000}"/>
    <cellStyle name="Normal 6 6 3 5 3 2" xfId="18876" xr:uid="{00000000-0005-0000-0000-000020910000}"/>
    <cellStyle name="Normal 6 6 3 5 3 2 2" xfId="42874" xr:uid="{00000000-0005-0000-0000-000021910000}"/>
    <cellStyle name="Normal 6 6 3 5 3 3" xfId="32856" xr:uid="{00000000-0005-0000-0000-000022910000}"/>
    <cellStyle name="Normal 6 6 3 5 4" xfId="18877" xr:uid="{00000000-0005-0000-0000-000023910000}"/>
    <cellStyle name="Normal 6 6 3 5 4 2" xfId="36855" xr:uid="{00000000-0005-0000-0000-000024910000}"/>
    <cellStyle name="Normal 6 6 3 5 5" xfId="26259" xr:uid="{00000000-0005-0000-0000-000025910000}"/>
    <cellStyle name="Normal 6 6 3 6" xfId="18878" xr:uid="{00000000-0005-0000-0000-000026910000}"/>
    <cellStyle name="Normal 6 6 3 6 2" xfId="18879" xr:uid="{00000000-0005-0000-0000-000027910000}"/>
    <cellStyle name="Normal 6 6 3 6 2 2" xfId="18880" xr:uid="{00000000-0005-0000-0000-000028910000}"/>
    <cellStyle name="Normal 6 6 3 6 2 2 2" xfId="42875" xr:uid="{00000000-0005-0000-0000-000029910000}"/>
    <cellStyle name="Normal 6 6 3 6 2 3" xfId="32857" xr:uid="{00000000-0005-0000-0000-00002A910000}"/>
    <cellStyle name="Normal 6 6 3 6 3" xfId="18881" xr:uid="{00000000-0005-0000-0000-00002B910000}"/>
    <cellStyle name="Normal 6 6 3 6 3 2" xfId="18882" xr:uid="{00000000-0005-0000-0000-00002C910000}"/>
    <cellStyle name="Normal 6 6 3 6 3 2 2" xfId="42876" xr:uid="{00000000-0005-0000-0000-00002D910000}"/>
    <cellStyle name="Normal 6 6 3 6 3 3" xfId="32858" xr:uid="{00000000-0005-0000-0000-00002E910000}"/>
    <cellStyle name="Normal 6 6 3 6 4" xfId="18883" xr:uid="{00000000-0005-0000-0000-00002F910000}"/>
    <cellStyle name="Normal 6 6 3 6 4 2" xfId="36856" xr:uid="{00000000-0005-0000-0000-000030910000}"/>
    <cellStyle name="Normal 6 6 3 6 5" xfId="26260" xr:uid="{00000000-0005-0000-0000-000031910000}"/>
    <cellStyle name="Normal 6 6 3 7" xfId="18884" xr:uid="{00000000-0005-0000-0000-000032910000}"/>
    <cellStyle name="Normal 6 6 3 7 2" xfId="18885" xr:uid="{00000000-0005-0000-0000-000033910000}"/>
    <cellStyle name="Normal 6 6 3 7 2 2" xfId="42877" xr:uid="{00000000-0005-0000-0000-000034910000}"/>
    <cellStyle name="Normal 6 6 3 7 3" xfId="32859" xr:uid="{00000000-0005-0000-0000-000035910000}"/>
    <cellStyle name="Normal 6 6 3 8" xfId="18886" xr:uid="{00000000-0005-0000-0000-000036910000}"/>
    <cellStyle name="Normal 6 6 3 8 2" xfId="18887" xr:uid="{00000000-0005-0000-0000-000037910000}"/>
    <cellStyle name="Normal 6 6 3 8 2 2" xfId="42878" xr:uid="{00000000-0005-0000-0000-000038910000}"/>
    <cellStyle name="Normal 6 6 3 8 3" xfId="32860" xr:uid="{00000000-0005-0000-0000-000039910000}"/>
    <cellStyle name="Normal 6 6 3 9" xfId="18888" xr:uid="{00000000-0005-0000-0000-00003A910000}"/>
    <cellStyle name="Normal 6 6 3 9 2" xfId="36839" xr:uid="{00000000-0005-0000-0000-00003B910000}"/>
    <cellStyle name="Normal 6 6 4" xfId="18889" xr:uid="{00000000-0005-0000-0000-00003C910000}"/>
    <cellStyle name="Normal 6 6 4 10" xfId="26261" xr:uid="{00000000-0005-0000-0000-00003D910000}"/>
    <cellStyle name="Normal 6 6 4 2" xfId="18890" xr:uid="{00000000-0005-0000-0000-00003E910000}"/>
    <cellStyle name="Normal 6 6 4 2 2" xfId="18891" xr:uid="{00000000-0005-0000-0000-00003F910000}"/>
    <cellStyle name="Normal 6 6 4 2 2 2" xfId="18892" xr:uid="{00000000-0005-0000-0000-000040910000}"/>
    <cellStyle name="Normal 6 6 4 2 2 2 2" xfId="18893" xr:uid="{00000000-0005-0000-0000-000041910000}"/>
    <cellStyle name="Normal 6 6 4 2 2 2 2 2" xfId="18894" xr:uid="{00000000-0005-0000-0000-000042910000}"/>
    <cellStyle name="Normal 6 6 4 2 2 2 2 2 2" xfId="42879" xr:uid="{00000000-0005-0000-0000-000043910000}"/>
    <cellStyle name="Normal 6 6 4 2 2 2 2 3" xfId="32861" xr:uid="{00000000-0005-0000-0000-000044910000}"/>
    <cellStyle name="Normal 6 6 4 2 2 2 3" xfId="18895" xr:uid="{00000000-0005-0000-0000-000045910000}"/>
    <cellStyle name="Normal 6 6 4 2 2 2 3 2" xfId="18896" xr:uid="{00000000-0005-0000-0000-000046910000}"/>
    <cellStyle name="Normal 6 6 4 2 2 2 3 2 2" xfId="42880" xr:uid="{00000000-0005-0000-0000-000047910000}"/>
    <cellStyle name="Normal 6 6 4 2 2 2 3 3" xfId="32862" xr:uid="{00000000-0005-0000-0000-000048910000}"/>
    <cellStyle name="Normal 6 6 4 2 2 2 4" xfId="18897" xr:uid="{00000000-0005-0000-0000-000049910000}"/>
    <cellStyle name="Normal 6 6 4 2 2 2 4 2" xfId="36860" xr:uid="{00000000-0005-0000-0000-00004A910000}"/>
    <cellStyle name="Normal 6 6 4 2 2 2 5" xfId="26264" xr:uid="{00000000-0005-0000-0000-00004B910000}"/>
    <cellStyle name="Normal 6 6 4 2 2 3" xfId="18898" xr:uid="{00000000-0005-0000-0000-00004C910000}"/>
    <cellStyle name="Normal 6 6 4 2 2 3 2" xfId="18899" xr:uid="{00000000-0005-0000-0000-00004D910000}"/>
    <cellStyle name="Normal 6 6 4 2 2 3 2 2" xfId="18900" xr:uid="{00000000-0005-0000-0000-00004E910000}"/>
    <cellStyle name="Normal 6 6 4 2 2 3 2 2 2" xfId="42881" xr:uid="{00000000-0005-0000-0000-00004F910000}"/>
    <cellStyle name="Normal 6 6 4 2 2 3 2 3" xfId="32863" xr:uid="{00000000-0005-0000-0000-000050910000}"/>
    <cellStyle name="Normal 6 6 4 2 2 3 3" xfId="18901" xr:uid="{00000000-0005-0000-0000-000051910000}"/>
    <cellStyle name="Normal 6 6 4 2 2 3 3 2" xfId="18902" xr:uid="{00000000-0005-0000-0000-000052910000}"/>
    <cellStyle name="Normal 6 6 4 2 2 3 3 2 2" xfId="42882" xr:uid="{00000000-0005-0000-0000-000053910000}"/>
    <cellStyle name="Normal 6 6 4 2 2 3 3 3" xfId="32864" xr:uid="{00000000-0005-0000-0000-000054910000}"/>
    <cellStyle name="Normal 6 6 4 2 2 3 4" xfId="18903" xr:uid="{00000000-0005-0000-0000-000055910000}"/>
    <cellStyle name="Normal 6 6 4 2 2 3 4 2" xfId="36861" xr:uid="{00000000-0005-0000-0000-000056910000}"/>
    <cellStyle name="Normal 6 6 4 2 2 3 5" xfId="26265" xr:uid="{00000000-0005-0000-0000-000057910000}"/>
    <cellStyle name="Normal 6 6 4 2 2 4" xfId="18904" xr:uid="{00000000-0005-0000-0000-000058910000}"/>
    <cellStyle name="Normal 6 6 4 2 2 4 2" xfId="18905" xr:uid="{00000000-0005-0000-0000-000059910000}"/>
    <cellStyle name="Normal 6 6 4 2 2 4 2 2" xfId="42883" xr:uid="{00000000-0005-0000-0000-00005A910000}"/>
    <cellStyle name="Normal 6 6 4 2 2 4 3" xfId="32865" xr:uid="{00000000-0005-0000-0000-00005B910000}"/>
    <cellStyle name="Normal 6 6 4 2 2 5" xfId="18906" xr:uid="{00000000-0005-0000-0000-00005C910000}"/>
    <cellStyle name="Normal 6 6 4 2 2 5 2" xfId="18907" xr:uid="{00000000-0005-0000-0000-00005D910000}"/>
    <cellStyle name="Normal 6 6 4 2 2 5 2 2" xfId="42884" xr:uid="{00000000-0005-0000-0000-00005E910000}"/>
    <cellStyle name="Normal 6 6 4 2 2 5 3" xfId="32866" xr:uid="{00000000-0005-0000-0000-00005F910000}"/>
    <cellStyle name="Normal 6 6 4 2 2 6" xfId="18908" xr:uid="{00000000-0005-0000-0000-000060910000}"/>
    <cellStyle name="Normal 6 6 4 2 2 6 2" xfId="36859" xr:uid="{00000000-0005-0000-0000-000061910000}"/>
    <cellStyle name="Normal 6 6 4 2 2 7" xfId="26263" xr:uid="{00000000-0005-0000-0000-000062910000}"/>
    <cellStyle name="Normal 6 6 4 2 3" xfId="18909" xr:uid="{00000000-0005-0000-0000-000063910000}"/>
    <cellStyle name="Normal 6 6 4 2 3 2" xfId="18910" xr:uid="{00000000-0005-0000-0000-000064910000}"/>
    <cellStyle name="Normal 6 6 4 2 3 2 2" xfId="18911" xr:uid="{00000000-0005-0000-0000-000065910000}"/>
    <cellStyle name="Normal 6 6 4 2 3 2 2 2" xfId="42885" xr:uid="{00000000-0005-0000-0000-000066910000}"/>
    <cellStyle name="Normal 6 6 4 2 3 2 3" xfId="32867" xr:uid="{00000000-0005-0000-0000-000067910000}"/>
    <cellStyle name="Normal 6 6 4 2 3 3" xfId="18912" xr:uid="{00000000-0005-0000-0000-000068910000}"/>
    <cellStyle name="Normal 6 6 4 2 3 3 2" xfId="18913" xr:uid="{00000000-0005-0000-0000-000069910000}"/>
    <cellStyle name="Normal 6 6 4 2 3 3 2 2" xfId="42886" xr:uid="{00000000-0005-0000-0000-00006A910000}"/>
    <cellStyle name="Normal 6 6 4 2 3 3 3" xfId="32868" xr:uid="{00000000-0005-0000-0000-00006B910000}"/>
    <cellStyle name="Normal 6 6 4 2 3 4" xfId="18914" xr:uid="{00000000-0005-0000-0000-00006C910000}"/>
    <cellStyle name="Normal 6 6 4 2 3 4 2" xfId="36862" xr:uid="{00000000-0005-0000-0000-00006D910000}"/>
    <cellStyle name="Normal 6 6 4 2 3 5" xfId="26266" xr:uid="{00000000-0005-0000-0000-00006E910000}"/>
    <cellStyle name="Normal 6 6 4 2 4" xfId="18915" xr:uid="{00000000-0005-0000-0000-00006F910000}"/>
    <cellStyle name="Normal 6 6 4 2 4 2" xfId="18916" xr:uid="{00000000-0005-0000-0000-000070910000}"/>
    <cellStyle name="Normal 6 6 4 2 4 2 2" xfId="18917" xr:uid="{00000000-0005-0000-0000-000071910000}"/>
    <cellStyle name="Normal 6 6 4 2 4 2 2 2" xfId="42887" xr:uid="{00000000-0005-0000-0000-000072910000}"/>
    <cellStyle name="Normal 6 6 4 2 4 2 3" xfId="32869" xr:uid="{00000000-0005-0000-0000-000073910000}"/>
    <cellStyle name="Normal 6 6 4 2 4 3" xfId="18918" xr:uid="{00000000-0005-0000-0000-000074910000}"/>
    <cellStyle name="Normal 6 6 4 2 4 3 2" xfId="18919" xr:uid="{00000000-0005-0000-0000-000075910000}"/>
    <cellStyle name="Normal 6 6 4 2 4 3 2 2" xfId="42888" xr:uid="{00000000-0005-0000-0000-000076910000}"/>
    <cellStyle name="Normal 6 6 4 2 4 3 3" xfId="32870" xr:uid="{00000000-0005-0000-0000-000077910000}"/>
    <cellStyle name="Normal 6 6 4 2 4 4" xfId="18920" xr:uid="{00000000-0005-0000-0000-000078910000}"/>
    <cellStyle name="Normal 6 6 4 2 4 4 2" xfId="36863" xr:uid="{00000000-0005-0000-0000-000079910000}"/>
    <cellStyle name="Normal 6 6 4 2 4 5" xfId="26267" xr:uid="{00000000-0005-0000-0000-00007A910000}"/>
    <cellStyle name="Normal 6 6 4 2 5" xfId="18921" xr:uid="{00000000-0005-0000-0000-00007B910000}"/>
    <cellStyle name="Normal 6 6 4 2 5 2" xfId="18922" xr:uid="{00000000-0005-0000-0000-00007C910000}"/>
    <cellStyle name="Normal 6 6 4 2 5 2 2" xfId="42889" xr:uid="{00000000-0005-0000-0000-00007D910000}"/>
    <cellStyle name="Normal 6 6 4 2 5 3" xfId="32871" xr:uid="{00000000-0005-0000-0000-00007E910000}"/>
    <cellStyle name="Normal 6 6 4 2 6" xfId="18923" xr:uid="{00000000-0005-0000-0000-00007F910000}"/>
    <cellStyle name="Normal 6 6 4 2 6 2" xfId="18924" xr:uid="{00000000-0005-0000-0000-000080910000}"/>
    <cellStyle name="Normal 6 6 4 2 6 2 2" xfId="42890" xr:uid="{00000000-0005-0000-0000-000081910000}"/>
    <cellStyle name="Normal 6 6 4 2 6 3" xfId="32872" xr:uid="{00000000-0005-0000-0000-000082910000}"/>
    <cellStyle name="Normal 6 6 4 2 7" xfId="18925" xr:uid="{00000000-0005-0000-0000-000083910000}"/>
    <cellStyle name="Normal 6 6 4 2 7 2" xfId="36858" xr:uid="{00000000-0005-0000-0000-000084910000}"/>
    <cellStyle name="Normal 6 6 4 2 8" xfId="26262" xr:uid="{00000000-0005-0000-0000-000085910000}"/>
    <cellStyle name="Normal 6 6 4 3" xfId="18926" xr:uid="{00000000-0005-0000-0000-000086910000}"/>
    <cellStyle name="Normal 6 6 4 3 2" xfId="18927" xr:uid="{00000000-0005-0000-0000-000087910000}"/>
    <cellStyle name="Normal 6 6 4 3 2 2" xfId="18928" xr:uid="{00000000-0005-0000-0000-000088910000}"/>
    <cellStyle name="Normal 6 6 4 3 2 2 2" xfId="18929" xr:uid="{00000000-0005-0000-0000-000089910000}"/>
    <cellStyle name="Normal 6 6 4 3 2 2 2 2" xfId="18930" xr:uid="{00000000-0005-0000-0000-00008A910000}"/>
    <cellStyle name="Normal 6 6 4 3 2 2 2 2 2" xfId="42891" xr:uid="{00000000-0005-0000-0000-00008B910000}"/>
    <cellStyle name="Normal 6 6 4 3 2 2 2 3" xfId="32873" xr:uid="{00000000-0005-0000-0000-00008C910000}"/>
    <cellStyle name="Normal 6 6 4 3 2 2 3" xfId="18931" xr:uid="{00000000-0005-0000-0000-00008D910000}"/>
    <cellStyle name="Normal 6 6 4 3 2 2 3 2" xfId="18932" xr:uid="{00000000-0005-0000-0000-00008E910000}"/>
    <cellStyle name="Normal 6 6 4 3 2 2 3 2 2" xfId="42892" xr:uid="{00000000-0005-0000-0000-00008F910000}"/>
    <cellStyle name="Normal 6 6 4 3 2 2 3 3" xfId="32874" xr:uid="{00000000-0005-0000-0000-000090910000}"/>
    <cellStyle name="Normal 6 6 4 3 2 2 4" xfId="18933" xr:uid="{00000000-0005-0000-0000-000091910000}"/>
    <cellStyle name="Normal 6 6 4 3 2 2 4 2" xfId="36866" xr:uid="{00000000-0005-0000-0000-000092910000}"/>
    <cellStyle name="Normal 6 6 4 3 2 2 5" xfId="26270" xr:uid="{00000000-0005-0000-0000-000093910000}"/>
    <cellStyle name="Normal 6 6 4 3 2 3" xfId="18934" xr:uid="{00000000-0005-0000-0000-000094910000}"/>
    <cellStyle name="Normal 6 6 4 3 2 3 2" xfId="18935" xr:uid="{00000000-0005-0000-0000-000095910000}"/>
    <cellStyle name="Normal 6 6 4 3 2 3 2 2" xfId="18936" xr:uid="{00000000-0005-0000-0000-000096910000}"/>
    <cellStyle name="Normal 6 6 4 3 2 3 2 2 2" xfId="42893" xr:uid="{00000000-0005-0000-0000-000097910000}"/>
    <cellStyle name="Normal 6 6 4 3 2 3 2 3" xfId="32875" xr:uid="{00000000-0005-0000-0000-000098910000}"/>
    <cellStyle name="Normal 6 6 4 3 2 3 3" xfId="18937" xr:uid="{00000000-0005-0000-0000-000099910000}"/>
    <cellStyle name="Normal 6 6 4 3 2 3 3 2" xfId="18938" xr:uid="{00000000-0005-0000-0000-00009A910000}"/>
    <cellStyle name="Normal 6 6 4 3 2 3 3 2 2" xfId="42894" xr:uid="{00000000-0005-0000-0000-00009B910000}"/>
    <cellStyle name="Normal 6 6 4 3 2 3 3 3" xfId="32876" xr:uid="{00000000-0005-0000-0000-00009C910000}"/>
    <cellStyle name="Normal 6 6 4 3 2 3 4" xfId="18939" xr:uid="{00000000-0005-0000-0000-00009D910000}"/>
    <cellStyle name="Normal 6 6 4 3 2 3 4 2" xfId="36867" xr:uid="{00000000-0005-0000-0000-00009E910000}"/>
    <cellStyle name="Normal 6 6 4 3 2 3 5" xfId="26271" xr:uid="{00000000-0005-0000-0000-00009F910000}"/>
    <cellStyle name="Normal 6 6 4 3 2 4" xfId="18940" xr:uid="{00000000-0005-0000-0000-0000A0910000}"/>
    <cellStyle name="Normal 6 6 4 3 2 4 2" xfId="18941" xr:uid="{00000000-0005-0000-0000-0000A1910000}"/>
    <cellStyle name="Normal 6 6 4 3 2 4 2 2" xfId="42895" xr:uid="{00000000-0005-0000-0000-0000A2910000}"/>
    <cellStyle name="Normal 6 6 4 3 2 4 3" xfId="32877" xr:uid="{00000000-0005-0000-0000-0000A3910000}"/>
    <cellStyle name="Normal 6 6 4 3 2 5" xfId="18942" xr:uid="{00000000-0005-0000-0000-0000A4910000}"/>
    <cellStyle name="Normal 6 6 4 3 2 5 2" xfId="18943" xr:uid="{00000000-0005-0000-0000-0000A5910000}"/>
    <cellStyle name="Normal 6 6 4 3 2 5 2 2" xfId="42896" xr:uid="{00000000-0005-0000-0000-0000A6910000}"/>
    <cellStyle name="Normal 6 6 4 3 2 5 3" xfId="32878" xr:uid="{00000000-0005-0000-0000-0000A7910000}"/>
    <cellStyle name="Normal 6 6 4 3 2 6" xfId="18944" xr:uid="{00000000-0005-0000-0000-0000A8910000}"/>
    <cellStyle name="Normal 6 6 4 3 2 6 2" xfId="36865" xr:uid="{00000000-0005-0000-0000-0000A9910000}"/>
    <cellStyle name="Normal 6 6 4 3 2 7" xfId="26269" xr:uid="{00000000-0005-0000-0000-0000AA910000}"/>
    <cellStyle name="Normal 6 6 4 3 3" xfId="18945" xr:uid="{00000000-0005-0000-0000-0000AB910000}"/>
    <cellStyle name="Normal 6 6 4 3 3 2" xfId="18946" xr:uid="{00000000-0005-0000-0000-0000AC910000}"/>
    <cellStyle name="Normal 6 6 4 3 3 2 2" xfId="18947" xr:uid="{00000000-0005-0000-0000-0000AD910000}"/>
    <cellStyle name="Normal 6 6 4 3 3 2 2 2" xfId="42897" xr:uid="{00000000-0005-0000-0000-0000AE910000}"/>
    <cellStyle name="Normal 6 6 4 3 3 2 3" xfId="32879" xr:uid="{00000000-0005-0000-0000-0000AF910000}"/>
    <cellStyle name="Normal 6 6 4 3 3 3" xfId="18948" xr:uid="{00000000-0005-0000-0000-0000B0910000}"/>
    <cellStyle name="Normal 6 6 4 3 3 3 2" xfId="18949" xr:uid="{00000000-0005-0000-0000-0000B1910000}"/>
    <cellStyle name="Normal 6 6 4 3 3 3 2 2" xfId="42898" xr:uid="{00000000-0005-0000-0000-0000B2910000}"/>
    <cellStyle name="Normal 6 6 4 3 3 3 3" xfId="32880" xr:uid="{00000000-0005-0000-0000-0000B3910000}"/>
    <cellStyle name="Normal 6 6 4 3 3 4" xfId="18950" xr:uid="{00000000-0005-0000-0000-0000B4910000}"/>
    <cellStyle name="Normal 6 6 4 3 3 4 2" xfId="36868" xr:uid="{00000000-0005-0000-0000-0000B5910000}"/>
    <cellStyle name="Normal 6 6 4 3 3 5" xfId="26272" xr:uid="{00000000-0005-0000-0000-0000B6910000}"/>
    <cellStyle name="Normal 6 6 4 3 4" xfId="18951" xr:uid="{00000000-0005-0000-0000-0000B7910000}"/>
    <cellStyle name="Normal 6 6 4 3 4 2" xfId="18952" xr:uid="{00000000-0005-0000-0000-0000B8910000}"/>
    <cellStyle name="Normal 6 6 4 3 4 2 2" xfId="18953" xr:uid="{00000000-0005-0000-0000-0000B9910000}"/>
    <cellStyle name="Normal 6 6 4 3 4 2 2 2" xfId="42899" xr:uid="{00000000-0005-0000-0000-0000BA910000}"/>
    <cellStyle name="Normal 6 6 4 3 4 2 3" xfId="32881" xr:uid="{00000000-0005-0000-0000-0000BB910000}"/>
    <cellStyle name="Normal 6 6 4 3 4 3" xfId="18954" xr:uid="{00000000-0005-0000-0000-0000BC910000}"/>
    <cellStyle name="Normal 6 6 4 3 4 3 2" xfId="18955" xr:uid="{00000000-0005-0000-0000-0000BD910000}"/>
    <cellStyle name="Normal 6 6 4 3 4 3 2 2" xfId="42900" xr:uid="{00000000-0005-0000-0000-0000BE910000}"/>
    <cellStyle name="Normal 6 6 4 3 4 3 3" xfId="32882" xr:uid="{00000000-0005-0000-0000-0000BF910000}"/>
    <cellStyle name="Normal 6 6 4 3 4 4" xfId="18956" xr:uid="{00000000-0005-0000-0000-0000C0910000}"/>
    <cellStyle name="Normal 6 6 4 3 4 4 2" xfId="36869" xr:uid="{00000000-0005-0000-0000-0000C1910000}"/>
    <cellStyle name="Normal 6 6 4 3 4 5" xfId="26273" xr:uid="{00000000-0005-0000-0000-0000C2910000}"/>
    <cellStyle name="Normal 6 6 4 3 5" xfId="18957" xr:uid="{00000000-0005-0000-0000-0000C3910000}"/>
    <cellStyle name="Normal 6 6 4 3 5 2" xfId="18958" xr:uid="{00000000-0005-0000-0000-0000C4910000}"/>
    <cellStyle name="Normal 6 6 4 3 5 2 2" xfId="42901" xr:uid="{00000000-0005-0000-0000-0000C5910000}"/>
    <cellStyle name="Normal 6 6 4 3 5 3" xfId="32883" xr:uid="{00000000-0005-0000-0000-0000C6910000}"/>
    <cellStyle name="Normal 6 6 4 3 6" xfId="18959" xr:uid="{00000000-0005-0000-0000-0000C7910000}"/>
    <cellStyle name="Normal 6 6 4 3 6 2" xfId="18960" xr:uid="{00000000-0005-0000-0000-0000C8910000}"/>
    <cellStyle name="Normal 6 6 4 3 6 2 2" xfId="42902" xr:uid="{00000000-0005-0000-0000-0000C9910000}"/>
    <cellStyle name="Normal 6 6 4 3 6 3" xfId="32884" xr:uid="{00000000-0005-0000-0000-0000CA910000}"/>
    <cellStyle name="Normal 6 6 4 3 7" xfId="18961" xr:uid="{00000000-0005-0000-0000-0000CB910000}"/>
    <cellStyle name="Normal 6 6 4 3 7 2" xfId="36864" xr:uid="{00000000-0005-0000-0000-0000CC910000}"/>
    <cellStyle name="Normal 6 6 4 3 8" xfId="26268" xr:uid="{00000000-0005-0000-0000-0000CD910000}"/>
    <cellStyle name="Normal 6 6 4 4" xfId="18962" xr:uid="{00000000-0005-0000-0000-0000CE910000}"/>
    <cellStyle name="Normal 6 6 4 4 2" xfId="18963" xr:uid="{00000000-0005-0000-0000-0000CF910000}"/>
    <cellStyle name="Normal 6 6 4 4 2 2" xfId="18964" xr:uid="{00000000-0005-0000-0000-0000D0910000}"/>
    <cellStyle name="Normal 6 6 4 4 2 2 2" xfId="18965" xr:uid="{00000000-0005-0000-0000-0000D1910000}"/>
    <cellStyle name="Normal 6 6 4 4 2 2 2 2" xfId="42903" xr:uid="{00000000-0005-0000-0000-0000D2910000}"/>
    <cellStyle name="Normal 6 6 4 4 2 2 3" xfId="32885" xr:uid="{00000000-0005-0000-0000-0000D3910000}"/>
    <cellStyle name="Normal 6 6 4 4 2 3" xfId="18966" xr:uid="{00000000-0005-0000-0000-0000D4910000}"/>
    <cellStyle name="Normal 6 6 4 4 2 3 2" xfId="18967" xr:uid="{00000000-0005-0000-0000-0000D5910000}"/>
    <cellStyle name="Normal 6 6 4 4 2 3 2 2" xfId="42904" xr:uid="{00000000-0005-0000-0000-0000D6910000}"/>
    <cellStyle name="Normal 6 6 4 4 2 3 3" xfId="32886" xr:uid="{00000000-0005-0000-0000-0000D7910000}"/>
    <cellStyle name="Normal 6 6 4 4 2 4" xfId="18968" xr:uid="{00000000-0005-0000-0000-0000D8910000}"/>
    <cellStyle name="Normal 6 6 4 4 2 4 2" xfId="36871" xr:uid="{00000000-0005-0000-0000-0000D9910000}"/>
    <cellStyle name="Normal 6 6 4 4 2 5" xfId="26275" xr:uid="{00000000-0005-0000-0000-0000DA910000}"/>
    <cellStyle name="Normal 6 6 4 4 3" xfId="18969" xr:uid="{00000000-0005-0000-0000-0000DB910000}"/>
    <cellStyle name="Normal 6 6 4 4 3 2" xfId="18970" xr:uid="{00000000-0005-0000-0000-0000DC910000}"/>
    <cellStyle name="Normal 6 6 4 4 3 2 2" xfId="18971" xr:uid="{00000000-0005-0000-0000-0000DD910000}"/>
    <cellStyle name="Normal 6 6 4 4 3 2 2 2" xfId="42905" xr:uid="{00000000-0005-0000-0000-0000DE910000}"/>
    <cellStyle name="Normal 6 6 4 4 3 2 3" xfId="32887" xr:uid="{00000000-0005-0000-0000-0000DF910000}"/>
    <cellStyle name="Normal 6 6 4 4 3 3" xfId="18972" xr:uid="{00000000-0005-0000-0000-0000E0910000}"/>
    <cellStyle name="Normal 6 6 4 4 3 3 2" xfId="18973" xr:uid="{00000000-0005-0000-0000-0000E1910000}"/>
    <cellStyle name="Normal 6 6 4 4 3 3 2 2" xfId="42906" xr:uid="{00000000-0005-0000-0000-0000E2910000}"/>
    <cellStyle name="Normal 6 6 4 4 3 3 3" xfId="32888" xr:uid="{00000000-0005-0000-0000-0000E3910000}"/>
    <cellStyle name="Normal 6 6 4 4 3 4" xfId="18974" xr:uid="{00000000-0005-0000-0000-0000E4910000}"/>
    <cellStyle name="Normal 6 6 4 4 3 4 2" xfId="36872" xr:uid="{00000000-0005-0000-0000-0000E5910000}"/>
    <cellStyle name="Normal 6 6 4 4 3 5" xfId="26276" xr:uid="{00000000-0005-0000-0000-0000E6910000}"/>
    <cellStyle name="Normal 6 6 4 4 4" xfId="18975" xr:uid="{00000000-0005-0000-0000-0000E7910000}"/>
    <cellStyle name="Normal 6 6 4 4 4 2" xfId="18976" xr:uid="{00000000-0005-0000-0000-0000E8910000}"/>
    <cellStyle name="Normal 6 6 4 4 4 2 2" xfId="42907" xr:uid="{00000000-0005-0000-0000-0000E9910000}"/>
    <cellStyle name="Normal 6 6 4 4 4 3" xfId="32889" xr:uid="{00000000-0005-0000-0000-0000EA910000}"/>
    <cellStyle name="Normal 6 6 4 4 5" xfId="18977" xr:uid="{00000000-0005-0000-0000-0000EB910000}"/>
    <cellStyle name="Normal 6 6 4 4 5 2" xfId="18978" xr:uid="{00000000-0005-0000-0000-0000EC910000}"/>
    <cellStyle name="Normal 6 6 4 4 5 2 2" xfId="42908" xr:uid="{00000000-0005-0000-0000-0000ED910000}"/>
    <cellStyle name="Normal 6 6 4 4 5 3" xfId="32890" xr:uid="{00000000-0005-0000-0000-0000EE910000}"/>
    <cellStyle name="Normal 6 6 4 4 6" xfId="18979" xr:uid="{00000000-0005-0000-0000-0000EF910000}"/>
    <cellStyle name="Normal 6 6 4 4 6 2" xfId="36870" xr:uid="{00000000-0005-0000-0000-0000F0910000}"/>
    <cellStyle name="Normal 6 6 4 4 7" xfId="26274" xr:uid="{00000000-0005-0000-0000-0000F1910000}"/>
    <cellStyle name="Normal 6 6 4 5" xfId="18980" xr:uid="{00000000-0005-0000-0000-0000F2910000}"/>
    <cellStyle name="Normal 6 6 4 5 2" xfId="18981" xr:uid="{00000000-0005-0000-0000-0000F3910000}"/>
    <cellStyle name="Normal 6 6 4 5 2 2" xfId="18982" xr:uid="{00000000-0005-0000-0000-0000F4910000}"/>
    <cellStyle name="Normal 6 6 4 5 2 2 2" xfId="42909" xr:uid="{00000000-0005-0000-0000-0000F5910000}"/>
    <cellStyle name="Normal 6 6 4 5 2 3" xfId="32891" xr:uid="{00000000-0005-0000-0000-0000F6910000}"/>
    <cellStyle name="Normal 6 6 4 5 3" xfId="18983" xr:uid="{00000000-0005-0000-0000-0000F7910000}"/>
    <cellStyle name="Normal 6 6 4 5 3 2" xfId="18984" xr:uid="{00000000-0005-0000-0000-0000F8910000}"/>
    <cellStyle name="Normal 6 6 4 5 3 2 2" xfId="42910" xr:uid="{00000000-0005-0000-0000-0000F9910000}"/>
    <cellStyle name="Normal 6 6 4 5 3 3" xfId="32892" xr:uid="{00000000-0005-0000-0000-0000FA910000}"/>
    <cellStyle name="Normal 6 6 4 5 4" xfId="18985" xr:uid="{00000000-0005-0000-0000-0000FB910000}"/>
    <cellStyle name="Normal 6 6 4 5 4 2" xfId="36873" xr:uid="{00000000-0005-0000-0000-0000FC910000}"/>
    <cellStyle name="Normal 6 6 4 5 5" xfId="26277" xr:uid="{00000000-0005-0000-0000-0000FD910000}"/>
    <cellStyle name="Normal 6 6 4 6" xfId="18986" xr:uid="{00000000-0005-0000-0000-0000FE910000}"/>
    <cellStyle name="Normal 6 6 4 6 2" xfId="18987" xr:uid="{00000000-0005-0000-0000-0000FF910000}"/>
    <cellStyle name="Normal 6 6 4 6 2 2" xfId="18988" xr:uid="{00000000-0005-0000-0000-000000920000}"/>
    <cellStyle name="Normal 6 6 4 6 2 2 2" xfId="42911" xr:uid="{00000000-0005-0000-0000-000001920000}"/>
    <cellStyle name="Normal 6 6 4 6 2 3" xfId="32893" xr:uid="{00000000-0005-0000-0000-000002920000}"/>
    <cellStyle name="Normal 6 6 4 6 3" xfId="18989" xr:uid="{00000000-0005-0000-0000-000003920000}"/>
    <cellStyle name="Normal 6 6 4 6 3 2" xfId="18990" xr:uid="{00000000-0005-0000-0000-000004920000}"/>
    <cellStyle name="Normal 6 6 4 6 3 2 2" xfId="42912" xr:uid="{00000000-0005-0000-0000-000005920000}"/>
    <cellStyle name="Normal 6 6 4 6 3 3" xfId="32894" xr:uid="{00000000-0005-0000-0000-000006920000}"/>
    <cellStyle name="Normal 6 6 4 6 4" xfId="18991" xr:uid="{00000000-0005-0000-0000-000007920000}"/>
    <cellStyle name="Normal 6 6 4 6 4 2" xfId="36874" xr:uid="{00000000-0005-0000-0000-000008920000}"/>
    <cellStyle name="Normal 6 6 4 6 5" xfId="26278" xr:uid="{00000000-0005-0000-0000-000009920000}"/>
    <cellStyle name="Normal 6 6 4 7" xfId="18992" xr:uid="{00000000-0005-0000-0000-00000A920000}"/>
    <cellStyle name="Normal 6 6 4 7 2" xfId="18993" xr:uid="{00000000-0005-0000-0000-00000B920000}"/>
    <cellStyle name="Normal 6 6 4 7 2 2" xfId="42913" xr:uid="{00000000-0005-0000-0000-00000C920000}"/>
    <cellStyle name="Normal 6 6 4 7 3" xfId="32895" xr:uid="{00000000-0005-0000-0000-00000D920000}"/>
    <cellStyle name="Normal 6 6 4 8" xfId="18994" xr:uid="{00000000-0005-0000-0000-00000E920000}"/>
    <cellStyle name="Normal 6 6 4 8 2" xfId="18995" xr:uid="{00000000-0005-0000-0000-00000F920000}"/>
    <cellStyle name="Normal 6 6 4 8 2 2" xfId="42914" xr:uid="{00000000-0005-0000-0000-000010920000}"/>
    <cellStyle name="Normal 6 6 4 8 3" xfId="32896" xr:uid="{00000000-0005-0000-0000-000011920000}"/>
    <cellStyle name="Normal 6 6 4 9" xfId="18996" xr:uid="{00000000-0005-0000-0000-000012920000}"/>
    <cellStyle name="Normal 6 6 4 9 2" xfId="36857" xr:uid="{00000000-0005-0000-0000-000013920000}"/>
    <cellStyle name="Normal 6 6 5" xfId="18997" xr:uid="{00000000-0005-0000-0000-000014920000}"/>
    <cellStyle name="Normal 6 6 5 2" xfId="18998" xr:uid="{00000000-0005-0000-0000-000015920000}"/>
    <cellStyle name="Normal 6 6 5 2 2" xfId="18999" xr:uid="{00000000-0005-0000-0000-000016920000}"/>
    <cellStyle name="Normal 6 6 5 2 2 2" xfId="19000" xr:uid="{00000000-0005-0000-0000-000017920000}"/>
    <cellStyle name="Normal 6 6 5 2 2 2 2" xfId="19001" xr:uid="{00000000-0005-0000-0000-000018920000}"/>
    <cellStyle name="Normal 6 6 5 2 2 2 2 2" xfId="42915" xr:uid="{00000000-0005-0000-0000-000019920000}"/>
    <cellStyle name="Normal 6 6 5 2 2 2 3" xfId="32897" xr:uid="{00000000-0005-0000-0000-00001A920000}"/>
    <cellStyle name="Normal 6 6 5 2 2 3" xfId="19002" xr:uid="{00000000-0005-0000-0000-00001B920000}"/>
    <cellStyle name="Normal 6 6 5 2 2 3 2" xfId="19003" xr:uid="{00000000-0005-0000-0000-00001C920000}"/>
    <cellStyle name="Normal 6 6 5 2 2 3 2 2" xfId="42916" xr:uid="{00000000-0005-0000-0000-00001D920000}"/>
    <cellStyle name="Normal 6 6 5 2 2 3 3" xfId="32898" xr:uid="{00000000-0005-0000-0000-00001E920000}"/>
    <cellStyle name="Normal 6 6 5 2 2 4" xfId="19004" xr:uid="{00000000-0005-0000-0000-00001F920000}"/>
    <cellStyle name="Normal 6 6 5 2 2 4 2" xfId="36877" xr:uid="{00000000-0005-0000-0000-000020920000}"/>
    <cellStyle name="Normal 6 6 5 2 2 5" xfId="26281" xr:uid="{00000000-0005-0000-0000-000021920000}"/>
    <cellStyle name="Normal 6 6 5 2 3" xfId="19005" xr:uid="{00000000-0005-0000-0000-000022920000}"/>
    <cellStyle name="Normal 6 6 5 2 3 2" xfId="19006" xr:uid="{00000000-0005-0000-0000-000023920000}"/>
    <cellStyle name="Normal 6 6 5 2 3 2 2" xfId="19007" xr:uid="{00000000-0005-0000-0000-000024920000}"/>
    <cellStyle name="Normal 6 6 5 2 3 2 2 2" xfId="42917" xr:uid="{00000000-0005-0000-0000-000025920000}"/>
    <cellStyle name="Normal 6 6 5 2 3 2 3" xfId="32899" xr:uid="{00000000-0005-0000-0000-000026920000}"/>
    <cellStyle name="Normal 6 6 5 2 3 3" xfId="19008" xr:uid="{00000000-0005-0000-0000-000027920000}"/>
    <cellStyle name="Normal 6 6 5 2 3 3 2" xfId="19009" xr:uid="{00000000-0005-0000-0000-000028920000}"/>
    <cellStyle name="Normal 6 6 5 2 3 3 2 2" xfId="42918" xr:uid="{00000000-0005-0000-0000-000029920000}"/>
    <cellStyle name="Normal 6 6 5 2 3 3 3" xfId="32900" xr:uid="{00000000-0005-0000-0000-00002A920000}"/>
    <cellStyle name="Normal 6 6 5 2 3 4" xfId="19010" xr:uid="{00000000-0005-0000-0000-00002B920000}"/>
    <cellStyle name="Normal 6 6 5 2 3 4 2" xfId="36878" xr:uid="{00000000-0005-0000-0000-00002C920000}"/>
    <cellStyle name="Normal 6 6 5 2 3 5" xfId="26282" xr:uid="{00000000-0005-0000-0000-00002D920000}"/>
    <cellStyle name="Normal 6 6 5 2 4" xfId="19011" xr:uid="{00000000-0005-0000-0000-00002E920000}"/>
    <cellStyle name="Normal 6 6 5 2 4 2" xfId="19012" xr:uid="{00000000-0005-0000-0000-00002F920000}"/>
    <cellStyle name="Normal 6 6 5 2 4 2 2" xfId="42919" xr:uid="{00000000-0005-0000-0000-000030920000}"/>
    <cellStyle name="Normal 6 6 5 2 4 3" xfId="32901" xr:uid="{00000000-0005-0000-0000-000031920000}"/>
    <cellStyle name="Normal 6 6 5 2 5" xfId="19013" xr:uid="{00000000-0005-0000-0000-000032920000}"/>
    <cellStyle name="Normal 6 6 5 2 5 2" xfId="19014" xr:uid="{00000000-0005-0000-0000-000033920000}"/>
    <cellStyle name="Normal 6 6 5 2 5 2 2" xfId="42920" xr:uid="{00000000-0005-0000-0000-000034920000}"/>
    <cellStyle name="Normal 6 6 5 2 5 3" xfId="32902" xr:uid="{00000000-0005-0000-0000-000035920000}"/>
    <cellStyle name="Normal 6 6 5 2 6" xfId="19015" xr:uid="{00000000-0005-0000-0000-000036920000}"/>
    <cellStyle name="Normal 6 6 5 2 6 2" xfId="36876" xr:uid="{00000000-0005-0000-0000-000037920000}"/>
    <cellStyle name="Normal 6 6 5 2 7" xfId="26280" xr:uid="{00000000-0005-0000-0000-000038920000}"/>
    <cellStyle name="Normal 6 6 5 3" xfId="19016" xr:uid="{00000000-0005-0000-0000-000039920000}"/>
    <cellStyle name="Normal 6 6 5 3 2" xfId="19017" xr:uid="{00000000-0005-0000-0000-00003A920000}"/>
    <cellStyle name="Normal 6 6 5 3 2 2" xfId="19018" xr:uid="{00000000-0005-0000-0000-00003B920000}"/>
    <cellStyle name="Normal 6 6 5 3 2 2 2" xfId="42921" xr:uid="{00000000-0005-0000-0000-00003C920000}"/>
    <cellStyle name="Normal 6 6 5 3 2 3" xfId="32903" xr:uid="{00000000-0005-0000-0000-00003D920000}"/>
    <cellStyle name="Normal 6 6 5 3 3" xfId="19019" xr:uid="{00000000-0005-0000-0000-00003E920000}"/>
    <cellStyle name="Normal 6 6 5 3 3 2" xfId="19020" xr:uid="{00000000-0005-0000-0000-00003F920000}"/>
    <cellStyle name="Normal 6 6 5 3 3 2 2" xfId="42922" xr:uid="{00000000-0005-0000-0000-000040920000}"/>
    <cellStyle name="Normal 6 6 5 3 3 3" xfId="32904" xr:uid="{00000000-0005-0000-0000-000041920000}"/>
    <cellStyle name="Normal 6 6 5 3 4" xfId="19021" xr:uid="{00000000-0005-0000-0000-000042920000}"/>
    <cellStyle name="Normal 6 6 5 3 4 2" xfId="36879" xr:uid="{00000000-0005-0000-0000-000043920000}"/>
    <cellStyle name="Normal 6 6 5 3 5" xfId="26283" xr:uid="{00000000-0005-0000-0000-000044920000}"/>
    <cellStyle name="Normal 6 6 5 4" xfId="19022" xr:uid="{00000000-0005-0000-0000-000045920000}"/>
    <cellStyle name="Normal 6 6 5 4 2" xfId="19023" xr:uid="{00000000-0005-0000-0000-000046920000}"/>
    <cellStyle name="Normal 6 6 5 4 2 2" xfId="19024" xr:uid="{00000000-0005-0000-0000-000047920000}"/>
    <cellStyle name="Normal 6 6 5 4 2 2 2" xfId="42923" xr:uid="{00000000-0005-0000-0000-000048920000}"/>
    <cellStyle name="Normal 6 6 5 4 2 3" xfId="32905" xr:uid="{00000000-0005-0000-0000-000049920000}"/>
    <cellStyle name="Normal 6 6 5 4 3" xfId="19025" xr:uid="{00000000-0005-0000-0000-00004A920000}"/>
    <cellStyle name="Normal 6 6 5 4 3 2" xfId="19026" xr:uid="{00000000-0005-0000-0000-00004B920000}"/>
    <cellStyle name="Normal 6 6 5 4 3 2 2" xfId="42924" xr:uid="{00000000-0005-0000-0000-00004C920000}"/>
    <cellStyle name="Normal 6 6 5 4 3 3" xfId="32906" xr:uid="{00000000-0005-0000-0000-00004D920000}"/>
    <cellStyle name="Normal 6 6 5 4 4" xfId="19027" xr:uid="{00000000-0005-0000-0000-00004E920000}"/>
    <cellStyle name="Normal 6 6 5 4 4 2" xfId="36880" xr:uid="{00000000-0005-0000-0000-00004F920000}"/>
    <cellStyle name="Normal 6 6 5 4 5" xfId="26284" xr:uid="{00000000-0005-0000-0000-000050920000}"/>
    <cellStyle name="Normal 6 6 5 5" xfId="19028" xr:uid="{00000000-0005-0000-0000-000051920000}"/>
    <cellStyle name="Normal 6 6 5 5 2" xfId="19029" xr:uid="{00000000-0005-0000-0000-000052920000}"/>
    <cellStyle name="Normal 6 6 5 5 2 2" xfId="42925" xr:uid="{00000000-0005-0000-0000-000053920000}"/>
    <cellStyle name="Normal 6 6 5 5 3" xfId="32907" xr:uid="{00000000-0005-0000-0000-000054920000}"/>
    <cellStyle name="Normal 6 6 5 6" xfId="19030" xr:uid="{00000000-0005-0000-0000-000055920000}"/>
    <cellStyle name="Normal 6 6 5 6 2" xfId="19031" xr:uid="{00000000-0005-0000-0000-000056920000}"/>
    <cellStyle name="Normal 6 6 5 6 2 2" xfId="42926" xr:uid="{00000000-0005-0000-0000-000057920000}"/>
    <cellStyle name="Normal 6 6 5 6 3" xfId="32908" xr:uid="{00000000-0005-0000-0000-000058920000}"/>
    <cellStyle name="Normal 6 6 5 7" xfId="19032" xr:uid="{00000000-0005-0000-0000-000059920000}"/>
    <cellStyle name="Normal 6 6 5 7 2" xfId="36875" xr:uid="{00000000-0005-0000-0000-00005A920000}"/>
    <cellStyle name="Normal 6 6 5 8" xfId="26279" xr:uid="{00000000-0005-0000-0000-00005B920000}"/>
    <cellStyle name="Normal 6 6 6" xfId="19033" xr:uid="{00000000-0005-0000-0000-00005C920000}"/>
    <cellStyle name="Normal 6 6 6 2" xfId="19034" xr:uid="{00000000-0005-0000-0000-00005D920000}"/>
    <cellStyle name="Normal 6 6 6 2 2" xfId="19035" xr:uid="{00000000-0005-0000-0000-00005E920000}"/>
    <cellStyle name="Normal 6 6 6 2 2 2" xfId="19036" xr:uid="{00000000-0005-0000-0000-00005F920000}"/>
    <cellStyle name="Normal 6 6 6 2 2 2 2" xfId="19037" xr:uid="{00000000-0005-0000-0000-000060920000}"/>
    <cellStyle name="Normal 6 6 6 2 2 2 2 2" xfId="42927" xr:uid="{00000000-0005-0000-0000-000061920000}"/>
    <cellStyle name="Normal 6 6 6 2 2 2 3" xfId="32909" xr:uid="{00000000-0005-0000-0000-000062920000}"/>
    <cellStyle name="Normal 6 6 6 2 2 3" xfId="19038" xr:uid="{00000000-0005-0000-0000-000063920000}"/>
    <cellStyle name="Normal 6 6 6 2 2 3 2" xfId="19039" xr:uid="{00000000-0005-0000-0000-000064920000}"/>
    <cellStyle name="Normal 6 6 6 2 2 3 2 2" xfId="42928" xr:uid="{00000000-0005-0000-0000-000065920000}"/>
    <cellStyle name="Normal 6 6 6 2 2 3 3" xfId="32910" xr:uid="{00000000-0005-0000-0000-000066920000}"/>
    <cellStyle name="Normal 6 6 6 2 2 4" xfId="19040" xr:uid="{00000000-0005-0000-0000-000067920000}"/>
    <cellStyle name="Normal 6 6 6 2 2 4 2" xfId="36883" xr:uid="{00000000-0005-0000-0000-000068920000}"/>
    <cellStyle name="Normal 6 6 6 2 2 5" xfId="26287" xr:uid="{00000000-0005-0000-0000-000069920000}"/>
    <cellStyle name="Normal 6 6 6 2 3" xfId="19041" xr:uid="{00000000-0005-0000-0000-00006A920000}"/>
    <cellStyle name="Normal 6 6 6 2 3 2" xfId="19042" xr:uid="{00000000-0005-0000-0000-00006B920000}"/>
    <cellStyle name="Normal 6 6 6 2 3 2 2" xfId="19043" xr:uid="{00000000-0005-0000-0000-00006C920000}"/>
    <cellStyle name="Normal 6 6 6 2 3 2 2 2" xfId="42929" xr:uid="{00000000-0005-0000-0000-00006D920000}"/>
    <cellStyle name="Normal 6 6 6 2 3 2 3" xfId="32911" xr:uid="{00000000-0005-0000-0000-00006E920000}"/>
    <cellStyle name="Normal 6 6 6 2 3 3" xfId="19044" xr:uid="{00000000-0005-0000-0000-00006F920000}"/>
    <cellStyle name="Normal 6 6 6 2 3 3 2" xfId="19045" xr:uid="{00000000-0005-0000-0000-000070920000}"/>
    <cellStyle name="Normal 6 6 6 2 3 3 2 2" xfId="42930" xr:uid="{00000000-0005-0000-0000-000071920000}"/>
    <cellStyle name="Normal 6 6 6 2 3 3 3" xfId="32912" xr:uid="{00000000-0005-0000-0000-000072920000}"/>
    <cellStyle name="Normal 6 6 6 2 3 4" xfId="19046" xr:uid="{00000000-0005-0000-0000-000073920000}"/>
    <cellStyle name="Normal 6 6 6 2 3 4 2" xfId="36884" xr:uid="{00000000-0005-0000-0000-000074920000}"/>
    <cellStyle name="Normal 6 6 6 2 3 5" xfId="26288" xr:uid="{00000000-0005-0000-0000-000075920000}"/>
    <cellStyle name="Normal 6 6 6 2 4" xfId="19047" xr:uid="{00000000-0005-0000-0000-000076920000}"/>
    <cellStyle name="Normal 6 6 6 2 4 2" xfId="19048" xr:uid="{00000000-0005-0000-0000-000077920000}"/>
    <cellStyle name="Normal 6 6 6 2 4 2 2" xfId="42931" xr:uid="{00000000-0005-0000-0000-000078920000}"/>
    <cellStyle name="Normal 6 6 6 2 4 3" xfId="32913" xr:uid="{00000000-0005-0000-0000-000079920000}"/>
    <cellStyle name="Normal 6 6 6 2 5" xfId="19049" xr:uid="{00000000-0005-0000-0000-00007A920000}"/>
    <cellStyle name="Normal 6 6 6 2 5 2" xfId="19050" xr:uid="{00000000-0005-0000-0000-00007B920000}"/>
    <cellStyle name="Normal 6 6 6 2 5 2 2" xfId="42932" xr:uid="{00000000-0005-0000-0000-00007C920000}"/>
    <cellStyle name="Normal 6 6 6 2 5 3" xfId="32914" xr:uid="{00000000-0005-0000-0000-00007D920000}"/>
    <cellStyle name="Normal 6 6 6 2 6" xfId="19051" xr:uid="{00000000-0005-0000-0000-00007E920000}"/>
    <cellStyle name="Normal 6 6 6 2 6 2" xfId="36882" xr:uid="{00000000-0005-0000-0000-00007F920000}"/>
    <cellStyle name="Normal 6 6 6 2 7" xfId="26286" xr:uid="{00000000-0005-0000-0000-000080920000}"/>
    <cellStyle name="Normal 6 6 6 3" xfId="19052" xr:uid="{00000000-0005-0000-0000-000081920000}"/>
    <cellStyle name="Normal 6 6 6 3 2" xfId="19053" xr:uid="{00000000-0005-0000-0000-000082920000}"/>
    <cellStyle name="Normal 6 6 6 3 2 2" xfId="19054" xr:uid="{00000000-0005-0000-0000-000083920000}"/>
    <cellStyle name="Normal 6 6 6 3 2 2 2" xfId="42933" xr:uid="{00000000-0005-0000-0000-000084920000}"/>
    <cellStyle name="Normal 6 6 6 3 2 3" xfId="32915" xr:uid="{00000000-0005-0000-0000-000085920000}"/>
    <cellStyle name="Normal 6 6 6 3 3" xfId="19055" xr:uid="{00000000-0005-0000-0000-000086920000}"/>
    <cellStyle name="Normal 6 6 6 3 3 2" xfId="19056" xr:uid="{00000000-0005-0000-0000-000087920000}"/>
    <cellStyle name="Normal 6 6 6 3 3 2 2" xfId="42934" xr:uid="{00000000-0005-0000-0000-000088920000}"/>
    <cellStyle name="Normal 6 6 6 3 3 3" xfId="32916" xr:uid="{00000000-0005-0000-0000-000089920000}"/>
    <cellStyle name="Normal 6 6 6 3 4" xfId="19057" xr:uid="{00000000-0005-0000-0000-00008A920000}"/>
    <cellStyle name="Normal 6 6 6 3 4 2" xfId="36885" xr:uid="{00000000-0005-0000-0000-00008B920000}"/>
    <cellStyle name="Normal 6 6 6 3 5" xfId="26289" xr:uid="{00000000-0005-0000-0000-00008C920000}"/>
    <cellStyle name="Normal 6 6 6 4" xfId="19058" xr:uid="{00000000-0005-0000-0000-00008D920000}"/>
    <cellStyle name="Normal 6 6 6 4 2" xfId="19059" xr:uid="{00000000-0005-0000-0000-00008E920000}"/>
    <cellStyle name="Normal 6 6 6 4 2 2" xfId="19060" xr:uid="{00000000-0005-0000-0000-00008F920000}"/>
    <cellStyle name="Normal 6 6 6 4 2 2 2" xfId="42935" xr:uid="{00000000-0005-0000-0000-000090920000}"/>
    <cellStyle name="Normal 6 6 6 4 2 3" xfId="32917" xr:uid="{00000000-0005-0000-0000-000091920000}"/>
    <cellStyle name="Normal 6 6 6 4 3" xfId="19061" xr:uid="{00000000-0005-0000-0000-000092920000}"/>
    <cellStyle name="Normal 6 6 6 4 3 2" xfId="19062" xr:uid="{00000000-0005-0000-0000-000093920000}"/>
    <cellStyle name="Normal 6 6 6 4 3 2 2" xfId="42936" xr:uid="{00000000-0005-0000-0000-000094920000}"/>
    <cellStyle name="Normal 6 6 6 4 3 3" xfId="32918" xr:uid="{00000000-0005-0000-0000-000095920000}"/>
    <cellStyle name="Normal 6 6 6 4 4" xfId="19063" xr:uid="{00000000-0005-0000-0000-000096920000}"/>
    <cellStyle name="Normal 6 6 6 4 4 2" xfId="36886" xr:uid="{00000000-0005-0000-0000-000097920000}"/>
    <cellStyle name="Normal 6 6 6 4 5" xfId="26290" xr:uid="{00000000-0005-0000-0000-000098920000}"/>
    <cellStyle name="Normal 6 6 6 5" xfId="19064" xr:uid="{00000000-0005-0000-0000-000099920000}"/>
    <cellStyle name="Normal 6 6 6 5 2" xfId="19065" xr:uid="{00000000-0005-0000-0000-00009A920000}"/>
    <cellStyle name="Normal 6 6 6 5 2 2" xfId="42937" xr:uid="{00000000-0005-0000-0000-00009B920000}"/>
    <cellStyle name="Normal 6 6 6 5 3" xfId="32919" xr:uid="{00000000-0005-0000-0000-00009C920000}"/>
    <cellStyle name="Normal 6 6 6 6" xfId="19066" xr:uid="{00000000-0005-0000-0000-00009D920000}"/>
    <cellStyle name="Normal 6 6 6 6 2" xfId="19067" xr:uid="{00000000-0005-0000-0000-00009E920000}"/>
    <cellStyle name="Normal 6 6 6 6 2 2" xfId="42938" xr:uid="{00000000-0005-0000-0000-00009F920000}"/>
    <cellStyle name="Normal 6 6 6 6 3" xfId="32920" xr:uid="{00000000-0005-0000-0000-0000A0920000}"/>
    <cellStyle name="Normal 6 6 6 7" xfId="19068" xr:uid="{00000000-0005-0000-0000-0000A1920000}"/>
    <cellStyle name="Normal 6 6 6 7 2" xfId="36881" xr:uid="{00000000-0005-0000-0000-0000A2920000}"/>
    <cellStyle name="Normal 6 6 6 8" xfId="26285" xr:uid="{00000000-0005-0000-0000-0000A3920000}"/>
    <cellStyle name="Normal 6 6 7" xfId="19069" xr:uid="{00000000-0005-0000-0000-0000A4920000}"/>
    <cellStyle name="Normal 6 6 7 2" xfId="19070" xr:uid="{00000000-0005-0000-0000-0000A5920000}"/>
    <cellStyle name="Normal 6 6 7 2 2" xfId="19071" xr:uid="{00000000-0005-0000-0000-0000A6920000}"/>
    <cellStyle name="Normal 6 6 7 2 2 2" xfId="19072" xr:uid="{00000000-0005-0000-0000-0000A7920000}"/>
    <cellStyle name="Normal 6 6 7 2 2 2 2" xfId="42939" xr:uid="{00000000-0005-0000-0000-0000A8920000}"/>
    <cellStyle name="Normal 6 6 7 2 2 3" xfId="32921" xr:uid="{00000000-0005-0000-0000-0000A9920000}"/>
    <cellStyle name="Normal 6 6 7 2 3" xfId="19073" xr:uid="{00000000-0005-0000-0000-0000AA920000}"/>
    <cellStyle name="Normal 6 6 7 2 3 2" xfId="19074" xr:uid="{00000000-0005-0000-0000-0000AB920000}"/>
    <cellStyle name="Normal 6 6 7 2 3 2 2" xfId="42940" xr:uid="{00000000-0005-0000-0000-0000AC920000}"/>
    <cellStyle name="Normal 6 6 7 2 3 3" xfId="32922" xr:uid="{00000000-0005-0000-0000-0000AD920000}"/>
    <cellStyle name="Normal 6 6 7 2 4" xfId="19075" xr:uid="{00000000-0005-0000-0000-0000AE920000}"/>
    <cellStyle name="Normal 6 6 7 2 4 2" xfId="36888" xr:uid="{00000000-0005-0000-0000-0000AF920000}"/>
    <cellStyle name="Normal 6 6 7 2 5" xfId="26292" xr:uid="{00000000-0005-0000-0000-0000B0920000}"/>
    <cellStyle name="Normal 6 6 7 3" xfId="19076" xr:uid="{00000000-0005-0000-0000-0000B1920000}"/>
    <cellStyle name="Normal 6 6 7 3 2" xfId="19077" xr:uid="{00000000-0005-0000-0000-0000B2920000}"/>
    <cellStyle name="Normal 6 6 7 3 2 2" xfId="19078" xr:uid="{00000000-0005-0000-0000-0000B3920000}"/>
    <cellStyle name="Normal 6 6 7 3 2 2 2" xfId="42941" xr:uid="{00000000-0005-0000-0000-0000B4920000}"/>
    <cellStyle name="Normal 6 6 7 3 2 3" xfId="32923" xr:uid="{00000000-0005-0000-0000-0000B5920000}"/>
    <cellStyle name="Normal 6 6 7 3 3" xfId="19079" xr:uid="{00000000-0005-0000-0000-0000B6920000}"/>
    <cellStyle name="Normal 6 6 7 3 3 2" xfId="19080" xr:uid="{00000000-0005-0000-0000-0000B7920000}"/>
    <cellStyle name="Normal 6 6 7 3 3 2 2" xfId="42942" xr:uid="{00000000-0005-0000-0000-0000B8920000}"/>
    <cellStyle name="Normal 6 6 7 3 3 3" xfId="32924" xr:uid="{00000000-0005-0000-0000-0000B9920000}"/>
    <cellStyle name="Normal 6 6 7 3 4" xfId="19081" xr:uid="{00000000-0005-0000-0000-0000BA920000}"/>
    <cellStyle name="Normal 6 6 7 3 4 2" xfId="36889" xr:uid="{00000000-0005-0000-0000-0000BB920000}"/>
    <cellStyle name="Normal 6 6 7 3 5" xfId="26293" xr:uid="{00000000-0005-0000-0000-0000BC920000}"/>
    <cellStyle name="Normal 6 6 7 4" xfId="19082" xr:uid="{00000000-0005-0000-0000-0000BD920000}"/>
    <cellStyle name="Normal 6 6 7 4 2" xfId="19083" xr:uid="{00000000-0005-0000-0000-0000BE920000}"/>
    <cellStyle name="Normal 6 6 7 4 2 2" xfId="42943" xr:uid="{00000000-0005-0000-0000-0000BF920000}"/>
    <cellStyle name="Normal 6 6 7 4 3" xfId="32925" xr:uid="{00000000-0005-0000-0000-0000C0920000}"/>
    <cellStyle name="Normal 6 6 7 5" xfId="19084" xr:uid="{00000000-0005-0000-0000-0000C1920000}"/>
    <cellStyle name="Normal 6 6 7 5 2" xfId="19085" xr:uid="{00000000-0005-0000-0000-0000C2920000}"/>
    <cellStyle name="Normal 6 6 7 5 2 2" xfId="42944" xr:uid="{00000000-0005-0000-0000-0000C3920000}"/>
    <cellStyle name="Normal 6 6 7 5 3" xfId="32926" xr:uid="{00000000-0005-0000-0000-0000C4920000}"/>
    <cellStyle name="Normal 6 6 7 6" xfId="19086" xr:uid="{00000000-0005-0000-0000-0000C5920000}"/>
    <cellStyle name="Normal 6 6 7 6 2" xfId="36887" xr:uid="{00000000-0005-0000-0000-0000C6920000}"/>
    <cellStyle name="Normal 6 6 7 7" xfId="26291" xr:uid="{00000000-0005-0000-0000-0000C7920000}"/>
    <cellStyle name="Normal 6 6 8" xfId="19087" xr:uid="{00000000-0005-0000-0000-0000C8920000}"/>
    <cellStyle name="Normal 6 6 8 2" xfId="19088" xr:uid="{00000000-0005-0000-0000-0000C9920000}"/>
    <cellStyle name="Normal 6 6 8 2 2" xfId="19089" xr:uid="{00000000-0005-0000-0000-0000CA920000}"/>
    <cellStyle name="Normal 6 6 8 2 2 2" xfId="42945" xr:uid="{00000000-0005-0000-0000-0000CB920000}"/>
    <cellStyle name="Normal 6 6 8 2 3" xfId="32927" xr:uid="{00000000-0005-0000-0000-0000CC920000}"/>
    <cellStyle name="Normal 6 6 8 3" xfId="19090" xr:uid="{00000000-0005-0000-0000-0000CD920000}"/>
    <cellStyle name="Normal 6 6 8 3 2" xfId="19091" xr:uid="{00000000-0005-0000-0000-0000CE920000}"/>
    <cellStyle name="Normal 6 6 8 3 2 2" xfId="42946" xr:uid="{00000000-0005-0000-0000-0000CF920000}"/>
    <cellStyle name="Normal 6 6 8 3 3" xfId="32928" xr:uid="{00000000-0005-0000-0000-0000D0920000}"/>
    <cellStyle name="Normal 6 6 8 4" xfId="19092" xr:uid="{00000000-0005-0000-0000-0000D1920000}"/>
    <cellStyle name="Normal 6 6 8 4 2" xfId="36890" xr:uid="{00000000-0005-0000-0000-0000D2920000}"/>
    <cellStyle name="Normal 6 6 8 5" xfId="26294" xr:uid="{00000000-0005-0000-0000-0000D3920000}"/>
    <cellStyle name="Normal 6 6 9" xfId="19093" xr:uid="{00000000-0005-0000-0000-0000D4920000}"/>
    <cellStyle name="Normal 6 6 9 2" xfId="19094" xr:uid="{00000000-0005-0000-0000-0000D5920000}"/>
    <cellStyle name="Normal 6 6 9 2 2" xfId="19095" xr:uid="{00000000-0005-0000-0000-0000D6920000}"/>
    <cellStyle name="Normal 6 6 9 2 2 2" xfId="42947" xr:uid="{00000000-0005-0000-0000-0000D7920000}"/>
    <cellStyle name="Normal 6 6 9 2 3" xfId="32929" xr:uid="{00000000-0005-0000-0000-0000D8920000}"/>
    <cellStyle name="Normal 6 6 9 3" xfId="19096" xr:uid="{00000000-0005-0000-0000-0000D9920000}"/>
    <cellStyle name="Normal 6 6 9 3 2" xfId="19097" xr:uid="{00000000-0005-0000-0000-0000DA920000}"/>
    <cellStyle name="Normal 6 6 9 3 2 2" xfId="42948" xr:uid="{00000000-0005-0000-0000-0000DB920000}"/>
    <cellStyle name="Normal 6 6 9 3 3" xfId="32930" xr:uid="{00000000-0005-0000-0000-0000DC920000}"/>
    <cellStyle name="Normal 6 6 9 4" xfId="19098" xr:uid="{00000000-0005-0000-0000-0000DD920000}"/>
    <cellStyle name="Normal 6 6 9 4 2" xfId="36891" xr:uid="{00000000-0005-0000-0000-0000DE920000}"/>
    <cellStyle name="Normal 6 6 9 5" xfId="26295" xr:uid="{00000000-0005-0000-0000-0000DF920000}"/>
    <cellStyle name="Normal 6 7" xfId="19099" xr:uid="{00000000-0005-0000-0000-0000E0920000}"/>
    <cellStyle name="Normal 6 7 10" xfId="19100" xr:uid="{00000000-0005-0000-0000-0000E1920000}"/>
    <cellStyle name="Normal 6 7 10 2" xfId="19101" xr:uid="{00000000-0005-0000-0000-0000E2920000}"/>
    <cellStyle name="Normal 6 7 10 2 2" xfId="42949" xr:uid="{00000000-0005-0000-0000-0000E3920000}"/>
    <cellStyle name="Normal 6 7 10 3" xfId="32931" xr:uid="{00000000-0005-0000-0000-0000E4920000}"/>
    <cellStyle name="Normal 6 7 11" xfId="19102" xr:uid="{00000000-0005-0000-0000-0000E5920000}"/>
    <cellStyle name="Normal 6 7 11 2" xfId="19103" xr:uid="{00000000-0005-0000-0000-0000E6920000}"/>
    <cellStyle name="Normal 6 7 11 2 2" xfId="42950" xr:uid="{00000000-0005-0000-0000-0000E7920000}"/>
    <cellStyle name="Normal 6 7 11 3" xfId="32932" xr:uid="{00000000-0005-0000-0000-0000E8920000}"/>
    <cellStyle name="Normal 6 7 12" xfId="19104" xr:uid="{00000000-0005-0000-0000-0000E9920000}"/>
    <cellStyle name="Normal 6 7 12 2" xfId="36892" xr:uid="{00000000-0005-0000-0000-0000EA920000}"/>
    <cellStyle name="Normal 6 7 13" xfId="26296" xr:uid="{00000000-0005-0000-0000-0000EB920000}"/>
    <cellStyle name="Normal 6 7 2" xfId="19105" xr:uid="{00000000-0005-0000-0000-0000EC920000}"/>
    <cellStyle name="Normal 6 7 2 10" xfId="19106" xr:uid="{00000000-0005-0000-0000-0000ED920000}"/>
    <cellStyle name="Normal 6 7 2 10 2" xfId="19107" xr:uid="{00000000-0005-0000-0000-0000EE920000}"/>
    <cellStyle name="Normal 6 7 2 10 2 2" xfId="42951" xr:uid="{00000000-0005-0000-0000-0000EF920000}"/>
    <cellStyle name="Normal 6 7 2 10 3" xfId="32933" xr:uid="{00000000-0005-0000-0000-0000F0920000}"/>
    <cellStyle name="Normal 6 7 2 11" xfId="19108" xr:uid="{00000000-0005-0000-0000-0000F1920000}"/>
    <cellStyle name="Normal 6 7 2 11 2" xfId="36893" xr:uid="{00000000-0005-0000-0000-0000F2920000}"/>
    <cellStyle name="Normal 6 7 2 12" xfId="26297" xr:uid="{00000000-0005-0000-0000-0000F3920000}"/>
    <cellStyle name="Normal 6 7 2 2" xfId="19109" xr:uid="{00000000-0005-0000-0000-0000F4920000}"/>
    <cellStyle name="Normal 6 7 2 2 10" xfId="26298" xr:uid="{00000000-0005-0000-0000-0000F5920000}"/>
    <cellStyle name="Normal 6 7 2 2 2" xfId="19110" xr:uid="{00000000-0005-0000-0000-0000F6920000}"/>
    <cellStyle name="Normal 6 7 2 2 2 2" xfId="19111" xr:uid="{00000000-0005-0000-0000-0000F7920000}"/>
    <cellStyle name="Normal 6 7 2 2 2 2 2" xfId="19112" xr:uid="{00000000-0005-0000-0000-0000F8920000}"/>
    <cellStyle name="Normal 6 7 2 2 2 2 2 2" xfId="19113" xr:uid="{00000000-0005-0000-0000-0000F9920000}"/>
    <cellStyle name="Normal 6 7 2 2 2 2 2 2 2" xfId="19114" xr:uid="{00000000-0005-0000-0000-0000FA920000}"/>
    <cellStyle name="Normal 6 7 2 2 2 2 2 2 2 2" xfId="42952" xr:uid="{00000000-0005-0000-0000-0000FB920000}"/>
    <cellStyle name="Normal 6 7 2 2 2 2 2 2 3" xfId="32934" xr:uid="{00000000-0005-0000-0000-0000FC920000}"/>
    <cellStyle name="Normal 6 7 2 2 2 2 2 3" xfId="19115" xr:uid="{00000000-0005-0000-0000-0000FD920000}"/>
    <cellStyle name="Normal 6 7 2 2 2 2 2 3 2" xfId="19116" xr:uid="{00000000-0005-0000-0000-0000FE920000}"/>
    <cellStyle name="Normal 6 7 2 2 2 2 2 3 2 2" xfId="42953" xr:uid="{00000000-0005-0000-0000-0000FF920000}"/>
    <cellStyle name="Normal 6 7 2 2 2 2 2 3 3" xfId="32935" xr:uid="{00000000-0005-0000-0000-000000930000}"/>
    <cellStyle name="Normal 6 7 2 2 2 2 2 4" xfId="19117" xr:uid="{00000000-0005-0000-0000-000001930000}"/>
    <cellStyle name="Normal 6 7 2 2 2 2 2 4 2" xfId="36897" xr:uid="{00000000-0005-0000-0000-000002930000}"/>
    <cellStyle name="Normal 6 7 2 2 2 2 2 5" xfId="26301" xr:uid="{00000000-0005-0000-0000-000003930000}"/>
    <cellStyle name="Normal 6 7 2 2 2 2 3" xfId="19118" xr:uid="{00000000-0005-0000-0000-000004930000}"/>
    <cellStyle name="Normal 6 7 2 2 2 2 3 2" xfId="19119" xr:uid="{00000000-0005-0000-0000-000005930000}"/>
    <cellStyle name="Normal 6 7 2 2 2 2 3 2 2" xfId="19120" xr:uid="{00000000-0005-0000-0000-000006930000}"/>
    <cellStyle name="Normal 6 7 2 2 2 2 3 2 2 2" xfId="42954" xr:uid="{00000000-0005-0000-0000-000007930000}"/>
    <cellStyle name="Normal 6 7 2 2 2 2 3 2 3" xfId="32936" xr:uid="{00000000-0005-0000-0000-000008930000}"/>
    <cellStyle name="Normal 6 7 2 2 2 2 3 3" xfId="19121" xr:uid="{00000000-0005-0000-0000-000009930000}"/>
    <cellStyle name="Normal 6 7 2 2 2 2 3 3 2" xfId="19122" xr:uid="{00000000-0005-0000-0000-00000A930000}"/>
    <cellStyle name="Normal 6 7 2 2 2 2 3 3 2 2" xfId="42955" xr:uid="{00000000-0005-0000-0000-00000B930000}"/>
    <cellStyle name="Normal 6 7 2 2 2 2 3 3 3" xfId="32937" xr:uid="{00000000-0005-0000-0000-00000C930000}"/>
    <cellStyle name="Normal 6 7 2 2 2 2 3 4" xfId="19123" xr:uid="{00000000-0005-0000-0000-00000D930000}"/>
    <cellStyle name="Normal 6 7 2 2 2 2 3 4 2" xfId="36898" xr:uid="{00000000-0005-0000-0000-00000E930000}"/>
    <cellStyle name="Normal 6 7 2 2 2 2 3 5" xfId="26302" xr:uid="{00000000-0005-0000-0000-00000F930000}"/>
    <cellStyle name="Normal 6 7 2 2 2 2 4" xfId="19124" xr:uid="{00000000-0005-0000-0000-000010930000}"/>
    <cellStyle name="Normal 6 7 2 2 2 2 4 2" xfId="19125" xr:uid="{00000000-0005-0000-0000-000011930000}"/>
    <cellStyle name="Normal 6 7 2 2 2 2 4 2 2" xfId="42956" xr:uid="{00000000-0005-0000-0000-000012930000}"/>
    <cellStyle name="Normal 6 7 2 2 2 2 4 3" xfId="32938" xr:uid="{00000000-0005-0000-0000-000013930000}"/>
    <cellStyle name="Normal 6 7 2 2 2 2 5" xfId="19126" xr:uid="{00000000-0005-0000-0000-000014930000}"/>
    <cellStyle name="Normal 6 7 2 2 2 2 5 2" xfId="19127" xr:uid="{00000000-0005-0000-0000-000015930000}"/>
    <cellStyle name="Normal 6 7 2 2 2 2 5 2 2" xfId="42957" xr:uid="{00000000-0005-0000-0000-000016930000}"/>
    <cellStyle name="Normal 6 7 2 2 2 2 5 3" xfId="32939" xr:uid="{00000000-0005-0000-0000-000017930000}"/>
    <cellStyle name="Normal 6 7 2 2 2 2 6" xfId="19128" xr:uid="{00000000-0005-0000-0000-000018930000}"/>
    <cellStyle name="Normal 6 7 2 2 2 2 6 2" xfId="36896" xr:uid="{00000000-0005-0000-0000-000019930000}"/>
    <cellStyle name="Normal 6 7 2 2 2 2 7" xfId="26300" xr:uid="{00000000-0005-0000-0000-00001A930000}"/>
    <cellStyle name="Normal 6 7 2 2 2 3" xfId="19129" xr:uid="{00000000-0005-0000-0000-00001B930000}"/>
    <cellStyle name="Normal 6 7 2 2 2 3 2" xfId="19130" xr:uid="{00000000-0005-0000-0000-00001C930000}"/>
    <cellStyle name="Normal 6 7 2 2 2 3 2 2" xfId="19131" xr:uid="{00000000-0005-0000-0000-00001D930000}"/>
    <cellStyle name="Normal 6 7 2 2 2 3 2 2 2" xfId="42958" xr:uid="{00000000-0005-0000-0000-00001E930000}"/>
    <cellStyle name="Normal 6 7 2 2 2 3 2 3" xfId="32940" xr:uid="{00000000-0005-0000-0000-00001F930000}"/>
    <cellStyle name="Normal 6 7 2 2 2 3 3" xfId="19132" xr:uid="{00000000-0005-0000-0000-000020930000}"/>
    <cellStyle name="Normal 6 7 2 2 2 3 3 2" xfId="19133" xr:uid="{00000000-0005-0000-0000-000021930000}"/>
    <cellStyle name="Normal 6 7 2 2 2 3 3 2 2" xfId="42959" xr:uid="{00000000-0005-0000-0000-000022930000}"/>
    <cellStyle name="Normal 6 7 2 2 2 3 3 3" xfId="32941" xr:uid="{00000000-0005-0000-0000-000023930000}"/>
    <cellStyle name="Normal 6 7 2 2 2 3 4" xfId="19134" xr:uid="{00000000-0005-0000-0000-000024930000}"/>
    <cellStyle name="Normal 6 7 2 2 2 3 4 2" xfId="36899" xr:uid="{00000000-0005-0000-0000-000025930000}"/>
    <cellStyle name="Normal 6 7 2 2 2 3 5" xfId="26303" xr:uid="{00000000-0005-0000-0000-000026930000}"/>
    <cellStyle name="Normal 6 7 2 2 2 4" xfId="19135" xr:uid="{00000000-0005-0000-0000-000027930000}"/>
    <cellStyle name="Normal 6 7 2 2 2 4 2" xfId="19136" xr:uid="{00000000-0005-0000-0000-000028930000}"/>
    <cellStyle name="Normal 6 7 2 2 2 4 2 2" xfId="19137" xr:uid="{00000000-0005-0000-0000-000029930000}"/>
    <cellStyle name="Normal 6 7 2 2 2 4 2 2 2" xfId="42960" xr:uid="{00000000-0005-0000-0000-00002A930000}"/>
    <cellStyle name="Normal 6 7 2 2 2 4 2 3" xfId="32942" xr:uid="{00000000-0005-0000-0000-00002B930000}"/>
    <cellStyle name="Normal 6 7 2 2 2 4 3" xfId="19138" xr:uid="{00000000-0005-0000-0000-00002C930000}"/>
    <cellStyle name="Normal 6 7 2 2 2 4 3 2" xfId="19139" xr:uid="{00000000-0005-0000-0000-00002D930000}"/>
    <cellStyle name="Normal 6 7 2 2 2 4 3 2 2" xfId="42961" xr:uid="{00000000-0005-0000-0000-00002E930000}"/>
    <cellStyle name="Normal 6 7 2 2 2 4 3 3" xfId="32943" xr:uid="{00000000-0005-0000-0000-00002F930000}"/>
    <cellStyle name="Normal 6 7 2 2 2 4 4" xfId="19140" xr:uid="{00000000-0005-0000-0000-000030930000}"/>
    <cellStyle name="Normal 6 7 2 2 2 4 4 2" xfId="36900" xr:uid="{00000000-0005-0000-0000-000031930000}"/>
    <cellStyle name="Normal 6 7 2 2 2 4 5" xfId="26304" xr:uid="{00000000-0005-0000-0000-000032930000}"/>
    <cellStyle name="Normal 6 7 2 2 2 5" xfId="19141" xr:uid="{00000000-0005-0000-0000-000033930000}"/>
    <cellStyle name="Normal 6 7 2 2 2 5 2" xfId="19142" xr:uid="{00000000-0005-0000-0000-000034930000}"/>
    <cellStyle name="Normal 6 7 2 2 2 5 2 2" xfId="42962" xr:uid="{00000000-0005-0000-0000-000035930000}"/>
    <cellStyle name="Normal 6 7 2 2 2 5 3" xfId="32944" xr:uid="{00000000-0005-0000-0000-000036930000}"/>
    <cellStyle name="Normal 6 7 2 2 2 6" xfId="19143" xr:uid="{00000000-0005-0000-0000-000037930000}"/>
    <cellStyle name="Normal 6 7 2 2 2 6 2" xfId="19144" xr:uid="{00000000-0005-0000-0000-000038930000}"/>
    <cellStyle name="Normal 6 7 2 2 2 6 2 2" xfId="42963" xr:uid="{00000000-0005-0000-0000-000039930000}"/>
    <cellStyle name="Normal 6 7 2 2 2 6 3" xfId="32945" xr:uid="{00000000-0005-0000-0000-00003A930000}"/>
    <cellStyle name="Normal 6 7 2 2 2 7" xfId="19145" xr:uid="{00000000-0005-0000-0000-00003B930000}"/>
    <cellStyle name="Normal 6 7 2 2 2 7 2" xfId="36895" xr:uid="{00000000-0005-0000-0000-00003C930000}"/>
    <cellStyle name="Normal 6 7 2 2 2 8" xfId="26299" xr:uid="{00000000-0005-0000-0000-00003D930000}"/>
    <cellStyle name="Normal 6 7 2 2 3" xfId="19146" xr:uid="{00000000-0005-0000-0000-00003E930000}"/>
    <cellStyle name="Normal 6 7 2 2 3 2" xfId="19147" xr:uid="{00000000-0005-0000-0000-00003F930000}"/>
    <cellStyle name="Normal 6 7 2 2 3 2 2" xfId="19148" xr:uid="{00000000-0005-0000-0000-000040930000}"/>
    <cellStyle name="Normal 6 7 2 2 3 2 2 2" xfId="19149" xr:uid="{00000000-0005-0000-0000-000041930000}"/>
    <cellStyle name="Normal 6 7 2 2 3 2 2 2 2" xfId="19150" xr:uid="{00000000-0005-0000-0000-000042930000}"/>
    <cellStyle name="Normal 6 7 2 2 3 2 2 2 2 2" xfId="42964" xr:uid="{00000000-0005-0000-0000-000043930000}"/>
    <cellStyle name="Normal 6 7 2 2 3 2 2 2 3" xfId="32946" xr:uid="{00000000-0005-0000-0000-000044930000}"/>
    <cellStyle name="Normal 6 7 2 2 3 2 2 3" xfId="19151" xr:uid="{00000000-0005-0000-0000-000045930000}"/>
    <cellStyle name="Normal 6 7 2 2 3 2 2 3 2" xfId="19152" xr:uid="{00000000-0005-0000-0000-000046930000}"/>
    <cellStyle name="Normal 6 7 2 2 3 2 2 3 2 2" xfId="42965" xr:uid="{00000000-0005-0000-0000-000047930000}"/>
    <cellStyle name="Normal 6 7 2 2 3 2 2 3 3" xfId="32947" xr:uid="{00000000-0005-0000-0000-000048930000}"/>
    <cellStyle name="Normal 6 7 2 2 3 2 2 4" xfId="19153" xr:uid="{00000000-0005-0000-0000-000049930000}"/>
    <cellStyle name="Normal 6 7 2 2 3 2 2 4 2" xfId="36903" xr:uid="{00000000-0005-0000-0000-00004A930000}"/>
    <cellStyle name="Normal 6 7 2 2 3 2 2 5" xfId="26307" xr:uid="{00000000-0005-0000-0000-00004B930000}"/>
    <cellStyle name="Normal 6 7 2 2 3 2 3" xfId="19154" xr:uid="{00000000-0005-0000-0000-00004C930000}"/>
    <cellStyle name="Normal 6 7 2 2 3 2 3 2" xfId="19155" xr:uid="{00000000-0005-0000-0000-00004D930000}"/>
    <cellStyle name="Normal 6 7 2 2 3 2 3 2 2" xfId="19156" xr:uid="{00000000-0005-0000-0000-00004E930000}"/>
    <cellStyle name="Normal 6 7 2 2 3 2 3 2 2 2" xfId="42966" xr:uid="{00000000-0005-0000-0000-00004F930000}"/>
    <cellStyle name="Normal 6 7 2 2 3 2 3 2 3" xfId="32948" xr:uid="{00000000-0005-0000-0000-000050930000}"/>
    <cellStyle name="Normal 6 7 2 2 3 2 3 3" xfId="19157" xr:uid="{00000000-0005-0000-0000-000051930000}"/>
    <cellStyle name="Normal 6 7 2 2 3 2 3 3 2" xfId="19158" xr:uid="{00000000-0005-0000-0000-000052930000}"/>
    <cellStyle name="Normal 6 7 2 2 3 2 3 3 2 2" xfId="42967" xr:uid="{00000000-0005-0000-0000-000053930000}"/>
    <cellStyle name="Normal 6 7 2 2 3 2 3 3 3" xfId="32949" xr:uid="{00000000-0005-0000-0000-000054930000}"/>
    <cellStyle name="Normal 6 7 2 2 3 2 3 4" xfId="19159" xr:uid="{00000000-0005-0000-0000-000055930000}"/>
    <cellStyle name="Normal 6 7 2 2 3 2 3 4 2" xfId="36904" xr:uid="{00000000-0005-0000-0000-000056930000}"/>
    <cellStyle name="Normal 6 7 2 2 3 2 3 5" xfId="26308" xr:uid="{00000000-0005-0000-0000-000057930000}"/>
    <cellStyle name="Normal 6 7 2 2 3 2 4" xfId="19160" xr:uid="{00000000-0005-0000-0000-000058930000}"/>
    <cellStyle name="Normal 6 7 2 2 3 2 4 2" xfId="19161" xr:uid="{00000000-0005-0000-0000-000059930000}"/>
    <cellStyle name="Normal 6 7 2 2 3 2 4 2 2" xfId="42968" xr:uid="{00000000-0005-0000-0000-00005A930000}"/>
    <cellStyle name="Normal 6 7 2 2 3 2 4 3" xfId="32950" xr:uid="{00000000-0005-0000-0000-00005B930000}"/>
    <cellStyle name="Normal 6 7 2 2 3 2 5" xfId="19162" xr:uid="{00000000-0005-0000-0000-00005C930000}"/>
    <cellStyle name="Normal 6 7 2 2 3 2 5 2" xfId="19163" xr:uid="{00000000-0005-0000-0000-00005D930000}"/>
    <cellStyle name="Normal 6 7 2 2 3 2 5 2 2" xfId="42969" xr:uid="{00000000-0005-0000-0000-00005E930000}"/>
    <cellStyle name="Normal 6 7 2 2 3 2 5 3" xfId="32951" xr:uid="{00000000-0005-0000-0000-00005F930000}"/>
    <cellStyle name="Normal 6 7 2 2 3 2 6" xfId="19164" xr:uid="{00000000-0005-0000-0000-000060930000}"/>
    <cellStyle name="Normal 6 7 2 2 3 2 6 2" xfId="36902" xr:uid="{00000000-0005-0000-0000-000061930000}"/>
    <cellStyle name="Normal 6 7 2 2 3 2 7" xfId="26306" xr:uid="{00000000-0005-0000-0000-000062930000}"/>
    <cellStyle name="Normal 6 7 2 2 3 3" xfId="19165" xr:uid="{00000000-0005-0000-0000-000063930000}"/>
    <cellStyle name="Normal 6 7 2 2 3 3 2" xfId="19166" xr:uid="{00000000-0005-0000-0000-000064930000}"/>
    <cellStyle name="Normal 6 7 2 2 3 3 2 2" xfId="19167" xr:uid="{00000000-0005-0000-0000-000065930000}"/>
    <cellStyle name="Normal 6 7 2 2 3 3 2 2 2" xfId="42970" xr:uid="{00000000-0005-0000-0000-000066930000}"/>
    <cellStyle name="Normal 6 7 2 2 3 3 2 3" xfId="32952" xr:uid="{00000000-0005-0000-0000-000067930000}"/>
    <cellStyle name="Normal 6 7 2 2 3 3 3" xfId="19168" xr:uid="{00000000-0005-0000-0000-000068930000}"/>
    <cellStyle name="Normal 6 7 2 2 3 3 3 2" xfId="19169" xr:uid="{00000000-0005-0000-0000-000069930000}"/>
    <cellStyle name="Normal 6 7 2 2 3 3 3 2 2" xfId="42971" xr:uid="{00000000-0005-0000-0000-00006A930000}"/>
    <cellStyle name="Normal 6 7 2 2 3 3 3 3" xfId="32953" xr:uid="{00000000-0005-0000-0000-00006B930000}"/>
    <cellStyle name="Normal 6 7 2 2 3 3 4" xfId="19170" xr:uid="{00000000-0005-0000-0000-00006C930000}"/>
    <cellStyle name="Normal 6 7 2 2 3 3 4 2" xfId="36905" xr:uid="{00000000-0005-0000-0000-00006D930000}"/>
    <cellStyle name="Normal 6 7 2 2 3 3 5" xfId="26309" xr:uid="{00000000-0005-0000-0000-00006E930000}"/>
    <cellStyle name="Normal 6 7 2 2 3 4" xfId="19171" xr:uid="{00000000-0005-0000-0000-00006F930000}"/>
    <cellStyle name="Normal 6 7 2 2 3 4 2" xfId="19172" xr:uid="{00000000-0005-0000-0000-000070930000}"/>
    <cellStyle name="Normal 6 7 2 2 3 4 2 2" xfId="19173" xr:uid="{00000000-0005-0000-0000-000071930000}"/>
    <cellStyle name="Normal 6 7 2 2 3 4 2 2 2" xfId="42972" xr:uid="{00000000-0005-0000-0000-000072930000}"/>
    <cellStyle name="Normal 6 7 2 2 3 4 2 3" xfId="32954" xr:uid="{00000000-0005-0000-0000-000073930000}"/>
    <cellStyle name="Normal 6 7 2 2 3 4 3" xfId="19174" xr:uid="{00000000-0005-0000-0000-000074930000}"/>
    <cellStyle name="Normal 6 7 2 2 3 4 3 2" xfId="19175" xr:uid="{00000000-0005-0000-0000-000075930000}"/>
    <cellStyle name="Normal 6 7 2 2 3 4 3 2 2" xfId="42973" xr:uid="{00000000-0005-0000-0000-000076930000}"/>
    <cellStyle name="Normal 6 7 2 2 3 4 3 3" xfId="32955" xr:uid="{00000000-0005-0000-0000-000077930000}"/>
    <cellStyle name="Normal 6 7 2 2 3 4 4" xfId="19176" xr:uid="{00000000-0005-0000-0000-000078930000}"/>
    <cellStyle name="Normal 6 7 2 2 3 4 4 2" xfId="36906" xr:uid="{00000000-0005-0000-0000-000079930000}"/>
    <cellStyle name="Normal 6 7 2 2 3 4 5" xfId="26310" xr:uid="{00000000-0005-0000-0000-00007A930000}"/>
    <cellStyle name="Normal 6 7 2 2 3 5" xfId="19177" xr:uid="{00000000-0005-0000-0000-00007B930000}"/>
    <cellStyle name="Normal 6 7 2 2 3 5 2" xfId="19178" xr:uid="{00000000-0005-0000-0000-00007C930000}"/>
    <cellStyle name="Normal 6 7 2 2 3 5 2 2" xfId="42974" xr:uid="{00000000-0005-0000-0000-00007D930000}"/>
    <cellStyle name="Normal 6 7 2 2 3 5 3" xfId="32956" xr:uid="{00000000-0005-0000-0000-00007E930000}"/>
    <cellStyle name="Normal 6 7 2 2 3 6" xfId="19179" xr:uid="{00000000-0005-0000-0000-00007F930000}"/>
    <cellStyle name="Normal 6 7 2 2 3 6 2" xfId="19180" xr:uid="{00000000-0005-0000-0000-000080930000}"/>
    <cellStyle name="Normal 6 7 2 2 3 6 2 2" xfId="42975" xr:uid="{00000000-0005-0000-0000-000081930000}"/>
    <cellStyle name="Normal 6 7 2 2 3 6 3" xfId="32957" xr:uid="{00000000-0005-0000-0000-000082930000}"/>
    <cellStyle name="Normal 6 7 2 2 3 7" xfId="19181" xr:uid="{00000000-0005-0000-0000-000083930000}"/>
    <cellStyle name="Normal 6 7 2 2 3 7 2" xfId="36901" xr:uid="{00000000-0005-0000-0000-000084930000}"/>
    <cellStyle name="Normal 6 7 2 2 3 8" xfId="26305" xr:uid="{00000000-0005-0000-0000-000085930000}"/>
    <cellStyle name="Normal 6 7 2 2 4" xfId="19182" xr:uid="{00000000-0005-0000-0000-000086930000}"/>
    <cellStyle name="Normal 6 7 2 2 4 2" xfId="19183" xr:uid="{00000000-0005-0000-0000-000087930000}"/>
    <cellStyle name="Normal 6 7 2 2 4 2 2" xfId="19184" xr:uid="{00000000-0005-0000-0000-000088930000}"/>
    <cellStyle name="Normal 6 7 2 2 4 2 2 2" xfId="19185" xr:uid="{00000000-0005-0000-0000-000089930000}"/>
    <cellStyle name="Normal 6 7 2 2 4 2 2 2 2" xfId="42976" xr:uid="{00000000-0005-0000-0000-00008A930000}"/>
    <cellStyle name="Normal 6 7 2 2 4 2 2 3" xfId="32958" xr:uid="{00000000-0005-0000-0000-00008B930000}"/>
    <cellStyle name="Normal 6 7 2 2 4 2 3" xfId="19186" xr:uid="{00000000-0005-0000-0000-00008C930000}"/>
    <cellStyle name="Normal 6 7 2 2 4 2 3 2" xfId="19187" xr:uid="{00000000-0005-0000-0000-00008D930000}"/>
    <cellStyle name="Normal 6 7 2 2 4 2 3 2 2" xfId="42977" xr:uid="{00000000-0005-0000-0000-00008E930000}"/>
    <cellStyle name="Normal 6 7 2 2 4 2 3 3" xfId="32959" xr:uid="{00000000-0005-0000-0000-00008F930000}"/>
    <cellStyle name="Normal 6 7 2 2 4 2 4" xfId="19188" xr:uid="{00000000-0005-0000-0000-000090930000}"/>
    <cellStyle name="Normal 6 7 2 2 4 2 4 2" xfId="36908" xr:uid="{00000000-0005-0000-0000-000091930000}"/>
    <cellStyle name="Normal 6 7 2 2 4 2 5" xfId="26312" xr:uid="{00000000-0005-0000-0000-000092930000}"/>
    <cellStyle name="Normal 6 7 2 2 4 3" xfId="19189" xr:uid="{00000000-0005-0000-0000-000093930000}"/>
    <cellStyle name="Normal 6 7 2 2 4 3 2" xfId="19190" xr:uid="{00000000-0005-0000-0000-000094930000}"/>
    <cellStyle name="Normal 6 7 2 2 4 3 2 2" xfId="19191" xr:uid="{00000000-0005-0000-0000-000095930000}"/>
    <cellStyle name="Normal 6 7 2 2 4 3 2 2 2" xfId="42978" xr:uid="{00000000-0005-0000-0000-000096930000}"/>
    <cellStyle name="Normal 6 7 2 2 4 3 2 3" xfId="32960" xr:uid="{00000000-0005-0000-0000-000097930000}"/>
    <cellStyle name="Normal 6 7 2 2 4 3 3" xfId="19192" xr:uid="{00000000-0005-0000-0000-000098930000}"/>
    <cellStyle name="Normal 6 7 2 2 4 3 3 2" xfId="19193" xr:uid="{00000000-0005-0000-0000-000099930000}"/>
    <cellStyle name="Normal 6 7 2 2 4 3 3 2 2" xfId="42979" xr:uid="{00000000-0005-0000-0000-00009A930000}"/>
    <cellStyle name="Normal 6 7 2 2 4 3 3 3" xfId="32961" xr:uid="{00000000-0005-0000-0000-00009B930000}"/>
    <cellStyle name="Normal 6 7 2 2 4 3 4" xfId="19194" xr:uid="{00000000-0005-0000-0000-00009C930000}"/>
    <cellStyle name="Normal 6 7 2 2 4 3 4 2" xfId="36909" xr:uid="{00000000-0005-0000-0000-00009D930000}"/>
    <cellStyle name="Normal 6 7 2 2 4 3 5" xfId="26313" xr:uid="{00000000-0005-0000-0000-00009E930000}"/>
    <cellStyle name="Normal 6 7 2 2 4 4" xfId="19195" xr:uid="{00000000-0005-0000-0000-00009F930000}"/>
    <cellStyle name="Normal 6 7 2 2 4 4 2" xfId="19196" xr:uid="{00000000-0005-0000-0000-0000A0930000}"/>
    <cellStyle name="Normal 6 7 2 2 4 4 2 2" xfId="42980" xr:uid="{00000000-0005-0000-0000-0000A1930000}"/>
    <cellStyle name="Normal 6 7 2 2 4 4 3" xfId="32962" xr:uid="{00000000-0005-0000-0000-0000A2930000}"/>
    <cellStyle name="Normal 6 7 2 2 4 5" xfId="19197" xr:uid="{00000000-0005-0000-0000-0000A3930000}"/>
    <cellStyle name="Normal 6 7 2 2 4 5 2" xfId="19198" xr:uid="{00000000-0005-0000-0000-0000A4930000}"/>
    <cellStyle name="Normal 6 7 2 2 4 5 2 2" xfId="42981" xr:uid="{00000000-0005-0000-0000-0000A5930000}"/>
    <cellStyle name="Normal 6 7 2 2 4 5 3" xfId="32963" xr:uid="{00000000-0005-0000-0000-0000A6930000}"/>
    <cellStyle name="Normal 6 7 2 2 4 6" xfId="19199" xr:uid="{00000000-0005-0000-0000-0000A7930000}"/>
    <cellStyle name="Normal 6 7 2 2 4 6 2" xfId="36907" xr:uid="{00000000-0005-0000-0000-0000A8930000}"/>
    <cellStyle name="Normal 6 7 2 2 4 7" xfId="26311" xr:uid="{00000000-0005-0000-0000-0000A9930000}"/>
    <cellStyle name="Normal 6 7 2 2 5" xfId="19200" xr:uid="{00000000-0005-0000-0000-0000AA930000}"/>
    <cellStyle name="Normal 6 7 2 2 5 2" xfId="19201" xr:uid="{00000000-0005-0000-0000-0000AB930000}"/>
    <cellStyle name="Normal 6 7 2 2 5 2 2" xfId="19202" xr:uid="{00000000-0005-0000-0000-0000AC930000}"/>
    <cellStyle name="Normal 6 7 2 2 5 2 2 2" xfId="42982" xr:uid="{00000000-0005-0000-0000-0000AD930000}"/>
    <cellStyle name="Normal 6 7 2 2 5 2 3" xfId="32964" xr:uid="{00000000-0005-0000-0000-0000AE930000}"/>
    <cellStyle name="Normal 6 7 2 2 5 3" xfId="19203" xr:uid="{00000000-0005-0000-0000-0000AF930000}"/>
    <cellStyle name="Normal 6 7 2 2 5 3 2" xfId="19204" xr:uid="{00000000-0005-0000-0000-0000B0930000}"/>
    <cellStyle name="Normal 6 7 2 2 5 3 2 2" xfId="42983" xr:uid="{00000000-0005-0000-0000-0000B1930000}"/>
    <cellStyle name="Normal 6 7 2 2 5 3 3" xfId="32965" xr:uid="{00000000-0005-0000-0000-0000B2930000}"/>
    <cellStyle name="Normal 6 7 2 2 5 4" xfId="19205" xr:uid="{00000000-0005-0000-0000-0000B3930000}"/>
    <cellStyle name="Normal 6 7 2 2 5 4 2" xfId="36910" xr:uid="{00000000-0005-0000-0000-0000B4930000}"/>
    <cellStyle name="Normal 6 7 2 2 5 5" xfId="26314" xr:uid="{00000000-0005-0000-0000-0000B5930000}"/>
    <cellStyle name="Normal 6 7 2 2 6" xfId="19206" xr:uid="{00000000-0005-0000-0000-0000B6930000}"/>
    <cellStyle name="Normal 6 7 2 2 6 2" xfId="19207" xr:uid="{00000000-0005-0000-0000-0000B7930000}"/>
    <cellStyle name="Normal 6 7 2 2 6 2 2" xfId="19208" xr:uid="{00000000-0005-0000-0000-0000B8930000}"/>
    <cellStyle name="Normal 6 7 2 2 6 2 2 2" xfId="42984" xr:uid="{00000000-0005-0000-0000-0000B9930000}"/>
    <cellStyle name="Normal 6 7 2 2 6 2 3" xfId="32966" xr:uid="{00000000-0005-0000-0000-0000BA930000}"/>
    <cellStyle name="Normal 6 7 2 2 6 3" xfId="19209" xr:uid="{00000000-0005-0000-0000-0000BB930000}"/>
    <cellStyle name="Normal 6 7 2 2 6 3 2" xfId="19210" xr:uid="{00000000-0005-0000-0000-0000BC930000}"/>
    <cellStyle name="Normal 6 7 2 2 6 3 2 2" xfId="42985" xr:uid="{00000000-0005-0000-0000-0000BD930000}"/>
    <cellStyle name="Normal 6 7 2 2 6 3 3" xfId="32967" xr:uid="{00000000-0005-0000-0000-0000BE930000}"/>
    <cellStyle name="Normal 6 7 2 2 6 4" xfId="19211" xr:uid="{00000000-0005-0000-0000-0000BF930000}"/>
    <cellStyle name="Normal 6 7 2 2 6 4 2" xfId="36911" xr:uid="{00000000-0005-0000-0000-0000C0930000}"/>
    <cellStyle name="Normal 6 7 2 2 6 5" xfId="26315" xr:uid="{00000000-0005-0000-0000-0000C1930000}"/>
    <cellStyle name="Normal 6 7 2 2 7" xfId="19212" xr:uid="{00000000-0005-0000-0000-0000C2930000}"/>
    <cellStyle name="Normal 6 7 2 2 7 2" xfId="19213" xr:uid="{00000000-0005-0000-0000-0000C3930000}"/>
    <cellStyle name="Normal 6 7 2 2 7 2 2" xfId="42986" xr:uid="{00000000-0005-0000-0000-0000C4930000}"/>
    <cellStyle name="Normal 6 7 2 2 7 3" xfId="32968" xr:uid="{00000000-0005-0000-0000-0000C5930000}"/>
    <cellStyle name="Normal 6 7 2 2 8" xfId="19214" xr:uid="{00000000-0005-0000-0000-0000C6930000}"/>
    <cellStyle name="Normal 6 7 2 2 8 2" xfId="19215" xr:uid="{00000000-0005-0000-0000-0000C7930000}"/>
    <cellStyle name="Normal 6 7 2 2 8 2 2" xfId="42987" xr:uid="{00000000-0005-0000-0000-0000C8930000}"/>
    <cellStyle name="Normal 6 7 2 2 8 3" xfId="32969" xr:uid="{00000000-0005-0000-0000-0000C9930000}"/>
    <cellStyle name="Normal 6 7 2 2 9" xfId="19216" xr:uid="{00000000-0005-0000-0000-0000CA930000}"/>
    <cellStyle name="Normal 6 7 2 2 9 2" xfId="36894" xr:uid="{00000000-0005-0000-0000-0000CB930000}"/>
    <cellStyle name="Normal 6 7 2 3" xfId="19217" xr:uid="{00000000-0005-0000-0000-0000CC930000}"/>
    <cellStyle name="Normal 6 7 2 3 2" xfId="19218" xr:uid="{00000000-0005-0000-0000-0000CD930000}"/>
    <cellStyle name="Normal 6 7 2 3 2 2" xfId="19219" xr:uid="{00000000-0005-0000-0000-0000CE930000}"/>
    <cellStyle name="Normal 6 7 2 3 2 2 2" xfId="19220" xr:uid="{00000000-0005-0000-0000-0000CF930000}"/>
    <cellStyle name="Normal 6 7 2 3 2 2 2 2" xfId="19221" xr:uid="{00000000-0005-0000-0000-0000D0930000}"/>
    <cellStyle name="Normal 6 7 2 3 2 2 2 2 2" xfId="42988" xr:uid="{00000000-0005-0000-0000-0000D1930000}"/>
    <cellStyle name="Normal 6 7 2 3 2 2 2 3" xfId="32970" xr:uid="{00000000-0005-0000-0000-0000D2930000}"/>
    <cellStyle name="Normal 6 7 2 3 2 2 3" xfId="19222" xr:uid="{00000000-0005-0000-0000-0000D3930000}"/>
    <cellStyle name="Normal 6 7 2 3 2 2 3 2" xfId="19223" xr:uid="{00000000-0005-0000-0000-0000D4930000}"/>
    <cellStyle name="Normal 6 7 2 3 2 2 3 2 2" xfId="42989" xr:uid="{00000000-0005-0000-0000-0000D5930000}"/>
    <cellStyle name="Normal 6 7 2 3 2 2 3 3" xfId="32971" xr:uid="{00000000-0005-0000-0000-0000D6930000}"/>
    <cellStyle name="Normal 6 7 2 3 2 2 4" xfId="19224" xr:uid="{00000000-0005-0000-0000-0000D7930000}"/>
    <cellStyle name="Normal 6 7 2 3 2 2 4 2" xfId="36914" xr:uid="{00000000-0005-0000-0000-0000D8930000}"/>
    <cellStyle name="Normal 6 7 2 3 2 2 5" xfId="26318" xr:uid="{00000000-0005-0000-0000-0000D9930000}"/>
    <cellStyle name="Normal 6 7 2 3 2 3" xfId="19225" xr:uid="{00000000-0005-0000-0000-0000DA930000}"/>
    <cellStyle name="Normal 6 7 2 3 2 3 2" xfId="19226" xr:uid="{00000000-0005-0000-0000-0000DB930000}"/>
    <cellStyle name="Normal 6 7 2 3 2 3 2 2" xfId="19227" xr:uid="{00000000-0005-0000-0000-0000DC930000}"/>
    <cellStyle name="Normal 6 7 2 3 2 3 2 2 2" xfId="42990" xr:uid="{00000000-0005-0000-0000-0000DD930000}"/>
    <cellStyle name="Normal 6 7 2 3 2 3 2 3" xfId="32972" xr:uid="{00000000-0005-0000-0000-0000DE930000}"/>
    <cellStyle name="Normal 6 7 2 3 2 3 3" xfId="19228" xr:uid="{00000000-0005-0000-0000-0000DF930000}"/>
    <cellStyle name="Normal 6 7 2 3 2 3 3 2" xfId="19229" xr:uid="{00000000-0005-0000-0000-0000E0930000}"/>
    <cellStyle name="Normal 6 7 2 3 2 3 3 2 2" xfId="42991" xr:uid="{00000000-0005-0000-0000-0000E1930000}"/>
    <cellStyle name="Normal 6 7 2 3 2 3 3 3" xfId="32973" xr:uid="{00000000-0005-0000-0000-0000E2930000}"/>
    <cellStyle name="Normal 6 7 2 3 2 3 4" xfId="19230" xr:uid="{00000000-0005-0000-0000-0000E3930000}"/>
    <cellStyle name="Normal 6 7 2 3 2 3 4 2" xfId="36915" xr:uid="{00000000-0005-0000-0000-0000E4930000}"/>
    <cellStyle name="Normal 6 7 2 3 2 3 5" xfId="26319" xr:uid="{00000000-0005-0000-0000-0000E5930000}"/>
    <cellStyle name="Normal 6 7 2 3 2 4" xfId="19231" xr:uid="{00000000-0005-0000-0000-0000E6930000}"/>
    <cellStyle name="Normal 6 7 2 3 2 4 2" xfId="19232" xr:uid="{00000000-0005-0000-0000-0000E7930000}"/>
    <cellStyle name="Normal 6 7 2 3 2 4 2 2" xfId="42992" xr:uid="{00000000-0005-0000-0000-0000E8930000}"/>
    <cellStyle name="Normal 6 7 2 3 2 4 3" xfId="32974" xr:uid="{00000000-0005-0000-0000-0000E9930000}"/>
    <cellStyle name="Normal 6 7 2 3 2 5" xfId="19233" xr:uid="{00000000-0005-0000-0000-0000EA930000}"/>
    <cellStyle name="Normal 6 7 2 3 2 5 2" xfId="19234" xr:uid="{00000000-0005-0000-0000-0000EB930000}"/>
    <cellStyle name="Normal 6 7 2 3 2 5 2 2" xfId="42993" xr:uid="{00000000-0005-0000-0000-0000EC930000}"/>
    <cellStyle name="Normal 6 7 2 3 2 5 3" xfId="32975" xr:uid="{00000000-0005-0000-0000-0000ED930000}"/>
    <cellStyle name="Normal 6 7 2 3 2 6" xfId="19235" xr:uid="{00000000-0005-0000-0000-0000EE930000}"/>
    <cellStyle name="Normal 6 7 2 3 2 6 2" xfId="36913" xr:uid="{00000000-0005-0000-0000-0000EF930000}"/>
    <cellStyle name="Normal 6 7 2 3 2 7" xfId="26317" xr:uid="{00000000-0005-0000-0000-0000F0930000}"/>
    <cellStyle name="Normal 6 7 2 3 3" xfId="19236" xr:uid="{00000000-0005-0000-0000-0000F1930000}"/>
    <cellStyle name="Normal 6 7 2 3 3 2" xfId="19237" xr:uid="{00000000-0005-0000-0000-0000F2930000}"/>
    <cellStyle name="Normal 6 7 2 3 3 2 2" xfId="19238" xr:uid="{00000000-0005-0000-0000-0000F3930000}"/>
    <cellStyle name="Normal 6 7 2 3 3 2 2 2" xfId="42994" xr:uid="{00000000-0005-0000-0000-0000F4930000}"/>
    <cellStyle name="Normal 6 7 2 3 3 2 3" xfId="32976" xr:uid="{00000000-0005-0000-0000-0000F5930000}"/>
    <cellStyle name="Normal 6 7 2 3 3 3" xfId="19239" xr:uid="{00000000-0005-0000-0000-0000F6930000}"/>
    <cellStyle name="Normal 6 7 2 3 3 3 2" xfId="19240" xr:uid="{00000000-0005-0000-0000-0000F7930000}"/>
    <cellStyle name="Normal 6 7 2 3 3 3 2 2" xfId="42995" xr:uid="{00000000-0005-0000-0000-0000F8930000}"/>
    <cellStyle name="Normal 6 7 2 3 3 3 3" xfId="32977" xr:uid="{00000000-0005-0000-0000-0000F9930000}"/>
    <cellStyle name="Normal 6 7 2 3 3 4" xfId="19241" xr:uid="{00000000-0005-0000-0000-0000FA930000}"/>
    <cellStyle name="Normal 6 7 2 3 3 4 2" xfId="36916" xr:uid="{00000000-0005-0000-0000-0000FB930000}"/>
    <cellStyle name="Normal 6 7 2 3 3 5" xfId="26320" xr:uid="{00000000-0005-0000-0000-0000FC930000}"/>
    <cellStyle name="Normal 6 7 2 3 4" xfId="19242" xr:uid="{00000000-0005-0000-0000-0000FD930000}"/>
    <cellStyle name="Normal 6 7 2 3 4 2" xfId="19243" xr:uid="{00000000-0005-0000-0000-0000FE930000}"/>
    <cellStyle name="Normal 6 7 2 3 4 2 2" xfId="19244" xr:uid="{00000000-0005-0000-0000-0000FF930000}"/>
    <cellStyle name="Normal 6 7 2 3 4 2 2 2" xfId="42996" xr:uid="{00000000-0005-0000-0000-000000940000}"/>
    <cellStyle name="Normal 6 7 2 3 4 2 3" xfId="32978" xr:uid="{00000000-0005-0000-0000-000001940000}"/>
    <cellStyle name="Normal 6 7 2 3 4 3" xfId="19245" xr:uid="{00000000-0005-0000-0000-000002940000}"/>
    <cellStyle name="Normal 6 7 2 3 4 3 2" xfId="19246" xr:uid="{00000000-0005-0000-0000-000003940000}"/>
    <cellStyle name="Normal 6 7 2 3 4 3 2 2" xfId="42997" xr:uid="{00000000-0005-0000-0000-000004940000}"/>
    <cellStyle name="Normal 6 7 2 3 4 3 3" xfId="32979" xr:uid="{00000000-0005-0000-0000-000005940000}"/>
    <cellStyle name="Normal 6 7 2 3 4 4" xfId="19247" xr:uid="{00000000-0005-0000-0000-000006940000}"/>
    <cellStyle name="Normal 6 7 2 3 4 4 2" xfId="36917" xr:uid="{00000000-0005-0000-0000-000007940000}"/>
    <cellStyle name="Normal 6 7 2 3 4 5" xfId="26321" xr:uid="{00000000-0005-0000-0000-000008940000}"/>
    <cellStyle name="Normal 6 7 2 3 5" xfId="19248" xr:uid="{00000000-0005-0000-0000-000009940000}"/>
    <cellStyle name="Normal 6 7 2 3 5 2" xfId="19249" xr:uid="{00000000-0005-0000-0000-00000A940000}"/>
    <cellStyle name="Normal 6 7 2 3 5 2 2" xfId="42998" xr:uid="{00000000-0005-0000-0000-00000B940000}"/>
    <cellStyle name="Normal 6 7 2 3 5 3" xfId="32980" xr:uid="{00000000-0005-0000-0000-00000C940000}"/>
    <cellStyle name="Normal 6 7 2 3 6" xfId="19250" xr:uid="{00000000-0005-0000-0000-00000D940000}"/>
    <cellStyle name="Normal 6 7 2 3 6 2" xfId="19251" xr:uid="{00000000-0005-0000-0000-00000E940000}"/>
    <cellStyle name="Normal 6 7 2 3 6 2 2" xfId="42999" xr:uid="{00000000-0005-0000-0000-00000F940000}"/>
    <cellStyle name="Normal 6 7 2 3 6 3" xfId="32981" xr:uid="{00000000-0005-0000-0000-000010940000}"/>
    <cellStyle name="Normal 6 7 2 3 7" xfId="19252" xr:uid="{00000000-0005-0000-0000-000011940000}"/>
    <cellStyle name="Normal 6 7 2 3 7 2" xfId="36912" xr:uid="{00000000-0005-0000-0000-000012940000}"/>
    <cellStyle name="Normal 6 7 2 3 8" xfId="26316" xr:uid="{00000000-0005-0000-0000-000013940000}"/>
    <cellStyle name="Normal 6 7 2 4" xfId="19253" xr:uid="{00000000-0005-0000-0000-000014940000}"/>
    <cellStyle name="Normal 6 7 2 4 2" xfId="19254" xr:uid="{00000000-0005-0000-0000-000015940000}"/>
    <cellStyle name="Normal 6 7 2 4 2 2" xfId="19255" xr:uid="{00000000-0005-0000-0000-000016940000}"/>
    <cellStyle name="Normal 6 7 2 4 2 2 2" xfId="19256" xr:uid="{00000000-0005-0000-0000-000017940000}"/>
    <cellStyle name="Normal 6 7 2 4 2 2 2 2" xfId="19257" xr:uid="{00000000-0005-0000-0000-000018940000}"/>
    <cellStyle name="Normal 6 7 2 4 2 2 2 2 2" xfId="43000" xr:uid="{00000000-0005-0000-0000-000019940000}"/>
    <cellStyle name="Normal 6 7 2 4 2 2 2 3" xfId="32982" xr:uid="{00000000-0005-0000-0000-00001A940000}"/>
    <cellStyle name="Normal 6 7 2 4 2 2 3" xfId="19258" xr:uid="{00000000-0005-0000-0000-00001B940000}"/>
    <cellStyle name="Normal 6 7 2 4 2 2 3 2" xfId="19259" xr:uid="{00000000-0005-0000-0000-00001C940000}"/>
    <cellStyle name="Normal 6 7 2 4 2 2 3 2 2" xfId="43001" xr:uid="{00000000-0005-0000-0000-00001D940000}"/>
    <cellStyle name="Normal 6 7 2 4 2 2 3 3" xfId="32983" xr:uid="{00000000-0005-0000-0000-00001E940000}"/>
    <cellStyle name="Normal 6 7 2 4 2 2 4" xfId="19260" xr:uid="{00000000-0005-0000-0000-00001F940000}"/>
    <cellStyle name="Normal 6 7 2 4 2 2 4 2" xfId="36920" xr:uid="{00000000-0005-0000-0000-000020940000}"/>
    <cellStyle name="Normal 6 7 2 4 2 2 5" xfId="26324" xr:uid="{00000000-0005-0000-0000-000021940000}"/>
    <cellStyle name="Normal 6 7 2 4 2 3" xfId="19261" xr:uid="{00000000-0005-0000-0000-000022940000}"/>
    <cellStyle name="Normal 6 7 2 4 2 3 2" xfId="19262" xr:uid="{00000000-0005-0000-0000-000023940000}"/>
    <cellStyle name="Normal 6 7 2 4 2 3 2 2" xfId="19263" xr:uid="{00000000-0005-0000-0000-000024940000}"/>
    <cellStyle name="Normal 6 7 2 4 2 3 2 2 2" xfId="43002" xr:uid="{00000000-0005-0000-0000-000025940000}"/>
    <cellStyle name="Normal 6 7 2 4 2 3 2 3" xfId="32984" xr:uid="{00000000-0005-0000-0000-000026940000}"/>
    <cellStyle name="Normal 6 7 2 4 2 3 3" xfId="19264" xr:uid="{00000000-0005-0000-0000-000027940000}"/>
    <cellStyle name="Normal 6 7 2 4 2 3 3 2" xfId="19265" xr:uid="{00000000-0005-0000-0000-000028940000}"/>
    <cellStyle name="Normal 6 7 2 4 2 3 3 2 2" xfId="43003" xr:uid="{00000000-0005-0000-0000-000029940000}"/>
    <cellStyle name="Normal 6 7 2 4 2 3 3 3" xfId="32985" xr:uid="{00000000-0005-0000-0000-00002A940000}"/>
    <cellStyle name="Normal 6 7 2 4 2 3 4" xfId="19266" xr:uid="{00000000-0005-0000-0000-00002B940000}"/>
    <cellStyle name="Normal 6 7 2 4 2 3 4 2" xfId="36921" xr:uid="{00000000-0005-0000-0000-00002C940000}"/>
    <cellStyle name="Normal 6 7 2 4 2 3 5" xfId="26325" xr:uid="{00000000-0005-0000-0000-00002D940000}"/>
    <cellStyle name="Normal 6 7 2 4 2 4" xfId="19267" xr:uid="{00000000-0005-0000-0000-00002E940000}"/>
    <cellStyle name="Normal 6 7 2 4 2 4 2" xfId="19268" xr:uid="{00000000-0005-0000-0000-00002F940000}"/>
    <cellStyle name="Normal 6 7 2 4 2 4 2 2" xfId="43004" xr:uid="{00000000-0005-0000-0000-000030940000}"/>
    <cellStyle name="Normal 6 7 2 4 2 4 3" xfId="32986" xr:uid="{00000000-0005-0000-0000-000031940000}"/>
    <cellStyle name="Normal 6 7 2 4 2 5" xfId="19269" xr:uid="{00000000-0005-0000-0000-000032940000}"/>
    <cellStyle name="Normal 6 7 2 4 2 5 2" xfId="19270" xr:uid="{00000000-0005-0000-0000-000033940000}"/>
    <cellStyle name="Normal 6 7 2 4 2 5 2 2" xfId="43005" xr:uid="{00000000-0005-0000-0000-000034940000}"/>
    <cellStyle name="Normal 6 7 2 4 2 5 3" xfId="32987" xr:uid="{00000000-0005-0000-0000-000035940000}"/>
    <cellStyle name="Normal 6 7 2 4 2 6" xfId="19271" xr:uid="{00000000-0005-0000-0000-000036940000}"/>
    <cellStyle name="Normal 6 7 2 4 2 6 2" xfId="36919" xr:uid="{00000000-0005-0000-0000-000037940000}"/>
    <cellStyle name="Normal 6 7 2 4 2 7" xfId="26323" xr:uid="{00000000-0005-0000-0000-000038940000}"/>
    <cellStyle name="Normal 6 7 2 4 3" xfId="19272" xr:uid="{00000000-0005-0000-0000-000039940000}"/>
    <cellStyle name="Normal 6 7 2 4 3 2" xfId="19273" xr:uid="{00000000-0005-0000-0000-00003A940000}"/>
    <cellStyle name="Normal 6 7 2 4 3 2 2" xfId="19274" xr:uid="{00000000-0005-0000-0000-00003B940000}"/>
    <cellStyle name="Normal 6 7 2 4 3 2 2 2" xfId="43006" xr:uid="{00000000-0005-0000-0000-00003C940000}"/>
    <cellStyle name="Normal 6 7 2 4 3 2 3" xfId="32988" xr:uid="{00000000-0005-0000-0000-00003D940000}"/>
    <cellStyle name="Normal 6 7 2 4 3 3" xfId="19275" xr:uid="{00000000-0005-0000-0000-00003E940000}"/>
    <cellStyle name="Normal 6 7 2 4 3 3 2" xfId="19276" xr:uid="{00000000-0005-0000-0000-00003F940000}"/>
    <cellStyle name="Normal 6 7 2 4 3 3 2 2" xfId="43007" xr:uid="{00000000-0005-0000-0000-000040940000}"/>
    <cellStyle name="Normal 6 7 2 4 3 3 3" xfId="32989" xr:uid="{00000000-0005-0000-0000-000041940000}"/>
    <cellStyle name="Normal 6 7 2 4 3 4" xfId="19277" xr:uid="{00000000-0005-0000-0000-000042940000}"/>
    <cellStyle name="Normal 6 7 2 4 3 4 2" xfId="36922" xr:uid="{00000000-0005-0000-0000-000043940000}"/>
    <cellStyle name="Normal 6 7 2 4 3 5" xfId="26326" xr:uid="{00000000-0005-0000-0000-000044940000}"/>
    <cellStyle name="Normal 6 7 2 4 4" xfId="19278" xr:uid="{00000000-0005-0000-0000-000045940000}"/>
    <cellStyle name="Normal 6 7 2 4 4 2" xfId="19279" xr:uid="{00000000-0005-0000-0000-000046940000}"/>
    <cellStyle name="Normal 6 7 2 4 4 2 2" xfId="19280" xr:uid="{00000000-0005-0000-0000-000047940000}"/>
    <cellStyle name="Normal 6 7 2 4 4 2 2 2" xfId="43008" xr:uid="{00000000-0005-0000-0000-000048940000}"/>
    <cellStyle name="Normal 6 7 2 4 4 2 3" xfId="32990" xr:uid="{00000000-0005-0000-0000-000049940000}"/>
    <cellStyle name="Normal 6 7 2 4 4 3" xfId="19281" xr:uid="{00000000-0005-0000-0000-00004A940000}"/>
    <cellStyle name="Normal 6 7 2 4 4 3 2" xfId="19282" xr:uid="{00000000-0005-0000-0000-00004B940000}"/>
    <cellStyle name="Normal 6 7 2 4 4 3 2 2" xfId="43009" xr:uid="{00000000-0005-0000-0000-00004C940000}"/>
    <cellStyle name="Normal 6 7 2 4 4 3 3" xfId="32991" xr:uid="{00000000-0005-0000-0000-00004D940000}"/>
    <cellStyle name="Normal 6 7 2 4 4 4" xfId="19283" xr:uid="{00000000-0005-0000-0000-00004E940000}"/>
    <cellStyle name="Normal 6 7 2 4 4 4 2" xfId="36923" xr:uid="{00000000-0005-0000-0000-00004F940000}"/>
    <cellStyle name="Normal 6 7 2 4 4 5" xfId="26327" xr:uid="{00000000-0005-0000-0000-000050940000}"/>
    <cellStyle name="Normal 6 7 2 4 5" xfId="19284" xr:uid="{00000000-0005-0000-0000-000051940000}"/>
    <cellStyle name="Normal 6 7 2 4 5 2" xfId="19285" xr:uid="{00000000-0005-0000-0000-000052940000}"/>
    <cellStyle name="Normal 6 7 2 4 5 2 2" xfId="43010" xr:uid="{00000000-0005-0000-0000-000053940000}"/>
    <cellStyle name="Normal 6 7 2 4 5 3" xfId="32992" xr:uid="{00000000-0005-0000-0000-000054940000}"/>
    <cellStyle name="Normal 6 7 2 4 6" xfId="19286" xr:uid="{00000000-0005-0000-0000-000055940000}"/>
    <cellStyle name="Normal 6 7 2 4 6 2" xfId="19287" xr:uid="{00000000-0005-0000-0000-000056940000}"/>
    <cellStyle name="Normal 6 7 2 4 6 2 2" xfId="43011" xr:uid="{00000000-0005-0000-0000-000057940000}"/>
    <cellStyle name="Normal 6 7 2 4 6 3" xfId="32993" xr:uid="{00000000-0005-0000-0000-000058940000}"/>
    <cellStyle name="Normal 6 7 2 4 7" xfId="19288" xr:uid="{00000000-0005-0000-0000-000059940000}"/>
    <cellStyle name="Normal 6 7 2 4 7 2" xfId="36918" xr:uid="{00000000-0005-0000-0000-00005A940000}"/>
    <cellStyle name="Normal 6 7 2 4 8" xfId="26322" xr:uid="{00000000-0005-0000-0000-00005B940000}"/>
    <cellStyle name="Normal 6 7 2 5" xfId="19289" xr:uid="{00000000-0005-0000-0000-00005C940000}"/>
    <cellStyle name="Normal 6 7 2 5 2" xfId="19290" xr:uid="{00000000-0005-0000-0000-00005D940000}"/>
    <cellStyle name="Normal 6 7 2 5 2 2" xfId="19291" xr:uid="{00000000-0005-0000-0000-00005E940000}"/>
    <cellStyle name="Normal 6 7 2 5 2 2 2" xfId="19292" xr:uid="{00000000-0005-0000-0000-00005F940000}"/>
    <cellStyle name="Normal 6 7 2 5 2 2 2 2" xfId="19293" xr:uid="{00000000-0005-0000-0000-000060940000}"/>
    <cellStyle name="Normal 6 7 2 5 2 2 2 2 2" xfId="43012" xr:uid="{00000000-0005-0000-0000-000061940000}"/>
    <cellStyle name="Normal 6 7 2 5 2 2 2 3" xfId="32994" xr:uid="{00000000-0005-0000-0000-000062940000}"/>
    <cellStyle name="Normal 6 7 2 5 2 2 3" xfId="19294" xr:uid="{00000000-0005-0000-0000-000063940000}"/>
    <cellStyle name="Normal 6 7 2 5 2 2 3 2" xfId="19295" xr:uid="{00000000-0005-0000-0000-000064940000}"/>
    <cellStyle name="Normal 6 7 2 5 2 2 3 2 2" xfId="43013" xr:uid="{00000000-0005-0000-0000-000065940000}"/>
    <cellStyle name="Normal 6 7 2 5 2 2 3 3" xfId="32995" xr:uid="{00000000-0005-0000-0000-000066940000}"/>
    <cellStyle name="Normal 6 7 2 5 2 2 4" xfId="19296" xr:uid="{00000000-0005-0000-0000-000067940000}"/>
    <cellStyle name="Normal 6 7 2 5 2 2 4 2" xfId="36926" xr:uid="{00000000-0005-0000-0000-000068940000}"/>
    <cellStyle name="Normal 6 7 2 5 2 2 5" xfId="26330" xr:uid="{00000000-0005-0000-0000-000069940000}"/>
    <cellStyle name="Normal 6 7 2 5 2 3" xfId="19297" xr:uid="{00000000-0005-0000-0000-00006A940000}"/>
    <cellStyle name="Normal 6 7 2 5 2 3 2" xfId="19298" xr:uid="{00000000-0005-0000-0000-00006B940000}"/>
    <cellStyle name="Normal 6 7 2 5 2 3 2 2" xfId="19299" xr:uid="{00000000-0005-0000-0000-00006C940000}"/>
    <cellStyle name="Normal 6 7 2 5 2 3 2 2 2" xfId="43014" xr:uid="{00000000-0005-0000-0000-00006D940000}"/>
    <cellStyle name="Normal 6 7 2 5 2 3 2 3" xfId="32996" xr:uid="{00000000-0005-0000-0000-00006E940000}"/>
    <cellStyle name="Normal 6 7 2 5 2 3 3" xfId="19300" xr:uid="{00000000-0005-0000-0000-00006F940000}"/>
    <cellStyle name="Normal 6 7 2 5 2 3 3 2" xfId="19301" xr:uid="{00000000-0005-0000-0000-000070940000}"/>
    <cellStyle name="Normal 6 7 2 5 2 3 3 2 2" xfId="43015" xr:uid="{00000000-0005-0000-0000-000071940000}"/>
    <cellStyle name="Normal 6 7 2 5 2 3 3 3" xfId="32997" xr:uid="{00000000-0005-0000-0000-000072940000}"/>
    <cellStyle name="Normal 6 7 2 5 2 3 4" xfId="19302" xr:uid="{00000000-0005-0000-0000-000073940000}"/>
    <cellStyle name="Normal 6 7 2 5 2 3 4 2" xfId="36927" xr:uid="{00000000-0005-0000-0000-000074940000}"/>
    <cellStyle name="Normal 6 7 2 5 2 3 5" xfId="26331" xr:uid="{00000000-0005-0000-0000-000075940000}"/>
    <cellStyle name="Normal 6 7 2 5 2 4" xfId="19303" xr:uid="{00000000-0005-0000-0000-000076940000}"/>
    <cellStyle name="Normal 6 7 2 5 2 4 2" xfId="19304" xr:uid="{00000000-0005-0000-0000-000077940000}"/>
    <cellStyle name="Normal 6 7 2 5 2 4 2 2" xfId="43016" xr:uid="{00000000-0005-0000-0000-000078940000}"/>
    <cellStyle name="Normal 6 7 2 5 2 4 3" xfId="32998" xr:uid="{00000000-0005-0000-0000-000079940000}"/>
    <cellStyle name="Normal 6 7 2 5 2 5" xfId="19305" xr:uid="{00000000-0005-0000-0000-00007A940000}"/>
    <cellStyle name="Normal 6 7 2 5 2 5 2" xfId="19306" xr:uid="{00000000-0005-0000-0000-00007B940000}"/>
    <cellStyle name="Normal 6 7 2 5 2 5 2 2" xfId="43017" xr:uid="{00000000-0005-0000-0000-00007C940000}"/>
    <cellStyle name="Normal 6 7 2 5 2 5 3" xfId="32999" xr:uid="{00000000-0005-0000-0000-00007D940000}"/>
    <cellStyle name="Normal 6 7 2 5 2 6" xfId="19307" xr:uid="{00000000-0005-0000-0000-00007E940000}"/>
    <cellStyle name="Normal 6 7 2 5 2 6 2" xfId="36925" xr:uid="{00000000-0005-0000-0000-00007F940000}"/>
    <cellStyle name="Normal 6 7 2 5 2 7" xfId="26329" xr:uid="{00000000-0005-0000-0000-000080940000}"/>
    <cellStyle name="Normal 6 7 2 5 3" xfId="19308" xr:uid="{00000000-0005-0000-0000-000081940000}"/>
    <cellStyle name="Normal 6 7 2 5 3 2" xfId="19309" xr:uid="{00000000-0005-0000-0000-000082940000}"/>
    <cellStyle name="Normal 6 7 2 5 3 2 2" xfId="19310" xr:uid="{00000000-0005-0000-0000-000083940000}"/>
    <cellStyle name="Normal 6 7 2 5 3 2 2 2" xfId="43018" xr:uid="{00000000-0005-0000-0000-000084940000}"/>
    <cellStyle name="Normal 6 7 2 5 3 2 3" xfId="33000" xr:uid="{00000000-0005-0000-0000-000085940000}"/>
    <cellStyle name="Normal 6 7 2 5 3 3" xfId="19311" xr:uid="{00000000-0005-0000-0000-000086940000}"/>
    <cellStyle name="Normal 6 7 2 5 3 3 2" xfId="19312" xr:uid="{00000000-0005-0000-0000-000087940000}"/>
    <cellStyle name="Normal 6 7 2 5 3 3 2 2" xfId="43019" xr:uid="{00000000-0005-0000-0000-000088940000}"/>
    <cellStyle name="Normal 6 7 2 5 3 3 3" xfId="33001" xr:uid="{00000000-0005-0000-0000-000089940000}"/>
    <cellStyle name="Normal 6 7 2 5 3 4" xfId="19313" xr:uid="{00000000-0005-0000-0000-00008A940000}"/>
    <cellStyle name="Normal 6 7 2 5 3 4 2" xfId="36928" xr:uid="{00000000-0005-0000-0000-00008B940000}"/>
    <cellStyle name="Normal 6 7 2 5 3 5" xfId="26332" xr:uid="{00000000-0005-0000-0000-00008C940000}"/>
    <cellStyle name="Normal 6 7 2 5 4" xfId="19314" xr:uid="{00000000-0005-0000-0000-00008D940000}"/>
    <cellStyle name="Normal 6 7 2 5 4 2" xfId="19315" xr:uid="{00000000-0005-0000-0000-00008E940000}"/>
    <cellStyle name="Normal 6 7 2 5 4 2 2" xfId="19316" xr:uid="{00000000-0005-0000-0000-00008F940000}"/>
    <cellStyle name="Normal 6 7 2 5 4 2 2 2" xfId="43020" xr:uid="{00000000-0005-0000-0000-000090940000}"/>
    <cellStyle name="Normal 6 7 2 5 4 2 3" xfId="33002" xr:uid="{00000000-0005-0000-0000-000091940000}"/>
    <cellStyle name="Normal 6 7 2 5 4 3" xfId="19317" xr:uid="{00000000-0005-0000-0000-000092940000}"/>
    <cellStyle name="Normal 6 7 2 5 4 3 2" xfId="19318" xr:uid="{00000000-0005-0000-0000-000093940000}"/>
    <cellStyle name="Normal 6 7 2 5 4 3 2 2" xfId="43021" xr:uid="{00000000-0005-0000-0000-000094940000}"/>
    <cellStyle name="Normal 6 7 2 5 4 3 3" xfId="33003" xr:uid="{00000000-0005-0000-0000-000095940000}"/>
    <cellStyle name="Normal 6 7 2 5 4 4" xfId="19319" xr:uid="{00000000-0005-0000-0000-000096940000}"/>
    <cellStyle name="Normal 6 7 2 5 4 4 2" xfId="36929" xr:uid="{00000000-0005-0000-0000-000097940000}"/>
    <cellStyle name="Normal 6 7 2 5 4 5" xfId="26333" xr:uid="{00000000-0005-0000-0000-000098940000}"/>
    <cellStyle name="Normal 6 7 2 5 5" xfId="19320" xr:uid="{00000000-0005-0000-0000-000099940000}"/>
    <cellStyle name="Normal 6 7 2 5 5 2" xfId="19321" xr:uid="{00000000-0005-0000-0000-00009A940000}"/>
    <cellStyle name="Normal 6 7 2 5 5 2 2" xfId="43022" xr:uid="{00000000-0005-0000-0000-00009B940000}"/>
    <cellStyle name="Normal 6 7 2 5 5 3" xfId="33004" xr:uid="{00000000-0005-0000-0000-00009C940000}"/>
    <cellStyle name="Normal 6 7 2 5 6" xfId="19322" xr:uid="{00000000-0005-0000-0000-00009D940000}"/>
    <cellStyle name="Normal 6 7 2 5 6 2" xfId="19323" xr:uid="{00000000-0005-0000-0000-00009E940000}"/>
    <cellStyle name="Normal 6 7 2 5 6 2 2" xfId="43023" xr:uid="{00000000-0005-0000-0000-00009F940000}"/>
    <cellStyle name="Normal 6 7 2 5 6 3" xfId="33005" xr:uid="{00000000-0005-0000-0000-0000A0940000}"/>
    <cellStyle name="Normal 6 7 2 5 7" xfId="19324" xr:uid="{00000000-0005-0000-0000-0000A1940000}"/>
    <cellStyle name="Normal 6 7 2 5 7 2" xfId="36924" xr:uid="{00000000-0005-0000-0000-0000A2940000}"/>
    <cellStyle name="Normal 6 7 2 5 8" xfId="26328" xr:uid="{00000000-0005-0000-0000-0000A3940000}"/>
    <cellStyle name="Normal 6 7 2 6" xfId="19325" xr:uid="{00000000-0005-0000-0000-0000A4940000}"/>
    <cellStyle name="Normal 6 7 2 6 2" xfId="19326" xr:uid="{00000000-0005-0000-0000-0000A5940000}"/>
    <cellStyle name="Normal 6 7 2 6 2 2" xfId="19327" xr:uid="{00000000-0005-0000-0000-0000A6940000}"/>
    <cellStyle name="Normal 6 7 2 6 2 2 2" xfId="19328" xr:uid="{00000000-0005-0000-0000-0000A7940000}"/>
    <cellStyle name="Normal 6 7 2 6 2 2 2 2" xfId="43024" xr:uid="{00000000-0005-0000-0000-0000A8940000}"/>
    <cellStyle name="Normal 6 7 2 6 2 2 3" xfId="33006" xr:uid="{00000000-0005-0000-0000-0000A9940000}"/>
    <cellStyle name="Normal 6 7 2 6 2 3" xfId="19329" xr:uid="{00000000-0005-0000-0000-0000AA940000}"/>
    <cellStyle name="Normal 6 7 2 6 2 3 2" xfId="19330" xr:uid="{00000000-0005-0000-0000-0000AB940000}"/>
    <cellStyle name="Normal 6 7 2 6 2 3 2 2" xfId="43025" xr:uid="{00000000-0005-0000-0000-0000AC940000}"/>
    <cellStyle name="Normal 6 7 2 6 2 3 3" xfId="33007" xr:uid="{00000000-0005-0000-0000-0000AD940000}"/>
    <cellStyle name="Normal 6 7 2 6 2 4" xfId="19331" xr:uid="{00000000-0005-0000-0000-0000AE940000}"/>
    <cellStyle name="Normal 6 7 2 6 2 4 2" xfId="36931" xr:uid="{00000000-0005-0000-0000-0000AF940000}"/>
    <cellStyle name="Normal 6 7 2 6 2 5" xfId="26335" xr:uid="{00000000-0005-0000-0000-0000B0940000}"/>
    <cellStyle name="Normal 6 7 2 6 3" xfId="19332" xr:uid="{00000000-0005-0000-0000-0000B1940000}"/>
    <cellStyle name="Normal 6 7 2 6 3 2" xfId="19333" xr:uid="{00000000-0005-0000-0000-0000B2940000}"/>
    <cellStyle name="Normal 6 7 2 6 3 2 2" xfId="19334" xr:uid="{00000000-0005-0000-0000-0000B3940000}"/>
    <cellStyle name="Normal 6 7 2 6 3 2 2 2" xfId="43026" xr:uid="{00000000-0005-0000-0000-0000B4940000}"/>
    <cellStyle name="Normal 6 7 2 6 3 2 3" xfId="33008" xr:uid="{00000000-0005-0000-0000-0000B5940000}"/>
    <cellStyle name="Normal 6 7 2 6 3 3" xfId="19335" xr:uid="{00000000-0005-0000-0000-0000B6940000}"/>
    <cellStyle name="Normal 6 7 2 6 3 3 2" xfId="19336" xr:uid="{00000000-0005-0000-0000-0000B7940000}"/>
    <cellStyle name="Normal 6 7 2 6 3 3 2 2" xfId="43027" xr:uid="{00000000-0005-0000-0000-0000B8940000}"/>
    <cellStyle name="Normal 6 7 2 6 3 3 3" xfId="33009" xr:uid="{00000000-0005-0000-0000-0000B9940000}"/>
    <cellStyle name="Normal 6 7 2 6 3 4" xfId="19337" xr:uid="{00000000-0005-0000-0000-0000BA940000}"/>
    <cellStyle name="Normal 6 7 2 6 3 4 2" xfId="36932" xr:uid="{00000000-0005-0000-0000-0000BB940000}"/>
    <cellStyle name="Normal 6 7 2 6 3 5" xfId="26336" xr:uid="{00000000-0005-0000-0000-0000BC940000}"/>
    <cellStyle name="Normal 6 7 2 6 4" xfId="19338" xr:uid="{00000000-0005-0000-0000-0000BD940000}"/>
    <cellStyle name="Normal 6 7 2 6 4 2" xfId="19339" xr:uid="{00000000-0005-0000-0000-0000BE940000}"/>
    <cellStyle name="Normal 6 7 2 6 4 2 2" xfId="43028" xr:uid="{00000000-0005-0000-0000-0000BF940000}"/>
    <cellStyle name="Normal 6 7 2 6 4 3" xfId="33010" xr:uid="{00000000-0005-0000-0000-0000C0940000}"/>
    <cellStyle name="Normal 6 7 2 6 5" xfId="19340" xr:uid="{00000000-0005-0000-0000-0000C1940000}"/>
    <cellStyle name="Normal 6 7 2 6 5 2" xfId="19341" xr:uid="{00000000-0005-0000-0000-0000C2940000}"/>
    <cellStyle name="Normal 6 7 2 6 5 2 2" xfId="43029" xr:uid="{00000000-0005-0000-0000-0000C3940000}"/>
    <cellStyle name="Normal 6 7 2 6 5 3" xfId="33011" xr:uid="{00000000-0005-0000-0000-0000C4940000}"/>
    <cellStyle name="Normal 6 7 2 6 6" xfId="19342" xr:uid="{00000000-0005-0000-0000-0000C5940000}"/>
    <cellStyle name="Normal 6 7 2 6 6 2" xfId="36930" xr:uid="{00000000-0005-0000-0000-0000C6940000}"/>
    <cellStyle name="Normal 6 7 2 6 7" xfId="26334" xr:uid="{00000000-0005-0000-0000-0000C7940000}"/>
    <cellStyle name="Normal 6 7 2 7" xfId="19343" xr:uid="{00000000-0005-0000-0000-0000C8940000}"/>
    <cellStyle name="Normal 6 7 2 7 2" xfId="19344" xr:uid="{00000000-0005-0000-0000-0000C9940000}"/>
    <cellStyle name="Normal 6 7 2 7 2 2" xfId="19345" xr:uid="{00000000-0005-0000-0000-0000CA940000}"/>
    <cellStyle name="Normal 6 7 2 7 2 2 2" xfId="43030" xr:uid="{00000000-0005-0000-0000-0000CB940000}"/>
    <cellStyle name="Normal 6 7 2 7 2 3" xfId="33012" xr:uid="{00000000-0005-0000-0000-0000CC940000}"/>
    <cellStyle name="Normal 6 7 2 7 3" xfId="19346" xr:uid="{00000000-0005-0000-0000-0000CD940000}"/>
    <cellStyle name="Normal 6 7 2 7 3 2" xfId="19347" xr:uid="{00000000-0005-0000-0000-0000CE940000}"/>
    <cellStyle name="Normal 6 7 2 7 3 2 2" xfId="43031" xr:uid="{00000000-0005-0000-0000-0000CF940000}"/>
    <cellStyle name="Normal 6 7 2 7 3 3" xfId="33013" xr:uid="{00000000-0005-0000-0000-0000D0940000}"/>
    <cellStyle name="Normal 6 7 2 7 4" xfId="19348" xr:uid="{00000000-0005-0000-0000-0000D1940000}"/>
    <cellStyle name="Normal 6 7 2 7 4 2" xfId="36933" xr:uid="{00000000-0005-0000-0000-0000D2940000}"/>
    <cellStyle name="Normal 6 7 2 7 5" xfId="26337" xr:uid="{00000000-0005-0000-0000-0000D3940000}"/>
    <cellStyle name="Normal 6 7 2 8" xfId="19349" xr:uid="{00000000-0005-0000-0000-0000D4940000}"/>
    <cellStyle name="Normal 6 7 2 8 2" xfId="19350" xr:uid="{00000000-0005-0000-0000-0000D5940000}"/>
    <cellStyle name="Normal 6 7 2 8 2 2" xfId="19351" xr:uid="{00000000-0005-0000-0000-0000D6940000}"/>
    <cellStyle name="Normal 6 7 2 8 2 2 2" xfId="43032" xr:uid="{00000000-0005-0000-0000-0000D7940000}"/>
    <cellStyle name="Normal 6 7 2 8 2 3" xfId="33014" xr:uid="{00000000-0005-0000-0000-0000D8940000}"/>
    <cellStyle name="Normal 6 7 2 8 3" xfId="19352" xr:uid="{00000000-0005-0000-0000-0000D9940000}"/>
    <cellStyle name="Normal 6 7 2 8 3 2" xfId="19353" xr:uid="{00000000-0005-0000-0000-0000DA940000}"/>
    <cellStyle name="Normal 6 7 2 8 3 2 2" xfId="43033" xr:uid="{00000000-0005-0000-0000-0000DB940000}"/>
    <cellStyle name="Normal 6 7 2 8 3 3" xfId="33015" xr:uid="{00000000-0005-0000-0000-0000DC940000}"/>
    <cellStyle name="Normal 6 7 2 8 4" xfId="19354" xr:uid="{00000000-0005-0000-0000-0000DD940000}"/>
    <cellStyle name="Normal 6 7 2 8 4 2" xfId="36934" xr:uid="{00000000-0005-0000-0000-0000DE940000}"/>
    <cellStyle name="Normal 6 7 2 8 5" xfId="26338" xr:uid="{00000000-0005-0000-0000-0000DF940000}"/>
    <cellStyle name="Normal 6 7 2 9" xfId="19355" xr:uid="{00000000-0005-0000-0000-0000E0940000}"/>
    <cellStyle name="Normal 6 7 2 9 2" xfId="19356" xr:uid="{00000000-0005-0000-0000-0000E1940000}"/>
    <cellStyle name="Normal 6 7 2 9 2 2" xfId="43034" xr:uid="{00000000-0005-0000-0000-0000E2940000}"/>
    <cellStyle name="Normal 6 7 2 9 3" xfId="33016" xr:uid="{00000000-0005-0000-0000-0000E3940000}"/>
    <cellStyle name="Normal 6 7 3" xfId="19357" xr:uid="{00000000-0005-0000-0000-0000E4940000}"/>
    <cellStyle name="Normal 6 7 3 10" xfId="26339" xr:uid="{00000000-0005-0000-0000-0000E5940000}"/>
    <cellStyle name="Normal 6 7 3 2" xfId="19358" xr:uid="{00000000-0005-0000-0000-0000E6940000}"/>
    <cellStyle name="Normal 6 7 3 2 2" xfId="19359" xr:uid="{00000000-0005-0000-0000-0000E7940000}"/>
    <cellStyle name="Normal 6 7 3 2 2 2" xfId="19360" xr:uid="{00000000-0005-0000-0000-0000E8940000}"/>
    <cellStyle name="Normal 6 7 3 2 2 2 2" xfId="19361" xr:uid="{00000000-0005-0000-0000-0000E9940000}"/>
    <cellStyle name="Normal 6 7 3 2 2 2 2 2" xfId="19362" xr:uid="{00000000-0005-0000-0000-0000EA940000}"/>
    <cellStyle name="Normal 6 7 3 2 2 2 2 2 2" xfId="43035" xr:uid="{00000000-0005-0000-0000-0000EB940000}"/>
    <cellStyle name="Normal 6 7 3 2 2 2 2 3" xfId="33017" xr:uid="{00000000-0005-0000-0000-0000EC940000}"/>
    <cellStyle name="Normal 6 7 3 2 2 2 3" xfId="19363" xr:uid="{00000000-0005-0000-0000-0000ED940000}"/>
    <cellStyle name="Normal 6 7 3 2 2 2 3 2" xfId="19364" xr:uid="{00000000-0005-0000-0000-0000EE940000}"/>
    <cellStyle name="Normal 6 7 3 2 2 2 3 2 2" xfId="43036" xr:uid="{00000000-0005-0000-0000-0000EF940000}"/>
    <cellStyle name="Normal 6 7 3 2 2 2 3 3" xfId="33018" xr:uid="{00000000-0005-0000-0000-0000F0940000}"/>
    <cellStyle name="Normal 6 7 3 2 2 2 4" xfId="19365" xr:uid="{00000000-0005-0000-0000-0000F1940000}"/>
    <cellStyle name="Normal 6 7 3 2 2 2 4 2" xfId="36938" xr:uid="{00000000-0005-0000-0000-0000F2940000}"/>
    <cellStyle name="Normal 6 7 3 2 2 2 5" xfId="26342" xr:uid="{00000000-0005-0000-0000-0000F3940000}"/>
    <cellStyle name="Normal 6 7 3 2 2 3" xfId="19366" xr:uid="{00000000-0005-0000-0000-0000F4940000}"/>
    <cellStyle name="Normal 6 7 3 2 2 3 2" xfId="19367" xr:uid="{00000000-0005-0000-0000-0000F5940000}"/>
    <cellStyle name="Normal 6 7 3 2 2 3 2 2" xfId="19368" xr:uid="{00000000-0005-0000-0000-0000F6940000}"/>
    <cellStyle name="Normal 6 7 3 2 2 3 2 2 2" xfId="43037" xr:uid="{00000000-0005-0000-0000-0000F7940000}"/>
    <cellStyle name="Normal 6 7 3 2 2 3 2 3" xfId="33019" xr:uid="{00000000-0005-0000-0000-0000F8940000}"/>
    <cellStyle name="Normal 6 7 3 2 2 3 3" xfId="19369" xr:uid="{00000000-0005-0000-0000-0000F9940000}"/>
    <cellStyle name="Normal 6 7 3 2 2 3 3 2" xfId="19370" xr:uid="{00000000-0005-0000-0000-0000FA940000}"/>
    <cellStyle name="Normal 6 7 3 2 2 3 3 2 2" xfId="43038" xr:uid="{00000000-0005-0000-0000-0000FB940000}"/>
    <cellStyle name="Normal 6 7 3 2 2 3 3 3" xfId="33020" xr:uid="{00000000-0005-0000-0000-0000FC940000}"/>
    <cellStyle name="Normal 6 7 3 2 2 3 4" xfId="19371" xr:uid="{00000000-0005-0000-0000-0000FD940000}"/>
    <cellStyle name="Normal 6 7 3 2 2 3 4 2" xfId="36939" xr:uid="{00000000-0005-0000-0000-0000FE940000}"/>
    <cellStyle name="Normal 6 7 3 2 2 3 5" xfId="26343" xr:uid="{00000000-0005-0000-0000-0000FF940000}"/>
    <cellStyle name="Normal 6 7 3 2 2 4" xfId="19372" xr:uid="{00000000-0005-0000-0000-000000950000}"/>
    <cellStyle name="Normal 6 7 3 2 2 4 2" xfId="19373" xr:uid="{00000000-0005-0000-0000-000001950000}"/>
    <cellStyle name="Normal 6 7 3 2 2 4 2 2" xfId="43039" xr:uid="{00000000-0005-0000-0000-000002950000}"/>
    <cellStyle name="Normal 6 7 3 2 2 4 3" xfId="33021" xr:uid="{00000000-0005-0000-0000-000003950000}"/>
    <cellStyle name="Normal 6 7 3 2 2 5" xfId="19374" xr:uid="{00000000-0005-0000-0000-000004950000}"/>
    <cellStyle name="Normal 6 7 3 2 2 5 2" xfId="19375" xr:uid="{00000000-0005-0000-0000-000005950000}"/>
    <cellStyle name="Normal 6 7 3 2 2 5 2 2" xfId="43040" xr:uid="{00000000-0005-0000-0000-000006950000}"/>
    <cellStyle name="Normal 6 7 3 2 2 5 3" xfId="33022" xr:uid="{00000000-0005-0000-0000-000007950000}"/>
    <cellStyle name="Normal 6 7 3 2 2 6" xfId="19376" xr:uid="{00000000-0005-0000-0000-000008950000}"/>
    <cellStyle name="Normal 6 7 3 2 2 6 2" xfId="36937" xr:uid="{00000000-0005-0000-0000-000009950000}"/>
    <cellStyle name="Normal 6 7 3 2 2 7" xfId="26341" xr:uid="{00000000-0005-0000-0000-00000A950000}"/>
    <cellStyle name="Normal 6 7 3 2 3" xfId="19377" xr:uid="{00000000-0005-0000-0000-00000B950000}"/>
    <cellStyle name="Normal 6 7 3 2 3 2" xfId="19378" xr:uid="{00000000-0005-0000-0000-00000C950000}"/>
    <cellStyle name="Normal 6 7 3 2 3 2 2" xfId="19379" xr:uid="{00000000-0005-0000-0000-00000D950000}"/>
    <cellStyle name="Normal 6 7 3 2 3 2 2 2" xfId="43041" xr:uid="{00000000-0005-0000-0000-00000E950000}"/>
    <cellStyle name="Normal 6 7 3 2 3 2 3" xfId="33023" xr:uid="{00000000-0005-0000-0000-00000F950000}"/>
    <cellStyle name="Normal 6 7 3 2 3 3" xfId="19380" xr:uid="{00000000-0005-0000-0000-000010950000}"/>
    <cellStyle name="Normal 6 7 3 2 3 3 2" xfId="19381" xr:uid="{00000000-0005-0000-0000-000011950000}"/>
    <cellStyle name="Normal 6 7 3 2 3 3 2 2" xfId="43042" xr:uid="{00000000-0005-0000-0000-000012950000}"/>
    <cellStyle name="Normal 6 7 3 2 3 3 3" xfId="33024" xr:uid="{00000000-0005-0000-0000-000013950000}"/>
    <cellStyle name="Normal 6 7 3 2 3 4" xfId="19382" xr:uid="{00000000-0005-0000-0000-000014950000}"/>
    <cellStyle name="Normal 6 7 3 2 3 4 2" xfId="36940" xr:uid="{00000000-0005-0000-0000-000015950000}"/>
    <cellStyle name="Normal 6 7 3 2 3 5" xfId="26344" xr:uid="{00000000-0005-0000-0000-000016950000}"/>
    <cellStyle name="Normal 6 7 3 2 4" xfId="19383" xr:uid="{00000000-0005-0000-0000-000017950000}"/>
    <cellStyle name="Normal 6 7 3 2 4 2" xfId="19384" xr:uid="{00000000-0005-0000-0000-000018950000}"/>
    <cellStyle name="Normal 6 7 3 2 4 2 2" xfId="19385" xr:uid="{00000000-0005-0000-0000-000019950000}"/>
    <cellStyle name="Normal 6 7 3 2 4 2 2 2" xfId="43043" xr:uid="{00000000-0005-0000-0000-00001A950000}"/>
    <cellStyle name="Normal 6 7 3 2 4 2 3" xfId="33025" xr:uid="{00000000-0005-0000-0000-00001B950000}"/>
    <cellStyle name="Normal 6 7 3 2 4 3" xfId="19386" xr:uid="{00000000-0005-0000-0000-00001C950000}"/>
    <cellStyle name="Normal 6 7 3 2 4 3 2" xfId="19387" xr:uid="{00000000-0005-0000-0000-00001D950000}"/>
    <cellStyle name="Normal 6 7 3 2 4 3 2 2" xfId="43044" xr:uid="{00000000-0005-0000-0000-00001E950000}"/>
    <cellStyle name="Normal 6 7 3 2 4 3 3" xfId="33026" xr:uid="{00000000-0005-0000-0000-00001F950000}"/>
    <cellStyle name="Normal 6 7 3 2 4 4" xfId="19388" xr:uid="{00000000-0005-0000-0000-000020950000}"/>
    <cellStyle name="Normal 6 7 3 2 4 4 2" xfId="36941" xr:uid="{00000000-0005-0000-0000-000021950000}"/>
    <cellStyle name="Normal 6 7 3 2 4 5" xfId="26345" xr:uid="{00000000-0005-0000-0000-000022950000}"/>
    <cellStyle name="Normal 6 7 3 2 5" xfId="19389" xr:uid="{00000000-0005-0000-0000-000023950000}"/>
    <cellStyle name="Normal 6 7 3 2 5 2" xfId="19390" xr:uid="{00000000-0005-0000-0000-000024950000}"/>
    <cellStyle name="Normal 6 7 3 2 5 2 2" xfId="43045" xr:uid="{00000000-0005-0000-0000-000025950000}"/>
    <cellStyle name="Normal 6 7 3 2 5 3" xfId="33027" xr:uid="{00000000-0005-0000-0000-000026950000}"/>
    <cellStyle name="Normal 6 7 3 2 6" xfId="19391" xr:uid="{00000000-0005-0000-0000-000027950000}"/>
    <cellStyle name="Normal 6 7 3 2 6 2" xfId="19392" xr:uid="{00000000-0005-0000-0000-000028950000}"/>
    <cellStyle name="Normal 6 7 3 2 6 2 2" xfId="43046" xr:uid="{00000000-0005-0000-0000-000029950000}"/>
    <cellStyle name="Normal 6 7 3 2 6 3" xfId="33028" xr:uid="{00000000-0005-0000-0000-00002A950000}"/>
    <cellStyle name="Normal 6 7 3 2 7" xfId="19393" xr:uid="{00000000-0005-0000-0000-00002B950000}"/>
    <cellStyle name="Normal 6 7 3 2 7 2" xfId="36936" xr:uid="{00000000-0005-0000-0000-00002C950000}"/>
    <cellStyle name="Normal 6 7 3 2 8" xfId="26340" xr:uid="{00000000-0005-0000-0000-00002D950000}"/>
    <cellStyle name="Normal 6 7 3 3" xfId="19394" xr:uid="{00000000-0005-0000-0000-00002E950000}"/>
    <cellStyle name="Normal 6 7 3 3 2" xfId="19395" xr:uid="{00000000-0005-0000-0000-00002F950000}"/>
    <cellStyle name="Normal 6 7 3 3 2 2" xfId="19396" xr:uid="{00000000-0005-0000-0000-000030950000}"/>
    <cellStyle name="Normal 6 7 3 3 2 2 2" xfId="19397" xr:uid="{00000000-0005-0000-0000-000031950000}"/>
    <cellStyle name="Normal 6 7 3 3 2 2 2 2" xfId="19398" xr:uid="{00000000-0005-0000-0000-000032950000}"/>
    <cellStyle name="Normal 6 7 3 3 2 2 2 2 2" xfId="43047" xr:uid="{00000000-0005-0000-0000-000033950000}"/>
    <cellStyle name="Normal 6 7 3 3 2 2 2 3" xfId="33029" xr:uid="{00000000-0005-0000-0000-000034950000}"/>
    <cellStyle name="Normal 6 7 3 3 2 2 3" xfId="19399" xr:uid="{00000000-0005-0000-0000-000035950000}"/>
    <cellStyle name="Normal 6 7 3 3 2 2 3 2" xfId="19400" xr:uid="{00000000-0005-0000-0000-000036950000}"/>
    <cellStyle name="Normal 6 7 3 3 2 2 3 2 2" xfId="43048" xr:uid="{00000000-0005-0000-0000-000037950000}"/>
    <cellStyle name="Normal 6 7 3 3 2 2 3 3" xfId="33030" xr:uid="{00000000-0005-0000-0000-000038950000}"/>
    <cellStyle name="Normal 6 7 3 3 2 2 4" xfId="19401" xr:uid="{00000000-0005-0000-0000-000039950000}"/>
    <cellStyle name="Normal 6 7 3 3 2 2 4 2" xfId="36944" xr:uid="{00000000-0005-0000-0000-00003A950000}"/>
    <cellStyle name="Normal 6 7 3 3 2 2 5" xfId="26348" xr:uid="{00000000-0005-0000-0000-00003B950000}"/>
    <cellStyle name="Normal 6 7 3 3 2 3" xfId="19402" xr:uid="{00000000-0005-0000-0000-00003C950000}"/>
    <cellStyle name="Normal 6 7 3 3 2 3 2" xfId="19403" xr:uid="{00000000-0005-0000-0000-00003D950000}"/>
    <cellStyle name="Normal 6 7 3 3 2 3 2 2" xfId="19404" xr:uid="{00000000-0005-0000-0000-00003E950000}"/>
    <cellStyle name="Normal 6 7 3 3 2 3 2 2 2" xfId="43049" xr:uid="{00000000-0005-0000-0000-00003F950000}"/>
    <cellStyle name="Normal 6 7 3 3 2 3 2 3" xfId="33031" xr:uid="{00000000-0005-0000-0000-000040950000}"/>
    <cellStyle name="Normal 6 7 3 3 2 3 3" xfId="19405" xr:uid="{00000000-0005-0000-0000-000041950000}"/>
    <cellStyle name="Normal 6 7 3 3 2 3 3 2" xfId="19406" xr:uid="{00000000-0005-0000-0000-000042950000}"/>
    <cellStyle name="Normal 6 7 3 3 2 3 3 2 2" xfId="43050" xr:uid="{00000000-0005-0000-0000-000043950000}"/>
    <cellStyle name="Normal 6 7 3 3 2 3 3 3" xfId="33032" xr:uid="{00000000-0005-0000-0000-000044950000}"/>
    <cellStyle name="Normal 6 7 3 3 2 3 4" xfId="19407" xr:uid="{00000000-0005-0000-0000-000045950000}"/>
    <cellStyle name="Normal 6 7 3 3 2 3 4 2" xfId="36945" xr:uid="{00000000-0005-0000-0000-000046950000}"/>
    <cellStyle name="Normal 6 7 3 3 2 3 5" xfId="26349" xr:uid="{00000000-0005-0000-0000-000047950000}"/>
    <cellStyle name="Normal 6 7 3 3 2 4" xfId="19408" xr:uid="{00000000-0005-0000-0000-000048950000}"/>
    <cellStyle name="Normal 6 7 3 3 2 4 2" xfId="19409" xr:uid="{00000000-0005-0000-0000-000049950000}"/>
    <cellStyle name="Normal 6 7 3 3 2 4 2 2" xfId="43051" xr:uid="{00000000-0005-0000-0000-00004A950000}"/>
    <cellStyle name="Normal 6 7 3 3 2 4 3" xfId="33033" xr:uid="{00000000-0005-0000-0000-00004B950000}"/>
    <cellStyle name="Normal 6 7 3 3 2 5" xfId="19410" xr:uid="{00000000-0005-0000-0000-00004C950000}"/>
    <cellStyle name="Normal 6 7 3 3 2 5 2" xfId="19411" xr:uid="{00000000-0005-0000-0000-00004D950000}"/>
    <cellStyle name="Normal 6 7 3 3 2 5 2 2" xfId="43052" xr:uid="{00000000-0005-0000-0000-00004E950000}"/>
    <cellStyle name="Normal 6 7 3 3 2 5 3" xfId="33034" xr:uid="{00000000-0005-0000-0000-00004F950000}"/>
    <cellStyle name="Normal 6 7 3 3 2 6" xfId="19412" xr:uid="{00000000-0005-0000-0000-000050950000}"/>
    <cellStyle name="Normal 6 7 3 3 2 6 2" xfId="36943" xr:uid="{00000000-0005-0000-0000-000051950000}"/>
    <cellStyle name="Normal 6 7 3 3 2 7" xfId="26347" xr:uid="{00000000-0005-0000-0000-000052950000}"/>
    <cellStyle name="Normal 6 7 3 3 3" xfId="19413" xr:uid="{00000000-0005-0000-0000-000053950000}"/>
    <cellStyle name="Normal 6 7 3 3 3 2" xfId="19414" xr:uid="{00000000-0005-0000-0000-000054950000}"/>
    <cellStyle name="Normal 6 7 3 3 3 2 2" xfId="19415" xr:uid="{00000000-0005-0000-0000-000055950000}"/>
    <cellStyle name="Normal 6 7 3 3 3 2 2 2" xfId="43053" xr:uid="{00000000-0005-0000-0000-000056950000}"/>
    <cellStyle name="Normal 6 7 3 3 3 2 3" xfId="33035" xr:uid="{00000000-0005-0000-0000-000057950000}"/>
    <cellStyle name="Normal 6 7 3 3 3 3" xfId="19416" xr:uid="{00000000-0005-0000-0000-000058950000}"/>
    <cellStyle name="Normal 6 7 3 3 3 3 2" xfId="19417" xr:uid="{00000000-0005-0000-0000-000059950000}"/>
    <cellStyle name="Normal 6 7 3 3 3 3 2 2" xfId="43054" xr:uid="{00000000-0005-0000-0000-00005A950000}"/>
    <cellStyle name="Normal 6 7 3 3 3 3 3" xfId="33036" xr:uid="{00000000-0005-0000-0000-00005B950000}"/>
    <cellStyle name="Normal 6 7 3 3 3 4" xfId="19418" xr:uid="{00000000-0005-0000-0000-00005C950000}"/>
    <cellStyle name="Normal 6 7 3 3 3 4 2" xfId="36946" xr:uid="{00000000-0005-0000-0000-00005D950000}"/>
    <cellStyle name="Normal 6 7 3 3 3 5" xfId="26350" xr:uid="{00000000-0005-0000-0000-00005E950000}"/>
    <cellStyle name="Normal 6 7 3 3 4" xfId="19419" xr:uid="{00000000-0005-0000-0000-00005F950000}"/>
    <cellStyle name="Normal 6 7 3 3 4 2" xfId="19420" xr:uid="{00000000-0005-0000-0000-000060950000}"/>
    <cellStyle name="Normal 6 7 3 3 4 2 2" xfId="19421" xr:uid="{00000000-0005-0000-0000-000061950000}"/>
    <cellStyle name="Normal 6 7 3 3 4 2 2 2" xfId="43055" xr:uid="{00000000-0005-0000-0000-000062950000}"/>
    <cellStyle name="Normal 6 7 3 3 4 2 3" xfId="33037" xr:uid="{00000000-0005-0000-0000-000063950000}"/>
    <cellStyle name="Normal 6 7 3 3 4 3" xfId="19422" xr:uid="{00000000-0005-0000-0000-000064950000}"/>
    <cellStyle name="Normal 6 7 3 3 4 3 2" xfId="19423" xr:uid="{00000000-0005-0000-0000-000065950000}"/>
    <cellStyle name="Normal 6 7 3 3 4 3 2 2" xfId="43056" xr:uid="{00000000-0005-0000-0000-000066950000}"/>
    <cellStyle name="Normal 6 7 3 3 4 3 3" xfId="33038" xr:uid="{00000000-0005-0000-0000-000067950000}"/>
    <cellStyle name="Normal 6 7 3 3 4 4" xfId="19424" xr:uid="{00000000-0005-0000-0000-000068950000}"/>
    <cellStyle name="Normal 6 7 3 3 4 4 2" xfId="36947" xr:uid="{00000000-0005-0000-0000-000069950000}"/>
    <cellStyle name="Normal 6 7 3 3 4 5" xfId="26351" xr:uid="{00000000-0005-0000-0000-00006A950000}"/>
    <cellStyle name="Normal 6 7 3 3 5" xfId="19425" xr:uid="{00000000-0005-0000-0000-00006B950000}"/>
    <cellStyle name="Normal 6 7 3 3 5 2" xfId="19426" xr:uid="{00000000-0005-0000-0000-00006C950000}"/>
    <cellStyle name="Normal 6 7 3 3 5 2 2" xfId="43057" xr:uid="{00000000-0005-0000-0000-00006D950000}"/>
    <cellStyle name="Normal 6 7 3 3 5 3" xfId="33039" xr:uid="{00000000-0005-0000-0000-00006E950000}"/>
    <cellStyle name="Normal 6 7 3 3 6" xfId="19427" xr:uid="{00000000-0005-0000-0000-00006F950000}"/>
    <cellStyle name="Normal 6 7 3 3 6 2" xfId="19428" xr:uid="{00000000-0005-0000-0000-000070950000}"/>
    <cellStyle name="Normal 6 7 3 3 6 2 2" xfId="43058" xr:uid="{00000000-0005-0000-0000-000071950000}"/>
    <cellStyle name="Normal 6 7 3 3 6 3" xfId="33040" xr:uid="{00000000-0005-0000-0000-000072950000}"/>
    <cellStyle name="Normal 6 7 3 3 7" xfId="19429" xr:uid="{00000000-0005-0000-0000-000073950000}"/>
    <cellStyle name="Normal 6 7 3 3 7 2" xfId="36942" xr:uid="{00000000-0005-0000-0000-000074950000}"/>
    <cellStyle name="Normal 6 7 3 3 8" xfId="26346" xr:uid="{00000000-0005-0000-0000-000075950000}"/>
    <cellStyle name="Normal 6 7 3 4" xfId="19430" xr:uid="{00000000-0005-0000-0000-000076950000}"/>
    <cellStyle name="Normal 6 7 3 4 2" xfId="19431" xr:uid="{00000000-0005-0000-0000-000077950000}"/>
    <cellStyle name="Normal 6 7 3 4 2 2" xfId="19432" xr:uid="{00000000-0005-0000-0000-000078950000}"/>
    <cellStyle name="Normal 6 7 3 4 2 2 2" xfId="19433" xr:uid="{00000000-0005-0000-0000-000079950000}"/>
    <cellStyle name="Normal 6 7 3 4 2 2 2 2" xfId="43059" xr:uid="{00000000-0005-0000-0000-00007A950000}"/>
    <cellStyle name="Normal 6 7 3 4 2 2 3" xfId="33041" xr:uid="{00000000-0005-0000-0000-00007B950000}"/>
    <cellStyle name="Normal 6 7 3 4 2 3" xfId="19434" xr:uid="{00000000-0005-0000-0000-00007C950000}"/>
    <cellStyle name="Normal 6 7 3 4 2 3 2" xfId="19435" xr:uid="{00000000-0005-0000-0000-00007D950000}"/>
    <cellStyle name="Normal 6 7 3 4 2 3 2 2" xfId="43060" xr:uid="{00000000-0005-0000-0000-00007E950000}"/>
    <cellStyle name="Normal 6 7 3 4 2 3 3" xfId="33042" xr:uid="{00000000-0005-0000-0000-00007F950000}"/>
    <cellStyle name="Normal 6 7 3 4 2 4" xfId="19436" xr:uid="{00000000-0005-0000-0000-000080950000}"/>
    <cellStyle name="Normal 6 7 3 4 2 4 2" xfId="36949" xr:uid="{00000000-0005-0000-0000-000081950000}"/>
    <cellStyle name="Normal 6 7 3 4 2 5" xfId="26353" xr:uid="{00000000-0005-0000-0000-000082950000}"/>
    <cellStyle name="Normal 6 7 3 4 3" xfId="19437" xr:uid="{00000000-0005-0000-0000-000083950000}"/>
    <cellStyle name="Normal 6 7 3 4 3 2" xfId="19438" xr:uid="{00000000-0005-0000-0000-000084950000}"/>
    <cellStyle name="Normal 6 7 3 4 3 2 2" xfId="19439" xr:uid="{00000000-0005-0000-0000-000085950000}"/>
    <cellStyle name="Normal 6 7 3 4 3 2 2 2" xfId="43061" xr:uid="{00000000-0005-0000-0000-000086950000}"/>
    <cellStyle name="Normal 6 7 3 4 3 2 3" xfId="33043" xr:uid="{00000000-0005-0000-0000-000087950000}"/>
    <cellStyle name="Normal 6 7 3 4 3 3" xfId="19440" xr:uid="{00000000-0005-0000-0000-000088950000}"/>
    <cellStyle name="Normal 6 7 3 4 3 3 2" xfId="19441" xr:uid="{00000000-0005-0000-0000-000089950000}"/>
    <cellStyle name="Normal 6 7 3 4 3 3 2 2" xfId="43062" xr:uid="{00000000-0005-0000-0000-00008A950000}"/>
    <cellStyle name="Normal 6 7 3 4 3 3 3" xfId="33044" xr:uid="{00000000-0005-0000-0000-00008B950000}"/>
    <cellStyle name="Normal 6 7 3 4 3 4" xfId="19442" xr:uid="{00000000-0005-0000-0000-00008C950000}"/>
    <cellStyle name="Normal 6 7 3 4 3 4 2" xfId="36950" xr:uid="{00000000-0005-0000-0000-00008D950000}"/>
    <cellStyle name="Normal 6 7 3 4 3 5" xfId="26354" xr:uid="{00000000-0005-0000-0000-00008E950000}"/>
    <cellStyle name="Normal 6 7 3 4 4" xfId="19443" xr:uid="{00000000-0005-0000-0000-00008F950000}"/>
    <cellStyle name="Normal 6 7 3 4 4 2" xfId="19444" xr:uid="{00000000-0005-0000-0000-000090950000}"/>
    <cellStyle name="Normal 6 7 3 4 4 2 2" xfId="43063" xr:uid="{00000000-0005-0000-0000-000091950000}"/>
    <cellStyle name="Normal 6 7 3 4 4 3" xfId="33045" xr:uid="{00000000-0005-0000-0000-000092950000}"/>
    <cellStyle name="Normal 6 7 3 4 5" xfId="19445" xr:uid="{00000000-0005-0000-0000-000093950000}"/>
    <cellStyle name="Normal 6 7 3 4 5 2" xfId="19446" xr:uid="{00000000-0005-0000-0000-000094950000}"/>
    <cellStyle name="Normal 6 7 3 4 5 2 2" xfId="43064" xr:uid="{00000000-0005-0000-0000-000095950000}"/>
    <cellStyle name="Normal 6 7 3 4 5 3" xfId="33046" xr:uid="{00000000-0005-0000-0000-000096950000}"/>
    <cellStyle name="Normal 6 7 3 4 6" xfId="19447" xr:uid="{00000000-0005-0000-0000-000097950000}"/>
    <cellStyle name="Normal 6 7 3 4 6 2" xfId="36948" xr:uid="{00000000-0005-0000-0000-000098950000}"/>
    <cellStyle name="Normal 6 7 3 4 7" xfId="26352" xr:uid="{00000000-0005-0000-0000-000099950000}"/>
    <cellStyle name="Normal 6 7 3 5" xfId="19448" xr:uid="{00000000-0005-0000-0000-00009A950000}"/>
    <cellStyle name="Normal 6 7 3 5 2" xfId="19449" xr:uid="{00000000-0005-0000-0000-00009B950000}"/>
    <cellStyle name="Normal 6 7 3 5 2 2" xfId="19450" xr:uid="{00000000-0005-0000-0000-00009C950000}"/>
    <cellStyle name="Normal 6 7 3 5 2 2 2" xfId="43065" xr:uid="{00000000-0005-0000-0000-00009D950000}"/>
    <cellStyle name="Normal 6 7 3 5 2 3" xfId="33047" xr:uid="{00000000-0005-0000-0000-00009E950000}"/>
    <cellStyle name="Normal 6 7 3 5 3" xfId="19451" xr:uid="{00000000-0005-0000-0000-00009F950000}"/>
    <cellStyle name="Normal 6 7 3 5 3 2" xfId="19452" xr:uid="{00000000-0005-0000-0000-0000A0950000}"/>
    <cellStyle name="Normal 6 7 3 5 3 2 2" xfId="43066" xr:uid="{00000000-0005-0000-0000-0000A1950000}"/>
    <cellStyle name="Normal 6 7 3 5 3 3" xfId="33048" xr:uid="{00000000-0005-0000-0000-0000A2950000}"/>
    <cellStyle name="Normal 6 7 3 5 4" xfId="19453" xr:uid="{00000000-0005-0000-0000-0000A3950000}"/>
    <cellStyle name="Normal 6 7 3 5 4 2" xfId="36951" xr:uid="{00000000-0005-0000-0000-0000A4950000}"/>
    <cellStyle name="Normal 6 7 3 5 5" xfId="26355" xr:uid="{00000000-0005-0000-0000-0000A5950000}"/>
    <cellStyle name="Normal 6 7 3 6" xfId="19454" xr:uid="{00000000-0005-0000-0000-0000A6950000}"/>
    <cellStyle name="Normal 6 7 3 6 2" xfId="19455" xr:uid="{00000000-0005-0000-0000-0000A7950000}"/>
    <cellStyle name="Normal 6 7 3 6 2 2" xfId="19456" xr:uid="{00000000-0005-0000-0000-0000A8950000}"/>
    <cellStyle name="Normal 6 7 3 6 2 2 2" xfId="43067" xr:uid="{00000000-0005-0000-0000-0000A9950000}"/>
    <cellStyle name="Normal 6 7 3 6 2 3" xfId="33049" xr:uid="{00000000-0005-0000-0000-0000AA950000}"/>
    <cellStyle name="Normal 6 7 3 6 3" xfId="19457" xr:uid="{00000000-0005-0000-0000-0000AB950000}"/>
    <cellStyle name="Normal 6 7 3 6 3 2" xfId="19458" xr:uid="{00000000-0005-0000-0000-0000AC950000}"/>
    <cellStyle name="Normal 6 7 3 6 3 2 2" xfId="43068" xr:uid="{00000000-0005-0000-0000-0000AD950000}"/>
    <cellStyle name="Normal 6 7 3 6 3 3" xfId="33050" xr:uid="{00000000-0005-0000-0000-0000AE950000}"/>
    <cellStyle name="Normal 6 7 3 6 4" xfId="19459" xr:uid="{00000000-0005-0000-0000-0000AF950000}"/>
    <cellStyle name="Normal 6 7 3 6 4 2" xfId="36952" xr:uid="{00000000-0005-0000-0000-0000B0950000}"/>
    <cellStyle name="Normal 6 7 3 6 5" xfId="26356" xr:uid="{00000000-0005-0000-0000-0000B1950000}"/>
    <cellStyle name="Normal 6 7 3 7" xfId="19460" xr:uid="{00000000-0005-0000-0000-0000B2950000}"/>
    <cellStyle name="Normal 6 7 3 7 2" xfId="19461" xr:uid="{00000000-0005-0000-0000-0000B3950000}"/>
    <cellStyle name="Normal 6 7 3 7 2 2" xfId="43069" xr:uid="{00000000-0005-0000-0000-0000B4950000}"/>
    <cellStyle name="Normal 6 7 3 7 3" xfId="33051" xr:uid="{00000000-0005-0000-0000-0000B5950000}"/>
    <cellStyle name="Normal 6 7 3 8" xfId="19462" xr:uid="{00000000-0005-0000-0000-0000B6950000}"/>
    <cellStyle name="Normal 6 7 3 8 2" xfId="19463" xr:uid="{00000000-0005-0000-0000-0000B7950000}"/>
    <cellStyle name="Normal 6 7 3 8 2 2" xfId="43070" xr:uid="{00000000-0005-0000-0000-0000B8950000}"/>
    <cellStyle name="Normal 6 7 3 8 3" xfId="33052" xr:uid="{00000000-0005-0000-0000-0000B9950000}"/>
    <cellStyle name="Normal 6 7 3 9" xfId="19464" xr:uid="{00000000-0005-0000-0000-0000BA950000}"/>
    <cellStyle name="Normal 6 7 3 9 2" xfId="36935" xr:uid="{00000000-0005-0000-0000-0000BB950000}"/>
    <cellStyle name="Normal 6 7 4" xfId="19465" xr:uid="{00000000-0005-0000-0000-0000BC950000}"/>
    <cellStyle name="Normal 6 7 4 2" xfId="19466" xr:uid="{00000000-0005-0000-0000-0000BD950000}"/>
    <cellStyle name="Normal 6 7 4 2 2" xfId="19467" xr:uid="{00000000-0005-0000-0000-0000BE950000}"/>
    <cellStyle name="Normal 6 7 4 2 2 2" xfId="19468" xr:uid="{00000000-0005-0000-0000-0000BF950000}"/>
    <cellStyle name="Normal 6 7 4 2 2 2 2" xfId="19469" xr:uid="{00000000-0005-0000-0000-0000C0950000}"/>
    <cellStyle name="Normal 6 7 4 2 2 2 2 2" xfId="43071" xr:uid="{00000000-0005-0000-0000-0000C1950000}"/>
    <cellStyle name="Normal 6 7 4 2 2 2 3" xfId="33053" xr:uid="{00000000-0005-0000-0000-0000C2950000}"/>
    <cellStyle name="Normal 6 7 4 2 2 3" xfId="19470" xr:uid="{00000000-0005-0000-0000-0000C3950000}"/>
    <cellStyle name="Normal 6 7 4 2 2 3 2" xfId="19471" xr:uid="{00000000-0005-0000-0000-0000C4950000}"/>
    <cellStyle name="Normal 6 7 4 2 2 3 2 2" xfId="43072" xr:uid="{00000000-0005-0000-0000-0000C5950000}"/>
    <cellStyle name="Normal 6 7 4 2 2 3 3" xfId="33054" xr:uid="{00000000-0005-0000-0000-0000C6950000}"/>
    <cellStyle name="Normal 6 7 4 2 2 4" xfId="19472" xr:uid="{00000000-0005-0000-0000-0000C7950000}"/>
    <cellStyle name="Normal 6 7 4 2 2 4 2" xfId="36955" xr:uid="{00000000-0005-0000-0000-0000C8950000}"/>
    <cellStyle name="Normal 6 7 4 2 2 5" xfId="26359" xr:uid="{00000000-0005-0000-0000-0000C9950000}"/>
    <cellStyle name="Normal 6 7 4 2 3" xfId="19473" xr:uid="{00000000-0005-0000-0000-0000CA950000}"/>
    <cellStyle name="Normal 6 7 4 2 3 2" xfId="19474" xr:uid="{00000000-0005-0000-0000-0000CB950000}"/>
    <cellStyle name="Normal 6 7 4 2 3 2 2" xfId="19475" xr:uid="{00000000-0005-0000-0000-0000CC950000}"/>
    <cellStyle name="Normal 6 7 4 2 3 2 2 2" xfId="43073" xr:uid="{00000000-0005-0000-0000-0000CD950000}"/>
    <cellStyle name="Normal 6 7 4 2 3 2 3" xfId="33055" xr:uid="{00000000-0005-0000-0000-0000CE950000}"/>
    <cellStyle name="Normal 6 7 4 2 3 3" xfId="19476" xr:uid="{00000000-0005-0000-0000-0000CF950000}"/>
    <cellStyle name="Normal 6 7 4 2 3 3 2" xfId="19477" xr:uid="{00000000-0005-0000-0000-0000D0950000}"/>
    <cellStyle name="Normal 6 7 4 2 3 3 2 2" xfId="43074" xr:uid="{00000000-0005-0000-0000-0000D1950000}"/>
    <cellStyle name="Normal 6 7 4 2 3 3 3" xfId="33056" xr:uid="{00000000-0005-0000-0000-0000D2950000}"/>
    <cellStyle name="Normal 6 7 4 2 3 4" xfId="19478" xr:uid="{00000000-0005-0000-0000-0000D3950000}"/>
    <cellStyle name="Normal 6 7 4 2 3 4 2" xfId="36956" xr:uid="{00000000-0005-0000-0000-0000D4950000}"/>
    <cellStyle name="Normal 6 7 4 2 3 5" xfId="26360" xr:uid="{00000000-0005-0000-0000-0000D5950000}"/>
    <cellStyle name="Normal 6 7 4 2 4" xfId="19479" xr:uid="{00000000-0005-0000-0000-0000D6950000}"/>
    <cellStyle name="Normal 6 7 4 2 4 2" xfId="19480" xr:uid="{00000000-0005-0000-0000-0000D7950000}"/>
    <cellStyle name="Normal 6 7 4 2 4 2 2" xfId="43075" xr:uid="{00000000-0005-0000-0000-0000D8950000}"/>
    <cellStyle name="Normal 6 7 4 2 4 3" xfId="33057" xr:uid="{00000000-0005-0000-0000-0000D9950000}"/>
    <cellStyle name="Normal 6 7 4 2 5" xfId="19481" xr:uid="{00000000-0005-0000-0000-0000DA950000}"/>
    <cellStyle name="Normal 6 7 4 2 5 2" xfId="19482" xr:uid="{00000000-0005-0000-0000-0000DB950000}"/>
    <cellStyle name="Normal 6 7 4 2 5 2 2" xfId="43076" xr:uid="{00000000-0005-0000-0000-0000DC950000}"/>
    <cellStyle name="Normal 6 7 4 2 5 3" xfId="33058" xr:uid="{00000000-0005-0000-0000-0000DD950000}"/>
    <cellStyle name="Normal 6 7 4 2 6" xfId="19483" xr:uid="{00000000-0005-0000-0000-0000DE950000}"/>
    <cellStyle name="Normal 6 7 4 2 6 2" xfId="36954" xr:uid="{00000000-0005-0000-0000-0000DF950000}"/>
    <cellStyle name="Normal 6 7 4 2 7" xfId="26358" xr:uid="{00000000-0005-0000-0000-0000E0950000}"/>
    <cellStyle name="Normal 6 7 4 3" xfId="19484" xr:uid="{00000000-0005-0000-0000-0000E1950000}"/>
    <cellStyle name="Normal 6 7 4 3 2" xfId="19485" xr:uid="{00000000-0005-0000-0000-0000E2950000}"/>
    <cellStyle name="Normal 6 7 4 3 2 2" xfId="19486" xr:uid="{00000000-0005-0000-0000-0000E3950000}"/>
    <cellStyle name="Normal 6 7 4 3 2 2 2" xfId="43077" xr:uid="{00000000-0005-0000-0000-0000E4950000}"/>
    <cellStyle name="Normal 6 7 4 3 2 3" xfId="33059" xr:uid="{00000000-0005-0000-0000-0000E5950000}"/>
    <cellStyle name="Normal 6 7 4 3 3" xfId="19487" xr:uid="{00000000-0005-0000-0000-0000E6950000}"/>
    <cellStyle name="Normal 6 7 4 3 3 2" xfId="19488" xr:uid="{00000000-0005-0000-0000-0000E7950000}"/>
    <cellStyle name="Normal 6 7 4 3 3 2 2" xfId="43078" xr:uid="{00000000-0005-0000-0000-0000E8950000}"/>
    <cellStyle name="Normal 6 7 4 3 3 3" xfId="33060" xr:uid="{00000000-0005-0000-0000-0000E9950000}"/>
    <cellStyle name="Normal 6 7 4 3 4" xfId="19489" xr:uid="{00000000-0005-0000-0000-0000EA950000}"/>
    <cellStyle name="Normal 6 7 4 3 4 2" xfId="36957" xr:uid="{00000000-0005-0000-0000-0000EB950000}"/>
    <cellStyle name="Normal 6 7 4 3 5" xfId="26361" xr:uid="{00000000-0005-0000-0000-0000EC950000}"/>
    <cellStyle name="Normal 6 7 4 4" xfId="19490" xr:uid="{00000000-0005-0000-0000-0000ED950000}"/>
    <cellStyle name="Normal 6 7 4 4 2" xfId="19491" xr:uid="{00000000-0005-0000-0000-0000EE950000}"/>
    <cellStyle name="Normal 6 7 4 4 2 2" xfId="19492" xr:uid="{00000000-0005-0000-0000-0000EF950000}"/>
    <cellStyle name="Normal 6 7 4 4 2 2 2" xfId="43079" xr:uid="{00000000-0005-0000-0000-0000F0950000}"/>
    <cellStyle name="Normal 6 7 4 4 2 3" xfId="33061" xr:uid="{00000000-0005-0000-0000-0000F1950000}"/>
    <cellStyle name="Normal 6 7 4 4 3" xfId="19493" xr:uid="{00000000-0005-0000-0000-0000F2950000}"/>
    <cellStyle name="Normal 6 7 4 4 3 2" xfId="19494" xr:uid="{00000000-0005-0000-0000-0000F3950000}"/>
    <cellStyle name="Normal 6 7 4 4 3 2 2" xfId="43080" xr:uid="{00000000-0005-0000-0000-0000F4950000}"/>
    <cellStyle name="Normal 6 7 4 4 3 3" xfId="33062" xr:uid="{00000000-0005-0000-0000-0000F5950000}"/>
    <cellStyle name="Normal 6 7 4 4 4" xfId="19495" xr:uid="{00000000-0005-0000-0000-0000F6950000}"/>
    <cellStyle name="Normal 6 7 4 4 4 2" xfId="36958" xr:uid="{00000000-0005-0000-0000-0000F7950000}"/>
    <cellStyle name="Normal 6 7 4 4 5" xfId="26362" xr:uid="{00000000-0005-0000-0000-0000F8950000}"/>
    <cellStyle name="Normal 6 7 4 5" xfId="19496" xr:uid="{00000000-0005-0000-0000-0000F9950000}"/>
    <cellStyle name="Normal 6 7 4 5 2" xfId="19497" xr:uid="{00000000-0005-0000-0000-0000FA950000}"/>
    <cellStyle name="Normal 6 7 4 5 2 2" xfId="43081" xr:uid="{00000000-0005-0000-0000-0000FB950000}"/>
    <cellStyle name="Normal 6 7 4 5 3" xfId="33063" xr:uid="{00000000-0005-0000-0000-0000FC950000}"/>
    <cellStyle name="Normal 6 7 4 6" xfId="19498" xr:uid="{00000000-0005-0000-0000-0000FD950000}"/>
    <cellStyle name="Normal 6 7 4 6 2" xfId="19499" xr:uid="{00000000-0005-0000-0000-0000FE950000}"/>
    <cellStyle name="Normal 6 7 4 6 2 2" xfId="43082" xr:uid="{00000000-0005-0000-0000-0000FF950000}"/>
    <cellStyle name="Normal 6 7 4 6 3" xfId="33064" xr:uid="{00000000-0005-0000-0000-000000960000}"/>
    <cellStyle name="Normal 6 7 4 7" xfId="19500" xr:uid="{00000000-0005-0000-0000-000001960000}"/>
    <cellStyle name="Normal 6 7 4 7 2" xfId="36953" xr:uid="{00000000-0005-0000-0000-000002960000}"/>
    <cellStyle name="Normal 6 7 4 8" xfId="26357" xr:uid="{00000000-0005-0000-0000-000003960000}"/>
    <cellStyle name="Normal 6 7 5" xfId="19501" xr:uid="{00000000-0005-0000-0000-000004960000}"/>
    <cellStyle name="Normal 6 7 5 2" xfId="19502" xr:uid="{00000000-0005-0000-0000-000005960000}"/>
    <cellStyle name="Normal 6 7 5 2 2" xfId="19503" xr:uid="{00000000-0005-0000-0000-000006960000}"/>
    <cellStyle name="Normal 6 7 5 2 2 2" xfId="19504" xr:uid="{00000000-0005-0000-0000-000007960000}"/>
    <cellStyle name="Normal 6 7 5 2 2 2 2" xfId="19505" xr:uid="{00000000-0005-0000-0000-000008960000}"/>
    <cellStyle name="Normal 6 7 5 2 2 2 2 2" xfId="43083" xr:uid="{00000000-0005-0000-0000-000009960000}"/>
    <cellStyle name="Normal 6 7 5 2 2 2 3" xfId="33065" xr:uid="{00000000-0005-0000-0000-00000A960000}"/>
    <cellStyle name="Normal 6 7 5 2 2 3" xfId="19506" xr:uid="{00000000-0005-0000-0000-00000B960000}"/>
    <cellStyle name="Normal 6 7 5 2 2 3 2" xfId="19507" xr:uid="{00000000-0005-0000-0000-00000C960000}"/>
    <cellStyle name="Normal 6 7 5 2 2 3 2 2" xfId="43084" xr:uid="{00000000-0005-0000-0000-00000D960000}"/>
    <cellStyle name="Normal 6 7 5 2 2 3 3" xfId="33066" xr:uid="{00000000-0005-0000-0000-00000E960000}"/>
    <cellStyle name="Normal 6 7 5 2 2 4" xfId="19508" xr:uid="{00000000-0005-0000-0000-00000F960000}"/>
    <cellStyle name="Normal 6 7 5 2 2 4 2" xfId="36961" xr:uid="{00000000-0005-0000-0000-000010960000}"/>
    <cellStyle name="Normal 6 7 5 2 2 5" xfId="26365" xr:uid="{00000000-0005-0000-0000-000011960000}"/>
    <cellStyle name="Normal 6 7 5 2 3" xfId="19509" xr:uid="{00000000-0005-0000-0000-000012960000}"/>
    <cellStyle name="Normal 6 7 5 2 3 2" xfId="19510" xr:uid="{00000000-0005-0000-0000-000013960000}"/>
    <cellStyle name="Normal 6 7 5 2 3 2 2" xfId="19511" xr:uid="{00000000-0005-0000-0000-000014960000}"/>
    <cellStyle name="Normal 6 7 5 2 3 2 2 2" xfId="43085" xr:uid="{00000000-0005-0000-0000-000015960000}"/>
    <cellStyle name="Normal 6 7 5 2 3 2 3" xfId="33067" xr:uid="{00000000-0005-0000-0000-000016960000}"/>
    <cellStyle name="Normal 6 7 5 2 3 3" xfId="19512" xr:uid="{00000000-0005-0000-0000-000017960000}"/>
    <cellStyle name="Normal 6 7 5 2 3 3 2" xfId="19513" xr:uid="{00000000-0005-0000-0000-000018960000}"/>
    <cellStyle name="Normal 6 7 5 2 3 3 2 2" xfId="43086" xr:uid="{00000000-0005-0000-0000-000019960000}"/>
    <cellStyle name="Normal 6 7 5 2 3 3 3" xfId="33068" xr:uid="{00000000-0005-0000-0000-00001A960000}"/>
    <cellStyle name="Normal 6 7 5 2 3 4" xfId="19514" xr:uid="{00000000-0005-0000-0000-00001B960000}"/>
    <cellStyle name="Normal 6 7 5 2 3 4 2" xfId="36962" xr:uid="{00000000-0005-0000-0000-00001C960000}"/>
    <cellStyle name="Normal 6 7 5 2 3 5" xfId="26366" xr:uid="{00000000-0005-0000-0000-00001D960000}"/>
    <cellStyle name="Normal 6 7 5 2 4" xfId="19515" xr:uid="{00000000-0005-0000-0000-00001E960000}"/>
    <cellStyle name="Normal 6 7 5 2 4 2" xfId="19516" xr:uid="{00000000-0005-0000-0000-00001F960000}"/>
    <cellStyle name="Normal 6 7 5 2 4 2 2" xfId="43087" xr:uid="{00000000-0005-0000-0000-000020960000}"/>
    <cellStyle name="Normal 6 7 5 2 4 3" xfId="33069" xr:uid="{00000000-0005-0000-0000-000021960000}"/>
    <cellStyle name="Normal 6 7 5 2 5" xfId="19517" xr:uid="{00000000-0005-0000-0000-000022960000}"/>
    <cellStyle name="Normal 6 7 5 2 5 2" xfId="19518" xr:uid="{00000000-0005-0000-0000-000023960000}"/>
    <cellStyle name="Normal 6 7 5 2 5 2 2" xfId="43088" xr:uid="{00000000-0005-0000-0000-000024960000}"/>
    <cellStyle name="Normal 6 7 5 2 5 3" xfId="33070" xr:uid="{00000000-0005-0000-0000-000025960000}"/>
    <cellStyle name="Normal 6 7 5 2 6" xfId="19519" xr:uid="{00000000-0005-0000-0000-000026960000}"/>
    <cellStyle name="Normal 6 7 5 2 6 2" xfId="36960" xr:uid="{00000000-0005-0000-0000-000027960000}"/>
    <cellStyle name="Normal 6 7 5 2 7" xfId="26364" xr:uid="{00000000-0005-0000-0000-000028960000}"/>
    <cellStyle name="Normal 6 7 5 3" xfId="19520" xr:uid="{00000000-0005-0000-0000-000029960000}"/>
    <cellStyle name="Normal 6 7 5 3 2" xfId="19521" xr:uid="{00000000-0005-0000-0000-00002A960000}"/>
    <cellStyle name="Normal 6 7 5 3 2 2" xfId="19522" xr:uid="{00000000-0005-0000-0000-00002B960000}"/>
    <cellStyle name="Normal 6 7 5 3 2 2 2" xfId="43089" xr:uid="{00000000-0005-0000-0000-00002C960000}"/>
    <cellStyle name="Normal 6 7 5 3 2 3" xfId="33071" xr:uid="{00000000-0005-0000-0000-00002D960000}"/>
    <cellStyle name="Normal 6 7 5 3 3" xfId="19523" xr:uid="{00000000-0005-0000-0000-00002E960000}"/>
    <cellStyle name="Normal 6 7 5 3 3 2" xfId="19524" xr:uid="{00000000-0005-0000-0000-00002F960000}"/>
    <cellStyle name="Normal 6 7 5 3 3 2 2" xfId="43090" xr:uid="{00000000-0005-0000-0000-000030960000}"/>
    <cellStyle name="Normal 6 7 5 3 3 3" xfId="33072" xr:uid="{00000000-0005-0000-0000-000031960000}"/>
    <cellStyle name="Normal 6 7 5 3 4" xfId="19525" xr:uid="{00000000-0005-0000-0000-000032960000}"/>
    <cellStyle name="Normal 6 7 5 3 4 2" xfId="36963" xr:uid="{00000000-0005-0000-0000-000033960000}"/>
    <cellStyle name="Normal 6 7 5 3 5" xfId="26367" xr:uid="{00000000-0005-0000-0000-000034960000}"/>
    <cellStyle name="Normal 6 7 5 4" xfId="19526" xr:uid="{00000000-0005-0000-0000-000035960000}"/>
    <cellStyle name="Normal 6 7 5 4 2" xfId="19527" xr:uid="{00000000-0005-0000-0000-000036960000}"/>
    <cellStyle name="Normal 6 7 5 4 2 2" xfId="19528" xr:uid="{00000000-0005-0000-0000-000037960000}"/>
    <cellStyle name="Normal 6 7 5 4 2 2 2" xfId="43091" xr:uid="{00000000-0005-0000-0000-000038960000}"/>
    <cellStyle name="Normal 6 7 5 4 2 3" xfId="33073" xr:uid="{00000000-0005-0000-0000-000039960000}"/>
    <cellStyle name="Normal 6 7 5 4 3" xfId="19529" xr:uid="{00000000-0005-0000-0000-00003A960000}"/>
    <cellStyle name="Normal 6 7 5 4 3 2" xfId="19530" xr:uid="{00000000-0005-0000-0000-00003B960000}"/>
    <cellStyle name="Normal 6 7 5 4 3 2 2" xfId="43092" xr:uid="{00000000-0005-0000-0000-00003C960000}"/>
    <cellStyle name="Normal 6 7 5 4 3 3" xfId="33074" xr:uid="{00000000-0005-0000-0000-00003D960000}"/>
    <cellStyle name="Normal 6 7 5 4 4" xfId="19531" xr:uid="{00000000-0005-0000-0000-00003E960000}"/>
    <cellStyle name="Normal 6 7 5 4 4 2" xfId="36964" xr:uid="{00000000-0005-0000-0000-00003F960000}"/>
    <cellStyle name="Normal 6 7 5 4 5" xfId="26368" xr:uid="{00000000-0005-0000-0000-000040960000}"/>
    <cellStyle name="Normal 6 7 5 5" xfId="19532" xr:uid="{00000000-0005-0000-0000-000041960000}"/>
    <cellStyle name="Normal 6 7 5 5 2" xfId="19533" xr:uid="{00000000-0005-0000-0000-000042960000}"/>
    <cellStyle name="Normal 6 7 5 5 2 2" xfId="43093" xr:uid="{00000000-0005-0000-0000-000043960000}"/>
    <cellStyle name="Normal 6 7 5 5 3" xfId="33075" xr:uid="{00000000-0005-0000-0000-000044960000}"/>
    <cellStyle name="Normal 6 7 5 6" xfId="19534" xr:uid="{00000000-0005-0000-0000-000045960000}"/>
    <cellStyle name="Normal 6 7 5 6 2" xfId="19535" xr:uid="{00000000-0005-0000-0000-000046960000}"/>
    <cellStyle name="Normal 6 7 5 6 2 2" xfId="43094" xr:uid="{00000000-0005-0000-0000-000047960000}"/>
    <cellStyle name="Normal 6 7 5 6 3" xfId="33076" xr:uid="{00000000-0005-0000-0000-000048960000}"/>
    <cellStyle name="Normal 6 7 5 7" xfId="19536" xr:uid="{00000000-0005-0000-0000-000049960000}"/>
    <cellStyle name="Normal 6 7 5 7 2" xfId="36959" xr:uid="{00000000-0005-0000-0000-00004A960000}"/>
    <cellStyle name="Normal 6 7 5 8" xfId="26363" xr:uid="{00000000-0005-0000-0000-00004B960000}"/>
    <cellStyle name="Normal 6 7 6" xfId="19537" xr:uid="{00000000-0005-0000-0000-00004C960000}"/>
    <cellStyle name="Normal 6 7 6 2" xfId="19538" xr:uid="{00000000-0005-0000-0000-00004D960000}"/>
    <cellStyle name="Normal 6 7 6 2 2" xfId="19539" xr:uid="{00000000-0005-0000-0000-00004E960000}"/>
    <cellStyle name="Normal 6 7 6 2 2 2" xfId="19540" xr:uid="{00000000-0005-0000-0000-00004F960000}"/>
    <cellStyle name="Normal 6 7 6 2 2 2 2" xfId="19541" xr:uid="{00000000-0005-0000-0000-000050960000}"/>
    <cellStyle name="Normal 6 7 6 2 2 2 2 2" xfId="43095" xr:uid="{00000000-0005-0000-0000-000051960000}"/>
    <cellStyle name="Normal 6 7 6 2 2 2 3" xfId="33077" xr:uid="{00000000-0005-0000-0000-000052960000}"/>
    <cellStyle name="Normal 6 7 6 2 2 3" xfId="19542" xr:uid="{00000000-0005-0000-0000-000053960000}"/>
    <cellStyle name="Normal 6 7 6 2 2 3 2" xfId="19543" xr:uid="{00000000-0005-0000-0000-000054960000}"/>
    <cellStyle name="Normal 6 7 6 2 2 3 2 2" xfId="43096" xr:uid="{00000000-0005-0000-0000-000055960000}"/>
    <cellStyle name="Normal 6 7 6 2 2 3 3" xfId="33078" xr:uid="{00000000-0005-0000-0000-000056960000}"/>
    <cellStyle name="Normal 6 7 6 2 2 4" xfId="19544" xr:uid="{00000000-0005-0000-0000-000057960000}"/>
    <cellStyle name="Normal 6 7 6 2 2 4 2" xfId="36967" xr:uid="{00000000-0005-0000-0000-000058960000}"/>
    <cellStyle name="Normal 6 7 6 2 2 5" xfId="26371" xr:uid="{00000000-0005-0000-0000-000059960000}"/>
    <cellStyle name="Normal 6 7 6 2 3" xfId="19545" xr:uid="{00000000-0005-0000-0000-00005A960000}"/>
    <cellStyle name="Normal 6 7 6 2 3 2" xfId="19546" xr:uid="{00000000-0005-0000-0000-00005B960000}"/>
    <cellStyle name="Normal 6 7 6 2 3 2 2" xfId="19547" xr:uid="{00000000-0005-0000-0000-00005C960000}"/>
    <cellStyle name="Normal 6 7 6 2 3 2 2 2" xfId="43097" xr:uid="{00000000-0005-0000-0000-00005D960000}"/>
    <cellStyle name="Normal 6 7 6 2 3 2 3" xfId="33079" xr:uid="{00000000-0005-0000-0000-00005E960000}"/>
    <cellStyle name="Normal 6 7 6 2 3 3" xfId="19548" xr:uid="{00000000-0005-0000-0000-00005F960000}"/>
    <cellStyle name="Normal 6 7 6 2 3 3 2" xfId="19549" xr:uid="{00000000-0005-0000-0000-000060960000}"/>
    <cellStyle name="Normal 6 7 6 2 3 3 2 2" xfId="43098" xr:uid="{00000000-0005-0000-0000-000061960000}"/>
    <cellStyle name="Normal 6 7 6 2 3 3 3" xfId="33080" xr:uid="{00000000-0005-0000-0000-000062960000}"/>
    <cellStyle name="Normal 6 7 6 2 3 4" xfId="19550" xr:uid="{00000000-0005-0000-0000-000063960000}"/>
    <cellStyle name="Normal 6 7 6 2 3 4 2" xfId="36968" xr:uid="{00000000-0005-0000-0000-000064960000}"/>
    <cellStyle name="Normal 6 7 6 2 3 5" xfId="26372" xr:uid="{00000000-0005-0000-0000-000065960000}"/>
    <cellStyle name="Normal 6 7 6 2 4" xfId="19551" xr:uid="{00000000-0005-0000-0000-000066960000}"/>
    <cellStyle name="Normal 6 7 6 2 4 2" xfId="19552" xr:uid="{00000000-0005-0000-0000-000067960000}"/>
    <cellStyle name="Normal 6 7 6 2 4 2 2" xfId="43099" xr:uid="{00000000-0005-0000-0000-000068960000}"/>
    <cellStyle name="Normal 6 7 6 2 4 3" xfId="33081" xr:uid="{00000000-0005-0000-0000-000069960000}"/>
    <cellStyle name="Normal 6 7 6 2 5" xfId="19553" xr:uid="{00000000-0005-0000-0000-00006A960000}"/>
    <cellStyle name="Normal 6 7 6 2 5 2" xfId="19554" xr:uid="{00000000-0005-0000-0000-00006B960000}"/>
    <cellStyle name="Normal 6 7 6 2 5 2 2" xfId="43100" xr:uid="{00000000-0005-0000-0000-00006C960000}"/>
    <cellStyle name="Normal 6 7 6 2 5 3" xfId="33082" xr:uid="{00000000-0005-0000-0000-00006D960000}"/>
    <cellStyle name="Normal 6 7 6 2 6" xfId="19555" xr:uid="{00000000-0005-0000-0000-00006E960000}"/>
    <cellStyle name="Normal 6 7 6 2 6 2" xfId="36966" xr:uid="{00000000-0005-0000-0000-00006F960000}"/>
    <cellStyle name="Normal 6 7 6 2 7" xfId="26370" xr:uid="{00000000-0005-0000-0000-000070960000}"/>
    <cellStyle name="Normal 6 7 6 3" xfId="19556" xr:uid="{00000000-0005-0000-0000-000071960000}"/>
    <cellStyle name="Normal 6 7 6 3 2" xfId="19557" xr:uid="{00000000-0005-0000-0000-000072960000}"/>
    <cellStyle name="Normal 6 7 6 3 2 2" xfId="19558" xr:uid="{00000000-0005-0000-0000-000073960000}"/>
    <cellStyle name="Normal 6 7 6 3 2 2 2" xfId="43101" xr:uid="{00000000-0005-0000-0000-000074960000}"/>
    <cellStyle name="Normal 6 7 6 3 2 3" xfId="33083" xr:uid="{00000000-0005-0000-0000-000075960000}"/>
    <cellStyle name="Normal 6 7 6 3 3" xfId="19559" xr:uid="{00000000-0005-0000-0000-000076960000}"/>
    <cellStyle name="Normal 6 7 6 3 3 2" xfId="19560" xr:uid="{00000000-0005-0000-0000-000077960000}"/>
    <cellStyle name="Normal 6 7 6 3 3 2 2" xfId="43102" xr:uid="{00000000-0005-0000-0000-000078960000}"/>
    <cellStyle name="Normal 6 7 6 3 3 3" xfId="33084" xr:uid="{00000000-0005-0000-0000-000079960000}"/>
    <cellStyle name="Normal 6 7 6 3 4" xfId="19561" xr:uid="{00000000-0005-0000-0000-00007A960000}"/>
    <cellStyle name="Normal 6 7 6 3 4 2" xfId="36969" xr:uid="{00000000-0005-0000-0000-00007B960000}"/>
    <cellStyle name="Normal 6 7 6 3 5" xfId="26373" xr:uid="{00000000-0005-0000-0000-00007C960000}"/>
    <cellStyle name="Normal 6 7 6 4" xfId="19562" xr:uid="{00000000-0005-0000-0000-00007D960000}"/>
    <cellStyle name="Normal 6 7 6 4 2" xfId="19563" xr:uid="{00000000-0005-0000-0000-00007E960000}"/>
    <cellStyle name="Normal 6 7 6 4 2 2" xfId="19564" xr:uid="{00000000-0005-0000-0000-00007F960000}"/>
    <cellStyle name="Normal 6 7 6 4 2 2 2" xfId="43103" xr:uid="{00000000-0005-0000-0000-000080960000}"/>
    <cellStyle name="Normal 6 7 6 4 2 3" xfId="33085" xr:uid="{00000000-0005-0000-0000-000081960000}"/>
    <cellStyle name="Normal 6 7 6 4 3" xfId="19565" xr:uid="{00000000-0005-0000-0000-000082960000}"/>
    <cellStyle name="Normal 6 7 6 4 3 2" xfId="19566" xr:uid="{00000000-0005-0000-0000-000083960000}"/>
    <cellStyle name="Normal 6 7 6 4 3 2 2" xfId="43104" xr:uid="{00000000-0005-0000-0000-000084960000}"/>
    <cellStyle name="Normal 6 7 6 4 3 3" xfId="33086" xr:uid="{00000000-0005-0000-0000-000085960000}"/>
    <cellStyle name="Normal 6 7 6 4 4" xfId="19567" xr:uid="{00000000-0005-0000-0000-000086960000}"/>
    <cellStyle name="Normal 6 7 6 4 4 2" xfId="36970" xr:uid="{00000000-0005-0000-0000-000087960000}"/>
    <cellStyle name="Normal 6 7 6 4 5" xfId="26374" xr:uid="{00000000-0005-0000-0000-000088960000}"/>
    <cellStyle name="Normal 6 7 6 5" xfId="19568" xr:uid="{00000000-0005-0000-0000-000089960000}"/>
    <cellStyle name="Normal 6 7 6 5 2" xfId="19569" xr:uid="{00000000-0005-0000-0000-00008A960000}"/>
    <cellStyle name="Normal 6 7 6 5 2 2" xfId="43105" xr:uid="{00000000-0005-0000-0000-00008B960000}"/>
    <cellStyle name="Normal 6 7 6 5 3" xfId="33087" xr:uid="{00000000-0005-0000-0000-00008C960000}"/>
    <cellStyle name="Normal 6 7 6 6" xfId="19570" xr:uid="{00000000-0005-0000-0000-00008D960000}"/>
    <cellStyle name="Normal 6 7 6 6 2" xfId="19571" xr:uid="{00000000-0005-0000-0000-00008E960000}"/>
    <cellStyle name="Normal 6 7 6 6 2 2" xfId="43106" xr:uid="{00000000-0005-0000-0000-00008F960000}"/>
    <cellStyle name="Normal 6 7 6 6 3" xfId="33088" xr:uid="{00000000-0005-0000-0000-000090960000}"/>
    <cellStyle name="Normal 6 7 6 7" xfId="19572" xr:uid="{00000000-0005-0000-0000-000091960000}"/>
    <cellStyle name="Normal 6 7 6 7 2" xfId="36965" xr:uid="{00000000-0005-0000-0000-000092960000}"/>
    <cellStyle name="Normal 6 7 6 8" xfId="26369" xr:uid="{00000000-0005-0000-0000-000093960000}"/>
    <cellStyle name="Normal 6 7 7" xfId="19573" xr:uid="{00000000-0005-0000-0000-000094960000}"/>
    <cellStyle name="Normal 6 7 7 2" xfId="19574" xr:uid="{00000000-0005-0000-0000-000095960000}"/>
    <cellStyle name="Normal 6 7 7 2 2" xfId="19575" xr:uid="{00000000-0005-0000-0000-000096960000}"/>
    <cellStyle name="Normal 6 7 7 2 2 2" xfId="19576" xr:uid="{00000000-0005-0000-0000-000097960000}"/>
    <cellStyle name="Normal 6 7 7 2 2 2 2" xfId="43107" xr:uid="{00000000-0005-0000-0000-000098960000}"/>
    <cellStyle name="Normal 6 7 7 2 2 3" xfId="33089" xr:uid="{00000000-0005-0000-0000-000099960000}"/>
    <cellStyle name="Normal 6 7 7 2 3" xfId="19577" xr:uid="{00000000-0005-0000-0000-00009A960000}"/>
    <cellStyle name="Normal 6 7 7 2 3 2" xfId="19578" xr:uid="{00000000-0005-0000-0000-00009B960000}"/>
    <cellStyle name="Normal 6 7 7 2 3 2 2" xfId="43108" xr:uid="{00000000-0005-0000-0000-00009C960000}"/>
    <cellStyle name="Normal 6 7 7 2 3 3" xfId="33090" xr:uid="{00000000-0005-0000-0000-00009D960000}"/>
    <cellStyle name="Normal 6 7 7 2 4" xfId="19579" xr:uid="{00000000-0005-0000-0000-00009E960000}"/>
    <cellStyle name="Normal 6 7 7 2 4 2" xfId="36972" xr:uid="{00000000-0005-0000-0000-00009F960000}"/>
    <cellStyle name="Normal 6 7 7 2 5" xfId="26376" xr:uid="{00000000-0005-0000-0000-0000A0960000}"/>
    <cellStyle name="Normal 6 7 7 3" xfId="19580" xr:uid="{00000000-0005-0000-0000-0000A1960000}"/>
    <cellStyle name="Normal 6 7 7 3 2" xfId="19581" xr:uid="{00000000-0005-0000-0000-0000A2960000}"/>
    <cellStyle name="Normal 6 7 7 3 2 2" xfId="19582" xr:uid="{00000000-0005-0000-0000-0000A3960000}"/>
    <cellStyle name="Normal 6 7 7 3 2 2 2" xfId="43109" xr:uid="{00000000-0005-0000-0000-0000A4960000}"/>
    <cellStyle name="Normal 6 7 7 3 2 3" xfId="33091" xr:uid="{00000000-0005-0000-0000-0000A5960000}"/>
    <cellStyle name="Normal 6 7 7 3 3" xfId="19583" xr:uid="{00000000-0005-0000-0000-0000A6960000}"/>
    <cellStyle name="Normal 6 7 7 3 3 2" xfId="19584" xr:uid="{00000000-0005-0000-0000-0000A7960000}"/>
    <cellStyle name="Normal 6 7 7 3 3 2 2" xfId="43110" xr:uid="{00000000-0005-0000-0000-0000A8960000}"/>
    <cellStyle name="Normal 6 7 7 3 3 3" xfId="33092" xr:uid="{00000000-0005-0000-0000-0000A9960000}"/>
    <cellStyle name="Normal 6 7 7 3 4" xfId="19585" xr:uid="{00000000-0005-0000-0000-0000AA960000}"/>
    <cellStyle name="Normal 6 7 7 3 4 2" xfId="36973" xr:uid="{00000000-0005-0000-0000-0000AB960000}"/>
    <cellStyle name="Normal 6 7 7 3 5" xfId="26377" xr:uid="{00000000-0005-0000-0000-0000AC960000}"/>
    <cellStyle name="Normal 6 7 7 4" xfId="19586" xr:uid="{00000000-0005-0000-0000-0000AD960000}"/>
    <cellStyle name="Normal 6 7 7 4 2" xfId="19587" xr:uid="{00000000-0005-0000-0000-0000AE960000}"/>
    <cellStyle name="Normal 6 7 7 4 2 2" xfId="43111" xr:uid="{00000000-0005-0000-0000-0000AF960000}"/>
    <cellStyle name="Normal 6 7 7 4 3" xfId="33093" xr:uid="{00000000-0005-0000-0000-0000B0960000}"/>
    <cellStyle name="Normal 6 7 7 5" xfId="19588" xr:uid="{00000000-0005-0000-0000-0000B1960000}"/>
    <cellStyle name="Normal 6 7 7 5 2" xfId="19589" xr:uid="{00000000-0005-0000-0000-0000B2960000}"/>
    <cellStyle name="Normal 6 7 7 5 2 2" xfId="43112" xr:uid="{00000000-0005-0000-0000-0000B3960000}"/>
    <cellStyle name="Normal 6 7 7 5 3" xfId="33094" xr:uid="{00000000-0005-0000-0000-0000B4960000}"/>
    <cellStyle name="Normal 6 7 7 6" xfId="19590" xr:uid="{00000000-0005-0000-0000-0000B5960000}"/>
    <cellStyle name="Normal 6 7 7 6 2" xfId="36971" xr:uid="{00000000-0005-0000-0000-0000B6960000}"/>
    <cellStyle name="Normal 6 7 7 7" xfId="26375" xr:uid="{00000000-0005-0000-0000-0000B7960000}"/>
    <cellStyle name="Normal 6 7 8" xfId="19591" xr:uid="{00000000-0005-0000-0000-0000B8960000}"/>
    <cellStyle name="Normal 6 7 8 2" xfId="19592" xr:uid="{00000000-0005-0000-0000-0000B9960000}"/>
    <cellStyle name="Normal 6 7 8 2 2" xfId="19593" xr:uid="{00000000-0005-0000-0000-0000BA960000}"/>
    <cellStyle name="Normal 6 7 8 2 2 2" xfId="43113" xr:uid="{00000000-0005-0000-0000-0000BB960000}"/>
    <cellStyle name="Normal 6 7 8 2 3" xfId="33095" xr:uid="{00000000-0005-0000-0000-0000BC960000}"/>
    <cellStyle name="Normal 6 7 8 3" xfId="19594" xr:uid="{00000000-0005-0000-0000-0000BD960000}"/>
    <cellStyle name="Normal 6 7 8 3 2" xfId="19595" xr:uid="{00000000-0005-0000-0000-0000BE960000}"/>
    <cellStyle name="Normal 6 7 8 3 2 2" xfId="43114" xr:uid="{00000000-0005-0000-0000-0000BF960000}"/>
    <cellStyle name="Normal 6 7 8 3 3" xfId="33096" xr:uid="{00000000-0005-0000-0000-0000C0960000}"/>
    <cellStyle name="Normal 6 7 8 4" xfId="19596" xr:uid="{00000000-0005-0000-0000-0000C1960000}"/>
    <cellStyle name="Normal 6 7 8 4 2" xfId="36974" xr:uid="{00000000-0005-0000-0000-0000C2960000}"/>
    <cellStyle name="Normal 6 7 8 5" xfId="26378" xr:uid="{00000000-0005-0000-0000-0000C3960000}"/>
    <cellStyle name="Normal 6 7 9" xfId="19597" xr:uid="{00000000-0005-0000-0000-0000C4960000}"/>
    <cellStyle name="Normal 6 7 9 2" xfId="19598" xr:uid="{00000000-0005-0000-0000-0000C5960000}"/>
    <cellStyle name="Normal 6 7 9 2 2" xfId="19599" xr:uid="{00000000-0005-0000-0000-0000C6960000}"/>
    <cellStyle name="Normal 6 7 9 2 2 2" xfId="43115" xr:uid="{00000000-0005-0000-0000-0000C7960000}"/>
    <cellStyle name="Normal 6 7 9 2 3" xfId="33097" xr:uid="{00000000-0005-0000-0000-0000C8960000}"/>
    <cellStyle name="Normal 6 7 9 3" xfId="19600" xr:uid="{00000000-0005-0000-0000-0000C9960000}"/>
    <cellStyle name="Normal 6 7 9 3 2" xfId="19601" xr:uid="{00000000-0005-0000-0000-0000CA960000}"/>
    <cellStyle name="Normal 6 7 9 3 2 2" xfId="43116" xr:uid="{00000000-0005-0000-0000-0000CB960000}"/>
    <cellStyle name="Normal 6 7 9 3 3" xfId="33098" xr:uid="{00000000-0005-0000-0000-0000CC960000}"/>
    <cellStyle name="Normal 6 7 9 4" xfId="19602" xr:uid="{00000000-0005-0000-0000-0000CD960000}"/>
    <cellStyle name="Normal 6 7 9 4 2" xfId="36975" xr:uid="{00000000-0005-0000-0000-0000CE960000}"/>
    <cellStyle name="Normal 6 7 9 5" xfId="26379" xr:uid="{00000000-0005-0000-0000-0000CF960000}"/>
    <cellStyle name="Normal 6 8" xfId="19603" xr:uid="{00000000-0005-0000-0000-0000D0960000}"/>
    <cellStyle name="Normal 6 8 10" xfId="19604" xr:uid="{00000000-0005-0000-0000-0000D1960000}"/>
    <cellStyle name="Normal 6 8 10 2" xfId="19605" xr:uid="{00000000-0005-0000-0000-0000D2960000}"/>
    <cellStyle name="Normal 6 8 10 2 2" xfId="43117" xr:uid="{00000000-0005-0000-0000-0000D3960000}"/>
    <cellStyle name="Normal 6 8 10 3" xfId="33099" xr:uid="{00000000-0005-0000-0000-0000D4960000}"/>
    <cellStyle name="Normal 6 8 11" xfId="19606" xr:uid="{00000000-0005-0000-0000-0000D5960000}"/>
    <cellStyle name="Normal 6 8 11 2" xfId="19607" xr:uid="{00000000-0005-0000-0000-0000D6960000}"/>
    <cellStyle name="Normal 6 8 11 2 2" xfId="43118" xr:uid="{00000000-0005-0000-0000-0000D7960000}"/>
    <cellStyle name="Normal 6 8 11 3" xfId="33100" xr:uid="{00000000-0005-0000-0000-0000D8960000}"/>
    <cellStyle name="Normal 6 8 12" xfId="19608" xr:uid="{00000000-0005-0000-0000-0000D9960000}"/>
    <cellStyle name="Normal 6 8 12 2" xfId="36976" xr:uid="{00000000-0005-0000-0000-0000DA960000}"/>
    <cellStyle name="Normal 6 8 13" xfId="26380" xr:uid="{00000000-0005-0000-0000-0000DB960000}"/>
    <cellStyle name="Normal 6 8 2" xfId="19609" xr:uid="{00000000-0005-0000-0000-0000DC960000}"/>
    <cellStyle name="Normal 6 8 2 10" xfId="19610" xr:uid="{00000000-0005-0000-0000-0000DD960000}"/>
    <cellStyle name="Normal 6 8 2 10 2" xfId="19611" xr:uid="{00000000-0005-0000-0000-0000DE960000}"/>
    <cellStyle name="Normal 6 8 2 10 2 2" xfId="43119" xr:uid="{00000000-0005-0000-0000-0000DF960000}"/>
    <cellStyle name="Normal 6 8 2 10 3" xfId="33101" xr:uid="{00000000-0005-0000-0000-0000E0960000}"/>
    <cellStyle name="Normal 6 8 2 11" xfId="19612" xr:uid="{00000000-0005-0000-0000-0000E1960000}"/>
    <cellStyle name="Normal 6 8 2 11 2" xfId="36977" xr:uid="{00000000-0005-0000-0000-0000E2960000}"/>
    <cellStyle name="Normal 6 8 2 12" xfId="26381" xr:uid="{00000000-0005-0000-0000-0000E3960000}"/>
    <cellStyle name="Normal 6 8 2 2" xfId="19613" xr:uid="{00000000-0005-0000-0000-0000E4960000}"/>
    <cellStyle name="Normal 6 8 2 2 10" xfId="26382" xr:uid="{00000000-0005-0000-0000-0000E5960000}"/>
    <cellStyle name="Normal 6 8 2 2 2" xfId="19614" xr:uid="{00000000-0005-0000-0000-0000E6960000}"/>
    <cellStyle name="Normal 6 8 2 2 2 2" xfId="19615" xr:uid="{00000000-0005-0000-0000-0000E7960000}"/>
    <cellStyle name="Normal 6 8 2 2 2 2 2" xfId="19616" xr:uid="{00000000-0005-0000-0000-0000E8960000}"/>
    <cellStyle name="Normal 6 8 2 2 2 2 2 2" xfId="19617" xr:uid="{00000000-0005-0000-0000-0000E9960000}"/>
    <cellStyle name="Normal 6 8 2 2 2 2 2 2 2" xfId="19618" xr:uid="{00000000-0005-0000-0000-0000EA960000}"/>
    <cellStyle name="Normal 6 8 2 2 2 2 2 2 2 2" xfId="43120" xr:uid="{00000000-0005-0000-0000-0000EB960000}"/>
    <cellStyle name="Normal 6 8 2 2 2 2 2 2 3" xfId="33102" xr:uid="{00000000-0005-0000-0000-0000EC960000}"/>
    <cellStyle name="Normal 6 8 2 2 2 2 2 3" xfId="19619" xr:uid="{00000000-0005-0000-0000-0000ED960000}"/>
    <cellStyle name="Normal 6 8 2 2 2 2 2 3 2" xfId="19620" xr:uid="{00000000-0005-0000-0000-0000EE960000}"/>
    <cellStyle name="Normal 6 8 2 2 2 2 2 3 2 2" xfId="43121" xr:uid="{00000000-0005-0000-0000-0000EF960000}"/>
    <cellStyle name="Normal 6 8 2 2 2 2 2 3 3" xfId="33103" xr:uid="{00000000-0005-0000-0000-0000F0960000}"/>
    <cellStyle name="Normal 6 8 2 2 2 2 2 4" xfId="19621" xr:uid="{00000000-0005-0000-0000-0000F1960000}"/>
    <cellStyle name="Normal 6 8 2 2 2 2 2 4 2" xfId="36981" xr:uid="{00000000-0005-0000-0000-0000F2960000}"/>
    <cellStyle name="Normal 6 8 2 2 2 2 2 5" xfId="26385" xr:uid="{00000000-0005-0000-0000-0000F3960000}"/>
    <cellStyle name="Normal 6 8 2 2 2 2 3" xfId="19622" xr:uid="{00000000-0005-0000-0000-0000F4960000}"/>
    <cellStyle name="Normal 6 8 2 2 2 2 3 2" xfId="19623" xr:uid="{00000000-0005-0000-0000-0000F5960000}"/>
    <cellStyle name="Normal 6 8 2 2 2 2 3 2 2" xfId="19624" xr:uid="{00000000-0005-0000-0000-0000F6960000}"/>
    <cellStyle name="Normal 6 8 2 2 2 2 3 2 2 2" xfId="43122" xr:uid="{00000000-0005-0000-0000-0000F7960000}"/>
    <cellStyle name="Normal 6 8 2 2 2 2 3 2 3" xfId="33104" xr:uid="{00000000-0005-0000-0000-0000F8960000}"/>
    <cellStyle name="Normal 6 8 2 2 2 2 3 3" xfId="19625" xr:uid="{00000000-0005-0000-0000-0000F9960000}"/>
    <cellStyle name="Normal 6 8 2 2 2 2 3 3 2" xfId="19626" xr:uid="{00000000-0005-0000-0000-0000FA960000}"/>
    <cellStyle name="Normal 6 8 2 2 2 2 3 3 2 2" xfId="43123" xr:uid="{00000000-0005-0000-0000-0000FB960000}"/>
    <cellStyle name="Normal 6 8 2 2 2 2 3 3 3" xfId="33105" xr:uid="{00000000-0005-0000-0000-0000FC960000}"/>
    <cellStyle name="Normal 6 8 2 2 2 2 3 4" xfId="19627" xr:uid="{00000000-0005-0000-0000-0000FD960000}"/>
    <cellStyle name="Normal 6 8 2 2 2 2 3 4 2" xfId="36982" xr:uid="{00000000-0005-0000-0000-0000FE960000}"/>
    <cellStyle name="Normal 6 8 2 2 2 2 3 5" xfId="26386" xr:uid="{00000000-0005-0000-0000-0000FF960000}"/>
    <cellStyle name="Normal 6 8 2 2 2 2 4" xfId="19628" xr:uid="{00000000-0005-0000-0000-000000970000}"/>
    <cellStyle name="Normal 6 8 2 2 2 2 4 2" xfId="19629" xr:uid="{00000000-0005-0000-0000-000001970000}"/>
    <cellStyle name="Normal 6 8 2 2 2 2 4 2 2" xfId="43124" xr:uid="{00000000-0005-0000-0000-000002970000}"/>
    <cellStyle name="Normal 6 8 2 2 2 2 4 3" xfId="33106" xr:uid="{00000000-0005-0000-0000-000003970000}"/>
    <cellStyle name="Normal 6 8 2 2 2 2 5" xfId="19630" xr:uid="{00000000-0005-0000-0000-000004970000}"/>
    <cellStyle name="Normal 6 8 2 2 2 2 5 2" xfId="19631" xr:uid="{00000000-0005-0000-0000-000005970000}"/>
    <cellStyle name="Normal 6 8 2 2 2 2 5 2 2" xfId="43125" xr:uid="{00000000-0005-0000-0000-000006970000}"/>
    <cellStyle name="Normal 6 8 2 2 2 2 5 3" xfId="33107" xr:uid="{00000000-0005-0000-0000-000007970000}"/>
    <cellStyle name="Normal 6 8 2 2 2 2 6" xfId="19632" xr:uid="{00000000-0005-0000-0000-000008970000}"/>
    <cellStyle name="Normal 6 8 2 2 2 2 6 2" xfId="36980" xr:uid="{00000000-0005-0000-0000-000009970000}"/>
    <cellStyle name="Normal 6 8 2 2 2 2 7" xfId="26384" xr:uid="{00000000-0005-0000-0000-00000A970000}"/>
    <cellStyle name="Normal 6 8 2 2 2 3" xfId="19633" xr:uid="{00000000-0005-0000-0000-00000B970000}"/>
    <cellStyle name="Normal 6 8 2 2 2 3 2" xfId="19634" xr:uid="{00000000-0005-0000-0000-00000C970000}"/>
    <cellStyle name="Normal 6 8 2 2 2 3 2 2" xfId="19635" xr:uid="{00000000-0005-0000-0000-00000D970000}"/>
    <cellStyle name="Normal 6 8 2 2 2 3 2 2 2" xfId="43126" xr:uid="{00000000-0005-0000-0000-00000E970000}"/>
    <cellStyle name="Normal 6 8 2 2 2 3 2 3" xfId="33108" xr:uid="{00000000-0005-0000-0000-00000F970000}"/>
    <cellStyle name="Normal 6 8 2 2 2 3 3" xfId="19636" xr:uid="{00000000-0005-0000-0000-000010970000}"/>
    <cellStyle name="Normal 6 8 2 2 2 3 3 2" xfId="19637" xr:uid="{00000000-0005-0000-0000-000011970000}"/>
    <cellStyle name="Normal 6 8 2 2 2 3 3 2 2" xfId="43127" xr:uid="{00000000-0005-0000-0000-000012970000}"/>
    <cellStyle name="Normal 6 8 2 2 2 3 3 3" xfId="33109" xr:uid="{00000000-0005-0000-0000-000013970000}"/>
    <cellStyle name="Normal 6 8 2 2 2 3 4" xfId="19638" xr:uid="{00000000-0005-0000-0000-000014970000}"/>
    <cellStyle name="Normal 6 8 2 2 2 3 4 2" xfId="36983" xr:uid="{00000000-0005-0000-0000-000015970000}"/>
    <cellStyle name="Normal 6 8 2 2 2 3 5" xfId="26387" xr:uid="{00000000-0005-0000-0000-000016970000}"/>
    <cellStyle name="Normal 6 8 2 2 2 4" xfId="19639" xr:uid="{00000000-0005-0000-0000-000017970000}"/>
    <cellStyle name="Normal 6 8 2 2 2 4 2" xfId="19640" xr:uid="{00000000-0005-0000-0000-000018970000}"/>
    <cellStyle name="Normal 6 8 2 2 2 4 2 2" xfId="19641" xr:uid="{00000000-0005-0000-0000-000019970000}"/>
    <cellStyle name="Normal 6 8 2 2 2 4 2 2 2" xfId="43128" xr:uid="{00000000-0005-0000-0000-00001A970000}"/>
    <cellStyle name="Normal 6 8 2 2 2 4 2 3" xfId="33110" xr:uid="{00000000-0005-0000-0000-00001B970000}"/>
    <cellStyle name="Normal 6 8 2 2 2 4 3" xfId="19642" xr:uid="{00000000-0005-0000-0000-00001C970000}"/>
    <cellStyle name="Normal 6 8 2 2 2 4 3 2" xfId="19643" xr:uid="{00000000-0005-0000-0000-00001D970000}"/>
    <cellStyle name="Normal 6 8 2 2 2 4 3 2 2" xfId="43129" xr:uid="{00000000-0005-0000-0000-00001E970000}"/>
    <cellStyle name="Normal 6 8 2 2 2 4 3 3" xfId="33111" xr:uid="{00000000-0005-0000-0000-00001F970000}"/>
    <cellStyle name="Normal 6 8 2 2 2 4 4" xfId="19644" xr:uid="{00000000-0005-0000-0000-000020970000}"/>
    <cellStyle name="Normal 6 8 2 2 2 4 4 2" xfId="36984" xr:uid="{00000000-0005-0000-0000-000021970000}"/>
    <cellStyle name="Normal 6 8 2 2 2 4 5" xfId="26388" xr:uid="{00000000-0005-0000-0000-000022970000}"/>
    <cellStyle name="Normal 6 8 2 2 2 5" xfId="19645" xr:uid="{00000000-0005-0000-0000-000023970000}"/>
    <cellStyle name="Normal 6 8 2 2 2 5 2" xfId="19646" xr:uid="{00000000-0005-0000-0000-000024970000}"/>
    <cellStyle name="Normal 6 8 2 2 2 5 2 2" xfId="43130" xr:uid="{00000000-0005-0000-0000-000025970000}"/>
    <cellStyle name="Normal 6 8 2 2 2 5 3" xfId="33112" xr:uid="{00000000-0005-0000-0000-000026970000}"/>
    <cellStyle name="Normal 6 8 2 2 2 6" xfId="19647" xr:uid="{00000000-0005-0000-0000-000027970000}"/>
    <cellStyle name="Normal 6 8 2 2 2 6 2" xfId="19648" xr:uid="{00000000-0005-0000-0000-000028970000}"/>
    <cellStyle name="Normal 6 8 2 2 2 6 2 2" xfId="43131" xr:uid="{00000000-0005-0000-0000-000029970000}"/>
    <cellStyle name="Normal 6 8 2 2 2 6 3" xfId="33113" xr:uid="{00000000-0005-0000-0000-00002A970000}"/>
    <cellStyle name="Normal 6 8 2 2 2 7" xfId="19649" xr:uid="{00000000-0005-0000-0000-00002B970000}"/>
    <cellStyle name="Normal 6 8 2 2 2 7 2" xfId="36979" xr:uid="{00000000-0005-0000-0000-00002C970000}"/>
    <cellStyle name="Normal 6 8 2 2 2 8" xfId="26383" xr:uid="{00000000-0005-0000-0000-00002D970000}"/>
    <cellStyle name="Normal 6 8 2 2 3" xfId="19650" xr:uid="{00000000-0005-0000-0000-00002E970000}"/>
    <cellStyle name="Normal 6 8 2 2 3 2" xfId="19651" xr:uid="{00000000-0005-0000-0000-00002F970000}"/>
    <cellStyle name="Normal 6 8 2 2 3 2 2" xfId="19652" xr:uid="{00000000-0005-0000-0000-000030970000}"/>
    <cellStyle name="Normal 6 8 2 2 3 2 2 2" xfId="19653" xr:uid="{00000000-0005-0000-0000-000031970000}"/>
    <cellStyle name="Normal 6 8 2 2 3 2 2 2 2" xfId="19654" xr:uid="{00000000-0005-0000-0000-000032970000}"/>
    <cellStyle name="Normal 6 8 2 2 3 2 2 2 2 2" xfId="43132" xr:uid="{00000000-0005-0000-0000-000033970000}"/>
    <cellStyle name="Normal 6 8 2 2 3 2 2 2 3" xfId="33114" xr:uid="{00000000-0005-0000-0000-000034970000}"/>
    <cellStyle name="Normal 6 8 2 2 3 2 2 3" xfId="19655" xr:uid="{00000000-0005-0000-0000-000035970000}"/>
    <cellStyle name="Normal 6 8 2 2 3 2 2 3 2" xfId="19656" xr:uid="{00000000-0005-0000-0000-000036970000}"/>
    <cellStyle name="Normal 6 8 2 2 3 2 2 3 2 2" xfId="43133" xr:uid="{00000000-0005-0000-0000-000037970000}"/>
    <cellStyle name="Normal 6 8 2 2 3 2 2 3 3" xfId="33115" xr:uid="{00000000-0005-0000-0000-000038970000}"/>
    <cellStyle name="Normal 6 8 2 2 3 2 2 4" xfId="19657" xr:uid="{00000000-0005-0000-0000-000039970000}"/>
    <cellStyle name="Normal 6 8 2 2 3 2 2 4 2" xfId="36987" xr:uid="{00000000-0005-0000-0000-00003A970000}"/>
    <cellStyle name="Normal 6 8 2 2 3 2 2 5" xfId="26391" xr:uid="{00000000-0005-0000-0000-00003B970000}"/>
    <cellStyle name="Normal 6 8 2 2 3 2 3" xfId="19658" xr:uid="{00000000-0005-0000-0000-00003C970000}"/>
    <cellStyle name="Normal 6 8 2 2 3 2 3 2" xfId="19659" xr:uid="{00000000-0005-0000-0000-00003D970000}"/>
    <cellStyle name="Normal 6 8 2 2 3 2 3 2 2" xfId="19660" xr:uid="{00000000-0005-0000-0000-00003E970000}"/>
    <cellStyle name="Normal 6 8 2 2 3 2 3 2 2 2" xfId="43134" xr:uid="{00000000-0005-0000-0000-00003F970000}"/>
    <cellStyle name="Normal 6 8 2 2 3 2 3 2 3" xfId="33116" xr:uid="{00000000-0005-0000-0000-000040970000}"/>
    <cellStyle name="Normal 6 8 2 2 3 2 3 3" xfId="19661" xr:uid="{00000000-0005-0000-0000-000041970000}"/>
    <cellStyle name="Normal 6 8 2 2 3 2 3 3 2" xfId="19662" xr:uid="{00000000-0005-0000-0000-000042970000}"/>
    <cellStyle name="Normal 6 8 2 2 3 2 3 3 2 2" xfId="43135" xr:uid="{00000000-0005-0000-0000-000043970000}"/>
    <cellStyle name="Normal 6 8 2 2 3 2 3 3 3" xfId="33117" xr:uid="{00000000-0005-0000-0000-000044970000}"/>
    <cellStyle name="Normal 6 8 2 2 3 2 3 4" xfId="19663" xr:uid="{00000000-0005-0000-0000-000045970000}"/>
    <cellStyle name="Normal 6 8 2 2 3 2 3 4 2" xfId="36988" xr:uid="{00000000-0005-0000-0000-000046970000}"/>
    <cellStyle name="Normal 6 8 2 2 3 2 3 5" xfId="26392" xr:uid="{00000000-0005-0000-0000-000047970000}"/>
    <cellStyle name="Normal 6 8 2 2 3 2 4" xfId="19664" xr:uid="{00000000-0005-0000-0000-000048970000}"/>
    <cellStyle name="Normal 6 8 2 2 3 2 4 2" xfId="19665" xr:uid="{00000000-0005-0000-0000-000049970000}"/>
    <cellStyle name="Normal 6 8 2 2 3 2 4 2 2" xfId="43136" xr:uid="{00000000-0005-0000-0000-00004A970000}"/>
    <cellStyle name="Normal 6 8 2 2 3 2 4 3" xfId="33118" xr:uid="{00000000-0005-0000-0000-00004B970000}"/>
    <cellStyle name="Normal 6 8 2 2 3 2 5" xfId="19666" xr:uid="{00000000-0005-0000-0000-00004C970000}"/>
    <cellStyle name="Normal 6 8 2 2 3 2 5 2" xfId="19667" xr:uid="{00000000-0005-0000-0000-00004D970000}"/>
    <cellStyle name="Normal 6 8 2 2 3 2 5 2 2" xfId="43137" xr:uid="{00000000-0005-0000-0000-00004E970000}"/>
    <cellStyle name="Normal 6 8 2 2 3 2 5 3" xfId="33119" xr:uid="{00000000-0005-0000-0000-00004F970000}"/>
    <cellStyle name="Normal 6 8 2 2 3 2 6" xfId="19668" xr:uid="{00000000-0005-0000-0000-000050970000}"/>
    <cellStyle name="Normal 6 8 2 2 3 2 6 2" xfId="36986" xr:uid="{00000000-0005-0000-0000-000051970000}"/>
    <cellStyle name="Normal 6 8 2 2 3 2 7" xfId="26390" xr:uid="{00000000-0005-0000-0000-000052970000}"/>
    <cellStyle name="Normal 6 8 2 2 3 3" xfId="19669" xr:uid="{00000000-0005-0000-0000-000053970000}"/>
    <cellStyle name="Normal 6 8 2 2 3 3 2" xfId="19670" xr:uid="{00000000-0005-0000-0000-000054970000}"/>
    <cellStyle name="Normal 6 8 2 2 3 3 2 2" xfId="19671" xr:uid="{00000000-0005-0000-0000-000055970000}"/>
    <cellStyle name="Normal 6 8 2 2 3 3 2 2 2" xfId="43138" xr:uid="{00000000-0005-0000-0000-000056970000}"/>
    <cellStyle name="Normal 6 8 2 2 3 3 2 3" xfId="33120" xr:uid="{00000000-0005-0000-0000-000057970000}"/>
    <cellStyle name="Normal 6 8 2 2 3 3 3" xfId="19672" xr:uid="{00000000-0005-0000-0000-000058970000}"/>
    <cellStyle name="Normal 6 8 2 2 3 3 3 2" xfId="19673" xr:uid="{00000000-0005-0000-0000-000059970000}"/>
    <cellStyle name="Normal 6 8 2 2 3 3 3 2 2" xfId="43139" xr:uid="{00000000-0005-0000-0000-00005A970000}"/>
    <cellStyle name="Normal 6 8 2 2 3 3 3 3" xfId="33121" xr:uid="{00000000-0005-0000-0000-00005B970000}"/>
    <cellStyle name="Normal 6 8 2 2 3 3 4" xfId="19674" xr:uid="{00000000-0005-0000-0000-00005C970000}"/>
    <cellStyle name="Normal 6 8 2 2 3 3 4 2" xfId="36989" xr:uid="{00000000-0005-0000-0000-00005D970000}"/>
    <cellStyle name="Normal 6 8 2 2 3 3 5" xfId="26393" xr:uid="{00000000-0005-0000-0000-00005E970000}"/>
    <cellStyle name="Normal 6 8 2 2 3 4" xfId="19675" xr:uid="{00000000-0005-0000-0000-00005F970000}"/>
    <cellStyle name="Normal 6 8 2 2 3 4 2" xfId="19676" xr:uid="{00000000-0005-0000-0000-000060970000}"/>
    <cellStyle name="Normal 6 8 2 2 3 4 2 2" xfId="19677" xr:uid="{00000000-0005-0000-0000-000061970000}"/>
    <cellStyle name="Normal 6 8 2 2 3 4 2 2 2" xfId="43140" xr:uid="{00000000-0005-0000-0000-000062970000}"/>
    <cellStyle name="Normal 6 8 2 2 3 4 2 3" xfId="33122" xr:uid="{00000000-0005-0000-0000-000063970000}"/>
    <cellStyle name="Normal 6 8 2 2 3 4 3" xfId="19678" xr:uid="{00000000-0005-0000-0000-000064970000}"/>
    <cellStyle name="Normal 6 8 2 2 3 4 3 2" xfId="19679" xr:uid="{00000000-0005-0000-0000-000065970000}"/>
    <cellStyle name="Normal 6 8 2 2 3 4 3 2 2" xfId="43141" xr:uid="{00000000-0005-0000-0000-000066970000}"/>
    <cellStyle name="Normal 6 8 2 2 3 4 3 3" xfId="33123" xr:uid="{00000000-0005-0000-0000-000067970000}"/>
    <cellStyle name="Normal 6 8 2 2 3 4 4" xfId="19680" xr:uid="{00000000-0005-0000-0000-000068970000}"/>
    <cellStyle name="Normal 6 8 2 2 3 4 4 2" xfId="36990" xr:uid="{00000000-0005-0000-0000-000069970000}"/>
    <cellStyle name="Normal 6 8 2 2 3 4 5" xfId="26394" xr:uid="{00000000-0005-0000-0000-00006A970000}"/>
    <cellStyle name="Normal 6 8 2 2 3 5" xfId="19681" xr:uid="{00000000-0005-0000-0000-00006B970000}"/>
    <cellStyle name="Normal 6 8 2 2 3 5 2" xfId="19682" xr:uid="{00000000-0005-0000-0000-00006C970000}"/>
    <cellStyle name="Normal 6 8 2 2 3 5 2 2" xfId="43142" xr:uid="{00000000-0005-0000-0000-00006D970000}"/>
    <cellStyle name="Normal 6 8 2 2 3 5 3" xfId="33124" xr:uid="{00000000-0005-0000-0000-00006E970000}"/>
    <cellStyle name="Normal 6 8 2 2 3 6" xfId="19683" xr:uid="{00000000-0005-0000-0000-00006F970000}"/>
    <cellStyle name="Normal 6 8 2 2 3 6 2" xfId="19684" xr:uid="{00000000-0005-0000-0000-000070970000}"/>
    <cellStyle name="Normal 6 8 2 2 3 6 2 2" xfId="43143" xr:uid="{00000000-0005-0000-0000-000071970000}"/>
    <cellStyle name="Normal 6 8 2 2 3 6 3" xfId="33125" xr:uid="{00000000-0005-0000-0000-000072970000}"/>
    <cellStyle name="Normal 6 8 2 2 3 7" xfId="19685" xr:uid="{00000000-0005-0000-0000-000073970000}"/>
    <cellStyle name="Normal 6 8 2 2 3 7 2" xfId="36985" xr:uid="{00000000-0005-0000-0000-000074970000}"/>
    <cellStyle name="Normal 6 8 2 2 3 8" xfId="26389" xr:uid="{00000000-0005-0000-0000-000075970000}"/>
    <cellStyle name="Normal 6 8 2 2 4" xfId="19686" xr:uid="{00000000-0005-0000-0000-000076970000}"/>
    <cellStyle name="Normal 6 8 2 2 4 2" xfId="19687" xr:uid="{00000000-0005-0000-0000-000077970000}"/>
    <cellStyle name="Normal 6 8 2 2 4 2 2" xfId="19688" xr:uid="{00000000-0005-0000-0000-000078970000}"/>
    <cellStyle name="Normal 6 8 2 2 4 2 2 2" xfId="19689" xr:uid="{00000000-0005-0000-0000-000079970000}"/>
    <cellStyle name="Normal 6 8 2 2 4 2 2 2 2" xfId="43144" xr:uid="{00000000-0005-0000-0000-00007A970000}"/>
    <cellStyle name="Normal 6 8 2 2 4 2 2 3" xfId="33126" xr:uid="{00000000-0005-0000-0000-00007B970000}"/>
    <cellStyle name="Normal 6 8 2 2 4 2 3" xfId="19690" xr:uid="{00000000-0005-0000-0000-00007C970000}"/>
    <cellStyle name="Normal 6 8 2 2 4 2 3 2" xfId="19691" xr:uid="{00000000-0005-0000-0000-00007D970000}"/>
    <cellStyle name="Normal 6 8 2 2 4 2 3 2 2" xfId="43145" xr:uid="{00000000-0005-0000-0000-00007E970000}"/>
    <cellStyle name="Normal 6 8 2 2 4 2 3 3" xfId="33127" xr:uid="{00000000-0005-0000-0000-00007F970000}"/>
    <cellStyle name="Normal 6 8 2 2 4 2 4" xfId="19692" xr:uid="{00000000-0005-0000-0000-000080970000}"/>
    <cellStyle name="Normal 6 8 2 2 4 2 4 2" xfId="36992" xr:uid="{00000000-0005-0000-0000-000081970000}"/>
    <cellStyle name="Normal 6 8 2 2 4 2 5" xfId="26396" xr:uid="{00000000-0005-0000-0000-000082970000}"/>
    <cellStyle name="Normal 6 8 2 2 4 3" xfId="19693" xr:uid="{00000000-0005-0000-0000-000083970000}"/>
    <cellStyle name="Normal 6 8 2 2 4 3 2" xfId="19694" xr:uid="{00000000-0005-0000-0000-000084970000}"/>
    <cellStyle name="Normal 6 8 2 2 4 3 2 2" xfId="19695" xr:uid="{00000000-0005-0000-0000-000085970000}"/>
    <cellStyle name="Normal 6 8 2 2 4 3 2 2 2" xfId="43146" xr:uid="{00000000-0005-0000-0000-000086970000}"/>
    <cellStyle name="Normal 6 8 2 2 4 3 2 3" xfId="33128" xr:uid="{00000000-0005-0000-0000-000087970000}"/>
    <cellStyle name="Normal 6 8 2 2 4 3 3" xfId="19696" xr:uid="{00000000-0005-0000-0000-000088970000}"/>
    <cellStyle name="Normal 6 8 2 2 4 3 3 2" xfId="19697" xr:uid="{00000000-0005-0000-0000-000089970000}"/>
    <cellStyle name="Normal 6 8 2 2 4 3 3 2 2" xfId="43147" xr:uid="{00000000-0005-0000-0000-00008A970000}"/>
    <cellStyle name="Normal 6 8 2 2 4 3 3 3" xfId="33129" xr:uid="{00000000-0005-0000-0000-00008B970000}"/>
    <cellStyle name="Normal 6 8 2 2 4 3 4" xfId="19698" xr:uid="{00000000-0005-0000-0000-00008C970000}"/>
    <cellStyle name="Normal 6 8 2 2 4 3 4 2" xfId="36993" xr:uid="{00000000-0005-0000-0000-00008D970000}"/>
    <cellStyle name="Normal 6 8 2 2 4 3 5" xfId="26397" xr:uid="{00000000-0005-0000-0000-00008E970000}"/>
    <cellStyle name="Normal 6 8 2 2 4 4" xfId="19699" xr:uid="{00000000-0005-0000-0000-00008F970000}"/>
    <cellStyle name="Normal 6 8 2 2 4 4 2" xfId="19700" xr:uid="{00000000-0005-0000-0000-000090970000}"/>
    <cellStyle name="Normal 6 8 2 2 4 4 2 2" xfId="43148" xr:uid="{00000000-0005-0000-0000-000091970000}"/>
    <cellStyle name="Normal 6 8 2 2 4 4 3" xfId="33130" xr:uid="{00000000-0005-0000-0000-000092970000}"/>
    <cellStyle name="Normal 6 8 2 2 4 5" xfId="19701" xr:uid="{00000000-0005-0000-0000-000093970000}"/>
    <cellStyle name="Normal 6 8 2 2 4 5 2" xfId="19702" xr:uid="{00000000-0005-0000-0000-000094970000}"/>
    <cellStyle name="Normal 6 8 2 2 4 5 2 2" xfId="43149" xr:uid="{00000000-0005-0000-0000-000095970000}"/>
    <cellStyle name="Normal 6 8 2 2 4 5 3" xfId="33131" xr:uid="{00000000-0005-0000-0000-000096970000}"/>
    <cellStyle name="Normal 6 8 2 2 4 6" xfId="19703" xr:uid="{00000000-0005-0000-0000-000097970000}"/>
    <cellStyle name="Normal 6 8 2 2 4 6 2" xfId="36991" xr:uid="{00000000-0005-0000-0000-000098970000}"/>
    <cellStyle name="Normal 6 8 2 2 4 7" xfId="26395" xr:uid="{00000000-0005-0000-0000-000099970000}"/>
    <cellStyle name="Normal 6 8 2 2 5" xfId="19704" xr:uid="{00000000-0005-0000-0000-00009A970000}"/>
    <cellStyle name="Normal 6 8 2 2 5 2" xfId="19705" xr:uid="{00000000-0005-0000-0000-00009B970000}"/>
    <cellStyle name="Normal 6 8 2 2 5 2 2" xfId="19706" xr:uid="{00000000-0005-0000-0000-00009C970000}"/>
    <cellStyle name="Normal 6 8 2 2 5 2 2 2" xfId="43150" xr:uid="{00000000-0005-0000-0000-00009D970000}"/>
    <cellStyle name="Normal 6 8 2 2 5 2 3" xfId="33132" xr:uid="{00000000-0005-0000-0000-00009E970000}"/>
    <cellStyle name="Normal 6 8 2 2 5 3" xfId="19707" xr:uid="{00000000-0005-0000-0000-00009F970000}"/>
    <cellStyle name="Normal 6 8 2 2 5 3 2" xfId="19708" xr:uid="{00000000-0005-0000-0000-0000A0970000}"/>
    <cellStyle name="Normal 6 8 2 2 5 3 2 2" xfId="43151" xr:uid="{00000000-0005-0000-0000-0000A1970000}"/>
    <cellStyle name="Normal 6 8 2 2 5 3 3" xfId="33133" xr:uid="{00000000-0005-0000-0000-0000A2970000}"/>
    <cellStyle name="Normal 6 8 2 2 5 4" xfId="19709" xr:uid="{00000000-0005-0000-0000-0000A3970000}"/>
    <cellStyle name="Normal 6 8 2 2 5 4 2" xfId="36994" xr:uid="{00000000-0005-0000-0000-0000A4970000}"/>
    <cellStyle name="Normal 6 8 2 2 5 5" xfId="26398" xr:uid="{00000000-0005-0000-0000-0000A5970000}"/>
    <cellStyle name="Normal 6 8 2 2 6" xfId="19710" xr:uid="{00000000-0005-0000-0000-0000A6970000}"/>
    <cellStyle name="Normal 6 8 2 2 6 2" xfId="19711" xr:uid="{00000000-0005-0000-0000-0000A7970000}"/>
    <cellStyle name="Normal 6 8 2 2 6 2 2" xfId="19712" xr:uid="{00000000-0005-0000-0000-0000A8970000}"/>
    <cellStyle name="Normal 6 8 2 2 6 2 2 2" xfId="43152" xr:uid="{00000000-0005-0000-0000-0000A9970000}"/>
    <cellStyle name="Normal 6 8 2 2 6 2 3" xfId="33134" xr:uid="{00000000-0005-0000-0000-0000AA970000}"/>
    <cellStyle name="Normal 6 8 2 2 6 3" xfId="19713" xr:uid="{00000000-0005-0000-0000-0000AB970000}"/>
    <cellStyle name="Normal 6 8 2 2 6 3 2" xfId="19714" xr:uid="{00000000-0005-0000-0000-0000AC970000}"/>
    <cellStyle name="Normal 6 8 2 2 6 3 2 2" xfId="43153" xr:uid="{00000000-0005-0000-0000-0000AD970000}"/>
    <cellStyle name="Normal 6 8 2 2 6 3 3" xfId="33135" xr:uid="{00000000-0005-0000-0000-0000AE970000}"/>
    <cellStyle name="Normal 6 8 2 2 6 4" xfId="19715" xr:uid="{00000000-0005-0000-0000-0000AF970000}"/>
    <cellStyle name="Normal 6 8 2 2 6 4 2" xfId="36995" xr:uid="{00000000-0005-0000-0000-0000B0970000}"/>
    <cellStyle name="Normal 6 8 2 2 6 5" xfId="26399" xr:uid="{00000000-0005-0000-0000-0000B1970000}"/>
    <cellStyle name="Normal 6 8 2 2 7" xfId="19716" xr:uid="{00000000-0005-0000-0000-0000B2970000}"/>
    <cellStyle name="Normal 6 8 2 2 7 2" xfId="19717" xr:uid="{00000000-0005-0000-0000-0000B3970000}"/>
    <cellStyle name="Normal 6 8 2 2 7 2 2" xfId="43154" xr:uid="{00000000-0005-0000-0000-0000B4970000}"/>
    <cellStyle name="Normal 6 8 2 2 7 3" xfId="33136" xr:uid="{00000000-0005-0000-0000-0000B5970000}"/>
    <cellStyle name="Normal 6 8 2 2 8" xfId="19718" xr:uid="{00000000-0005-0000-0000-0000B6970000}"/>
    <cellStyle name="Normal 6 8 2 2 8 2" xfId="19719" xr:uid="{00000000-0005-0000-0000-0000B7970000}"/>
    <cellStyle name="Normal 6 8 2 2 8 2 2" xfId="43155" xr:uid="{00000000-0005-0000-0000-0000B8970000}"/>
    <cellStyle name="Normal 6 8 2 2 8 3" xfId="33137" xr:uid="{00000000-0005-0000-0000-0000B9970000}"/>
    <cellStyle name="Normal 6 8 2 2 9" xfId="19720" xr:uid="{00000000-0005-0000-0000-0000BA970000}"/>
    <cellStyle name="Normal 6 8 2 2 9 2" xfId="36978" xr:uid="{00000000-0005-0000-0000-0000BB970000}"/>
    <cellStyle name="Normal 6 8 2 3" xfId="19721" xr:uid="{00000000-0005-0000-0000-0000BC970000}"/>
    <cellStyle name="Normal 6 8 2 3 2" xfId="19722" xr:uid="{00000000-0005-0000-0000-0000BD970000}"/>
    <cellStyle name="Normal 6 8 2 3 2 2" xfId="19723" xr:uid="{00000000-0005-0000-0000-0000BE970000}"/>
    <cellStyle name="Normal 6 8 2 3 2 2 2" xfId="19724" xr:uid="{00000000-0005-0000-0000-0000BF970000}"/>
    <cellStyle name="Normal 6 8 2 3 2 2 2 2" xfId="19725" xr:uid="{00000000-0005-0000-0000-0000C0970000}"/>
    <cellStyle name="Normal 6 8 2 3 2 2 2 2 2" xfId="43156" xr:uid="{00000000-0005-0000-0000-0000C1970000}"/>
    <cellStyle name="Normal 6 8 2 3 2 2 2 3" xfId="33138" xr:uid="{00000000-0005-0000-0000-0000C2970000}"/>
    <cellStyle name="Normal 6 8 2 3 2 2 3" xfId="19726" xr:uid="{00000000-0005-0000-0000-0000C3970000}"/>
    <cellStyle name="Normal 6 8 2 3 2 2 3 2" xfId="19727" xr:uid="{00000000-0005-0000-0000-0000C4970000}"/>
    <cellStyle name="Normal 6 8 2 3 2 2 3 2 2" xfId="43157" xr:uid="{00000000-0005-0000-0000-0000C5970000}"/>
    <cellStyle name="Normal 6 8 2 3 2 2 3 3" xfId="33139" xr:uid="{00000000-0005-0000-0000-0000C6970000}"/>
    <cellStyle name="Normal 6 8 2 3 2 2 4" xfId="19728" xr:uid="{00000000-0005-0000-0000-0000C7970000}"/>
    <cellStyle name="Normal 6 8 2 3 2 2 4 2" xfId="36998" xr:uid="{00000000-0005-0000-0000-0000C8970000}"/>
    <cellStyle name="Normal 6 8 2 3 2 2 5" xfId="26402" xr:uid="{00000000-0005-0000-0000-0000C9970000}"/>
    <cellStyle name="Normal 6 8 2 3 2 3" xfId="19729" xr:uid="{00000000-0005-0000-0000-0000CA970000}"/>
    <cellStyle name="Normal 6 8 2 3 2 3 2" xfId="19730" xr:uid="{00000000-0005-0000-0000-0000CB970000}"/>
    <cellStyle name="Normal 6 8 2 3 2 3 2 2" xfId="19731" xr:uid="{00000000-0005-0000-0000-0000CC970000}"/>
    <cellStyle name="Normal 6 8 2 3 2 3 2 2 2" xfId="43158" xr:uid="{00000000-0005-0000-0000-0000CD970000}"/>
    <cellStyle name="Normal 6 8 2 3 2 3 2 3" xfId="33140" xr:uid="{00000000-0005-0000-0000-0000CE970000}"/>
    <cellStyle name="Normal 6 8 2 3 2 3 3" xfId="19732" xr:uid="{00000000-0005-0000-0000-0000CF970000}"/>
    <cellStyle name="Normal 6 8 2 3 2 3 3 2" xfId="19733" xr:uid="{00000000-0005-0000-0000-0000D0970000}"/>
    <cellStyle name="Normal 6 8 2 3 2 3 3 2 2" xfId="43159" xr:uid="{00000000-0005-0000-0000-0000D1970000}"/>
    <cellStyle name="Normal 6 8 2 3 2 3 3 3" xfId="33141" xr:uid="{00000000-0005-0000-0000-0000D2970000}"/>
    <cellStyle name="Normal 6 8 2 3 2 3 4" xfId="19734" xr:uid="{00000000-0005-0000-0000-0000D3970000}"/>
    <cellStyle name="Normal 6 8 2 3 2 3 4 2" xfId="36999" xr:uid="{00000000-0005-0000-0000-0000D4970000}"/>
    <cellStyle name="Normal 6 8 2 3 2 3 5" xfId="26403" xr:uid="{00000000-0005-0000-0000-0000D5970000}"/>
    <cellStyle name="Normal 6 8 2 3 2 4" xfId="19735" xr:uid="{00000000-0005-0000-0000-0000D6970000}"/>
    <cellStyle name="Normal 6 8 2 3 2 4 2" xfId="19736" xr:uid="{00000000-0005-0000-0000-0000D7970000}"/>
    <cellStyle name="Normal 6 8 2 3 2 4 2 2" xfId="43160" xr:uid="{00000000-0005-0000-0000-0000D8970000}"/>
    <cellStyle name="Normal 6 8 2 3 2 4 3" xfId="33142" xr:uid="{00000000-0005-0000-0000-0000D9970000}"/>
    <cellStyle name="Normal 6 8 2 3 2 5" xfId="19737" xr:uid="{00000000-0005-0000-0000-0000DA970000}"/>
    <cellStyle name="Normal 6 8 2 3 2 5 2" xfId="19738" xr:uid="{00000000-0005-0000-0000-0000DB970000}"/>
    <cellStyle name="Normal 6 8 2 3 2 5 2 2" xfId="43161" xr:uid="{00000000-0005-0000-0000-0000DC970000}"/>
    <cellStyle name="Normal 6 8 2 3 2 5 3" xfId="33143" xr:uid="{00000000-0005-0000-0000-0000DD970000}"/>
    <cellStyle name="Normal 6 8 2 3 2 6" xfId="19739" xr:uid="{00000000-0005-0000-0000-0000DE970000}"/>
    <cellStyle name="Normal 6 8 2 3 2 6 2" xfId="36997" xr:uid="{00000000-0005-0000-0000-0000DF970000}"/>
    <cellStyle name="Normal 6 8 2 3 2 7" xfId="26401" xr:uid="{00000000-0005-0000-0000-0000E0970000}"/>
    <cellStyle name="Normal 6 8 2 3 3" xfId="19740" xr:uid="{00000000-0005-0000-0000-0000E1970000}"/>
    <cellStyle name="Normal 6 8 2 3 3 2" xfId="19741" xr:uid="{00000000-0005-0000-0000-0000E2970000}"/>
    <cellStyle name="Normal 6 8 2 3 3 2 2" xfId="19742" xr:uid="{00000000-0005-0000-0000-0000E3970000}"/>
    <cellStyle name="Normal 6 8 2 3 3 2 2 2" xfId="43162" xr:uid="{00000000-0005-0000-0000-0000E4970000}"/>
    <cellStyle name="Normal 6 8 2 3 3 2 3" xfId="33144" xr:uid="{00000000-0005-0000-0000-0000E5970000}"/>
    <cellStyle name="Normal 6 8 2 3 3 3" xfId="19743" xr:uid="{00000000-0005-0000-0000-0000E6970000}"/>
    <cellStyle name="Normal 6 8 2 3 3 3 2" xfId="19744" xr:uid="{00000000-0005-0000-0000-0000E7970000}"/>
    <cellStyle name="Normal 6 8 2 3 3 3 2 2" xfId="43163" xr:uid="{00000000-0005-0000-0000-0000E8970000}"/>
    <cellStyle name="Normal 6 8 2 3 3 3 3" xfId="33145" xr:uid="{00000000-0005-0000-0000-0000E9970000}"/>
    <cellStyle name="Normal 6 8 2 3 3 4" xfId="19745" xr:uid="{00000000-0005-0000-0000-0000EA970000}"/>
    <cellStyle name="Normal 6 8 2 3 3 4 2" xfId="37000" xr:uid="{00000000-0005-0000-0000-0000EB970000}"/>
    <cellStyle name="Normal 6 8 2 3 3 5" xfId="26404" xr:uid="{00000000-0005-0000-0000-0000EC970000}"/>
    <cellStyle name="Normal 6 8 2 3 4" xfId="19746" xr:uid="{00000000-0005-0000-0000-0000ED970000}"/>
    <cellStyle name="Normal 6 8 2 3 4 2" xfId="19747" xr:uid="{00000000-0005-0000-0000-0000EE970000}"/>
    <cellStyle name="Normal 6 8 2 3 4 2 2" xfId="19748" xr:uid="{00000000-0005-0000-0000-0000EF970000}"/>
    <cellStyle name="Normal 6 8 2 3 4 2 2 2" xfId="43164" xr:uid="{00000000-0005-0000-0000-0000F0970000}"/>
    <cellStyle name="Normal 6 8 2 3 4 2 3" xfId="33146" xr:uid="{00000000-0005-0000-0000-0000F1970000}"/>
    <cellStyle name="Normal 6 8 2 3 4 3" xfId="19749" xr:uid="{00000000-0005-0000-0000-0000F2970000}"/>
    <cellStyle name="Normal 6 8 2 3 4 3 2" xfId="19750" xr:uid="{00000000-0005-0000-0000-0000F3970000}"/>
    <cellStyle name="Normal 6 8 2 3 4 3 2 2" xfId="43165" xr:uid="{00000000-0005-0000-0000-0000F4970000}"/>
    <cellStyle name="Normal 6 8 2 3 4 3 3" xfId="33147" xr:uid="{00000000-0005-0000-0000-0000F5970000}"/>
    <cellStyle name="Normal 6 8 2 3 4 4" xfId="19751" xr:uid="{00000000-0005-0000-0000-0000F6970000}"/>
    <cellStyle name="Normal 6 8 2 3 4 4 2" xfId="37001" xr:uid="{00000000-0005-0000-0000-0000F7970000}"/>
    <cellStyle name="Normal 6 8 2 3 4 5" xfId="26405" xr:uid="{00000000-0005-0000-0000-0000F8970000}"/>
    <cellStyle name="Normal 6 8 2 3 5" xfId="19752" xr:uid="{00000000-0005-0000-0000-0000F9970000}"/>
    <cellStyle name="Normal 6 8 2 3 5 2" xfId="19753" xr:uid="{00000000-0005-0000-0000-0000FA970000}"/>
    <cellStyle name="Normal 6 8 2 3 5 2 2" xfId="43166" xr:uid="{00000000-0005-0000-0000-0000FB970000}"/>
    <cellStyle name="Normal 6 8 2 3 5 3" xfId="33148" xr:uid="{00000000-0005-0000-0000-0000FC970000}"/>
    <cellStyle name="Normal 6 8 2 3 6" xfId="19754" xr:uid="{00000000-0005-0000-0000-0000FD970000}"/>
    <cellStyle name="Normal 6 8 2 3 6 2" xfId="19755" xr:uid="{00000000-0005-0000-0000-0000FE970000}"/>
    <cellStyle name="Normal 6 8 2 3 6 2 2" xfId="43167" xr:uid="{00000000-0005-0000-0000-0000FF970000}"/>
    <cellStyle name="Normal 6 8 2 3 6 3" xfId="33149" xr:uid="{00000000-0005-0000-0000-000000980000}"/>
    <cellStyle name="Normal 6 8 2 3 7" xfId="19756" xr:uid="{00000000-0005-0000-0000-000001980000}"/>
    <cellStyle name="Normal 6 8 2 3 7 2" xfId="36996" xr:uid="{00000000-0005-0000-0000-000002980000}"/>
    <cellStyle name="Normal 6 8 2 3 8" xfId="26400" xr:uid="{00000000-0005-0000-0000-000003980000}"/>
    <cellStyle name="Normal 6 8 2 4" xfId="19757" xr:uid="{00000000-0005-0000-0000-000004980000}"/>
    <cellStyle name="Normal 6 8 2 4 2" xfId="19758" xr:uid="{00000000-0005-0000-0000-000005980000}"/>
    <cellStyle name="Normal 6 8 2 4 2 2" xfId="19759" xr:uid="{00000000-0005-0000-0000-000006980000}"/>
    <cellStyle name="Normal 6 8 2 4 2 2 2" xfId="19760" xr:uid="{00000000-0005-0000-0000-000007980000}"/>
    <cellStyle name="Normal 6 8 2 4 2 2 2 2" xfId="19761" xr:uid="{00000000-0005-0000-0000-000008980000}"/>
    <cellStyle name="Normal 6 8 2 4 2 2 2 2 2" xfId="43168" xr:uid="{00000000-0005-0000-0000-000009980000}"/>
    <cellStyle name="Normal 6 8 2 4 2 2 2 3" xfId="33150" xr:uid="{00000000-0005-0000-0000-00000A980000}"/>
    <cellStyle name="Normal 6 8 2 4 2 2 3" xfId="19762" xr:uid="{00000000-0005-0000-0000-00000B980000}"/>
    <cellStyle name="Normal 6 8 2 4 2 2 3 2" xfId="19763" xr:uid="{00000000-0005-0000-0000-00000C980000}"/>
    <cellStyle name="Normal 6 8 2 4 2 2 3 2 2" xfId="43169" xr:uid="{00000000-0005-0000-0000-00000D980000}"/>
    <cellStyle name="Normal 6 8 2 4 2 2 3 3" xfId="33151" xr:uid="{00000000-0005-0000-0000-00000E980000}"/>
    <cellStyle name="Normal 6 8 2 4 2 2 4" xfId="19764" xr:uid="{00000000-0005-0000-0000-00000F980000}"/>
    <cellStyle name="Normal 6 8 2 4 2 2 4 2" xfId="37004" xr:uid="{00000000-0005-0000-0000-000010980000}"/>
    <cellStyle name="Normal 6 8 2 4 2 2 5" xfId="26408" xr:uid="{00000000-0005-0000-0000-000011980000}"/>
    <cellStyle name="Normal 6 8 2 4 2 3" xfId="19765" xr:uid="{00000000-0005-0000-0000-000012980000}"/>
    <cellStyle name="Normal 6 8 2 4 2 3 2" xfId="19766" xr:uid="{00000000-0005-0000-0000-000013980000}"/>
    <cellStyle name="Normal 6 8 2 4 2 3 2 2" xfId="19767" xr:uid="{00000000-0005-0000-0000-000014980000}"/>
    <cellStyle name="Normal 6 8 2 4 2 3 2 2 2" xfId="43170" xr:uid="{00000000-0005-0000-0000-000015980000}"/>
    <cellStyle name="Normal 6 8 2 4 2 3 2 3" xfId="33152" xr:uid="{00000000-0005-0000-0000-000016980000}"/>
    <cellStyle name="Normal 6 8 2 4 2 3 3" xfId="19768" xr:uid="{00000000-0005-0000-0000-000017980000}"/>
    <cellStyle name="Normal 6 8 2 4 2 3 3 2" xfId="19769" xr:uid="{00000000-0005-0000-0000-000018980000}"/>
    <cellStyle name="Normal 6 8 2 4 2 3 3 2 2" xfId="43171" xr:uid="{00000000-0005-0000-0000-000019980000}"/>
    <cellStyle name="Normal 6 8 2 4 2 3 3 3" xfId="33153" xr:uid="{00000000-0005-0000-0000-00001A980000}"/>
    <cellStyle name="Normal 6 8 2 4 2 3 4" xfId="19770" xr:uid="{00000000-0005-0000-0000-00001B980000}"/>
    <cellStyle name="Normal 6 8 2 4 2 3 4 2" xfId="37005" xr:uid="{00000000-0005-0000-0000-00001C980000}"/>
    <cellStyle name="Normal 6 8 2 4 2 3 5" xfId="26409" xr:uid="{00000000-0005-0000-0000-00001D980000}"/>
    <cellStyle name="Normal 6 8 2 4 2 4" xfId="19771" xr:uid="{00000000-0005-0000-0000-00001E980000}"/>
    <cellStyle name="Normal 6 8 2 4 2 4 2" xfId="19772" xr:uid="{00000000-0005-0000-0000-00001F980000}"/>
    <cellStyle name="Normal 6 8 2 4 2 4 2 2" xfId="43172" xr:uid="{00000000-0005-0000-0000-000020980000}"/>
    <cellStyle name="Normal 6 8 2 4 2 4 3" xfId="33154" xr:uid="{00000000-0005-0000-0000-000021980000}"/>
    <cellStyle name="Normal 6 8 2 4 2 5" xfId="19773" xr:uid="{00000000-0005-0000-0000-000022980000}"/>
    <cellStyle name="Normal 6 8 2 4 2 5 2" xfId="19774" xr:uid="{00000000-0005-0000-0000-000023980000}"/>
    <cellStyle name="Normal 6 8 2 4 2 5 2 2" xfId="43173" xr:uid="{00000000-0005-0000-0000-000024980000}"/>
    <cellStyle name="Normal 6 8 2 4 2 5 3" xfId="33155" xr:uid="{00000000-0005-0000-0000-000025980000}"/>
    <cellStyle name="Normal 6 8 2 4 2 6" xfId="19775" xr:uid="{00000000-0005-0000-0000-000026980000}"/>
    <cellStyle name="Normal 6 8 2 4 2 6 2" xfId="37003" xr:uid="{00000000-0005-0000-0000-000027980000}"/>
    <cellStyle name="Normal 6 8 2 4 2 7" xfId="26407" xr:uid="{00000000-0005-0000-0000-000028980000}"/>
    <cellStyle name="Normal 6 8 2 4 3" xfId="19776" xr:uid="{00000000-0005-0000-0000-000029980000}"/>
    <cellStyle name="Normal 6 8 2 4 3 2" xfId="19777" xr:uid="{00000000-0005-0000-0000-00002A980000}"/>
    <cellStyle name="Normal 6 8 2 4 3 2 2" xfId="19778" xr:uid="{00000000-0005-0000-0000-00002B980000}"/>
    <cellStyle name="Normal 6 8 2 4 3 2 2 2" xfId="43174" xr:uid="{00000000-0005-0000-0000-00002C980000}"/>
    <cellStyle name="Normal 6 8 2 4 3 2 3" xfId="33156" xr:uid="{00000000-0005-0000-0000-00002D980000}"/>
    <cellStyle name="Normal 6 8 2 4 3 3" xfId="19779" xr:uid="{00000000-0005-0000-0000-00002E980000}"/>
    <cellStyle name="Normal 6 8 2 4 3 3 2" xfId="19780" xr:uid="{00000000-0005-0000-0000-00002F980000}"/>
    <cellStyle name="Normal 6 8 2 4 3 3 2 2" xfId="43175" xr:uid="{00000000-0005-0000-0000-000030980000}"/>
    <cellStyle name="Normal 6 8 2 4 3 3 3" xfId="33157" xr:uid="{00000000-0005-0000-0000-000031980000}"/>
    <cellStyle name="Normal 6 8 2 4 3 4" xfId="19781" xr:uid="{00000000-0005-0000-0000-000032980000}"/>
    <cellStyle name="Normal 6 8 2 4 3 4 2" xfId="37006" xr:uid="{00000000-0005-0000-0000-000033980000}"/>
    <cellStyle name="Normal 6 8 2 4 3 5" xfId="26410" xr:uid="{00000000-0005-0000-0000-000034980000}"/>
    <cellStyle name="Normal 6 8 2 4 4" xfId="19782" xr:uid="{00000000-0005-0000-0000-000035980000}"/>
    <cellStyle name="Normal 6 8 2 4 4 2" xfId="19783" xr:uid="{00000000-0005-0000-0000-000036980000}"/>
    <cellStyle name="Normal 6 8 2 4 4 2 2" xfId="19784" xr:uid="{00000000-0005-0000-0000-000037980000}"/>
    <cellStyle name="Normal 6 8 2 4 4 2 2 2" xfId="43176" xr:uid="{00000000-0005-0000-0000-000038980000}"/>
    <cellStyle name="Normal 6 8 2 4 4 2 3" xfId="33158" xr:uid="{00000000-0005-0000-0000-000039980000}"/>
    <cellStyle name="Normal 6 8 2 4 4 3" xfId="19785" xr:uid="{00000000-0005-0000-0000-00003A980000}"/>
    <cellStyle name="Normal 6 8 2 4 4 3 2" xfId="19786" xr:uid="{00000000-0005-0000-0000-00003B980000}"/>
    <cellStyle name="Normal 6 8 2 4 4 3 2 2" xfId="43177" xr:uid="{00000000-0005-0000-0000-00003C980000}"/>
    <cellStyle name="Normal 6 8 2 4 4 3 3" xfId="33159" xr:uid="{00000000-0005-0000-0000-00003D980000}"/>
    <cellStyle name="Normal 6 8 2 4 4 4" xfId="19787" xr:uid="{00000000-0005-0000-0000-00003E980000}"/>
    <cellStyle name="Normal 6 8 2 4 4 4 2" xfId="37007" xr:uid="{00000000-0005-0000-0000-00003F980000}"/>
    <cellStyle name="Normal 6 8 2 4 4 5" xfId="26411" xr:uid="{00000000-0005-0000-0000-000040980000}"/>
    <cellStyle name="Normal 6 8 2 4 5" xfId="19788" xr:uid="{00000000-0005-0000-0000-000041980000}"/>
    <cellStyle name="Normal 6 8 2 4 5 2" xfId="19789" xr:uid="{00000000-0005-0000-0000-000042980000}"/>
    <cellStyle name="Normal 6 8 2 4 5 2 2" xfId="43178" xr:uid="{00000000-0005-0000-0000-000043980000}"/>
    <cellStyle name="Normal 6 8 2 4 5 3" xfId="33160" xr:uid="{00000000-0005-0000-0000-000044980000}"/>
    <cellStyle name="Normal 6 8 2 4 6" xfId="19790" xr:uid="{00000000-0005-0000-0000-000045980000}"/>
    <cellStyle name="Normal 6 8 2 4 6 2" xfId="19791" xr:uid="{00000000-0005-0000-0000-000046980000}"/>
    <cellStyle name="Normal 6 8 2 4 6 2 2" xfId="43179" xr:uid="{00000000-0005-0000-0000-000047980000}"/>
    <cellStyle name="Normal 6 8 2 4 6 3" xfId="33161" xr:uid="{00000000-0005-0000-0000-000048980000}"/>
    <cellStyle name="Normal 6 8 2 4 7" xfId="19792" xr:uid="{00000000-0005-0000-0000-000049980000}"/>
    <cellStyle name="Normal 6 8 2 4 7 2" xfId="37002" xr:uid="{00000000-0005-0000-0000-00004A980000}"/>
    <cellStyle name="Normal 6 8 2 4 8" xfId="26406" xr:uid="{00000000-0005-0000-0000-00004B980000}"/>
    <cellStyle name="Normal 6 8 2 5" xfId="19793" xr:uid="{00000000-0005-0000-0000-00004C980000}"/>
    <cellStyle name="Normal 6 8 2 5 2" xfId="19794" xr:uid="{00000000-0005-0000-0000-00004D980000}"/>
    <cellStyle name="Normal 6 8 2 5 2 2" xfId="19795" xr:uid="{00000000-0005-0000-0000-00004E980000}"/>
    <cellStyle name="Normal 6 8 2 5 2 2 2" xfId="19796" xr:uid="{00000000-0005-0000-0000-00004F980000}"/>
    <cellStyle name="Normal 6 8 2 5 2 2 2 2" xfId="19797" xr:uid="{00000000-0005-0000-0000-000050980000}"/>
    <cellStyle name="Normal 6 8 2 5 2 2 2 2 2" xfId="43180" xr:uid="{00000000-0005-0000-0000-000051980000}"/>
    <cellStyle name="Normal 6 8 2 5 2 2 2 3" xfId="33162" xr:uid="{00000000-0005-0000-0000-000052980000}"/>
    <cellStyle name="Normal 6 8 2 5 2 2 3" xfId="19798" xr:uid="{00000000-0005-0000-0000-000053980000}"/>
    <cellStyle name="Normal 6 8 2 5 2 2 3 2" xfId="19799" xr:uid="{00000000-0005-0000-0000-000054980000}"/>
    <cellStyle name="Normal 6 8 2 5 2 2 3 2 2" xfId="43181" xr:uid="{00000000-0005-0000-0000-000055980000}"/>
    <cellStyle name="Normal 6 8 2 5 2 2 3 3" xfId="33163" xr:uid="{00000000-0005-0000-0000-000056980000}"/>
    <cellStyle name="Normal 6 8 2 5 2 2 4" xfId="19800" xr:uid="{00000000-0005-0000-0000-000057980000}"/>
    <cellStyle name="Normal 6 8 2 5 2 2 4 2" xfId="37010" xr:uid="{00000000-0005-0000-0000-000058980000}"/>
    <cellStyle name="Normal 6 8 2 5 2 2 5" xfId="26414" xr:uid="{00000000-0005-0000-0000-000059980000}"/>
    <cellStyle name="Normal 6 8 2 5 2 3" xfId="19801" xr:uid="{00000000-0005-0000-0000-00005A980000}"/>
    <cellStyle name="Normal 6 8 2 5 2 3 2" xfId="19802" xr:uid="{00000000-0005-0000-0000-00005B980000}"/>
    <cellStyle name="Normal 6 8 2 5 2 3 2 2" xfId="19803" xr:uid="{00000000-0005-0000-0000-00005C980000}"/>
    <cellStyle name="Normal 6 8 2 5 2 3 2 2 2" xfId="43182" xr:uid="{00000000-0005-0000-0000-00005D980000}"/>
    <cellStyle name="Normal 6 8 2 5 2 3 2 3" xfId="33164" xr:uid="{00000000-0005-0000-0000-00005E980000}"/>
    <cellStyle name="Normal 6 8 2 5 2 3 3" xfId="19804" xr:uid="{00000000-0005-0000-0000-00005F980000}"/>
    <cellStyle name="Normal 6 8 2 5 2 3 3 2" xfId="19805" xr:uid="{00000000-0005-0000-0000-000060980000}"/>
    <cellStyle name="Normal 6 8 2 5 2 3 3 2 2" xfId="43183" xr:uid="{00000000-0005-0000-0000-000061980000}"/>
    <cellStyle name="Normal 6 8 2 5 2 3 3 3" xfId="33165" xr:uid="{00000000-0005-0000-0000-000062980000}"/>
    <cellStyle name="Normal 6 8 2 5 2 3 4" xfId="19806" xr:uid="{00000000-0005-0000-0000-000063980000}"/>
    <cellStyle name="Normal 6 8 2 5 2 3 4 2" xfId="37011" xr:uid="{00000000-0005-0000-0000-000064980000}"/>
    <cellStyle name="Normal 6 8 2 5 2 3 5" xfId="26415" xr:uid="{00000000-0005-0000-0000-000065980000}"/>
    <cellStyle name="Normal 6 8 2 5 2 4" xfId="19807" xr:uid="{00000000-0005-0000-0000-000066980000}"/>
    <cellStyle name="Normal 6 8 2 5 2 4 2" xfId="19808" xr:uid="{00000000-0005-0000-0000-000067980000}"/>
    <cellStyle name="Normal 6 8 2 5 2 4 2 2" xfId="43184" xr:uid="{00000000-0005-0000-0000-000068980000}"/>
    <cellStyle name="Normal 6 8 2 5 2 4 3" xfId="33166" xr:uid="{00000000-0005-0000-0000-000069980000}"/>
    <cellStyle name="Normal 6 8 2 5 2 5" xfId="19809" xr:uid="{00000000-0005-0000-0000-00006A980000}"/>
    <cellStyle name="Normal 6 8 2 5 2 5 2" xfId="19810" xr:uid="{00000000-0005-0000-0000-00006B980000}"/>
    <cellStyle name="Normal 6 8 2 5 2 5 2 2" xfId="43185" xr:uid="{00000000-0005-0000-0000-00006C980000}"/>
    <cellStyle name="Normal 6 8 2 5 2 5 3" xfId="33167" xr:uid="{00000000-0005-0000-0000-00006D980000}"/>
    <cellStyle name="Normal 6 8 2 5 2 6" xfId="19811" xr:uid="{00000000-0005-0000-0000-00006E980000}"/>
    <cellStyle name="Normal 6 8 2 5 2 6 2" xfId="37009" xr:uid="{00000000-0005-0000-0000-00006F980000}"/>
    <cellStyle name="Normal 6 8 2 5 2 7" xfId="26413" xr:uid="{00000000-0005-0000-0000-000070980000}"/>
    <cellStyle name="Normal 6 8 2 5 3" xfId="19812" xr:uid="{00000000-0005-0000-0000-000071980000}"/>
    <cellStyle name="Normal 6 8 2 5 3 2" xfId="19813" xr:uid="{00000000-0005-0000-0000-000072980000}"/>
    <cellStyle name="Normal 6 8 2 5 3 2 2" xfId="19814" xr:uid="{00000000-0005-0000-0000-000073980000}"/>
    <cellStyle name="Normal 6 8 2 5 3 2 2 2" xfId="43186" xr:uid="{00000000-0005-0000-0000-000074980000}"/>
    <cellStyle name="Normal 6 8 2 5 3 2 3" xfId="33168" xr:uid="{00000000-0005-0000-0000-000075980000}"/>
    <cellStyle name="Normal 6 8 2 5 3 3" xfId="19815" xr:uid="{00000000-0005-0000-0000-000076980000}"/>
    <cellStyle name="Normal 6 8 2 5 3 3 2" xfId="19816" xr:uid="{00000000-0005-0000-0000-000077980000}"/>
    <cellStyle name="Normal 6 8 2 5 3 3 2 2" xfId="43187" xr:uid="{00000000-0005-0000-0000-000078980000}"/>
    <cellStyle name="Normal 6 8 2 5 3 3 3" xfId="33169" xr:uid="{00000000-0005-0000-0000-000079980000}"/>
    <cellStyle name="Normal 6 8 2 5 3 4" xfId="19817" xr:uid="{00000000-0005-0000-0000-00007A980000}"/>
    <cellStyle name="Normal 6 8 2 5 3 4 2" xfId="37012" xr:uid="{00000000-0005-0000-0000-00007B980000}"/>
    <cellStyle name="Normal 6 8 2 5 3 5" xfId="26416" xr:uid="{00000000-0005-0000-0000-00007C980000}"/>
    <cellStyle name="Normal 6 8 2 5 4" xfId="19818" xr:uid="{00000000-0005-0000-0000-00007D980000}"/>
    <cellStyle name="Normal 6 8 2 5 4 2" xfId="19819" xr:uid="{00000000-0005-0000-0000-00007E980000}"/>
    <cellStyle name="Normal 6 8 2 5 4 2 2" xfId="19820" xr:uid="{00000000-0005-0000-0000-00007F980000}"/>
    <cellStyle name="Normal 6 8 2 5 4 2 2 2" xfId="43188" xr:uid="{00000000-0005-0000-0000-000080980000}"/>
    <cellStyle name="Normal 6 8 2 5 4 2 3" xfId="33170" xr:uid="{00000000-0005-0000-0000-000081980000}"/>
    <cellStyle name="Normal 6 8 2 5 4 3" xfId="19821" xr:uid="{00000000-0005-0000-0000-000082980000}"/>
    <cellStyle name="Normal 6 8 2 5 4 3 2" xfId="19822" xr:uid="{00000000-0005-0000-0000-000083980000}"/>
    <cellStyle name="Normal 6 8 2 5 4 3 2 2" xfId="43189" xr:uid="{00000000-0005-0000-0000-000084980000}"/>
    <cellStyle name="Normal 6 8 2 5 4 3 3" xfId="33171" xr:uid="{00000000-0005-0000-0000-000085980000}"/>
    <cellStyle name="Normal 6 8 2 5 4 4" xfId="19823" xr:uid="{00000000-0005-0000-0000-000086980000}"/>
    <cellStyle name="Normal 6 8 2 5 4 4 2" xfId="37013" xr:uid="{00000000-0005-0000-0000-000087980000}"/>
    <cellStyle name="Normal 6 8 2 5 4 5" xfId="26417" xr:uid="{00000000-0005-0000-0000-000088980000}"/>
    <cellStyle name="Normal 6 8 2 5 5" xfId="19824" xr:uid="{00000000-0005-0000-0000-000089980000}"/>
    <cellStyle name="Normal 6 8 2 5 5 2" xfId="19825" xr:uid="{00000000-0005-0000-0000-00008A980000}"/>
    <cellStyle name="Normal 6 8 2 5 5 2 2" xfId="43190" xr:uid="{00000000-0005-0000-0000-00008B980000}"/>
    <cellStyle name="Normal 6 8 2 5 5 3" xfId="33172" xr:uid="{00000000-0005-0000-0000-00008C980000}"/>
    <cellStyle name="Normal 6 8 2 5 6" xfId="19826" xr:uid="{00000000-0005-0000-0000-00008D980000}"/>
    <cellStyle name="Normal 6 8 2 5 6 2" xfId="19827" xr:uid="{00000000-0005-0000-0000-00008E980000}"/>
    <cellStyle name="Normal 6 8 2 5 6 2 2" xfId="43191" xr:uid="{00000000-0005-0000-0000-00008F980000}"/>
    <cellStyle name="Normal 6 8 2 5 6 3" xfId="33173" xr:uid="{00000000-0005-0000-0000-000090980000}"/>
    <cellStyle name="Normal 6 8 2 5 7" xfId="19828" xr:uid="{00000000-0005-0000-0000-000091980000}"/>
    <cellStyle name="Normal 6 8 2 5 7 2" xfId="37008" xr:uid="{00000000-0005-0000-0000-000092980000}"/>
    <cellStyle name="Normal 6 8 2 5 8" xfId="26412" xr:uid="{00000000-0005-0000-0000-000093980000}"/>
    <cellStyle name="Normal 6 8 2 6" xfId="19829" xr:uid="{00000000-0005-0000-0000-000094980000}"/>
    <cellStyle name="Normal 6 8 2 6 2" xfId="19830" xr:uid="{00000000-0005-0000-0000-000095980000}"/>
    <cellStyle name="Normal 6 8 2 6 2 2" xfId="19831" xr:uid="{00000000-0005-0000-0000-000096980000}"/>
    <cellStyle name="Normal 6 8 2 6 2 2 2" xfId="19832" xr:uid="{00000000-0005-0000-0000-000097980000}"/>
    <cellStyle name="Normal 6 8 2 6 2 2 2 2" xfId="43192" xr:uid="{00000000-0005-0000-0000-000098980000}"/>
    <cellStyle name="Normal 6 8 2 6 2 2 3" xfId="33174" xr:uid="{00000000-0005-0000-0000-000099980000}"/>
    <cellStyle name="Normal 6 8 2 6 2 3" xfId="19833" xr:uid="{00000000-0005-0000-0000-00009A980000}"/>
    <cellStyle name="Normal 6 8 2 6 2 3 2" xfId="19834" xr:uid="{00000000-0005-0000-0000-00009B980000}"/>
    <cellStyle name="Normal 6 8 2 6 2 3 2 2" xfId="43193" xr:uid="{00000000-0005-0000-0000-00009C980000}"/>
    <cellStyle name="Normal 6 8 2 6 2 3 3" xfId="33175" xr:uid="{00000000-0005-0000-0000-00009D980000}"/>
    <cellStyle name="Normal 6 8 2 6 2 4" xfId="19835" xr:uid="{00000000-0005-0000-0000-00009E980000}"/>
    <cellStyle name="Normal 6 8 2 6 2 4 2" xfId="37015" xr:uid="{00000000-0005-0000-0000-00009F980000}"/>
    <cellStyle name="Normal 6 8 2 6 2 5" xfId="26419" xr:uid="{00000000-0005-0000-0000-0000A0980000}"/>
    <cellStyle name="Normal 6 8 2 6 3" xfId="19836" xr:uid="{00000000-0005-0000-0000-0000A1980000}"/>
    <cellStyle name="Normal 6 8 2 6 3 2" xfId="19837" xr:uid="{00000000-0005-0000-0000-0000A2980000}"/>
    <cellStyle name="Normal 6 8 2 6 3 2 2" xfId="19838" xr:uid="{00000000-0005-0000-0000-0000A3980000}"/>
    <cellStyle name="Normal 6 8 2 6 3 2 2 2" xfId="43194" xr:uid="{00000000-0005-0000-0000-0000A4980000}"/>
    <cellStyle name="Normal 6 8 2 6 3 2 3" xfId="33176" xr:uid="{00000000-0005-0000-0000-0000A5980000}"/>
    <cellStyle name="Normal 6 8 2 6 3 3" xfId="19839" xr:uid="{00000000-0005-0000-0000-0000A6980000}"/>
    <cellStyle name="Normal 6 8 2 6 3 3 2" xfId="19840" xr:uid="{00000000-0005-0000-0000-0000A7980000}"/>
    <cellStyle name="Normal 6 8 2 6 3 3 2 2" xfId="43195" xr:uid="{00000000-0005-0000-0000-0000A8980000}"/>
    <cellStyle name="Normal 6 8 2 6 3 3 3" xfId="33177" xr:uid="{00000000-0005-0000-0000-0000A9980000}"/>
    <cellStyle name="Normal 6 8 2 6 3 4" xfId="19841" xr:uid="{00000000-0005-0000-0000-0000AA980000}"/>
    <cellStyle name="Normal 6 8 2 6 3 4 2" xfId="37016" xr:uid="{00000000-0005-0000-0000-0000AB980000}"/>
    <cellStyle name="Normal 6 8 2 6 3 5" xfId="26420" xr:uid="{00000000-0005-0000-0000-0000AC980000}"/>
    <cellStyle name="Normal 6 8 2 6 4" xfId="19842" xr:uid="{00000000-0005-0000-0000-0000AD980000}"/>
    <cellStyle name="Normal 6 8 2 6 4 2" xfId="19843" xr:uid="{00000000-0005-0000-0000-0000AE980000}"/>
    <cellStyle name="Normal 6 8 2 6 4 2 2" xfId="43196" xr:uid="{00000000-0005-0000-0000-0000AF980000}"/>
    <cellStyle name="Normal 6 8 2 6 4 3" xfId="33178" xr:uid="{00000000-0005-0000-0000-0000B0980000}"/>
    <cellStyle name="Normal 6 8 2 6 5" xfId="19844" xr:uid="{00000000-0005-0000-0000-0000B1980000}"/>
    <cellStyle name="Normal 6 8 2 6 5 2" xfId="19845" xr:uid="{00000000-0005-0000-0000-0000B2980000}"/>
    <cellStyle name="Normal 6 8 2 6 5 2 2" xfId="43197" xr:uid="{00000000-0005-0000-0000-0000B3980000}"/>
    <cellStyle name="Normal 6 8 2 6 5 3" xfId="33179" xr:uid="{00000000-0005-0000-0000-0000B4980000}"/>
    <cellStyle name="Normal 6 8 2 6 6" xfId="19846" xr:uid="{00000000-0005-0000-0000-0000B5980000}"/>
    <cellStyle name="Normal 6 8 2 6 6 2" xfId="37014" xr:uid="{00000000-0005-0000-0000-0000B6980000}"/>
    <cellStyle name="Normal 6 8 2 6 7" xfId="26418" xr:uid="{00000000-0005-0000-0000-0000B7980000}"/>
    <cellStyle name="Normal 6 8 2 7" xfId="19847" xr:uid="{00000000-0005-0000-0000-0000B8980000}"/>
    <cellStyle name="Normal 6 8 2 7 2" xfId="19848" xr:uid="{00000000-0005-0000-0000-0000B9980000}"/>
    <cellStyle name="Normal 6 8 2 7 2 2" xfId="19849" xr:uid="{00000000-0005-0000-0000-0000BA980000}"/>
    <cellStyle name="Normal 6 8 2 7 2 2 2" xfId="43198" xr:uid="{00000000-0005-0000-0000-0000BB980000}"/>
    <cellStyle name="Normal 6 8 2 7 2 3" xfId="33180" xr:uid="{00000000-0005-0000-0000-0000BC980000}"/>
    <cellStyle name="Normal 6 8 2 7 3" xfId="19850" xr:uid="{00000000-0005-0000-0000-0000BD980000}"/>
    <cellStyle name="Normal 6 8 2 7 3 2" xfId="19851" xr:uid="{00000000-0005-0000-0000-0000BE980000}"/>
    <cellStyle name="Normal 6 8 2 7 3 2 2" xfId="43199" xr:uid="{00000000-0005-0000-0000-0000BF980000}"/>
    <cellStyle name="Normal 6 8 2 7 3 3" xfId="33181" xr:uid="{00000000-0005-0000-0000-0000C0980000}"/>
    <cellStyle name="Normal 6 8 2 7 4" xfId="19852" xr:uid="{00000000-0005-0000-0000-0000C1980000}"/>
    <cellStyle name="Normal 6 8 2 7 4 2" xfId="37017" xr:uid="{00000000-0005-0000-0000-0000C2980000}"/>
    <cellStyle name="Normal 6 8 2 7 5" xfId="26421" xr:uid="{00000000-0005-0000-0000-0000C3980000}"/>
    <cellStyle name="Normal 6 8 2 8" xfId="19853" xr:uid="{00000000-0005-0000-0000-0000C4980000}"/>
    <cellStyle name="Normal 6 8 2 8 2" xfId="19854" xr:uid="{00000000-0005-0000-0000-0000C5980000}"/>
    <cellStyle name="Normal 6 8 2 8 2 2" xfId="19855" xr:uid="{00000000-0005-0000-0000-0000C6980000}"/>
    <cellStyle name="Normal 6 8 2 8 2 2 2" xfId="43200" xr:uid="{00000000-0005-0000-0000-0000C7980000}"/>
    <cellStyle name="Normal 6 8 2 8 2 3" xfId="33182" xr:uid="{00000000-0005-0000-0000-0000C8980000}"/>
    <cellStyle name="Normal 6 8 2 8 3" xfId="19856" xr:uid="{00000000-0005-0000-0000-0000C9980000}"/>
    <cellStyle name="Normal 6 8 2 8 3 2" xfId="19857" xr:uid="{00000000-0005-0000-0000-0000CA980000}"/>
    <cellStyle name="Normal 6 8 2 8 3 2 2" xfId="43201" xr:uid="{00000000-0005-0000-0000-0000CB980000}"/>
    <cellStyle name="Normal 6 8 2 8 3 3" xfId="33183" xr:uid="{00000000-0005-0000-0000-0000CC980000}"/>
    <cellStyle name="Normal 6 8 2 8 4" xfId="19858" xr:uid="{00000000-0005-0000-0000-0000CD980000}"/>
    <cellStyle name="Normal 6 8 2 8 4 2" xfId="37018" xr:uid="{00000000-0005-0000-0000-0000CE980000}"/>
    <cellStyle name="Normal 6 8 2 8 5" xfId="26422" xr:uid="{00000000-0005-0000-0000-0000CF980000}"/>
    <cellStyle name="Normal 6 8 2 9" xfId="19859" xr:uid="{00000000-0005-0000-0000-0000D0980000}"/>
    <cellStyle name="Normal 6 8 2 9 2" xfId="19860" xr:uid="{00000000-0005-0000-0000-0000D1980000}"/>
    <cellStyle name="Normal 6 8 2 9 2 2" xfId="43202" xr:uid="{00000000-0005-0000-0000-0000D2980000}"/>
    <cellStyle name="Normal 6 8 2 9 3" xfId="33184" xr:uid="{00000000-0005-0000-0000-0000D3980000}"/>
    <cellStyle name="Normal 6 8 3" xfId="19861" xr:uid="{00000000-0005-0000-0000-0000D4980000}"/>
    <cellStyle name="Normal 6 8 3 10" xfId="26423" xr:uid="{00000000-0005-0000-0000-0000D5980000}"/>
    <cellStyle name="Normal 6 8 3 2" xfId="19862" xr:uid="{00000000-0005-0000-0000-0000D6980000}"/>
    <cellStyle name="Normal 6 8 3 2 2" xfId="19863" xr:uid="{00000000-0005-0000-0000-0000D7980000}"/>
    <cellStyle name="Normal 6 8 3 2 2 2" xfId="19864" xr:uid="{00000000-0005-0000-0000-0000D8980000}"/>
    <cellStyle name="Normal 6 8 3 2 2 2 2" xfId="19865" xr:uid="{00000000-0005-0000-0000-0000D9980000}"/>
    <cellStyle name="Normal 6 8 3 2 2 2 2 2" xfId="19866" xr:uid="{00000000-0005-0000-0000-0000DA980000}"/>
    <cellStyle name="Normal 6 8 3 2 2 2 2 2 2" xfId="43203" xr:uid="{00000000-0005-0000-0000-0000DB980000}"/>
    <cellStyle name="Normal 6 8 3 2 2 2 2 3" xfId="33185" xr:uid="{00000000-0005-0000-0000-0000DC980000}"/>
    <cellStyle name="Normal 6 8 3 2 2 2 3" xfId="19867" xr:uid="{00000000-0005-0000-0000-0000DD980000}"/>
    <cellStyle name="Normal 6 8 3 2 2 2 3 2" xfId="19868" xr:uid="{00000000-0005-0000-0000-0000DE980000}"/>
    <cellStyle name="Normal 6 8 3 2 2 2 3 2 2" xfId="43204" xr:uid="{00000000-0005-0000-0000-0000DF980000}"/>
    <cellStyle name="Normal 6 8 3 2 2 2 3 3" xfId="33186" xr:uid="{00000000-0005-0000-0000-0000E0980000}"/>
    <cellStyle name="Normal 6 8 3 2 2 2 4" xfId="19869" xr:uid="{00000000-0005-0000-0000-0000E1980000}"/>
    <cellStyle name="Normal 6 8 3 2 2 2 4 2" xfId="37022" xr:uid="{00000000-0005-0000-0000-0000E2980000}"/>
    <cellStyle name="Normal 6 8 3 2 2 2 5" xfId="26426" xr:uid="{00000000-0005-0000-0000-0000E3980000}"/>
    <cellStyle name="Normal 6 8 3 2 2 3" xfId="19870" xr:uid="{00000000-0005-0000-0000-0000E4980000}"/>
    <cellStyle name="Normal 6 8 3 2 2 3 2" xfId="19871" xr:uid="{00000000-0005-0000-0000-0000E5980000}"/>
    <cellStyle name="Normal 6 8 3 2 2 3 2 2" xfId="19872" xr:uid="{00000000-0005-0000-0000-0000E6980000}"/>
    <cellStyle name="Normal 6 8 3 2 2 3 2 2 2" xfId="43205" xr:uid="{00000000-0005-0000-0000-0000E7980000}"/>
    <cellStyle name="Normal 6 8 3 2 2 3 2 3" xfId="33187" xr:uid="{00000000-0005-0000-0000-0000E8980000}"/>
    <cellStyle name="Normal 6 8 3 2 2 3 3" xfId="19873" xr:uid="{00000000-0005-0000-0000-0000E9980000}"/>
    <cellStyle name="Normal 6 8 3 2 2 3 3 2" xfId="19874" xr:uid="{00000000-0005-0000-0000-0000EA980000}"/>
    <cellStyle name="Normal 6 8 3 2 2 3 3 2 2" xfId="43206" xr:uid="{00000000-0005-0000-0000-0000EB980000}"/>
    <cellStyle name="Normal 6 8 3 2 2 3 3 3" xfId="33188" xr:uid="{00000000-0005-0000-0000-0000EC980000}"/>
    <cellStyle name="Normal 6 8 3 2 2 3 4" xfId="19875" xr:uid="{00000000-0005-0000-0000-0000ED980000}"/>
    <cellStyle name="Normal 6 8 3 2 2 3 4 2" xfId="37023" xr:uid="{00000000-0005-0000-0000-0000EE980000}"/>
    <cellStyle name="Normal 6 8 3 2 2 3 5" xfId="26427" xr:uid="{00000000-0005-0000-0000-0000EF980000}"/>
    <cellStyle name="Normal 6 8 3 2 2 4" xfId="19876" xr:uid="{00000000-0005-0000-0000-0000F0980000}"/>
    <cellStyle name="Normal 6 8 3 2 2 4 2" xfId="19877" xr:uid="{00000000-0005-0000-0000-0000F1980000}"/>
    <cellStyle name="Normal 6 8 3 2 2 4 2 2" xfId="43207" xr:uid="{00000000-0005-0000-0000-0000F2980000}"/>
    <cellStyle name="Normal 6 8 3 2 2 4 3" xfId="33189" xr:uid="{00000000-0005-0000-0000-0000F3980000}"/>
    <cellStyle name="Normal 6 8 3 2 2 5" xfId="19878" xr:uid="{00000000-0005-0000-0000-0000F4980000}"/>
    <cellStyle name="Normal 6 8 3 2 2 5 2" xfId="19879" xr:uid="{00000000-0005-0000-0000-0000F5980000}"/>
    <cellStyle name="Normal 6 8 3 2 2 5 2 2" xfId="43208" xr:uid="{00000000-0005-0000-0000-0000F6980000}"/>
    <cellStyle name="Normal 6 8 3 2 2 5 3" xfId="33190" xr:uid="{00000000-0005-0000-0000-0000F7980000}"/>
    <cellStyle name="Normal 6 8 3 2 2 6" xfId="19880" xr:uid="{00000000-0005-0000-0000-0000F8980000}"/>
    <cellStyle name="Normal 6 8 3 2 2 6 2" xfId="37021" xr:uid="{00000000-0005-0000-0000-0000F9980000}"/>
    <cellStyle name="Normal 6 8 3 2 2 7" xfId="26425" xr:uid="{00000000-0005-0000-0000-0000FA980000}"/>
    <cellStyle name="Normal 6 8 3 2 3" xfId="19881" xr:uid="{00000000-0005-0000-0000-0000FB980000}"/>
    <cellStyle name="Normal 6 8 3 2 3 2" xfId="19882" xr:uid="{00000000-0005-0000-0000-0000FC980000}"/>
    <cellStyle name="Normal 6 8 3 2 3 2 2" xfId="19883" xr:uid="{00000000-0005-0000-0000-0000FD980000}"/>
    <cellStyle name="Normal 6 8 3 2 3 2 2 2" xfId="43209" xr:uid="{00000000-0005-0000-0000-0000FE980000}"/>
    <cellStyle name="Normal 6 8 3 2 3 2 3" xfId="33191" xr:uid="{00000000-0005-0000-0000-0000FF980000}"/>
    <cellStyle name="Normal 6 8 3 2 3 3" xfId="19884" xr:uid="{00000000-0005-0000-0000-000000990000}"/>
    <cellStyle name="Normal 6 8 3 2 3 3 2" xfId="19885" xr:uid="{00000000-0005-0000-0000-000001990000}"/>
    <cellStyle name="Normal 6 8 3 2 3 3 2 2" xfId="43210" xr:uid="{00000000-0005-0000-0000-000002990000}"/>
    <cellStyle name="Normal 6 8 3 2 3 3 3" xfId="33192" xr:uid="{00000000-0005-0000-0000-000003990000}"/>
    <cellStyle name="Normal 6 8 3 2 3 4" xfId="19886" xr:uid="{00000000-0005-0000-0000-000004990000}"/>
    <cellStyle name="Normal 6 8 3 2 3 4 2" xfId="37024" xr:uid="{00000000-0005-0000-0000-000005990000}"/>
    <cellStyle name="Normal 6 8 3 2 3 5" xfId="26428" xr:uid="{00000000-0005-0000-0000-000006990000}"/>
    <cellStyle name="Normal 6 8 3 2 4" xfId="19887" xr:uid="{00000000-0005-0000-0000-000007990000}"/>
    <cellStyle name="Normal 6 8 3 2 4 2" xfId="19888" xr:uid="{00000000-0005-0000-0000-000008990000}"/>
    <cellStyle name="Normal 6 8 3 2 4 2 2" xfId="19889" xr:uid="{00000000-0005-0000-0000-000009990000}"/>
    <cellStyle name="Normal 6 8 3 2 4 2 2 2" xfId="43211" xr:uid="{00000000-0005-0000-0000-00000A990000}"/>
    <cellStyle name="Normal 6 8 3 2 4 2 3" xfId="33193" xr:uid="{00000000-0005-0000-0000-00000B990000}"/>
    <cellStyle name="Normal 6 8 3 2 4 3" xfId="19890" xr:uid="{00000000-0005-0000-0000-00000C990000}"/>
    <cellStyle name="Normal 6 8 3 2 4 3 2" xfId="19891" xr:uid="{00000000-0005-0000-0000-00000D990000}"/>
    <cellStyle name="Normal 6 8 3 2 4 3 2 2" xfId="43212" xr:uid="{00000000-0005-0000-0000-00000E990000}"/>
    <cellStyle name="Normal 6 8 3 2 4 3 3" xfId="33194" xr:uid="{00000000-0005-0000-0000-00000F990000}"/>
    <cellStyle name="Normal 6 8 3 2 4 4" xfId="19892" xr:uid="{00000000-0005-0000-0000-000010990000}"/>
    <cellStyle name="Normal 6 8 3 2 4 4 2" xfId="37025" xr:uid="{00000000-0005-0000-0000-000011990000}"/>
    <cellStyle name="Normal 6 8 3 2 4 5" xfId="26429" xr:uid="{00000000-0005-0000-0000-000012990000}"/>
    <cellStyle name="Normal 6 8 3 2 5" xfId="19893" xr:uid="{00000000-0005-0000-0000-000013990000}"/>
    <cellStyle name="Normal 6 8 3 2 5 2" xfId="19894" xr:uid="{00000000-0005-0000-0000-000014990000}"/>
    <cellStyle name="Normal 6 8 3 2 5 2 2" xfId="43213" xr:uid="{00000000-0005-0000-0000-000015990000}"/>
    <cellStyle name="Normal 6 8 3 2 5 3" xfId="33195" xr:uid="{00000000-0005-0000-0000-000016990000}"/>
    <cellStyle name="Normal 6 8 3 2 6" xfId="19895" xr:uid="{00000000-0005-0000-0000-000017990000}"/>
    <cellStyle name="Normal 6 8 3 2 6 2" xfId="19896" xr:uid="{00000000-0005-0000-0000-000018990000}"/>
    <cellStyle name="Normal 6 8 3 2 6 2 2" xfId="43214" xr:uid="{00000000-0005-0000-0000-000019990000}"/>
    <cellStyle name="Normal 6 8 3 2 6 3" xfId="33196" xr:uid="{00000000-0005-0000-0000-00001A990000}"/>
    <cellStyle name="Normal 6 8 3 2 7" xfId="19897" xr:uid="{00000000-0005-0000-0000-00001B990000}"/>
    <cellStyle name="Normal 6 8 3 2 7 2" xfId="37020" xr:uid="{00000000-0005-0000-0000-00001C990000}"/>
    <cellStyle name="Normal 6 8 3 2 8" xfId="26424" xr:uid="{00000000-0005-0000-0000-00001D990000}"/>
    <cellStyle name="Normal 6 8 3 3" xfId="19898" xr:uid="{00000000-0005-0000-0000-00001E990000}"/>
    <cellStyle name="Normal 6 8 3 3 2" xfId="19899" xr:uid="{00000000-0005-0000-0000-00001F990000}"/>
    <cellStyle name="Normal 6 8 3 3 2 2" xfId="19900" xr:uid="{00000000-0005-0000-0000-000020990000}"/>
    <cellStyle name="Normal 6 8 3 3 2 2 2" xfId="19901" xr:uid="{00000000-0005-0000-0000-000021990000}"/>
    <cellStyle name="Normal 6 8 3 3 2 2 2 2" xfId="19902" xr:uid="{00000000-0005-0000-0000-000022990000}"/>
    <cellStyle name="Normal 6 8 3 3 2 2 2 2 2" xfId="43215" xr:uid="{00000000-0005-0000-0000-000023990000}"/>
    <cellStyle name="Normal 6 8 3 3 2 2 2 3" xfId="33197" xr:uid="{00000000-0005-0000-0000-000024990000}"/>
    <cellStyle name="Normal 6 8 3 3 2 2 3" xfId="19903" xr:uid="{00000000-0005-0000-0000-000025990000}"/>
    <cellStyle name="Normal 6 8 3 3 2 2 3 2" xfId="19904" xr:uid="{00000000-0005-0000-0000-000026990000}"/>
    <cellStyle name="Normal 6 8 3 3 2 2 3 2 2" xfId="43216" xr:uid="{00000000-0005-0000-0000-000027990000}"/>
    <cellStyle name="Normal 6 8 3 3 2 2 3 3" xfId="33198" xr:uid="{00000000-0005-0000-0000-000028990000}"/>
    <cellStyle name="Normal 6 8 3 3 2 2 4" xfId="19905" xr:uid="{00000000-0005-0000-0000-000029990000}"/>
    <cellStyle name="Normal 6 8 3 3 2 2 4 2" xfId="37028" xr:uid="{00000000-0005-0000-0000-00002A990000}"/>
    <cellStyle name="Normal 6 8 3 3 2 2 5" xfId="26432" xr:uid="{00000000-0005-0000-0000-00002B990000}"/>
    <cellStyle name="Normal 6 8 3 3 2 3" xfId="19906" xr:uid="{00000000-0005-0000-0000-00002C990000}"/>
    <cellStyle name="Normal 6 8 3 3 2 3 2" xfId="19907" xr:uid="{00000000-0005-0000-0000-00002D990000}"/>
    <cellStyle name="Normal 6 8 3 3 2 3 2 2" xfId="19908" xr:uid="{00000000-0005-0000-0000-00002E990000}"/>
    <cellStyle name="Normal 6 8 3 3 2 3 2 2 2" xfId="43217" xr:uid="{00000000-0005-0000-0000-00002F990000}"/>
    <cellStyle name="Normal 6 8 3 3 2 3 2 3" xfId="33199" xr:uid="{00000000-0005-0000-0000-000030990000}"/>
    <cellStyle name="Normal 6 8 3 3 2 3 3" xfId="19909" xr:uid="{00000000-0005-0000-0000-000031990000}"/>
    <cellStyle name="Normal 6 8 3 3 2 3 3 2" xfId="19910" xr:uid="{00000000-0005-0000-0000-000032990000}"/>
    <cellStyle name="Normal 6 8 3 3 2 3 3 2 2" xfId="43218" xr:uid="{00000000-0005-0000-0000-000033990000}"/>
    <cellStyle name="Normal 6 8 3 3 2 3 3 3" xfId="33200" xr:uid="{00000000-0005-0000-0000-000034990000}"/>
    <cellStyle name="Normal 6 8 3 3 2 3 4" xfId="19911" xr:uid="{00000000-0005-0000-0000-000035990000}"/>
    <cellStyle name="Normal 6 8 3 3 2 3 4 2" xfId="37029" xr:uid="{00000000-0005-0000-0000-000036990000}"/>
    <cellStyle name="Normal 6 8 3 3 2 3 5" xfId="26433" xr:uid="{00000000-0005-0000-0000-000037990000}"/>
    <cellStyle name="Normal 6 8 3 3 2 4" xfId="19912" xr:uid="{00000000-0005-0000-0000-000038990000}"/>
    <cellStyle name="Normal 6 8 3 3 2 4 2" xfId="19913" xr:uid="{00000000-0005-0000-0000-000039990000}"/>
    <cellStyle name="Normal 6 8 3 3 2 4 2 2" xfId="43219" xr:uid="{00000000-0005-0000-0000-00003A990000}"/>
    <cellStyle name="Normal 6 8 3 3 2 4 3" xfId="33201" xr:uid="{00000000-0005-0000-0000-00003B990000}"/>
    <cellStyle name="Normal 6 8 3 3 2 5" xfId="19914" xr:uid="{00000000-0005-0000-0000-00003C990000}"/>
    <cellStyle name="Normal 6 8 3 3 2 5 2" xfId="19915" xr:uid="{00000000-0005-0000-0000-00003D990000}"/>
    <cellStyle name="Normal 6 8 3 3 2 5 2 2" xfId="43220" xr:uid="{00000000-0005-0000-0000-00003E990000}"/>
    <cellStyle name="Normal 6 8 3 3 2 5 3" xfId="33202" xr:uid="{00000000-0005-0000-0000-00003F990000}"/>
    <cellStyle name="Normal 6 8 3 3 2 6" xfId="19916" xr:uid="{00000000-0005-0000-0000-000040990000}"/>
    <cellStyle name="Normal 6 8 3 3 2 6 2" xfId="37027" xr:uid="{00000000-0005-0000-0000-000041990000}"/>
    <cellStyle name="Normal 6 8 3 3 2 7" xfId="26431" xr:uid="{00000000-0005-0000-0000-000042990000}"/>
    <cellStyle name="Normal 6 8 3 3 3" xfId="19917" xr:uid="{00000000-0005-0000-0000-000043990000}"/>
    <cellStyle name="Normal 6 8 3 3 3 2" xfId="19918" xr:uid="{00000000-0005-0000-0000-000044990000}"/>
    <cellStyle name="Normal 6 8 3 3 3 2 2" xfId="19919" xr:uid="{00000000-0005-0000-0000-000045990000}"/>
    <cellStyle name="Normal 6 8 3 3 3 2 2 2" xfId="43221" xr:uid="{00000000-0005-0000-0000-000046990000}"/>
    <cellStyle name="Normal 6 8 3 3 3 2 3" xfId="33203" xr:uid="{00000000-0005-0000-0000-000047990000}"/>
    <cellStyle name="Normal 6 8 3 3 3 3" xfId="19920" xr:uid="{00000000-0005-0000-0000-000048990000}"/>
    <cellStyle name="Normal 6 8 3 3 3 3 2" xfId="19921" xr:uid="{00000000-0005-0000-0000-000049990000}"/>
    <cellStyle name="Normal 6 8 3 3 3 3 2 2" xfId="43222" xr:uid="{00000000-0005-0000-0000-00004A990000}"/>
    <cellStyle name="Normal 6 8 3 3 3 3 3" xfId="33204" xr:uid="{00000000-0005-0000-0000-00004B990000}"/>
    <cellStyle name="Normal 6 8 3 3 3 4" xfId="19922" xr:uid="{00000000-0005-0000-0000-00004C990000}"/>
    <cellStyle name="Normal 6 8 3 3 3 4 2" xfId="37030" xr:uid="{00000000-0005-0000-0000-00004D990000}"/>
    <cellStyle name="Normal 6 8 3 3 3 5" xfId="26434" xr:uid="{00000000-0005-0000-0000-00004E990000}"/>
    <cellStyle name="Normal 6 8 3 3 4" xfId="19923" xr:uid="{00000000-0005-0000-0000-00004F990000}"/>
    <cellStyle name="Normal 6 8 3 3 4 2" xfId="19924" xr:uid="{00000000-0005-0000-0000-000050990000}"/>
    <cellStyle name="Normal 6 8 3 3 4 2 2" xfId="19925" xr:uid="{00000000-0005-0000-0000-000051990000}"/>
    <cellStyle name="Normal 6 8 3 3 4 2 2 2" xfId="43223" xr:uid="{00000000-0005-0000-0000-000052990000}"/>
    <cellStyle name="Normal 6 8 3 3 4 2 3" xfId="33205" xr:uid="{00000000-0005-0000-0000-000053990000}"/>
    <cellStyle name="Normal 6 8 3 3 4 3" xfId="19926" xr:uid="{00000000-0005-0000-0000-000054990000}"/>
    <cellStyle name="Normal 6 8 3 3 4 3 2" xfId="19927" xr:uid="{00000000-0005-0000-0000-000055990000}"/>
    <cellStyle name="Normal 6 8 3 3 4 3 2 2" xfId="43224" xr:uid="{00000000-0005-0000-0000-000056990000}"/>
    <cellStyle name="Normal 6 8 3 3 4 3 3" xfId="33206" xr:uid="{00000000-0005-0000-0000-000057990000}"/>
    <cellStyle name="Normal 6 8 3 3 4 4" xfId="19928" xr:uid="{00000000-0005-0000-0000-000058990000}"/>
    <cellStyle name="Normal 6 8 3 3 4 4 2" xfId="37031" xr:uid="{00000000-0005-0000-0000-000059990000}"/>
    <cellStyle name="Normal 6 8 3 3 4 5" xfId="26435" xr:uid="{00000000-0005-0000-0000-00005A990000}"/>
    <cellStyle name="Normal 6 8 3 3 5" xfId="19929" xr:uid="{00000000-0005-0000-0000-00005B990000}"/>
    <cellStyle name="Normal 6 8 3 3 5 2" xfId="19930" xr:uid="{00000000-0005-0000-0000-00005C990000}"/>
    <cellStyle name="Normal 6 8 3 3 5 2 2" xfId="43225" xr:uid="{00000000-0005-0000-0000-00005D990000}"/>
    <cellStyle name="Normal 6 8 3 3 5 3" xfId="33207" xr:uid="{00000000-0005-0000-0000-00005E990000}"/>
    <cellStyle name="Normal 6 8 3 3 6" xfId="19931" xr:uid="{00000000-0005-0000-0000-00005F990000}"/>
    <cellStyle name="Normal 6 8 3 3 6 2" xfId="19932" xr:uid="{00000000-0005-0000-0000-000060990000}"/>
    <cellStyle name="Normal 6 8 3 3 6 2 2" xfId="43226" xr:uid="{00000000-0005-0000-0000-000061990000}"/>
    <cellStyle name="Normal 6 8 3 3 6 3" xfId="33208" xr:uid="{00000000-0005-0000-0000-000062990000}"/>
    <cellStyle name="Normal 6 8 3 3 7" xfId="19933" xr:uid="{00000000-0005-0000-0000-000063990000}"/>
    <cellStyle name="Normal 6 8 3 3 7 2" xfId="37026" xr:uid="{00000000-0005-0000-0000-000064990000}"/>
    <cellStyle name="Normal 6 8 3 3 8" xfId="26430" xr:uid="{00000000-0005-0000-0000-000065990000}"/>
    <cellStyle name="Normal 6 8 3 4" xfId="19934" xr:uid="{00000000-0005-0000-0000-000066990000}"/>
    <cellStyle name="Normal 6 8 3 4 2" xfId="19935" xr:uid="{00000000-0005-0000-0000-000067990000}"/>
    <cellStyle name="Normal 6 8 3 4 2 2" xfId="19936" xr:uid="{00000000-0005-0000-0000-000068990000}"/>
    <cellStyle name="Normal 6 8 3 4 2 2 2" xfId="19937" xr:uid="{00000000-0005-0000-0000-000069990000}"/>
    <cellStyle name="Normal 6 8 3 4 2 2 2 2" xfId="43227" xr:uid="{00000000-0005-0000-0000-00006A990000}"/>
    <cellStyle name="Normal 6 8 3 4 2 2 3" xfId="33209" xr:uid="{00000000-0005-0000-0000-00006B990000}"/>
    <cellStyle name="Normal 6 8 3 4 2 3" xfId="19938" xr:uid="{00000000-0005-0000-0000-00006C990000}"/>
    <cellStyle name="Normal 6 8 3 4 2 3 2" xfId="19939" xr:uid="{00000000-0005-0000-0000-00006D990000}"/>
    <cellStyle name="Normal 6 8 3 4 2 3 2 2" xfId="43228" xr:uid="{00000000-0005-0000-0000-00006E990000}"/>
    <cellStyle name="Normal 6 8 3 4 2 3 3" xfId="33210" xr:uid="{00000000-0005-0000-0000-00006F990000}"/>
    <cellStyle name="Normal 6 8 3 4 2 4" xfId="19940" xr:uid="{00000000-0005-0000-0000-000070990000}"/>
    <cellStyle name="Normal 6 8 3 4 2 4 2" xfId="37033" xr:uid="{00000000-0005-0000-0000-000071990000}"/>
    <cellStyle name="Normal 6 8 3 4 2 5" xfId="26437" xr:uid="{00000000-0005-0000-0000-000072990000}"/>
    <cellStyle name="Normal 6 8 3 4 3" xfId="19941" xr:uid="{00000000-0005-0000-0000-000073990000}"/>
    <cellStyle name="Normal 6 8 3 4 3 2" xfId="19942" xr:uid="{00000000-0005-0000-0000-000074990000}"/>
    <cellStyle name="Normal 6 8 3 4 3 2 2" xfId="19943" xr:uid="{00000000-0005-0000-0000-000075990000}"/>
    <cellStyle name="Normal 6 8 3 4 3 2 2 2" xfId="43229" xr:uid="{00000000-0005-0000-0000-000076990000}"/>
    <cellStyle name="Normal 6 8 3 4 3 2 3" xfId="33211" xr:uid="{00000000-0005-0000-0000-000077990000}"/>
    <cellStyle name="Normal 6 8 3 4 3 3" xfId="19944" xr:uid="{00000000-0005-0000-0000-000078990000}"/>
    <cellStyle name="Normal 6 8 3 4 3 3 2" xfId="19945" xr:uid="{00000000-0005-0000-0000-000079990000}"/>
    <cellStyle name="Normal 6 8 3 4 3 3 2 2" xfId="43230" xr:uid="{00000000-0005-0000-0000-00007A990000}"/>
    <cellStyle name="Normal 6 8 3 4 3 3 3" xfId="33212" xr:uid="{00000000-0005-0000-0000-00007B990000}"/>
    <cellStyle name="Normal 6 8 3 4 3 4" xfId="19946" xr:uid="{00000000-0005-0000-0000-00007C990000}"/>
    <cellStyle name="Normal 6 8 3 4 3 4 2" xfId="37034" xr:uid="{00000000-0005-0000-0000-00007D990000}"/>
    <cellStyle name="Normal 6 8 3 4 3 5" xfId="26438" xr:uid="{00000000-0005-0000-0000-00007E990000}"/>
    <cellStyle name="Normal 6 8 3 4 4" xfId="19947" xr:uid="{00000000-0005-0000-0000-00007F990000}"/>
    <cellStyle name="Normal 6 8 3 4 4 2" xfId="19948" xr:uid="{00000000-0005-0000-0000-000080990000}"/>
    <cellStyle name="Normal 6 8 3 4 4 2 2" xfId="43231" xr:uid="{00000000-0005-0000-0000-000081990000}"/>
    <cellStyle name="Normal 6 8 3 4 4 3" xfId="33213" xr:uid="{00000000-0005-0000-0000-000082990000}"/>
    <cellStyle name="Normal 6 8 3 4 5" xfId="19949" xr:uid="{00000000-0005-0000-0000-000083990000}"/>
    <cellStyle name="Normal 6 8 3 4 5 2" xfId="19950" xr:uid="{00000000-0005-0000-0000-000084990000}"/>
    <cellStyle name="Normal 6 8 3 4 5 2 2" xfId="43232" xr:uid="{00000000-0005-0000-0000-000085990000}"/>
    <cellStyle name="Normal 6 8 3 4 5 3" xfId="33214" xr:uid="{00000000-0005-0000-0000-000086990000}"/>
    <cellStyle name="Normal 6 8 3 4 6" xfId="19951" xr:uid="{00000000-0005-0000-0000-000087990000}"/>
    <cellStyle name="Normal 6 8 3 4 6 2" xfId="37032" xr:uid="{00000000-0005-0000-0000-000088990000}"/>
    <cellStyle name="Normal 6 8 3 4 7" xfId="26436" xr:uid="{00000000-0005-0000-0000-000089990000}"/>
    <cellStyle name="Normal 6 8 3 5" xfId="19952" xr:uid="{00000000-0005-0000-0000-00008A990000}"/>
    <cellStyle name="Normal 6 8 3 5 2" xfId="19953" xr:uid="{00000000-0005-0000-0000-00008B990000}"/>
    <cellStyle name="Normal 6 8 3 5 2 2" xfId="19954" xr:uid="{00000000-0005-0000-0000-00008C990000}"/>
    <cellStyle name="Normal 6 8 3 5 2 2 2" xfId="43233" xr:uid="{00000000-0005-0000-0000-00008D990000}"/>
    <cellStyle name="Normal 6 8 3 5 2 3" xfId="33215" xr:uid="{00000000-0005-0000-0000-00008E990000}"/>
    <cellStyle name="Normal 6 8 3 5 3" xfId="19955" xr:uid="{00000000-0005-0000-0000-00008F990000}"/>
    <cellStyle name="Normal 6 8 3 5 3 2" xfId="19956" xr:uid="{00000000-0005-0000-0000-000090990000}"/>
    <cellStyle name="Normal 6 8 3 5 3 2 2" xfId="43234" xr:uid="{00000000-0005-0000-0000-000091990000}"/>
    <cellStyle name="Normal 6 8 3 5 3 3" xfId="33216" xr:uid="{00000000-0005-0000-0000-000092990000}"/>
    <cellStyle name="Normal 6 8 3 5 4" xfId="19957" xr:uid="{00000000-0005-0000-0000-000093990000}"/>
    <cellStyle name="Normal 6 8 3 5 4 2" xfId="37035" xr:uid="{00000000-0005-0000-0000-000094990000}"/>
    <cellStyle name="Normal 6 8 3 5 5" xfId="26439" xr:uid="{00000000-0005-0000-0000-000095990000}"/>
    <cellStyle name="Normal 6 8 3 6" xfId="19958" xr:uid="{00000000-0005-0000-0000-000096990000}"/>
    <cellStyle name="Normal 6 8 3 6 2" xfId="19959" xr:uid="{00000000-0005-0000-0000-000097990000}"/>
    <cellStyle name="Normal 6 8 3 6 2 2" xfId="19960" xr:uid="{00000000-0005-0000-0000-000098990000}"/>
    <cellStyle name="Normal 6 8 3 6 2 2 2" xfId="43235" xr:uid="{00000000-0005-0000-0000-000099990000}"/>
    <cellStyle name="Normal 6 8 3 6 2 3" xfId="33217" xr:uid="{00000000-0005-0000-0000-00009A990000}"/>
    <cellStyle name="Normal 6 8 3 6 3" xfId="19961" xr:uid="{00000000-0005-0000-0000-00009B990000}"/>
    <cellStyle name="Normal 6 8 3 6 3 2" xfId="19962" xr:uid="{00000000-0005-0000-0000-00009C990000}"/>
    <cellStyle name="Normal 6 8 3 6 3 2 2" xfId="43236" xr:uid="{00000000-0005-0000-0000-00009D990000}"/>
    <cellStyle name="Normal 6 8 3 6 3 3" xfId="33218" xr:uid="{00000000-0005-0000-0000-00009E990000}"/>
    <cellStyle name="Normal 6 8 3 6 4" xfId="19963" xr:uid="{00000000-0005-0000-0000-00009F990000}"/>
    <cellStyle name="Normal 6 8 3 6 4 2" xfId="37036" xr:uid="{00000000-0005-0000-0000-0000A0990000}"/>
    <cellStyle name="Normal 6 8 3 6 5" xfId="26440" xr:uid="{00000000-0005-0000-0000-0000A1990000}"/>
    <cellStyle name="Normal 6 8 3 7" xfId="19964" xr:uid="{00000000-0005-0000-0000-0000A2990000}"/>
    <cellStyle name="Normal 6 8 3 7 2" xfId="19965" xr:uid="{00000000-0005-0000-0000-0000A3990000}"/>
    <cellStyle name="Normal 6 8 3 7 2 2" xfId="43237" xr:uid="{00000000-0005-0000-0000-0000A4990000}"/>
    <cellStyle name="Normal 6 8 3 7 3" xfId="33219" xr:uid="{00000000-0005-0000-0000-0000A5990000}"/>
    <cellStyle name="Normal 6 8 3 8" xfId="19966" xr:uid="{00000000-0005-0000-0000-0000A6990000}"/>
    <cellStyle name="Normal 6 8 3 8 2" xfId="19967" xr:uid="{00000000-0005-0000-0000-0000A7990000}"/>
    <cellStyle name="Normal 6 8 3 8 2 2" xfId="43238" xr:uid="{00000000-0005-0000-0000-0000A8990000}"/>
    <cellStyle name="Normal 6 8 3 8 3" xfId="33220" xr:uid="{00000000-0005-0000-0000-0000A9990000}"/>
    <cellStyle name="Normal 6 8 3 9" xfId="19968" xr:uid="{00000000-0005-0000-0000-0000AA990000}"/>
    <cellStyle name="Normal 6 8 3 9 2" xfId="37019" xr:uid="{00000000-0005-0000-0000-0000AB990000}"/>
    <cellStyle name="Normal 6 8 4" xfId="19969" xr:uid="{00000000-0005-0000-0000-0000AC990000}"/>
    <cellStyle name="Normal 6 8 4 2" xfId="19970" xr:uid="{00000000-0005-0000-0000-0000AD990000}"/>
    <cellStyle name="Normal 6 8 4 2 2" xfId="19971" xr:uid="{00000000-0005-0000-0000-0000AE990000}"/>
    <cellStyle name="Normal 6 8 4 2 2 2" xfId="19972" xr:uid="{00000000-0005-0000-0000-0000AF990000}"/>
    <cellStyle name="Normal 6 8 4 2 2 2 2" xfId="19973" xr:uid="{00000000-0005-0000-0000-0000B0990000}"/>
    <cellStyle name="Normal 6 8 4 2 2 2 2 2" xfId="43239" xr:uid="{00000000-0005-0000-0000-0000B1990000}"/>
    <cellStyle name="Normal 6 8 4 2 2 2 3" xfId="33221" xr:uid="{00000000-0005-0000-0000-0000B2990000}"/>
    <cellStyle name="Normal 6 8 4 2 2 3" xfId="19974" xr:uid="{00000000-0005-0000-0000-0000B3990000}"/>
    <cellStyle name="Normal 6 8 4 2 2 3 2" xfId="19975" xr:uid="{00000000-0005-0000-0000-0000B4990000}"/>
    <cellStyle name="Normal 6 8 4 2 2 3 2 2" xfId="43240" xr:uid="{00000000-0005-0000-0000-0000B5990000}"/>
    <cellStyle name="Normal 6 8 4 2 2 3 3" xfId="33222" xr:uid="{00000000-0005-0000-0000-0000B6990000}"/>
    <cellStyle name="Normal 6 8 4 2 2 4" xfId="19976" xr:uid="{00000000-0005-0000-0000-0000B7990000}"/>
    <cellStyle name="Normal 6 8 4 2 2 4 2" xfId="37039" xr:uid="{00000000-0005-0000-0000-0000B8990000}"/>
    <cellStyle name="Normal 6 8 4 2 2 5" xfId="26443" xr:uid="{00000000-0005-0000-0000-0000B9990000}"/>
    <cellStyle name="Normal 6 8 4 2 3" xfId="19977" xr:uid="{00000000-0005-0000-0000-0000BA990000}"/>
    <cellStyle name="Normal 6 8 4 2 3 2" xfId="19978" xr:uid="{00000000-0005-0000-0000-0000BB990000}"/>
    <cellStyle name="Normal 6 8 4 2 3 2 2" xfId="19979" xr:uid="{00000000-0005-0000-0000-0000BC990000}"/>
    <cellStyle name="Normal 6 8 4 2 3 2 2 2" xfId="43241" xr:uid="{00000000-0005-0000-0000-0000BD990000}"/>
    <cellStyle name="Normal 6 8 4 2 3 2 3" xfId="33223" xr:uid="{00000000-0005-0000-0000-0000BE990000}"/>
    <cellStyle name="Normal 6 8 4 2 3 3" xfId="19980" xr:uid="{00000000-0005-0000-0000-0000BF990000}"/>
    <cellStyle name="Normal 6 8 4 2 3 3 2" xfId="19981" xr:uid="{00000000-0005-0000-0000-0000C0990000}"/>
    <cellStyle name="Normal 6 8 4 2 3 3 2 2" xfId="43242" xr:uid="{00000000-0005-0000-0000-0000C1990000}"/>
    <cellStyle name="Normal 6 8 4 2 3 3 3" xfId="33224" xr:uid="{00000000-0005-0000-0000-0000C2990000}"/>
    <cellStyle name="Normal 6 8 4 2 3 4" xfId="19982" xr:uid="{00000000-0005-0000-0000-0000C3990000}"/>
    <cellStyle name="Normal 6 8 4 2 3 4 2" xfId="37040" xr:uid="{00000000-0005-0000-0000-0000C4990000}"/>
    <cellStyle name="Normal 6 8 4 2 3 5" xfId="26444" xr:uid="{00000000-0005-0000-0000-0000C5990000}"/>
    <cellStyle name="Normal 6 8 4 2 4" xfId="19983" xr:uid="{00000000-0005-0000-0000-0000C6990000}"/>
    <cellStyle name="Normal 6 8 4 2 4 2" xfId="19984" xr:uid="{00000000-0005-0000-0000-0000C7990000}"/>
    <cellStyle name="Normal 6 8 4 2 4 2 2" xfId="43243" xr:uid="{00000000-0005-0000-0000-0000C8990000}"/>
    <cellStyle name="Normal 6 8 4 2 4 3" xfId="33225" xr:uid="{00000000-0005-0000-0000-0000C9990000}"/>
    <cellStyle name="Normal 6 8 4 2 5" xfId="19985" xr:uid="{00000000-0005-0000-0000-0000CA990000}"/>
    <cellStyle name="Normal 6 8 4 2 5 2" xfId="19986" xr:uid="{00000000-0005-0000-0000-0000CB990000}"/>
    <cellStyle name="Normal 6 8 4 2 5 2 2" xfId="43244" xr:uid="{00000000-0005-0000-0000-0000CC990000}"/>
    <cellStyle name="Normal 6 8 4 2 5 3" xfId="33226" xr:uid="{00000000-0005-0000-0000-0000CD990000}"/>
    <cellStyle name="Normal 6 8 4 2 6" xfId="19987" xr:uid="{00000000-0005-0000-0000-0000CE990000}"/>
    <cellStyle name="Normal 6 8 4 2 6 2" xfId="37038" xr:uid="{00000000-0005-0000-0000-0000CF990000}"/>
    <cellStyle name="Normal 6 8 4 2 7" xfId="26442" xr:uid="{00000000-0005-0000-0000-0000D0990000}"/>
    <cellStyle name="Normal 6 8 4 3" xfId="19988" xr:uid="{00000000-0005-0000-0000-0000D1990000}"/>
    <cellStyle name="Normal 6 8 4 3 2" xfId="19989" xr:uid="{00000000-0005-0000-0000-0000D2990000}"/>
    <cellStyle name="Normal 6 8 4 3 2 2" xfId="19990" xr:uid="{00000000-0005-0000-0000-0000D3990000}"/>
    <cellStyle name="Normal 6 8 4 3 2 2 2" xfId="43245" xr:uid="{00000000-0005-0000-0000-0000D4990000}"/>
    <cellStyle name="Normal 6 8 4 3 2 3" xfId="33227" xr:uid="{00000000-0005-0000-0000-0000D5990000}"/>
    <cellStyle name="Normal 6 8 4 3 3" xfId="19991" xr:uid="{00000000-0005-0000-0000-0000D6990000}"/>
    <cellStyle name="Normal 6 8 4 3 3 2" xfId="19992" xr:uid="{00000000-0005-0000-0000-0000D7990000}"/>
    <cellStyle name="Normal 6 8 4 3 3 2 2" xfId="43246" xr:uid="{00000000-0005-0000-0000-0000D8990000}"/>
    <cellStyle name="Normal 6 8 4 3 3 3" xfId="33228" xr:uid="{00000000-0005-0000-0000-0000D9990000}"/>
    <cellStyle name="Normal 6 8 4 3 4" xfId="19993" xr:uid="{00000000-0005-0000-0000-0000DA990000}"/>
    <cellStyle name="Normal 6 8 4 3 4 2" xfId="37041" xr:uid="{00000000-0005-0000-0000-0000DB990000}"/>
    <cellStyle name="Normal 6 8 4 3 5" xfId="26445" xr:uid="{00000000-0005-0000-0000-0000DC990000}"/>
    <cellStyle name="Normal 6 8 4 4" xfId="19994" xr:uid="{00000000-0005-0000-0000-0000DD990000}"/>
    <cellStyle name="Normal 6 8 4 4 2" xfId="19995" xr:uid="{00000000-0005-0000-0000-0000DE990000}"/>
    <cellStyle name="Normal 6 8 4 4 2 2" xfId="19996" xr:uid="{00000000-0005-0000-0000-0000DF990000}"/>
    <cellStyle name="Normal 6 8 4 4 2 2 2" xfId="43247" xr:uid="{00000000-0005-0000-0000-0000E0990000}"/>
    <cellStyle name="Normal 6 8 4 4 2 3" xfId="33229" xr:uid="{00000000-0005-0000-0000-0000E1990000}"/>
    <cellStyle name="Normal 6 8 4 4 3" xfId="19997" xr:uid="{00000000-0005-0000-0000-0000E2990000}"/>
    <cellStyle name="Normal 6 8 4 4 3 2" xfId="19998" xr:uid="{00000000-0005-0000-0000-0000E3990000}"/>
    <cellStyle name="Normal 6 8 4 4 3 2 2" xfId="43248" xr:uid="{00000000-0005-0000-0000-0000E4990000}"/>
    <cellStyle name="Normal 6 8 4 4 3 3" xfId="33230" xr:uid="{00000000-0005-0000-0000-0000E5990000}"/>
    <cellStyle name="Normal 6 8 4 4 4" xfId="19999" xr:uid="{00000000-0005-0000-0000-0000E6990000}"/>
    <cellStyle name="Normal 6 8 4 4 4 2" xfId="37042" xr:uid="{00000000-0005-0000-0000-0000E7990000}"/>
    <cellStyle name="Normal 6 8 4 4 5" xfId="26446" xr:uid="{00000000-0005-0000-0000-0000E8990000}"/>
    <cellStyle name="Normal 6 8 4 5" xfId="20000" xr:uid="{00000000-0005-0000-0000-0000E9990000}"/>
    <cellStyle name="Normal 6 8 4 5 2" xfId="20001" xr:uid="{00000000-0005-0000-0000-0000EA990000}"/>
    <cellStyle name="Normal 6 8 4 5 2 2" xfId="43249" xr:uid="{00000000-0005-0000-0000-0000EB990000}"/>
    <cellStyle name="Normal 6 8 4 5 3" xfId="33231" xr:uid="{00000000-0005-0000-0000-0000EC990000}"/>
    <cellStyle name="Normal 6 8 4 6" xfId="20002" xr:uid="{00000000-0005-0000-0000-0000ED990000}"/>
    <cellStyle name="Normal 6 8 4 6 2" xfId="20003" xr:uid="{00000000-0005-0000-0000-0000EE990000}"/>
    <cellStyle name="Normal 6 8 4 6 2 2" xfId="43250" xr:uid="{00000000-0005-0000-0000-0000EF990000}"/>
    <cellStyle name="Normal 6 8 4 6 3" xfId="33232" xr:uid="{00000000-0005-0000-0000-0000F0990000}"/>
    <cellStyle name="Normal 6 8 4 7" xfId="20004" xr:uid="{00000000-0005-0000-0000-0000F1990000}"/>
    <cellStyle name="Normal 6 8 4 7 2" xfId="37037" xr:uid="{00000000-0005-0000-0000-0000F2990000}"/>
    <cellStyle name="Normal 6 8 4 8" xfId="26441" xr:uid="{00000000-0005-0000-0000-0000F3990000}"/>
    <cellStyle name="Normal 6 8 5" xfId="20005" xr:uid="{00000000-0005-0000-0000-0000F4990000}"/>
    <cellStyle name="Normal 6 8 5 2" xfId="20006" xr:uid="{00000000-0005-0000-0000-0000F5990000}"/>
    <cellStyle name="Normal 6 8 5 2 2" xfId="20007" xr:uid="{00000000-0005-0000-0000-0000F6990000}"/>
    <cellStyle name="Normal 6 8 5 2 2 2" xfId="20008" xr:uid="{00000000-0005-0000-0000-0000F7990000}"/>
    <cellStyle name="Normal 6 8 5 2 2 2 2" xfId="20009" xr:uid="{00000000-0005-0000-0000-0000F8990000}"/>
    <cellStyle name="Normal 6 8 5 2 2 2 2 2" xfId="43251" xr:uid="{00000000-0005-0000-0000-0000F9990000}"/>
    <cellStyle name="Normal 6 8 5 2 2 2 3" xfId="33233" xr:uid="{00000000-0005-0000-0000-0000FA990000}"/>
    <cellStyle name="Normal 6 8 5 2 2 3" xfId="20010" xr:uid="{00000000-0005-0000-0000-0000FB990000}"/>
    <cellStyle name="Normal 6 8 5 2 2 3 2" xfId="20011" xr:uid="{00000000-0005-0000-0000-0000FC990000}"/>
    <cellStyle name="Normal 6 8 5 2 2 3 2 2" xfId="43252" xr:uid="{00000000-0005-0000-0000-0000FD990000}"/>
    <cellStyle name="Normal 6 8 5 2 2 3 3" xfId="33234" xr:uid="{00000000-0005-0000-0000-0000FE990000}"/>
    <cellStyle name="Normal 6 8 5 2 2 4" xfId="20012" xr:uid="{00000000-0005-0000-0000-0000FF990000}"/>
    <cellStyle name="Normal 6 8 5 2 2 4 2" xfId="37045" xr:uid="{00000000-0005-0000-0000-0000009A0000}"/>
    <cellStyle name="Normal 6 8 5 2 2 5" xfId="26449" xr:uid="{00000000-0005-0000-0000-0000019A0000}"/>
    <cellStyle name="Normal 6 8 5 2 3" xfId="20013" xr:uid="{00000000-0005-0000-0000-0000029A0000}"/>
    <cellStyle name="Normal 6 8 5 2 3 2" xfId="20014" xr:uid="{00000000-0005-0000-0000-0000039A0000}"/>
    <cellStyle name="Normal 6 8 5 2 3 2 2" xfId="20015" xr:uid="{00000000-0005-0000-0000-0000049A0000}"/>
    <cellStyle name="Normal 6 8 5 2 3 2 2 2" xfId="43253" xr:uid="{00000000-0005-0000-0000-0000059A0000}"/>
    <cellStyle name="Normal 6 8 5 2 3 2 3" xfId="33235" xr:uid="{00000000-0005-0000-0000-0000069A0000}"/>
    <cellStyle name="Normal 6 8 5 2 3 3" xfId="20016" xr:uid="{00000000-0005-0000-0000-0000079A0000}"/>
    <cellStyle name="Normal 6 8 5 2 3 3 2" xfId="20017" xr:uid="{00000000-0005-0000-0000-0000089A0000}"/>
    <cellStyle name="Normal 6 8 5 2 3 3 2 2" xfId="43254" xr:uid="{00000000-0005-0000-0000-0000099A0000}"/>
    <cellStyle name="Normal 6 8 5 2 3 3 3" xfId="33236" xr:uid="{00000000-0005-0000-0000-00000A9A0000}"/>
    <cellStyle name="Normal 6 8 5 2 3 4" xfId="20018" xr:uid="{00000000-0005-0000-0000-00000B9A0000}"/>
    <cellStyle name="Normal 6 8 5 2 3 4 2" xfId="37046" xr:uid="{00000000-0005-0000-0000-00000C9A0000}"/>
    <cellStyle name="Normal 6 8 5 2 3 5" xfId="26450" xr:uid="{00000000-0005-0000-0000-00000D9A0000}"/>
    <cellStyle name="Normal 6 8 5 2 4" xfId="20019" xr:uid="{00000000-0005-0000-0000-00000E9A0000}"/>
    <cellStyle name="Normal 6 8 5 2 4 2" xfId="20020" xr:uid="{00000000-0005-0000-0000-00000F9A0000}"/>
    <cellStyle name="Normal 6 8 5 2 4 2 2" xfId="43255" xr:uid="{00000000-0005-0000-0000-0000109A0000}"/>
    <cellStyle name="Normal 6 8 5 2 4 3" xfId="33237" xr:uid="{00000000-0005-0000-0000-0000119A0000}"/>
    <cellStyle name="Normal 6 8 5 2 5" xfId="20021" xr:uid="{00000000-0005-0000-0000-0000129A0000}"/>
    <cellStyle name="Normal 6 8 5 2 5 2" xfId="20022" xr:uid="{00000000-0005-0000-0000-0000139A0000}"/>
    <cellStyle name="Normal 6 8 5 2 5 2 2" xfId="43256" xr:uid="{00000000-0005-0000-0000-0000149A0000}"/>
    <cellStyle name="Normal 6 8 5 2 5 3" xfId="33238" xr:uid="{00000000-0005-0000-0000-0000159A0000}"/>
    <cellStyle name="Normal 6 8 5 2 6" xfId="20023" xr:uid="{00000000-0005-0000-0000-0000169A0000}"/>
    <cellStyle name="Normal 6 8 5 2 6 2" xfId="37044" xr:uid="{00000000-0005-0000-0000-0000179A0000}"/>
    <cellStyle name="Normal 6 8 5 2 7" xfId="26448" xr:uid="{00000000-0005-0000-0000-0000189A0000}"/>
    <cellStyle name="Normal 6 8 5 3" xfId="20024" xr:uid="{00000000-0005-0000-0000-0000199A0000}"/>
    <cellStyle name="Normal 6 8 5 3 2" xfId="20025" xr:uid="{00000000-0005-0000-0000-00001A9A0000}"/>
    <cellStyle name="Normal 6 8 5 3 2 2" xfId="20026" xr:uid="{00000000-0005-0000-0000-00001B9A0000}"/>
    <cellStyle name="Normal 6 8 5 3 2 2 2" xfId="43257" xr:uid="{00000000-0005-0000-0000-00001C9A0000}"/>
    <cellStyle name="Normal 6 8 5 3 2 3" xfId="33239" xr:uid="{00000000-0005-0000-0000-00001D9A0000}"/>
    <cellStyle name="Normal 6 8 5 3 3" xfId="20027" xr:uid="{00000000-0005-0000-0000-00001E9A0000}"/>
    <cellStyle name="Normal 6 8 5 3 3 2" xfId="20028" xr:uid="{00000000-0005-0000-0000-00001F9A0000}"/>
    <cellStyle name="Normal 6 8 5 3 3 2 2" xfId="43258" xr:uid="{00000000-0005-0000-0000-0000209A0000}"/>
    <cellStyle name="Normal 6 8 5 3 3 3" xfId="33240" xr:uid="{00000000-0005-0000-0000-0000219A0000}"/>
    <cellStyle name="Normal 6 8 5 3 4" xfId="20029" xr:uid="{00000000-0005-0000-0000-0000229A0000}"/>
    <cellStyle name="Normal 6 8 5 3 4 2" xfId="37047" xr:uid="{00000000-0005-0000-0000-0000239A0000}"/>
    <cellStyle name="Normal 6 8 5 3 5" xfId="26451" xr:uid="{00000000-0005-0000-0000-0000249A0000}"/>
    <cellStyle name="Normal 6 8 5 4" xfId="20030" xr:uid="{00000000-0005-0000-0000-0000259A0000}"/>
    <cellStyle name="Normal 6 8 5 4 2" xfId="20031" xr:uid="{00000000-0005-0000-0000-0000269A0000}"/>
    <cellStyle name="Normal 6 8 5 4 2 2" xfId="20032" xr:uid="{00000000-0005-0000-0000-0000279A0000}"/>
    <cellStyle name="Normal 6 8 5 4 2 2 2" xfId="43259" xr:uid="{00000000-0005-0000-0000-0000289A0000}"/>
    <cellStyle name="Normal 6 8 5 4 2 3" xfId="33241" xr:uid="{00000000-0005-0000-0000-0000299A0000}"/>
    <cellStyle name="Normal 6 8 5 4 3" xfId="20033" xr:uid="{00000000-0005-0000-0000-00002A9A0000}"/>
    <cellStyle name="Normal 6 8 5 4 3 2" xfId="20034" xr:uid="{00000000-0005-0000-0000-00002B9A0000}"/>
    <cellStyle name="Normal 6 8 5 4 3 2 2" xfId="43260" xr:uid="{00000000-0005-0000-0000-00002C9A0000}"/>
    <cellStyle name="Normal 6 8 5 4 3 3" xfId="33242" xr:uid="{00000000-0005-0000-0000-00002D9A0000}"/>
    <cellStyle name="Normal 6 8 5 4 4" xfId="20035" xr:uid="{00000000-0005-0000-0000-00002E9A0000}"/>
    <cellStyle name="Normal 6 8 5 4 4 2" xfId="37048" xr:uid="{00000000-0005-0000-0000-00002F9A0000}"/>
    <cellStyle name="Normal 6 8 5 4 5" xfId="26452" xr:uid="{00000000-0005-0000-0000-0000309A0000}"/>
    <cellStyle name="Normal 6 8 5 5" xfId="20036" xr:uid="{00000000-0005-0000-0000-0000319A0000}"/>
    <cellStyle name="Normal 6 8 5 5 2" xfId="20037" xr:uid="{00000000-0005-0000-0000-0000329A0000}"/>
    <cellStyle name="Normal 6 8 5 5 2 2" xfId="43261" xr:uid="{00000000-0005-0000-0000-0000339A0000}"/>
    <cellStyle name="Normal 6 8 5 5 3" xfId="33243" xr:uid="{00000000-0005-0000-0000-0000349A0000}"/>
    <cellStyle name="Normal 6 8 5 6" xfId="20038" xr:uid="{00000000-0005-0000-0000-0000359A0000}"/>
    <cellStyle name="Normal 6 8 5 6 2" xfId="20039" xr:uid="{00000000-0005-0000-0000-0000369A0000}"/>
    <cellStyle name="Normal 6 8 5 6 2 2" xfId="43262" xr:uid="{00000000-0005-0000-0000-0000379A0000}"/>
    <cellStyle name="Normal 6 8 5 6 3" xfId="33244" xr:uid="{00000000-0005-0000-0000-0000389A0000}"/>
    <cellStyle name="Normal 6 8 5 7" xfId="20040" xr:uid="{00000000-0005-0000-0000-0000399A0000}"/>
    <cellStyle name="Normal 6 8 5 7 2" xfId="37043" xr:uid="{00000000-0005-0000-0000-00003A9A0000}"/>
    <cellStyle name="Normal 6 8 5 8" xfId="26447" xr:uid="{00000000-0005-0000-0000-00003B9A0000}"/>
    <cellStyle name="Normal 6 8 6" xfId="20041" xr:uid="{00000000-0005-0000-0000-00003C9A0000}"/>
    <cellStyle name="Normal 6 8 6 2" xfId="20042" xr:uid="{00000000-0005-0000-0000-00003D9A0000}"/>
    <cellStyle name="Normal 6 8 6 2 2" xfId="20043" xr:uid="{00000000-0005-0000-0000-00003E9A0000}"/>
    <cellStyle name="Normal 6 8 6 2 2 2" xfId="20044" xr:uid="{00000000-0005-0000-0000-00003F9A0000}"/>
    <cellStyle name="Normal 6 8 6 2 2 2 2" xfId="20045" xr:uid="{00000000-0005-0000-0000-0000409A0000}"/>
    <cellStyle name="Normal 6 8 6 2 2 2 2 2" xfId="43263" xr:uid="{00000000-0005-0000-0000-0000419A0000}"/>
    <cellStyle name="Normal 6 8 6 2 2 2 3" xfId="33245" xr:uid="{00000000-0005-0000-0000-0000429A0000}"/>
    <cellStyle name="Normal 6 8 6 2 2 3" xfId="20046" xr:uid="{00000000-0005-0000-0000-0000439A0000}"/>
    <cellStyle name="Normal 6 8 6 2 2 3 2" xfId="20047" xr:uid="{00000000-0005-0000-0000-0000449A0000}"/>
    <cellStyle name="Normal 6 8 6 2 2 3 2 2" xfId="43264" xr:uid="{00000000-0005-0000-0000-0000459A0000}"/>
    <cellStyle name="Normal 6 8 6 2 2 3 3" xfId="33246" xr:uid="{00000000-0005-0000-0000-0000469A0000}"/>
    <cellStyle name="Normal 6 8 6 2 2 4" xfId="20048" xr:uid="{00000000-0005-0000-0000-0000479A0000}"/>
    <cellStyle name="Normal 6 8 6 2 2 4 2" xfId="37051" xr:uid="{00000000-0005-0000-0000-0000489A0000}"/>
    <cellStyle name="Normal 6 8 6 2 2 5" xfId="26455" xr:uid="{00000000-0005-0000-0000-0000499A0000}"/>
    <cellStyle name="Normal 6 8 6 2 3" xfId="20049" xr:uid="{00000000-0005-0000-0000-00004A9A0000}"/>
    <cellStyle name="Normal 6 8 6 2 3 2" xfId="20050" xr:uid="{00000000-0005-0000-0000-00004B9A0000}"/>
    <cellStyle name="Normal 6 8 6 2 3 2 2" xfId="20051" xr:uid="{00000000-0005-0000-0000-00004C9A0000}"/>
    <cellStyle name="Normal 6 8 6 2 3 2 2 2" xfId="43265" xr:uid="{00000000-0005-0000-0000-00004D9A0000}"/>
    <cellStyle name="Normal 6 8 6 2 3 2 3" xfId="33247" xr:uid="{00000000-0005-0000-0000-00004E9A0000}"/>
    <cellStyle name="Normal 6 8 6 2 3 3" xfId="20052" xr:uid="{00000000-0005-0000-0000-00004F9A0000}"/>
    <cellStyle name="Normal 6 8 6 2 3 3 2" xfId="20053" xr:uid="{00000000-0005-0000-0000-0000509A0000}"/>
    <cellStyle name="Normal 6 8 6 2 3 3 2 2" xfId="43266" xr:uid="{00000000-0005-0000-0000-0000519A0000}"/>
    <cellStyle name="Normal 6 8 6 2 3 3 3" xfId="33248" xr:uid="{00000000-0005-0000-0000-0000529A0000}"/>
    <cellStyle name="Normal 6 8 6 2 3 4" xfId="20054" xr:uid="{00000000-0005-0000-0000-0000539A0000}"/>
    <cellStyle name="Normal 6 8 6 2 3 4 2" xfId="37052" xr:uid="{00000000-0005-0000-0000-0000549A0000}"/>
    <cellStyle name="Normal 6 8 6 2 3 5" xfId="26456" xr:uid="{00000000-0005-0000-0000-0000559A0000}"/>
    <cellStyle name="Normal 6 8 6 2 4" xfId="20055" xr:uid="{00000000-0005-0000-0000-0000569A0000}"/>
    <cellStyle name="Normal 6 8 6 2 4 2" xfId="20056" xr:uid="{00000000-0005-0000-0000-0000579A0000}"/>
    <cellStyle name="Normal 6 8 6 2 4 2 2" xfId="43267" xr:uid="{00000000-0005-0000-0000-0000589A0000}"/>
    <cellStyle name="Normal 6 8 6 2 4 3" xfId="33249" xr:uid="{00000000-0005-0000-0000-0000599A0000}"/>
    <cellStyle name="Normal 6 8 6 2 5" xfId="20057" xr:uid="{00000000-0005-0000-0000-00005A9A0000}"/>
    <cellStyle name="Normal 6 8 6 2 5 2" xfId="20058" xr:uid="{00000000-0005-0000-0000-00005B9A0000}"/>
    <cellStyle name="Normal 6 8 6 2 5 2 2" xfId="43268" xr:uid="{00000000-0005-0000-0000-00005C9A0000}"/>
    <cellStyle name="Normal 6 8 6 2 5 3" xfId="33250" xr:uid="{00000000-0005-0000-0000-00005D9A0000}"/>
    <cellStyle name="Normal 6 8 6 2 6" xfId="20059" xr:uid="{00000000-0005-0000-0000-00005E9A0000}"/>
    <cellStyle name="Normal 6 8 6 2 6 2" xfId="37050" xr:uid="{00000000-0005-0000-0000-00005F9A0000}"/>
    <cellStyle name="Normal 6 8 6 2 7" xfId="26454" xr:uid="{00000000-0005-0000-0000-0000609A0000}"/>
    <cellStyle name="Normal 6 8 6 3" xfId="20060" xr:uid="{00000000-0005-0000-0000-0000619A0000}"/>
    <cellStyle name="Normal 6 8 6 3 2" xfId="20061" xr:uid="{00000000-0005-0000-0000-0000629A0000}"/>
    <cellStyle name="Normal 6 8 6 3 2 2" xfId="20062" xr:uid="{00000000-0005-0000-0000-0000639A0000}"/>
    <cellStyle name="Normal 6 8 6 3 2 2 2" xfId="43269" xr:uid="{00000000-0005-0000-0000-0000649A0000}"/>
    <cellStyle name="Normal 6 8 6 3 2 3" xfId="33251" xr:uid="{00000000-0005-0000-0000-0000659A0000}"/>
    <cellStyle name="Normal 6 8 6 3 3" xfId="20063" xr:uid="{00000000-0005-0000-0000-0000669A0000}"/>
    <cellStyle name="Normal 6 8 6 3 3 2" xfId="20064" xr:uid="{00000000-0005-0000-0000-0000679A0000}"/>
    <cellStyle name="Normal 6 8 6 3 3 2 2" xfId="43270" xr:uid="{00000000-0005-0000-0000-0000689A0000}"/>
    <cellStyle name="Normal 6 8 6 3 3 3" xfId="33252" xr:uid="{00000000-0005-0000-0000-0000699A0000}"/>
    <cellStyle name="Normal 6 8 6 3 4" xfId="20065" xr:uid="{00000000-0005-0000-0000-00006A9A0000}"/>
    <cellStyle name="Normal 6 8 6 3 4 2" xfId="37053" xr:uid="{00000000-0005-0000-0000-00006B9A0000}"/>
    <cellStyle name="Normal 6 8 6 3 5" xfId="26457" xr:uid="{00000000-0005-0000-0000-00006C9A0000}"/>
    <cellStyle name="Normal 6 8 6 4" xfId="20066" xr:uid="{00000000-0005-0000-0000-00006D9A0000}"/>
    <cellStyle name="Normal 6 8 6 4 2" xfId="20067" xr:uid="{00000000-0005-0000-0000-00006E9A0000}"/>
    <cellStyle name="Normal 6 8 6 4 2 2" xfId="20068" xr:uid="{00000000-0005-0000-0000-00006F9A0000}"/>
    <cellStyle name="Normal 6 8 6 4 2 2 2" xfId="43271" xr:uid="{00000000-0005-0000-0000-0000709A0000}"/>
    <cellStyle name="Normal 6 8 6 4 2 3" xfId="33253" xr:uid="{00000000-0005-0000-0000-0000719A0000}"/>
    <cellStyle name="Normal 6 8 6 4 3" xfId="20069" xr:uid="{00000000-0005-0000-0000-0000729A0000}"/>
    <cellStyle name="Normal 6 8 6 4 3 2" xfId="20070" xr:uid="{00000000-0005-0000-0000-0000739A0000}"/>
    <cellStyle name="Normal 6 8 6 4 3 2 2" xfId="43272" xr:uid="{00000000-0005-0000-0000-0000749A0000}"/>
    <cellStyle name="Normal 6 8 6 4 3 3" xfId="33254" xr:uid="{00000000-0005-0000-0000-0000759A0000}"/>
    <cellStyle name="Normal 6 8 6 4 4" xfId="20071" xr:uid="{00000000-0005-0000-0000-0000769A0000}"/>
    <cellStyle name="Normal 6 8 6 4 4 2" xfId="37054" xr:uid="{00000000-0005-0000-0000-0000779A0000}"/>
    <cellStyle name="Normal 6 8 6 4 5" xfId="26458" xr:uid="{00000000-0005-0000-0000-0000789A0000}"/>
    <cellStyle name="Normal 6 8 6 5" xfId="20072" xr:uid="{00000000-0005-0000-0000-0000799A0000}"/>
    <cellStyle name="Normal 6 8 6 5 2" xfId="20073" xr:uid="{00000000-0005-0000-0000-00007A9A0000}"/>
    <cellStyle name="Normal 6 8 6 5 2 2" xfId="43273" xr:uid="{00000000-0005-0000-0000-00007B9A0000}"/>
    <cellStyle name="Normal 6 8 6 5 3" xfId="33255" xr:uid="{00000000-0005-0000-0000-00007C9A0000}"/>
    <cellStyle name="Normal 6 8 6 6" xfId="20074" xr:uid="{00000000-0005-0000-0000-00007D9A0000}"/>
    <cellStyle name="Normal 6 8 6 6 2" xfId="20075" xr:uid="{00000000-0005-0000-0000-00007E9A0000}"/>
    <cellStyle name="Normal 6 8 6 6 2 2" xfId="43274" xr:uid="{00000000-0005-0000-0000-00007F9A0000}"/>
    <cellStyle name="Normal 6 8 6 6 3" xfId="33256" xr:uid="{00000000-0005-0000-0000-0000809A0000}"/>
    <cellStyle name="Normal 6 8 6 7" xfId="20076" xr:uid="{00000000-0005-0000-0000-0000819A0000}"/>
    <cellStyle name="Normal 6 8 6 7 2" xfId="37049" xr:uid="{00000000-0005-0000-0000-0000829A0000}"/>
    <cellStyle name="Normal 6 8 6 8" xfId="26453" xr:uid="{00000000-0005-0000-0000-0000839A0000}"/>
    <cellStyle name="Normal 6 8 7" xfId="20077" xr:uid="{00000000-0005-0000-0000-0000849A0000}"/>
    <cellStyle name="Normal 6 8 7 2" xfId="20078" xr:uid="{00000000-0005-0000-0000-0000859A0000}"/>
    <cellStyle name="Normal 6 8 7 2 2" xfId="20079" xr:uid="{00000000-0005-0000-0000-0000869A0000}"/>
    <cellStyle name="Normal 6 8 7 2 2 2" xfId="20080" xr:uid="{00000000-0005-0000-0000-0000879A0000}"/>
    <cellStyle name="Normal 6 8 7 2 2 2 2" xfId="43275" xr:uid="{00000000-0005-0000-0000-0000889A0000}"/>
    <cellStyle name="Normal 6 8 7 2 2 3" xfId="33257" xr:uid="{00000000-0005-0000-0000-0000899A0000}"/>
    <cellStyle name="Normal 6 8 7 2 3" xfId="20081" xr:uid="{00000000-0005-0000-0000-00008A9A0000}"/>
    <cellStyle name="Normal 6 8 7 2 3 2" xfId="20082" xr:uid="{00000000-0005-0000-0000-00008B9A0000}"/>
    <cellStyle name="Normal 6 8 7 2 3 2 2" xfId="43276" xr:uid="{00000000-0005-0000-0000-00008C9A0000}"/>
    <cellStyle name="Normal 6 8 7 2 3 3" xfId="33258" xr:uid="{00000000-0005-0000-0000-00008D9A0000}"/>
    <cellStyle name="Normal 6 8 7 2 4" xfId="20083" xr:uid="{00000000-0005-0000-0000-00008E9A0000}"/>
    <cellStyle name="Normal 6 8 7 2 4 2" xfId="37056" xr:uid="{00000000-0005-0000-0000-00008F9A0000}"/>
    <cellStyle name="Normal 6 8 7 2 5" xfId="26460" xr:uid="{00000000-0005-0000-0000-0000909A0000}"/>
    <cellStyle name="Normal 6 8 7 3" xfId="20084" xr:uid="{00000000-0005-0000-0000-0000919A0000}"/>
    <cellStyle name="Normal 6 8 7 3 2" xfId="20085" xr:uid="{00000000-0005-0000-0000-0000929A0000}"/>
    <cellStyle name="Normal 6 8 7 3 2 2" xfId="20086" xr:uid="{00000000-0005-0000-0000-0000939A0000}"/>
    <cellStyle name="Normal 6 8 7 3 2 2 2" xfId="43277" xr:uid="{00000000-0005-0000-0000-0000949A0000}"/>
    <cellStyle name="Normal 6 8 7 3 2 3" xfId="33259" xr:uid="{00000000-0005-0000-0000-0000959A0000}"/>
    <cellStyle name="Normal 6 8 7 3 3" xfId="20087" xr:uid="{00000000-0005-0000-0000-0000969A0000}"/>
    <cellStyle name="Normal 6 8 7 3 3 2" xfId="20088" xr:uid="{00000000-0005-0000-0000-0000979A0000}"/>
    <cellStyle name="Normal 6 8 7 3 3 2 2" xfId="43278" xr:uid="{00000000-0005-0000-0000-0000989A0000}"/>
    <cellStyle name="Normal 6 8 7 3 3 3" xfId="33260" xr:uid="{00000000-0005-0000-0000-0000999A0000}"/>
    <cellStyle name="Normal 6 8 7 3 4" xfId="20089" xr:uid="{00000000-0005-0000-0000-00009A9A0000}"/>
    <cellStyle name="Normal 6 8 7 3 4 2" xfId="37057" xr:uid="{00000000-0005-0000-0000-00009B9A0000}"/>
    <cellStyle name="Normal 6 8 7 3 5" xfId="26461" xr:uid="{00000000-0005-0000-0000-00009C9A0000}"/>
    <cellStyle name="Normal 6 8 7 4" xfId="20090" xr:uid="{00000000-0005-0000-0000-00009D9A0000}"/>
    <cellStyle name="Normal 6 8 7 4 2" xfId="20091" xr:uid="{00000000-0005-0000-0000-00009E9A0000}"/>
    <cellStyle name="Normal 6 8 7 4 2 2" xfId="43279" xr:uid="{00000000-0005-0000-0000-00009F9A0000}"/>
    <cellStyle name="Normal 6 8 7 4 3" xfId="33261" xr:uid="{00000000-0005-0000-0000-0000A09A0000}"/>
    <cellStyle name="Normal 6 8 7 5" xfId="20092" xr:uid="{00000000-0005-0000-0000-0000A19A0000}"/>
    <cellStyle name="Normal 6 8 7 5 2" xfId="20093" xr:uid="{00000000-0005-0000-0000-0000A29A0000}"/>
    <cellStyle name="Normal 6 8 7 5 2 2" xfId="43280" xr:uid="{00000000-0005-0000-0000-0000A39A0000}"/>
    <cellStyle name="Normal 6 8 7 5 3" xfId="33262" xr:uid="{00000000-0005-0000-0000-0000A49A0000}"/>
    <cellStyle name="Normal 6 8 7 6" xfId="20094" xr:uid="{00000000-0005-0000-0000-0000A59A0000}"/>
    <cellStyle name="Normal 6 8 7 6 2" xfId="37055" xr:uid="{00000000-0005-0000-0000-0000A69A0000}"/>
    <cellStyle name="Normal 6 8 7 7" xfId="26459" xr:uid="{00000000-0005-0000-0000-0000A79A0000}"/>
    <cellStyle name="Normal 6 8 8" xfId="20095" xr:uid="{00000000-0005-0000-0000-0000A89A0000}"/>
    <cellStyle name="Normal 6 8 8 2" xfId="20096" xr:uid="{00000000-0005-0000-0000-0000A99A0000}"/>
    <cellStyle name="Normal 6 8 8 2 2" xfId="20097" xr:uid="{00000000-0005-0000-0000-0000AA9A0000}"/>
    <cellStyle name="Normal 6 8 8 2 2 2" xfId="43281" xr:uid="{00000000-0005-0000-0000-0000AB9A0000}"/>
    <cellStyle name="Normal 6 8 8 2 3" xfId="33263" xr:uid="{00000000-0005-0000-0000-0000AC9A0000}"/>
    <cellStyle name="Normal 6 8 8 3" xfId="20098" xr:uid="{00000000-0005-0000-0000-0000AD9A0000}"/>
    <cellStyle name="Normal 6 8 8 3 2" xfId="20099" xr:uid="{00000000-0005-0000-0000-0000AE9A0000}"/>
    <cellStyle name="Normal 6 8 8 3 2 2" xfId="43282" xr:uid="{00000000-0005-0000-0000-0000AF9A0000}"/>
    <cellStyle name="Normal 6 8 8 3 3" xfId="33264" xr:uid="{00000000-0005-0000-0000-0000B09A0000}"/>
    <cellStyle name="Normal 6 8 8 4" xfId="20100" xr:uid="{00000000-0005-0000-0000-0000B19A0000}"/>
    <cellStyle name="Normal 6 8 8 4 2" xfId="37058" xr:uid="{00000000-0005-0000-0000-0000B29A0000}"/>
    <cellStyle name="Normal 6 8 8 5" xfId="26462" xr:uid="{00000000-0005-0000-0000-0000B39A0000}"/>
    <cellStyle name="Normal 6 8 9" xfId="20101" xr:uid="{00000000-0005-0000-0000-0000B49A0000}"/>
    <cellStyle name="Normal 6 8 9 2" xfId="20102" xr:uid="{00000000-0005-0000-0000-0000B59A0000}"/>
    <cellStyle name="Normal 6 8 9 2 2" xfId="20103" xr:uid="{00000000-0005-0000-0000-0000B69A0000}"/>
    <cellStyle name="Normal 6 8 9 2 2 2" xfId="43283" xr:uid="{00000000-0005-0000-0000-0000B79A0000}"/>
    <cellStyle name="Normal 6 8 9 2 3" xfId="33265" xr:uid="{00000000-0005-0000-0000-0000B89A0000}"/>
    <cellStyle name="Normal 6 8 9 3" xfId="20104" xr:uid="{00000000-0005-0000-0000-0000B99A0000}"/>
    <cellStyle name="Normal 6 8 9 3 2" xfId="20105" xr:uid="{00000000-0005-0000-0000-0000BA9A0000}"/>
    <cellStyle name="Normal 6 8 9 3 2 2" xfId="43284" xr:uid="{00000000-0005-0000-0000-0000BB9A0000}"/>
    <cellStyle name="Normal 6 8 9 3 3" xfId="33266" xr:uid="{00000000-0005-0000-0000-0000BC9A0000}"/>
    <cellStyle name="Normal 6 8 9 4" xfId="20106" xr:uid="{00000000-0005-0000-0000-0000BD9A0000}"/>
    <cellStyle name="Normal 6 8 9 4 2" xfId="37059" xr:uid="{00000000-0005-0000-0000-0000BE9A0000}"/>
    <cellStyle name="Normal 6 8 9 5" xfId="26463" xr:uid="{00000000-0005-0000-0000-0000BF9A0000}"/>
    <cellStyle name="Normal 6 9" xfId="20107" xr:uid="{00000000-0005-0000-0000-0000C09A0000}"/>
    <cellStyle name="Normal 6 9 10" xfId="20108" xr:uid="{00000000-0005-0000-0000-0000C19A0000}"/>
    <cellStyle name="Normal 6 9 10 2" xfId="20109" xr:uid="{00000000-0005-0000-0000-0000C29A0000}"/>
    <cellStyle name="Normal 6 9 10 2 2" xfId="43285" xr:uid="{00000000-0005-0000-0000-0000C39A0000}"/>
    <cellStyle name="Normal 6 9 10 3" xfId="33267" xr:uid="{00000000-0005-0000-0000-0000C49A0000}"/>
    <cellStyle name="Normal 6 9 11" xfId="20110" xr:uid="{00000000-0005-0000-0000-0000C59A0000}"/>
    <cellStyle name="Normal 6 9 11 2" xfId="37060" xr:uid="{00000000-0005-0000-0000-0000C69A0000}"/>
    <cellStyle name="Normal 6 9 12" xfId="26464" xr:uid="{00000000-0005-0000-0000-0000C79A0000}"/>
    <cellStyle name="Normal 6 9 2" xfId="20111" xr:uid="{00000000-0005-0000-0000-0000C89A0000}"/>
    <cellStyle name="Normal 6 9 2 10" xfId="26465" xr:uid="{00000000-0005-0000-0000-0000C99A0000}"/>
    <cellStyle name="Normal 6 9 2 2" xfId="20112" xr:uid="{00000000-0005-0000-0000-0000CA9A0000}"/>
    <cellStyle name="Normal 6 9 2 2 2" xfId="20113" xr:uid="{00000000-0005-0000-0000-0000CB9A0000}"/>
    <cellStyle name="Normal 6 9 2 2 2 2" xfId="20114" xr:uid="{00000000-0005-0000-0000-0000CC9A0000}"/>
    <cellStyle name="Normal 6 9 2 2 2 2 2" xfId="20115" xr:uid="{00000000-0005-0000-0000-0000CD9A0000}"/>
    <cellStyle name="Normal 6 9 2 2 2 2 2 2" xfId="20116" xr:uid="{00000000-0005-0000-0000-0000CE9A0000}"/>
    <cellStyle name="Normal 6 9 2 2 2 2 2 2 2" xfId="43286" xr:uid="{00000000-0005-0000-0000-0000CF9A0000}"/>
    <cellStyle name="Normal 6 9 2 2 2 2 2 3" xfId="33268" xr:uid="{00000000-0005-0000-0000-0000D09A0000}"/>
    <cellStyle name="Normal 6 9 2 2 2 2 3" xfId="20117" xr:uid="{00000000-0005-0000-0000-0000D19A0000}"/>
    <cellStyle name="Normal 6 9 2 2 2 2 3 2" xfId="20118" xr:uid="{00000000-0005-0000-0000-0000D29A0000}"/>
    <cellStyle name="Normal 6 9 2 2 2 2 3 2 2" xfId="43287" xr:uid="{00000000-0005-0000-0000-0000D39A0000}"/>
    <cellStyle name="Normal 6 9 2 2 2 2 3 3" xfId="33269" xr:uid="{00000000-0005-0000-0000-0000D49A0000}"/>
    <cellStyle name="Normal 6 9 2 2 2 2 4" xfId="20119" xr:uid="{00000000-0005-0000-0000-0000D59A0000}"/>
    <cellStyle name="Normal 6 9 2 2 2 2 4 2" xfId="37064" xr:uid="{00000000-0005-0000-0000-0000D69A0000}"/>
    <cellStyle name="Normal 6 9 2 2 2 2 5" xfId="26468" xr:uid="{00000000-0005-0000-0000-0000D79A0000}"/>
    <cellStyle name="Normal 6 9 2 2 2 3" xfId="20120" xr:uid="{00000000-0005-0000-0000-0000D89A0000}"/>
    <cellStyle name="Normal 6 9 2 2 2 3 2" xfId="20121" xr:uid="{00000000-0005-0000-0000-0000D99A0000}"/>
    <cellStyle name="Normal 6 9 2 2 2 3 2 2" xfId="20122" xr:uid="{00000000-0005-0000-0000-0000DA9A0000}"/>
    <cellStyle name="Normal 6 9 2 2 2 3 2 2 2" xfId="43288" xr:uid="{00000000-0005-0000-0000-0000DB9A0000}"/>
    <cellStyle name="Normal 6 9 2 2 2 3 2 3" xfId="33270" xr:uid="{00000000-0005-0000-0000-0000DC9A0000}"/>
    <cellStyle name="Normal 6 9 2 2 2 3 3" xfId="20123" xr:uid="{00000000-0005-0000-0000-0000DD9A0000}"/>
    <cellStyle name="Normal 6 9 2 2 2 3 3 2" xfId="20124" xr:uid="{00000000-0005-0000-0000-0000DE9A0000}"/>
    <cellStyle name="Normal 6 9 2 2 2 3 3 2 2" xfId="43289" xr:uid="{00000000-0005-0000-0000-0000DF9A0000}"/>
    <cellStyle name="Normal 6 9 2 2 2 3 3 3" xfId="33271" xr:uid="{00000000-0005-0000-0000-0000E09A0000}"/>
    <cellStyle name="Normal 6 9 2 2 2 3 4" xfId="20125" xr:uid="{00000000-0005-0000-0000-0000E19A0000}"/>
    <cellStyle name="Normal 6 9 2 2 2 3 4 2" xfId="37065" xr:uid="{00000000-0005-0000-0000-0000E29A0000}"/>
    <cellStyle name="Normal 6 9 2 2 2 3 5" xfId="26469" xr:uid="{00000000-0005-0000-0000-0000E39A0000}"/>
    <cellStyle name="Normal 6 9 2 2 2 4" xfId="20126" xr:uid="{00000000-0005-0000-0000-0000E49A0000}"/>
    <cellStyle name="Normal 6 9 2 2 2 4 2" xfId="20127" xr:uid="{00000000-0005-0000-0000-0000E59A0000}"/>
    <cellStyle name="Normal 6 9 2 2 2 4 2 2" xfId="43290" xr:uid="{00000000-0005-0000-0000-0000E69A0000}"/>
    <cellStyle name="Normal 6 9 2 2 2 4 3" xfId="33272" xr:uid="{00000000-0005-0000-0000-0000E79A0000}"/>
    <cellStyle name="Normal 6 9 2 2 2 5" xfId="20128" xr:uid="{00000000-0005-0000-0000-0000E89A0000}"/>
    <cellStyle name="Normal 6 9 2 2 2 5 2" xfId="20129" xr:uid="{00000000-0005-0000-0000-0000E99A0000}"/>
    <cellStyle name="Normal 6 9 2 2 2 5 2 2" xfId="43291" xr:uid="{00000000-0005-0000-0000-0000EA9A0000}"/>
    <cellStyle name="Normal 6 9 2 2 2 5 3" xfId="33273" xr:uid="{00000000-0005-0000-0000-0000EB9A0000}"/>
    <cellStyle name="Normal 6 9 2 2 2 6" xfId="20130" xr:uid="{00000000-0005-0000-0000-0000EC9A0000}"/>
    <cellStyle name="Normal 6 9 2 2 2 6 2" xfId="37063" xr:uid="{00000000-0005-0000-0000-0000ED9A0000}"/>
    <cellStyle name="Normal 6 9 2 2 2 7" xfId="26467" xr:uid="{00000000-0005-0000-0000-0000EE9A0000}"/>
    <cellStyle name="Normal 6 9 2 2 3" xfId="20131" xr:uid="{00000000-0005-0000-0000-0000EF9A0000}"/>
    <cellStyle name="Normal 6 9 2 2 3 2" xfId="20132" xr:uid="{00000000-0005-0000-0000-0000F09A0000}"/>
    <cellStyle name="Normal 6 9 2 2 3 2 2" xfId="20133" xr:uid="{00000000-0005-0000-0000-0000F19A0000}"/>
    <cellStyle name="Normal 6 9 2 2 3 2 2 2" xfId="43292" xr:uid="{00000000-0005-0000-0000-0000F29A0000}"/>
    <cellStyle name="Normal 6 9 2 2 3 2 3" xfId="33274" xr:uid="{00000000-0005-0000-0000-0000F39A0000}"/>
    <cellStyle name="Normal 6 9 2 2 3 3" xfId="20134" xr:uid="{00000000-0005-0000-0000-0000F49A0000}"/>
    <cellStyle name="Normal 6 9 2 2 3 3 2" xfId="20135" xr:uid="{00000000-0005-0000-0000-0000F59A0000}"/>
    <cellStyle name="Normal 6 9 2 2 3 3 2 2" xfId="43293" xr:uid="{00000000-0005-0000-0000-0000F69A0000}"/>
    <cellStyle name="Normal 6 9 2 2 3 3 3" xfId="33275" xr:uid="{00000000-0005-0000-0000-0000F79A0000}"/>
    <cellStyle name="Normal 6 9 2 2 3 4" xfId="20136" xr:uid="{00000000-0005-0000-0000-0000F89A0000}"/>
    <cellStyle name="Normal 6 9 2 2 3 4 2" xfId="37066" xr:uid="{00000000-0005-0000-0000-0000F99A0000}"/>
    <cellStyle name="Normal 6 9 2 2 3 5" xfId="26470" xr:uid="{00000000-0005-0000-0000-0000FA9A0000}"/>
    <cellStyle name="Normal 6 9 2 2 4" xfId="20137" xr:uid="{00000000-0005-0000-0000-0000FB9A0000}"/>
    <cellStyle name="Normal 6 9 2 2 4 2" xfId="20138" xr:uid="{00000000-0005-0000-0000-0000FC9A0000}"/>
    <cellStyle name="Normal 6 9 2 2 4 2 2" xfId="20139" xr:uid="{00000000-0005-0000-0000-0000FD9A0000}"/>
    <cellStyle name="Normal 6 9 2 2 4 2 2 2" xfId="43294" xr:uid="{00000000-0005-0000-0000-0000FE9A0000}"/>
    <cellStyle name="Normal 6 9 2 2 4 2 3" xfId="33276" xr:uid="{00000000-0005-0000-0000-0000FF9A0000}"/>
    <cellStyle name="Normal 6 9 2 2 4 3" xfId="20140" xr:uid="{00000000-0005-0000-0000-0000009B0000}"/>
    <cellStyle name="Normal 6 9 2 2 4 3 2" xfId="20141" xr:uid="{00000000-0005-0000-0000-0000019B0000}"/>
    <cellStyle name="Normal 6 9 2 2 4 3 2 2" xfId="43295" xr:uid="{00000000-0005-0000-0000-0000029B0000}"/>
    <cellStyle name="Normal 6 9 2 2 4 3 3" xfId="33277" xr:uid="{00000000-0005-0000-0000-0000039B0000}"/>
    <cellStyle name="Normal 6 9 2 2 4 4" xfId="20142" xr:uid="{00000000-0005-0000-0000-0000049B0000}"/>
    <cellStyle name="Normal 6 9 2 2 4 4 2" xfId="37067" xr:uid="{00000000-0005-0000-0000-0000059B0000}"/>
    <cellStyle name="Normal 6 9 2 2 4 5" xfId="26471" xr:uid="{00000000-0005-0000-0000-0000069B0000}"/>
    <cellStyle name="Normal 6 9 2 2 5" xfId="20143" xr:uid="{00000000-0005-0000-0000-0000079B0000}"/>
    <cellStyle name="Normal 6 9 2 2 5 2" xfId="20144" xr:uid="{00000000-0005-0000-0000-0000089B0000}"/>
    <cellStyle name="Normal 6 9 2 2 5 2 2" xfId="43296" xr:uid="{00000000-0005-0000-0000-0000099B0000}"/>
    <cellStyle name="Normal 6 9 2 2 5 3" xfId="33278" xr:uid="{00000000-0005-0000-0000-00000A9B0000}"/>
    <cellStyle name="Normal 6 9 2 2 6" xfId="20145" xr:uid="{00000000-0005-0000-0000-00000B9B0000}"/>
    <cellStyle name="Normal 6 9 2 2 6 2" xfId="20146" xr:uid="{00000000-0005-0000-0000-00000C9B0000}"/>
    <cellStyle name="Normal 6 9 2 2 6 2 2" xfId="43297" xr:uid="{00000000-0005-0000-0000-00000D9B0000}"/>
    <cellStyle name="Normal 6 9 2 2 6 3" xfId="33279" xr:uid="{00000000-0005-0000-0000-00000E9B0000}"/>
    <cellStyle name="Normal 6 9 2 2 7" xfId="20147" xr:uid="{00000000-0005-0000-0000-00000F9B0000}"/>
    <cellStyle name="Normal 6 9 2 2 7 2" xfId="37062" xr:uid="{00000000-0005-0000-0000-0000109B0000}"/>
    <cellStyle name="Normal 6 9 2 2 8" xfId="26466" xr:uid="{00000000-0005-0000-0000-0000119B0000}"/>
    <cellStyle name="Normal 6 9 2 3" xfId="20148" xr:uid="{00000000-0005-0000-0000-0000129B0000}"/>
    <cellStyle name="Normal 6 9 2 3 2" xfId="20149" xr:uid="{00000000-0005-0000-0000-0000139B0000}"/>
    <cellStyle name="Normal 6 9 2 3 2 2" xfId="20150" xr:uid="{00000000-0005-0000-0000-0000149B0000}"/>
    <cellStyle name="Normal 6 9 2 3 2 2 2" xfId="20151" xr:uid="{00000000-0005-0000-0000-0000159B0000}"/>
    <cellStyle name="Normal 6 9 2 3 2 2 2 2" xfId="20152" xr:uid="{00000000-0005-0000-0000-0000169B0000}"/>
    <cellStyle name="Normal 6 9 2 3 2 2 2 2 2" xfId="43298" xr:uid="{00000000-0005-0000-0000-0000179B0000}"/>
    <cellStyle name="Normal 6 9 2 3 2 2 2 3" xfId="33280" xr:uid="{00000000-0005-0000-0000-0000189B0000}"/>
    <cellStyle name="Normal 6 9 2 3 2 2 3" xfId="20153" xr:uid="{00000000-0005-0000-0000-0000199B0000}"/>
    <cellStyle name="Normal 6 9 2 3 2 2 3 2" xfId="20154" xr:uid="{00000000-0005-0000-0000-00001A9B0000}"/>
    <cellStyle name="Normal 6 9 2 3 2 2 3 2 2" xfId="43299" xr:uid="{00000000-0005-0000-0000-00001B9B0000}"/>
    <cellStyle name="Normal 6 9 2 3 2 2 3 3" xfId="33281" xr:uid="{00000000-0005-0000-0000-00001C9B0000}"/>
    <cellStyle name="Normal 6 9 2 3 2 2 4" xfId="20155" xr:uid="{00000000-0005-0000-0000-00001D9B0000}"/>
    <cellStyle name="Normal 6 9 2 3 2 2 4 2" xfId="37070" xr:uid="{00000000-0005-0000-0000-00001E9B0000}"/>
    <cellStyle name="Normal 6 9 2 3 2 2 5" xfId="26474" xr:uid="{00000000-0005-0000-0000-00001F9B0000}"/>
    <cellStyle name="Normal 6 9 2 3 2 3" xfId="20156" xr:uid="{00000000-0005-0000-0000-0000209B0000}"/>
    <cellStyle name="Normal 6 9 2 3 2 3 2" xfId="20157" xr:uid="{00000000-0005-0000-0000-0000219B0000}"/>
    <cellStyle name="Normal 6 9 2 3 2 3 2 2" xfId="20158" xr:uid="{00000000-0005-0000-0000-0000229B0000}"/>
    <cellStyle name="Normal 6 9 2 3 2 3 2 2 2" xfId="43300" xr:uid="{00000000-0005-0000-0000-0000239B0000}"/>
    <cellStyle name="Normal 6 9 2 3 2 3 2 3" xfId="33282" xr:uid="{00000000-0005-0000-0000-0000249B0000}"/>
    <cellStyle name="Normal 6 9 2 3 2 3 3" xfId="20159" xr:uid="{00000000-0005-0000-0000-0000259B0000}"/>
    <cellStyle name="Normal 6 9 2 3 2 3 3 2" xfId="20160" xr:uid="{00000000-0005-0000-0000-0000269B0000}"/>
    <cellStyle name="Normal 6 9 2 3 2 3 3 2 2" xfId="43301" xr:uid="{00000000-0005-0000-0000-0000279B0000}"/>
    <cellStyle name="Normal 6 9 2 3 2 3 3 3" xfId="33283" xr:uid="{00000000-0005-0000-0000-0000289B0000}"/>
    <cellStyle name="Normal 6 9 2 3 2 3 4" xfId="20161" xr:uid="{00000000-0005-0000-0000-0000299B0000}"/>
    <cellStyle name="Normal 6 9 2 3 2 3 4 2" xfId="37071" xr:uid="{00000000-0005-0000-0000-00002A9B0000}"/>
    <cellStyle name="Normal 6 9 2 3 2 3 5" xfId="26475" xr:uid="{00000000-0005-0000-0000-00002B9B0000}"/>
    <cellStyle name="Normal 6 9 2 3 2 4" xfId="20162" xr:uid="{00000000-0005-0000-0000-00002C9B0000}"/>
    <cellStyle name="Normal 6 9 2 3 2 4 2" xfId="20163" xr:uid="{00000000-0005-0000-0000-00002D9B0000}"/>
    <cellStyle name="Normal 6 9 2 3 2 4 2 2" xfId="43302" xr:uid="{00000000-0005-0000-0000-00002E9B0000}"/>
    <cellStyle name="Normal 6 9 2 3 2 4 3" xfId="33284" xr:uid="{00000000-0005-0000-0000-00002F9B0000}"/>
    <cellStyle name="Normal 6 9 2 3 2 5" xfId="20164" xr:uid="{00000000-0005-0000-0000-0000309B0000}"/>
    <cellStyle name="Normal 6 9 2 3 2 5 2" xfId="20165" xr:uid="{00000000-0005-0000-0000-0000319B0000}"/>
    <cellStyle name="Normal 6 9 2 3 2 5 2 2" xfId="43303" xr:uid="{00000000-0005-0000-0000-0000329B0000}"/>
    <cellStyle name="Normal 6 9 2 3 2 5 3" xfId="33285" xr:uid="{00000000-0005-0000-0000-0000339B0000}"/>
    <cellStyle name="Normal 6 9 2 3 2 6" xfId="20166" xr:uid="{00000000-0005-0000-0000-0000349B0000}"/>
    <cellStyle name="Normal 6 9 2 3 2 6 2" xfId="37069" xr:uid="{00000000-0005-0000-0000-0000359B0000}"/>
    <cellStyle name="Normal 6 9 2 3 2 7" xfId="26473" xr:uid="{00000000-0005-0000-0000-0000369B0000}"/>
    <cellStyle name="Normal 6 9 2 3 3" xfId="20167" xr:uid="{00000000-0005-0000-0000-0000379B0000}"/>
    <cellStyle name="Normal 6 9 2 3 3 2" xfId="20168" xr:uid="{00000000-0005-0000-0000-0000389B0000}"/>
    <cellStyle name="Normal 6 9 2 3 3 2 2" xfId="20169" xr:uid="{00000000-0005-0000-0000-0000399B0000}"/>
    <cellStyle name="Normal 6 9 2 3 3 2 2 2" xfId="43304" xr:uid="{00000000-0005-0000-0000-00003A9B0000}"/>
    <cellStyle name="Normal 6 9 2 3 3 2 3" xfId="33286" xr:uid="{00000000-0005-0000-0000-00003B9B0000}"/>
    <cellStyle name="Normal 6 9 2 3 3 3" xfId="20170" xr:uid="{00000000-0005-0000-0000-00003C9B0000}"/>
    <cellStyle name="Normal 6 9 2 3 3 3 2" xfId="20171" xr:uid="{00000000-0005-0000-0000-00003D9B0000}"/>
    <cellStyle name="Normal 6 9 2 3 3 3 2 2" xfId="43305" xr:uid="{00000000-0005-0000-0000-00003E9B0000}"/>
    <cellStyle name="Normal 6 9 2 3 3 3 3" xfId="33287" xr:uid="{00000000-0005-0000-0000-00003F9B0000}"/>
    <cellStyle name="Normal 6 9 2 3 3 4" xfId="20172" xr:uid="{00000000-0005-0000-0000-0000409B0000}"/>
    <cellStyle name="Normal 6 9 2 3 3 4 2" xfId="37072" xr:uid="{00000000-0005-0000-0000-0000419B0000}"/>
    <cellStyle name="Normal 6 9 2 3 3 5" xfId="26476" xr:uid="{00000000-0005-0000-0000-0000429B0000}"/>
    <cellStyle name="Normal 6 9 2 3 4" xfId="20173" xr:uid="{00000000-0005-0000-0000-0000439B0000}"/>
    <cellStyle name="Normal 6 9 2 3 4 2" xfId="20174" xr:uid="{00000000-0005-0000-0000-0000449B0000}"/>
    <cellStyle name="Normal 6 9 2 3 4 2 2" xfId="20175" xr:uid="{00000000-0005-0000-0000-0000459B0000}"/>
    <cellStyle name="Normal 6 9 2 3 4 2 2 2" xfId="43306" xr:uid="{00000000-0005-0000-0000-0000469B0000}"/>
    <cellStyle name="Normal 6 9 2 3 4 2 3" xfId="33288" xr:uid="{00000000-0005-0000-0000-0000479B0000}"/>
    <cellStyle name="Normal 6 9 2 3 4 3" xfId="20176" xr:uid="{00000000-0005-0000-0000-0000489B0000}"/>
    <cellStyle name="Normal 6 9 2 3 4 3 2" xfId="20177" xr:uid="{00000000-0005-0000-0000-0000499B0000}"/>
    <cellStyle name="Normal 6 9 2 3 4 3 2 2" xfId="43307" xr:uid="{00000000-0005-0000-0000-00004A9B0000}"/>
    <cellStyle name="Normal 6 9 2 3 4 3 3" xfId="33289" xr:uid="{00000000-0005-0000-0000-00004B9B0000}"/>
    <cellStyle name="Normal 6 9 2 3 4 4" xfId="20178" xr:uid="{00000000-0005-0000-0000-00004C9B0000}"/>
    <cellStyle name="Normal 6 9 2 3 4 4 2" xfId="37073" xr:uid="{00000000-0005-0000-0000-00004D9B0000}"/>
    <cellStyle name="Normal 6 9 2 3 4 5" xfId="26477" xr:uid="{00000000-0005-0000-0000-00004E9B0000}"/>
    <cellStyle name="Normal 6 9 2 3 5" xfId="20179" xr:uid="{00000000-0005-0000-0000-00004F9B0000}"/>
    <cellStyle name="Normal 6 9 2 3 5 2" xfId="20180" xr:uid="{00000000-0005-0000-0000-0000509B0000}"/>
    <cellStyle name="Normal 6 9 2 3 5 2 2" xfId="43308" xr:uid="{00000000-0005-0000-0000-0000519B0000}"/>
    <cellStyle name="Normal 6 9 2 3 5 3" xfId="33290" xr:uid="{00000000-0005-0000-0000-0000529B0000}"/>
    <cellStyle name="Normal 6 9 2 3 6" xfId="20181" xr:uid="{00000000-0005-0000-0000-0000539B0000}"/>
    <cellStyle name="Normal 6 9 2 3 6 2" xfId="20182" xr:uid="{00000000-0005-0000-0000-0000549B0000}"/>
    <cellStyle name="Normal 6 9 2 3 6 2 2" xfId="43309" xr:uid="{00000000-0005-0000-0000-0000559B0000}"/>
    <cellStyle name="Normal 6 9 2 3 6 3" xfId="33291" xr:uid="{00000000-0005-0000-0000-0000569B0000}"/>
    <cellStyle name="Normal 6 9 2 3 7" xfId="20183" xr:uid="{00000000-0005-0000-0000-0000579B0000}"/>
    <cellStyle name="Normal 6 9 2 3 7 2" xfId="37068" xr:uid="{00000000-0005-0000-0000-0000589B0000}"/>
    <cellStyle name="Normal 6 9 2 3 8" xfId="26472" xr:uid="{00000000-0005-0000-0000-0000599B0000}"/>
    <cellStyle name="Normal 6 9 2 4" xfId="20184" xr:uid="{00000000-0005-0000-0000-00005A9B0000}"/>
    <cellStyle name="Normal 6 9 2 4 2" xfId="20185" xr:uid="{00000000-0005-0000-0000-00005B9B0000}"/>
    <cellStyle name="Normal 6 9 2 4 2 2" xfId="20186" xr:uid="{00000000-0005-0000-0000-00005C9B0000}"/>
    <cellStyle name="Normal 6 9 2 4 2 2 2" xfId="20187" xr:uid="{00000000-0005-0000-0000-00005D9B0000}"/>
    <cellStyle name="Normal 6 9 2 4 2 2 2 2" xfId="43310" xr:uid="{00000000-0005-0000-0000-00005E9B0000}"/>
    <cellStyle name="Normal 6 9 2 4 2 2 3" xfId="33292" xr:uid="{00000000-0005-0000-0000-00005F9B0000}"/>
    <cellStyle name="Normal 6 9 2 4 2 3" xfId="20188" xr:uid="{00000000-0005-0000-0000-0000609B0000}"/>
    <cellStyle name="Normal 6 9 2 4 2 3 2" xfId="20189" xr:uid="{00000000-0005-0000-0000-0000619B0000}"/>
    <cellStyle name="Normal 6 9 2 4 2 3 2 2" xfId="43311" xr:uid="{00000000-0005-0000-0000-0000629B0000}"/>
    <cellStyle name="Normal 6 9 2 4 2 3 3" xfId="33293" xr:uid="{00000000-0005-0000-0000-0000639B0000}"/>
    <cellStyle name="Normal 6 9 2 4 2 4" xfId="20190" xr:uid="{00000000-0005-0000-0000-0000649B0000}"/>
    <cellStyle name="Normal 6 9 2 4 2 4 2" xfId="37075" xr:uid="{00000000-0005-0000-0000-0000659B0000}"/>
    <cellStyle name="Normal 6 9 2 4 2 5" xfId="26479" xr:uid="{00000000-0005-0000-0000-0000669B0000}"/>
    <cellStyle name="Normal 6 9 2 4 3" xfId="20191" xr:uid="{00000000-0005-0000-0000-0000679B0000}"/>
    <cellStyle name="Normal 6 9 2 4 3 2" xfId="20192" xr:uid="{00000000-0005-0000-0000-0000689B0000}"/>
    <cellStyle name="Normal 6 9 2 4 3 2 2" xfId="20193" xr:uid="{00000000-0005-0000-0000-0000699B0000}"/>
    <cellStyle name="Normal 6 9 2 4 3 2 2 2" xfId="43312" xr:uid="{00000000-0005-0000-0000-00006A9B0000}"/>
    <cellStyle name="Normal 6 9 2 4 3 2 3" xfId="33294" xr:uid="{00000000-0005-0000-0000-00006B9B0000}"/>
    <cellStyle name="Normal 6 9 2 4 3 3" xfId="20194" xr:uid="{00000000-0005-0000-0000-00006C9B0000}"/>
    <cellStyle name="Normal 6 9 2 4 3 3 2" xfId="20195" xr:uid="{00000000-0005-0000-0000-00006D9B0000}"/>
    <cellStyle name="Normal 6 9 2 4 3 3 2 2" xfId="43313" xr:uid="{00000000-0005-0000-0000-00006E9B0000}"/>
    <cellStyle name="Normal 6 9 2 4 3 3 3" xfId="33295" xr:uid="{00000000-0005-0000-0000-00006F9B0000}"/>
    <cellStyle name="Normal 6 9 2 4 3 4" xfId="20196" xr:uid="{00000000-0005-0000-0000-0000709B0000}"/>
    <cellStyle name="Normal 6 9 2 4 3 4 2" xfId="37076" xr:uid="{00000000-0005-0000-0000-0000719B0000}"/>
    <cellStyle name="Normal 6 9 2 4 3 5" xfId="26480" xr:uid="{00000000-0005-0000-0000-0000729B0000}"/>
    <cellStyle name="Normal 6 9 2 4 4" xfId="20197" xr:uid="{00000000-0005-0000-0000-0000739B0000}"/>
    <cellStyle name="Normal 6 9 2 4 4 2" xfId="20198" xr:uid="{00000000-0005-0000-0000-0000749B0000}"/>
    <cellStyle name="Normal 6 9 2 4 4 2 2" xfId="43314" xr:uid="{00000000-0005-0000-0000-0000759B0000}"/>
    <cellStyle name="Normal 6 9 2 4 4 3" xfId="33296" xr:uid="{00000000-0005-0000-0000-0000769B0000}"/>
    <cellStyle name="Normal 6 9 2 4 5" xfId="20199" xr:uid="{00000000-0005-0000-0000-0000779B0000}"/>
    <cellStyle name="Normal 6 9 2 4 5 2" xfId="20200" xr:uid="{00000000-0005-0000-0000-0000789B0000}"/>
    <cellStyle name="Normal 6 9 2 4 5 2 2" xfId="43315" xr:uid="{00000000-0005-0000-0000-0000799B0000}"/>
    <cellStyle name="Normal 6 9 2 4 5 3" xfId="33297" xr:uid="{00000000-0005-0000-0000-00007A9B0000}"/>
    <cellStyle name="Normal 6 9 2 4 6" xfId="20201" xr:uid="{00000000-0005-0000-0000-00007B9B0000}"/>
    <cellStyle name="Normal 6 9 2 4 6 2" xfId="37074" xr:uid="{00000000-0005-0000-0000-00007C9B0000}"/>
    <cellStyle name="Normal 6 9 2 4 7" xfId="26478" xr:uid="{00000000-0005-0000-0000-00007D9B0000}"/>
    <cellStyle name="Normal 6 9 2 5" xfId="20202" xr:uid="{00000000-0005-0000-0000-00007E9B0000}"/>
    <cellStyle name="Normal 6 9 2 5 2" xfId="20203" xr:uid="{00000000-0005-0000-0000-00007F9B0000}"/>
    <cellStyle name="Normal 6 9 2 5 2 2" xfId="20204" xr:uid="{00000000-0005-0000-0000-0000809B0000}"/>
    <cellStyle name="Normal 6 9 2 5 2 2 2" xfId="43316" xr:uid="{00000000-0005-0000-0000-0000819B0000}"/>
    <cellStyle name="Normal 6 9 2 5 2 3" xfId="33298" xr:uid="{00000000-0005-0000-0000-0000829B0000}"/>
    <cellStyle name="Normal 6 9 2 5 3" xfId="20205" xr:uid="{00000000-0005-0000-0000-0000839B0000}"/>
    <cellStyle name="Normal 6 9 2 5 3 2" xfId="20206" xr:uid="{00000000-0005-0000-0000-0000849B0000}"/>
    <cellStyle name="Normal 6 9 2 5 3 2 2" xfId="43317" xr:uid="{00000000-0005-0000-0000-0000859B0000}"/>
    <cellStyle name="Normal 6 9 2 5 3 3" xfId="33299" xr:uid="{00000000-0005-0000-0000-0000869B0000}"/>
    <cellStyle name="Normal 6 9 2 5 4" xfId="20207" xr:uid="{00000000-0005-0000-0000-0000879B0000}"/>
    <cellStyle name="Normal 6 9 2 5 4 2" xfId="37077" xr:uid="{00000000-0005-0000-0000-0000889B0000}"/>
    <cellStyle name="Normal 6 9 2 5 5" xfId="26481" xr:uid="{00000000-0005-0000-0000-0000899B0000}"/>
    <cellStyle name="Normal 6 9 2 6" xfId="20208" xr:uid="{00000000-0005-0000-0000-00008A9B0000}"/>
    <cellStyle name="Normal 6 9 2 6 2" xfId="20209" xr:uid="{00000000-0005-0000-0000-00008B9B0000}"/>
    <cellStyle name="Normal 6 9 2 6 2 2" xfId="20210" xr:uid="{00000000-0005-0000-0000-00008C9B0000}"/>
    <cellStyle name="Normal 6 9 2 6 2 2 2" xfId="43318" xr:uid="{00000000-0005-0000-0000-00008D9B0000}"/>
    <cellStyle name="Normal 6 9 2 6 2 3" xfId="33300" xr:uid="{00000000-0005-0000-0000-00008E9B0000}"/>
    <cellStyle name="Normal 6 9 2 6 3" xfId="20211" xr:uid="{00000000-0005-0000-0000-00008F9B0000}"/>
    <cellStyle name="Normal 6 9 2 6 3 2" xfId="20212" xr:uid="{00000000-0005-0000-0000-0000909B0000}"/>
    <cellStyle name="Normal 6 9 2 6 3 2 2" xfId="43319" xr:uid="{00000000-0005-0000-0000-0000919B0000}"/>
    <cellStyle name="Normal 6 9 2 6 3 3" xfId="33301" xr:uid="{00000000-0005-0000-0000-0000929B0000}"/>
    <cellStyle name="Normal 6 9 2 6 4" xfId="20213" xr:uid="{00000000-0005-0000-0000-0000939B0000}"/>
    <cellStyle name="Normal 6 9 2 6 4 2" xfId="37078" xr:uid="{00000000-0005-0000-0000-0000949B0000}"/>
    <cellStyle name="Normal 6 9 2 6 5" xfId="26482" xr:uid="{00000000-0005-0000-0000-0000959B0000}"/>
    <cellStyle name="Normal 6 9 2 7" xfId="20214" xr:uid="{00000000-0005-0000-0000-0000969B0000}"/>
    <cellStyle name="Normal 6 9 2 7 2" xfId="20215" xr:uid="{00000000-0005-0000-0000-0000979B0000}"/>
    <cellStyle name="Normal 6 9 2 7 2 2" xfId="43320" xr:uid="{00000000-0005-0000-0000-0000989B0000}"/>
    <cellStyle name="Normal 6 9 2 7 3" xfId="33302" xr:uid="{00000000-0005-0000-0000-0000999B0000}"/>
    <cellStyle name="Normal 6 9 2 8" xfId="20216" xr:uid="{00000000-0005-0000-0000-00009A9B0000}"/>
    <cellStyle name="Normal 6 9 2 8 2" xfId="20217" xr:uid="{00000000-0005-0000-0000-00009B9B0000}"/>
    <cellStyle name="Normal 6 9 2 8 2 2" xfId="43321" xr:uid="{00000000-0005-0000-0000-00009C9B0000}"/>
    <cellStyle name="Normal 6 9 2 8 3" xfId="33303" xr:uid="{00000000-0005-0000-0000-00009D9B0000}"/>
    <cellStyle name="Normal 6 9 2 9" xfId="20218" xr:uid="{00000000-0005-0000-0000-00009E9B0000}"/>
    <cellStyle name="Normal 6 9 2 9 2" xfId="37061" xr:uid="{00000000-0005-0000-0000-00009F9B0000}"/>
    <cellStyle name="Normal 6 9 3" xfId="20219" xr:uid="{00000000-0005-0000-0000-0000A09B0000}"/>
    <cellStyle name="Normal 6 9 3 2" xfId="20220" xr:uid="{00000000-0005-0000-0000-0000A19B0000}"/>
    <cellStyle name="Normal 6 9 3 2 2" xfId="20221" xr:uid="{00000000-0005-0000-0000-0000A29B0000}"/>
    <cellStyle name="Normal 6 9 3 2 2 2" xfId="20222" xr:uid="{00000000-0005-0000-0000-0000A39B0000}"/>
    <cellStyle name="Normal 6 9 3 2 2 2 2" xfId="20223" xr:uid="{00000000-0005-0000-0000-0000A49B0000}"/>
    <cellStyle name="Normal 6 9 3 2 2 2 2 2" xfId="43322" xr:uid="{00000000-0005-0000-0000-0000A59B0000}"/>
    <cellStyle name="Normal 6 9 3 2 2 2 3" xfId="33304" xr:uid="{00000000-0005-0000-0000-0000A69B0000}"/>
    <cellStyle name="Normal 6 9 3 2 2 3" xfId="20224" xr:uid="{00000000-0005-0000-0000-0000A79B0000}"/>
    <cellStyle name="Normal 6 9 3 2 2 3 2" xfId="20225" xr:uid="{00000000-0005-0000-0000-0000A89B0000}"/>
    <cellStyle name="Normal 6 9 3 2 2 3 2 2" xfId="43323" xr:uid="{00000000-0005-0000-0000-0000A99B0000}"/>
    <cellStyle name="Normal 6 9 3 2 2 3 3" xfId="33305" xr:uid="{00000000-0005-0000-0000-0000AA9B0000}"/>
    <cellStyle name="Normal 6 9 3 2 2 4" xfId="20226" xr:uid="{00000000-0005-0000-0000-0000AB9B0000}"/>
    <cellStyle name="Normal 6 9 3 2 2 4 2" xfId="37081" xr:uid="{00000000-0005-0000-0000-0000AC9B0000}"/>
    <cellStyle name="Normal 6 9 3 2 2 5" xfId="26485" xr:uid="{00000000-0005-0000-0000-0000AD9B0000}"/>
    <cellStyle name="Normal 6 9 3 2 3" xfId="20227" xr:uid="{00000000-0005-0000-0000-0000AE9B0000}"/>
    <cellStyle name="Normal 6 9 3 2 3 2" xfId="20228" xr:uid="{00000000-0005-0000-0000-0000AF9B0000}"/>
    <cellStyle name="Normal 6 9 3 2 3 2 2" xfId="20229" xr:uid="{00000000-0005-0000-0000-0000B09B0000}"/>
    <cellStyle name="Normal 6 9 3 2 3 2 2 2" xfId="43324" xr:uid="{00000000-0005-0000-0000-0000B19B0000}"/>
    <cellStyle name="Normal 6 9 3 2 3 2 3" xfId="33306" xr:uid="{00000000-0005-0000-0000-0000B29B0000}"/>
    <cellStyle name="Normal 6 9 3 2 3 3" xfId="20230" xr:uid="{00000000-0005-0000-0000-0000B39B0000}"/>
    <cellStyle name="Normal 6 9 3 2 3 3 2" xfId="20231" xr:uid="{00000000-0005-0000-0000-0000B49B0000}"/>
    <cellStyle name="Normal 6 9 3 2 3 3 2 2" xfId="43325" xr:uid="{00000000-0005-0000-0000-0000B59B0000}"/>
    <cellStyle name="Normal 6 9 3 2 3 3 3" xfId="33307" xr:uid="{00000000-0005-0000-0000-0000B69B0000}"/>
    <cellStyle name="Normal 6 9 3 2 3 4" xfId="20232" xr:uid="{00000000-0005-0000-0000-0000B79B0000}"/>
    <cellStyle name="Normal 6 9 3 2 3 4 2" xfId="37082" xr:uid="{00000000-0005-0000-0000-0000B89B0000}"/>
    <cellStyle name="Normal 6 9 3 2 3 5" xfId="26486" xr:uid="{00000000-0005-0000-0000-0000B99B0000}"/>
    <cellStyle name="Normal 6 9 3 2 4" xfId="20233" xr:uid="{00000000-0005-0000-0000-0000BA9B0000}"/>
    <cellStyle name="Normal 6 9 3 2 4 2" xfId="20234" xr:uid="{00000000-0005-0000-0000-0000BB9B0000}"/>
    <cellStyle name="Normal 6 9 3 2 4 2 2" xfId="43326" xr:uid="{00000000-0005-0000-0000-0000BC9B0000}"/>
    <cellStyle name="Normal 6 9 3 2 4 3" xfId="33308" xr:uid="{00000000-0005-0000-0000-0000BD9B0000}"/>
    <cellStyle name="Normal 6 9 3 2 5" xfId="20235" xr:uid="{00000000-0005-0000-0000-0000BE9B0000}"/>
    <cellStyle name="Normal 6 9 3 2 5 2" xfId="20236" xr:uid="{00000000-0005-0000-0000-0000BF9B0000}"/>
    <cellStyle name="Normal 6 9 3 2 5 2 2" xfId="43327" xr:uid="{00000000-0005-0000-0000-0000C09B0000}"/>
    <cellStyle name="Normal 6 9 3 2 5 3" xfId="33309" xr:uid="{00000000-0005-0000-0000-0000C19B0000}"/>
    <cellStyle name="Normal 6 9 3 2 6" xfId="20237" xr:uid="{00000000-0005-0000-0000-0000C29B0000}"/>
    <cellStyle name="Normal 6 9 3 2 6 2" xfId="37080" xr:uid="{00000000-0005-0000-0000-0000C39B0000}"/>
    <cellStyle name="Normal 6 9 3 2 7" xfId="26484" xr:uid="{00000000-0005-0000-0000-0000C49B0000}"/>
    <cellStyle name="Normal 6 9 3 3" xfId="20238" xr:uid="{00000000-0005-0000-0000-0000C59B0000}"/>
    <cellStyle name="Normal 6 9 3 3 2" xfId="20239" xr:uid="{00000000-0005-0000-0000-0000C69B0000}"/>
    <cellStyle name="Normal 6 9 3 3 2 2" xfId="20240" xr:uid="{00000000-0005-0000-0000-0000C79B0000}"/>
    <cellStyle name="Normal 6 9 3 3 2 2 2" xfId="43328" xr:uid="{00000000-0005-0000-0000-0000C89B0000}"/>
    <cellStyle name="Normal 6 9 3 3 2 3" xfId="33310" xr:uid="{00000000-0005-0000-0000-0000C99B0000}"/>
    <cellStyle name="Normal 6 9 3 3 3" xfId="20241" xr:uid="{00000000-0005-0000-0000-0000CA9B0000}"/>
    <cellStyle name="Normal 6 9 3 3 3 2" xfId="20242" xr:uid="{00000000-0005-0000-0000-0000CB9B0000}"/>
    <cellStyle name="Normal 6 9 3 3 3 2 2" xfId="43329" xr:uid="{00000000-0005-0000-0000-0000CC9B0000}"/>
    <cellStyle name="Normal 6 9 3 3 3 3" xfId="33311" xr:uid="{00000000-0005-0000-0000-0000CD9B0000}"/>
    <cellStyle name="Normal 6 9 3 3 4" xfId="20243" xr:uid="{00000000-0005-0000-0000-0000CE9B0000}"/>
    <cellStyle name="Normal 6 9 3 3 4 2" xfId="37083" xr:uid="{00000000-0005-0000-0000-0000CF9B0000}"/>
    <cellStyle name="Normal 6 9 3 3 5" xfId="26487" xr:uid="{00000000-0005-0000-0000-0000D09B0000}"/>
    <cellStyle name="Normal 6 9 3 4" xfId="20244" xr:uid="{00000000-0005-0000-0000-0000D19B0000}"/>
    <cellStyle name="Normal 6 9 3 4 2" xfId="20245" xr:uid="{00000000-0005-0000-0000-0000D29B0000}"/>
    <cellStyle name="Normal 6 9 3 4 2 2" xfId="20246" xr:uid="{00000000-0005-0000-0000-0000D39B0000}"/>
    <cellStyle name="Normal 6 9 3 4 2 2 2" xfId="43330" xr:uid="{00000000-0005-0000-0000-0000D49B0000}"/>
    <cellStyle name="Normal 6 9 3 4 2 3" xfId="33312" xr:uid="{00000000-0005-0000-0000-0000D59B0000}"/>
    <cellStyle name="Normal 6 9 3 4 3" xfId="20247" xr:uid="{00000000-0005-0000-0000-0000D69B0000}"/>
    <cellStyle name="Normal 6 9 3 4 3 2" xfId="20248" xr:uid="{00000000-0005-0000-0000-0000D79B0000}"/>
    <cellStyle name="Normal 6 9 3 4 3 2 2" xfId="43331" xr:uid="{00000000-0005-0000-0000-0000D89B0000}"/>
    <cellStyle name="Normal 6 9 3 4 3 3" xfId="33313" xr:uid="{00000000-0005-0000-0000-0000D99B0000}"/>
    <cellStyle name="Normal 6 9 3 4 4" xfId="20249" xr:uid="{00000000-0005-0000-0000-0000DA9B0000}"/>
    <cellStyle name="Normal 6 9 3 4 4 2" xfId="37084" xr:uid="{00000000-0005-0000-0000-0000DB9B0000}"/>
    <cellStyle name="Normal 6 9 3 4 5" xfId="26488" xr:uid="{00000000-0005-0000-0000-0000DC9B0000}"/>
    <cellStyle name="Normal 6 9 3 5" xfId="20250" xr:uid="{00000000-0005-0000-0000-0000DD9B0000}"/>
    <cellStyle name="Normal 6 9 3 5 2" xfId="20251" xr:uid="{00000000-0005-0000-0000-0000DE9B0000}"/>
    <cellStyle name="Normal 6 9 3 5 2 2" xfId="43332" xr:uid="{00000000-0005-0000-0000-0000DF9B0000}"/>
    <cellStyle name="Normal 6 9 3 5 3" xfId="33314" xr:uid="{00000000-0005-0000-0000-0000E09B0000}"/>
    <cellStyle name="Normal 6 9 3 6" xfId="20252" xr:uid="{00000000-0005-0000-0000-0000E19B0000}"/>
    <cellStyle name="Normal 6 9 3 6 2" xfId="20253" xr:uid="{00000000-0005-0000-0000-0000E29B0000}"/>
    <cellStyle name="Normal 6 9 3 6 2 2" xfId="43333" xr:uid="{00000000-0005-0000-0000-0000E39B0000}"/>
    <cellStyle name="Normal 6 9 3 6 3" xfId="33315" xr:uid="{00000000-0005-0000-0000-0000E49B0000}"/>
    <cellStyle name="Normal 6 9 3 7" xfId="20254" xr:uid="{00000000-0005-0000-0000-0000E59B0000}"/>
    <cellStyle name="Normal 6 9 3 7 2" xfId="37079" xr:uid="{00000000-0005-0000-0000-0000E69B0000}"/>
    <cellStyle name="Normal 6 9 3 8" xfId="26483" xr:uid="{00000000-0005-0000-0000-0000E79B0000}"/>
    <cellStyle name="Normal 6 9 4" xfId="20255" xr:uid="{00000000-0005-0000-0000-0000E89B0000}"/>
    <cellStyle name="Normal 6 9 4 2" xfId="20256" xr:uid="{00000000-0005-0000-0000-0000E99B0000}"/>
    <cellStyle name="Normal 6 9 4 2 2" xfId="20257" xr:uid="{00000000-0005-0000-0000-0000EA9B0000}"/>
    <cellStyle name="Normal 6 9 4 2 2 2" xfId="20258" xr:uid="{00000000-0005-0000-0000-0000EB9B0000}"/>
    <cellStyle name="Normal 6 9 4 2 2 2 2" xfId="20259" xr:uid="{00000000-0005-0000-0000-0000EC9B0000}"/>
    <cellStyle name="Normal 6 9 4 2 2 2 2 2" xfId="43334" xr:uid="{00000000-0005-0000-0000-0000ED9B0000}"/>
    <cellStyle name="Normal 6 9 4 2 2 2 3" xfId="33316" xr:uid="{00000000-0005-0000-0000-0000EE9B0000}"/>
    <cellStyle name="Normal 6 9 4 2 2 3" xfId="20260" xr:uid="{00000000-0005-0000-0000-0000EF9B0000}"/>
    <cellStyle name="Normal 6 9 4 2 2 3 2" xfId="20261" xr:uid="{00000000-0005-0000-0000-0000F09B0000}"/>
    <cellStyle name="Normal 6 9 4 2 2 3 2 2" xfId="43335" xr:uid="{00000000-0005-0000-0000-0000F19B0000}"/>
    <cellStyle name="Normal 6 9 4 2 2 3 3" xfId="33317" xr:uid="{00000000-0005-0000-0000-0000F29B0000}"/>
    <cellStyle name="Normal 6 9 4 2 2 4" xfId="20262" xr:uid="{00000000-0005-0000-0000-0000F39B0000}"/>
    <cellStyle name="Normal 6 9 4 2 2 4 2" xfId="37087" xr:uid="{00000000-0005-0000-0000-0000F49B0000}"/>
    <cellStyle name="Normal 6 9 4 2 2 5" xfId="26491" xr:uid="{00000000-0005-0000-0000-0000F59B0000}"/>
    <cellStyle name="Normal 6 9 4 2 3" xfId="20263" xr:uid="{00000000-0005-0000-0000-0000F69B0000}"/>
    <cellStyle name="Normal 6 9 4 2 3 2" xfId="20264" xr:uid="{00000000-0005-0000-0000-0000F79B0000}"/>
    <cellStyle name="Normal 6 9 4 2 3 2 2" xfId="20265" xr:uid="{00000000-0005-0000-0000-0000F89B0000}"/>
    <cellStyle name="Normal 6 9 4 2 3 2 2 2" xfId="43336" xr:uid="{00000000-0005-0000-0000-0000F99B0000}"/>
    <cellStyle name="Normal 6 9 4 2 3 2 3" xfId="33318" xr:uid="{00000000-0005-0000-0000-0000FA9B0000}"/>
    <cellStyle name="Normal 6 9 4 2 3 3" xfId="20266" xr:uid="{00000000-0005-0000-0000-0000FB9B0000}"/>
    <cellStyle name="Normal 6 9 4 2 3 3 2" xfId="20267" xr:uid="{00000000-0005-0000-0000-0000FC9B0000}"/>
    <cellStyle name="Normal 6 9 4 2 3 3 2 2" xfId="43337" xr:uid="{00000000-0005-0000-0000-0000FD9B0000}"/>
    <cellStyle name="Normal 6 9 4 2 3 3 3" xfId="33319" xr:uid="{00000000-0005-0000-0000-0000FE9B0000}"/>
    <cellStyle name="Normal 6 9 4 2 3 4" xfId="20268" xr:uid="{00000000-0005-0000-0000-0000FF9B0000}"/>
    <cellStyle name="Normal 6 9 4 2 3 4 2" xfId="37088" xr:uid="{00000000-0005-0000-0000-0000009C0000}"/>
    <cellStyle name="Normal 6 9 4 2 3 5" xfId="26492" xr:uid="{00000000-0005-0000-0000-0000019C0000}"/>
    <cellStyle name="Normal 6 9 4 2 4" xfId="20269" xr:uid="{00000000-0005-0000-0000-0000029C0000}"/>
    <cellStyle name="Normal 6 9 4 2 4 2" xfId="20270" xr:uid="{00000000-0005-0000-0000-0000039C0000}"/>
    <cellStyle name="Normal 6 9 4 2 4 2 2" xfId="43338" xr:uid="{00000000-0005-0000-0000-0000049C0000}"/>
    <cellStyle name="Normal 6 9 4 2 4 3" xfId="33320" xr:uid="{00000000-0005-0000-0000-0000059C0000}"/>
    <cellStyle name="Normal 6 9 4 2 5" xfId="20271" xr:uid="{00000000-0005-0000-0000-0000069C0000}"/>
    <cellStyle name="Normal 6 9 4 2 5 2" xfId="20272" xr:uid="{00000000-0005-0000-0000-0000079C0000}"/>
    <cellStyle name="Normal 6 9 4 2 5 2 2" xfId="43339" xr:uid="{00000000-0005-0000-0000-0000089C0000}"/>
    <cellStyle name="Normal 6 9 4 2 5 3" xfId="33321" xr:uid="{00000000-0005-0000-0000-0000099C0000}"/>
    <cellStyle name="Normal 6 9 4 2 6" xfId="20273" xr:uid="{00000000-0005-0000-0000-00000A9C0000}"/>
    <cellStyle name="Normal 6 9 4 2 6 2" xfId="37086" xr:uid="{00000000-0005-0000-0000-00000B9C0000}"/>
    <cellStyle name="Normal 6 9 4 2 7" xfId="26490" xr:uid="{00000000-0005-0000-0000-00000C9C0000}"/>
    <cellStyle name="Normal 6 9 4 3" xfId="20274" xr:uid="{00000000-0005-0000-0000-00000D9C0000}"/>
    <cellStyle name="Normal 6 9 4 3 2" xfId="20275" xr:uid="{00000000-0005-0000-0000-00000E9C0000}"/>
    <cellStyle name="Normal 6 9 4 3 2 2" xfId="20276" xr:uid="{00000000-0005-0000-0000-00000F9C0000}"/>
    <cellStyle name="Normal 6 9 4 3 2 2 2" xfId="43340" xr:uid="{00000000-0005-0000-0000-0000109C0000}"/>
    <cellStyle name="Normal 6 9 4 3 2 3" xfId="33322" xr:uid="{00000000-0005-0000-0000-0000119C0000}"/>
    <cellStyle name="Normal 6 9 4 3 3" xfId="20277" xr:uid="{00000000-0005-0000-0000-0000129C0000}"/>
    <cellStyle name="Normal 6 9 4 3 3 2" xfId="20278" xr:uid="{00000000-0005-0000-0000-0000139C0000}"/>
    <cellStyle name="Normal 6 9 4 3 3 2 2" xfId="43341" xr:uid="{00000000-0005-0000-0000-0000149C0000}"/>
    <cellStyle name="Normal 6 9 4 3 3 3" xfId="33323" xr:uid="{00000000-0005-0000-0000-0000159C0000}"/>
    <cellStyle name="Normal 6 9 4 3 4" xfId="20279" xr:uid="{00000000-0005-0000-0000-0000169C0000}"/>
    <cellStyle name="Normal 6 9 4 3 4 2" xfId="37089" xr:uid="{00000000-0005-0000-0000-0000179C0000}"/>
    <cellStyle name="Normal 6 9 4 3 5" xfId="26493" xr:uid="{00000000-0005-0000-0000-0000189C0000}"/>
    <cellStyle name="Normal 6 9 4 4" xfId="20280" xr:uid="{00000000-0005-0000-0000-0000199C0000}"/>
    <cellStyle name="Normal 6 9 4 4 2" xfId="20281" xr:uid="{00000000-0005-0000-0000-00001A9C0000}"/>
    <cellStyle name="Normal 6 9 4 4 2 2" xfId="20282" xr:uid="{00000000-0005-0000-0000-00001B9C0000}"/>
    <cellStyle name="Normal 6 9 4 4 2 2 2" xfId="43342" xr:uid="{00000000-0005-0000-0000-00001C9C0000}"/>
    <cellStyle name="Normal 6 9 4 4 2 3" xfId="33324" xr:uid="{00000000-0005-0000-0000-00001D9C0000}"/>
    <cellStyle name="Normal 6 9 4 4 3" xfId="20283" xr:uid="{00000000-0005-0000-0000-00001E9C0000}"/>
    <cellStyle name="Normal 6 9 4 4 3 2" xfId="20284" xr:uid="{00000000-0005-0000-0000-00001F9C0000}"/>
    <cellStyle name="Normal 6 9 4 4 3 2 2" xfId="43343" xr:uid="{00000000-0005-0000-0000-0000209C0000}"/>
    <cellStyle name="Normal 6 9 4 4 3 3" xfId="33325" xr:uid="{00000000-0005-0000-0000-0000219C0000}"/>
    <cellStyle name="Normal 6 9 4 4 4" xfId="20285" xr:uid="{00000000-0005-0000-0000-0000229C0000}"/>
    <cellStyle name="Normal 6 9 4 4 4 2" xfId="37090" xr:uid="{00000000-0005-0000-0000-0000239C0000}"/>
    <cellStyle name="Normal 6 9 4 4 5" xfId="26494" xr:uid="{00000000-0005-0000-0000-0000249C0000}"/>
    <cellStyle name="Normal 6 9 4 5" xfId="20286" xr:uid="{00000000-0005-0000-0000-0000259C0000}"/>
    <cellStyle name="Normal 6 9 4 5 2" xfId="20287" xr:uid="{00000000-0005-0000-0000-0000269C0000}"/>
    <cellStyle name="Normal 6 9 4 5 2 2" xfId="43344" xr:uid="{00000000-0005-0000-0000-0000279C0000}"/>
    <cellStyle name="Normal 6 9 4 5 3" xfId="33326" xr:uid="{00000000-0005-0000-0000-0000289C0000}"/>
    <cellStyle name="Normal 6 9 4 6" xfId="20288" xr:uid="{00000000-0005-0000-0000-0000299C0000}"/>
    <cellStyle name="Normal 6 9 4 6 2" xfId="20289" xr:uid="{00000000-0005-0000-0000-00002A9C0000}"/>
    <cellStyle name="Normal 6 9 4 6 2 2" xfId="43345" xr:uid="{00000000-0005-0000-0000-00002B9C0000}"/>
    <cellStyle name="Normal 6 9 4 6 3" xfId="33327" xr:uid="{00000000-0005-0000-0000-00002C9C0000}"/>
    <cellStyle name="Normal 6 9 4 7" xfId="20290" xr:uid="{00000000-0005-0000-0000-00002D9C0000}"/>
    <cellStyle name="Normal 6 9 4 7 2" xfId="37085" xr:uid="{00000000-0005-0000-0000-00002E9C0000}"/>
    <cellStyle name="Normal 6 9 4 8" xfId="26489" xr:uid="{00000000-0005-0000-0000-00002F9C0000}"/>
    <cellStyle name="Normal 6 9 5" xfId="20291" xr:uid="{00000000-0005-0000-0000-0000309C0000}"/>
    <cellStyle name="Normal 6 9 5 2" xfId="20292" xr:uid="{00000000-0005-0000-0000-0000319C0000}"/>
    <cellStyle name="Normal 6 9 5 2 2" xfId="20293" xr:uid="{00000000-0005-0000-0000-0000329C0000}"/>
    <cellStyle name="Normal 6 9 5 2 2 2" xfId="20294" xr:uid="{00000000-0005-0000-0000-0000339C0000}"/>
    <cellStyle name="Normal 6 9 5 2 2 2 2" xfId="20295" xr:uid="{00000000-0005-0000-0000-0000349C0000}"/>
    <cellStyle name="Normal 6 9 5 2 2 2 2 2" xfId="43346" xr:uid="{00000000-0005-0000-0000-0000359C0000}"/>
    <cellStyle name="Normal 6 9 5 2 2 2 3" xfId="33328" xr:uid="{00000000-0005-0000-0000-0000369C0000}"/>
    <cellStyle name="Normal 6 9 5 2 2 3" xfId="20296" xr:uid="{00000000-0005-0000-0000-0000379C0000}"/>
    <cellStyle name="Normal 6 9 5 2 2 3 2" xfId="20297" xr:uid="{00000000-0005-0000-0000-0000389C0000}"/>
    <cellStyle name="Normal 6 9 5 2 2 3 2 2" xfId="43347" xr:uid="{00000000-0005-0000-0000-0000399C0000}"/>
    <cellStyle name="Normal 6 9 5 2 2 3 3" xfId="33329" xr:uid="{00000000-0005-0000-0000-00003A9C0000}"/>
    <cellStyle name="Normal 6 9 5 2 2 4" xfId="20298" xr:uid="{00000000-0005-0000-0000-00003B9C0000}"/>
    <cellStyle name="Normal 6 9 5 2 2 4 2" xfId="37093" xr:uid="{00000000-0005-0000-0000-00003C9C0000}"/>
    <cellStyle name="Normal 6 9 5 2 2 5" xfId="26497" xr:uid="{00000000-0005-0000-0000-00003D9C0000}"/>
    <cellStyle name="Normal 6 9 5 2 3" xfId="20299" xr:uid="{00000000-0005-0000-0000-00003E9C0000}"/>
    <cellStyle name="Normal 6 9 5 2 3 2" xfId="20300" xr:uid="{00000000-0005-0000-0000-00003F9C0000}"/>
    <cellStyle name="Normal 6 9 5 2 3 2 2" xfId="20301" xr:uid="{00000000-0005-0000-0000-0000409C0000}"/>
    <cellStyle name="Normal 6 9 5 2 3 2 2 2" xfId="43348" xr:uid="{00000000-0005-0000-0000-0000419C0000}"/>
    <cellStyle name="Normal 6 9 5 2 3 2 3" xfId="33330" xr:uid="{00000000-0005-0000-0000-0000429C0000}"/>
    <cellStyle name="Normal 6 9 5 2 3 3" xfId="20302" xr:uid="{00000000-0005-0000-0000-0000439C0000}"/>
    <cellStyle name="Normal 6 9 5 2 3 3 2" xfId="20303" xr:uid="{00000000-0005-0000-0000-0000449C0000}"/>
    <cellStyle name="Normal 6 9 5 2 3 3 2 2" xfId="43349" xr:uid="{00000000-0005-0000-0000-0000459C0000}"/>
    <cellStyle name="Normal 6 9 5 2 3 3 3" xfId="33331" xr:uid="{00000000-0005-0000-0000-0000469C0000}"/>
    <cellStyle name="Normal 6 9 5 2 3 4" xfId="20304" xr:uid="{00000000-0005-0000-0000-0000479C0000}"/>
    <cellStyle name="Normal 6 9 5 2 3 4 2" xfId="37094" xr:uid="{00000000-0005-0000-0000-0000489C0000}"/>
    <cellStyle name="Normal 6 9 5 2 3 5" xfId="26498" xr:uid="{00000000-0005-0000-0000-0000499C0000}"/>
    <cellStyle name="Normal 6 9 5 2 4" xfId="20305" xr:uid="{00000000-0005-0000-0000-00004A9C0000}"/>
    <cellStyle name="Normal 6 9 5 2 4 2" xfId="20306" xr:uid="{00000000-0005-0000-0000-00004B9C0000}"/>
    <cellStyle name="Normal 6 9 5 2 4 2 2" xfId="43350" xr:uid="{00000000-0005-0000-0000-00004C9C0000}"/>
    <cellStyle name="Normal 6 9 5 2 4 3" xfId="33332" xr:uid="{00000000-0005-0000-0000-00004D9C0000}"/>
    <cellStyle name="Normal 6 9 5 2 5" xfId="20307" xr:uid="{00000000-0005-0000-0000-00004E9C0000}"/>
    <cellStyle name="Normal 6 9 5 2 5 2" xfId="20308" xr:uid="{00000000-0005-0000-0000-00004F9C0000}"/>
    <cellStyle name="Normal 6 9 5 2 5 2 2" xfId="43351" xr:uid="{00000000-0005-0000-0000-0000509C0000}"/>
    <cellStyle name="Normal 6 9 5 2 5 3" xfId="33333" xr:uid="{00000000-0005-0000-0000-0000519C0000}"/>
    <cellStyle name="Normal 6 9 5 2 6" xfId="20309" xr:uid="{00000000-0005-0000-0000-0000529C0000}"/>
    <cellStyle name="Normal 6 9 5 2 6 2" xfId="37092" xr:uid="{00000000-0005-0000-0000-0000539C0000}"/>
    <cellStyle name="Normal 6 9 5 2 7" xfId="26496" xr:uid="{00000000-0005-0000-0000-0000549C0000}"/>
    <cellStyle name="Normal 6 9 5 3" xfId="20310" xr:uid="{00000000-0005-0000-0000-0000559C0000}"/>
    <cellStyle name="Normal 6 9 5 3 2" xfId="20311" xr:uid="{00000000-0005-0000-0000-0000569C0000}"/>
    <cellStyle name="Normal 6 9 5 3 2 2" xfId="20312" xr:uid="{00000000-0005-0000-0000-0000579C0000}"/>
    <cellStyle name="Normal 6 9 5 3 2 2 2" xfId="43352" xr:uid="{00000000-0005-0000-0000-0000589C0000}"/>
    <cellStyle name="Normal 6 9 5 3 2 3" xfId="33334" xr:uid="{00000000-0005-0000-0000-0000599C0000}"/>
    <cellStyle name="Normal 6 9 5 3 3" xfId="20313" xr:uid="{00000000-0005-0000-0000-00005A9C0000}"/>
    <cellStyle name="Normal 6 9 5 3 3 2" xfId="20314" xr:uid="{00000000-0005-0000-0000-00005B9C0000}"/>
    <cellStyle name="Normal 6 9 5 3 3 2 2" xfId="43353" xr:uid="{00000000-0005-0000-0000-00005C9C0000}"/>
    <cellStyle name="Normal 6 9 5 3 3 3" xfId="33335" xr:uid="{00000000-0005-0000-0000-00005D9C0000}"/>
    <cellStyle name="Normal 6 9 5 3 4" xfId="20315" xr:uid="{00000000-0005-0000-0000-00005E9C0000}"/>
    <cellStyle name="Normal 6 9 5 3 4 2" xfId="37095" xr:uid="{00000000-0005-0000-0000-00005F9C0000}"/>
    <cellStyle name="Normal 6 9 5 3 5" xfId="26499" xr:uid="{00000000-0005-0000-0000-0000609C0000}"/>
    <cellStyle name="Normal 6 9 5 4" xfId="20316" xr:uid="{00000000-0005-0000-0000-0000619C0000}"/>
    <cellStyle name="Normal 6 9 5 4 2" xfId="20317" xr:uid="{00000000-0005-0000-0000-0000629C0000}"/>
    <cellStyle name="Normal 6 9 5 4 2 2" xfId="20318" xr:uid="{00000000-0005-0000-0000-0000639C0000}"/>
    <cellStyle name="Normal 6 9 5 4 2 2 2" xfId="43354" xr:uid="{00000000-0005-0000-0000-0000649C0000}"/>
    <cellStyle name="Normal 6 9 5 4 2 3" xfId="33336" xr:uid="{00000000-0005-0000-0000-0000659C0000}"/>
    <cellStyle name="Normal 6 9 5 4 3" xfId="20319" xr:uid="{00000000-0005-0000-0000-0000669C0000}"/>
    <cellStyle name="Normal 6 9 5 4 3 2" xfId="20320" xr:uid="{00000000-0005-0000-0000-0000679C0000}"/>
    <cellStyle name="Normal 6 9 5 4 3 2 2" xfId="43355" xr:uid="{00000000-0005-0000-0000-0000689C0000}"/>
    <cellStyle name="Normal 6 9 5 4 3 3" xfId="33337" xr:uid="{00000000-0005-0000-0000-0000699C0000}"/>
    <cellStyle name="Normal 6 9 5 4 4" xfId="20321" xr:uid="{00000000-0005-0000-0000-00006A9C0000}"/>
    <cellStyle name="Normal 6 9 5 4 4 2" xfId="37096" xr:uid="{00000000-0005-0000-0000-00006B9C0000}"/>
    <cellStyle name="Normal 6 9 5 4 5" xfId="26500" xr:uid="{00000000-0005-0000-0000-00006C9C0000}"/>
    <cellStyle name="Normal 6 9 5 5" xfId="20322" xr:uid="{00000000-0005-0000-0000-00006D9C0000}"/>
    <cellStyle name="Normal 6 9 5 5 2" xfId="20323" xr:uid="{00000000-0005-0000-0000-00006E9C0000}"/>
    <cellStyle name="Normal 6 9 5 5 2 2" xfId="43356" xr:uid="{00000000-0005-0000-0000-00006F9C0000}"/>
    <cellStyle name="Normal 6 9 5 5 3" xfId="33338" xr:uid="{00000000-0005-0000-0000-0000709C0000}"/>
    <cellStyle name="Normal 6 9 5 6" xfId="20324" xr:uid="{00000000-0005-0000-0000-0000719C0000}"/>
    <cellStyle name="Normal 6 9 5 6 2" xfId="20325" xr:uid="{00000000-0005-0000-0000-0000729C0000}"/>
    <cellStyle name="Normal 6 9 5 6 2 2" xfId="43357" xr:uid="{00000000-0005-0000-0000-0000739C0000}"/>
    <cellStyle name="Normal 6 9 5 6 3" xfId="33339" xr:uid="{00000000-0005-0000-0000-0000749C0000}"/>
    <cellStyle name="Normal 6 9 5 7" xfId="20326" xr:uid="{00000000-0005-0000-0000-0000759C0000}"/>
    <cellStyle name="Normal 6 9 5 7 2" xfId="37091" xr:uid="{00000000-0005-0000-0000-0000769C0000}"/>
    <cellStyle name="Normal 6 9 5 8" xfId="26495" xr:uid="{00000000-0005-0000-0000-0000779C0000}"/>
    <cellStyle name="Normal 6 9 6" xfId="20327" xr:uid="{00000000-0005-0000-0000-0000789C0000}"/>
    <cellStyle name="Normal 6 9 6 2" xfId="20328" xr:uid="{00000000-0005-0000-0000-0000799C0000}"/>
    <cellStyle name="Normal 6 9 6 2 2" xfId="20329" xr:uid="{00000000-0005-0000-0000-00007A9C0000}"/>
    <cellStyle name="Normal 6 9 6 2 2 2" xfId="20330" xr:uid="{00000000-0005-0000-0000-00007B9C0000}"/>
    <cellStyle name="Normal 6 9 6 2 2 2 2" xfId="43358" xr:uid="{00000000-0005-0000-0000-00007C9C0000}"/>
    <cellStyle name="Normal 6 9 6 2 2 3" xfId="33340" xr:uid="{00000000-0005-0000-0000-00007D9C0000}"/>
    <cellStyle name="Normal 6 9 6 2 3" xfId="20331" xr:uid="{00000000-0005-0000-0000-00007E9C0000}"/>
    <cellStyle name="Normal 6 9 6 2 3 2" xfId="20332" xr:uid="{00000000-0005-0000-0000-00007F9C0000}"/>
    <cellStyle name="Normal 6 9 6 2 3 2 2" xfId="43359" xr:uid="{00000000-0005-0000-0000-0000809C0000}"/>
    <cellStyle name="Normal 6 9 6 2 3 3" xfId="33341" xr:uid="{00000000-0005-0000-0000-0000819C0000}"/>
    <cellStyle name="Normal 6 9 6 2 4" xfId="20333" xr:uid="{00000000-0005-0000-0000-0000829C0000}"/>
    <cellStyle name="Normal 6 9 6 2 4 2" xfId="37098" xr:uid="{00000000-0005-0000-0000-0000839C0000}"/>
    <cellStyle name="Normal 6 9 6 2 5" xfId="26502" xr:uid="{00000000-0005-0000-0000-0000849C0000}"/>
    <cellStyle name="Normal 6 9 6 3" xfId="20334" xr:uid="{00000000-0005-0000-0000-0000859C0000}"/>
    <cellStyle name="Normal 6 9 6 3 2" xfId="20335" xr:uid="{00000000-0005-0000-0000-0000869C0000}"/>
    <cellStyle name="Normal 6 9 6 3 2 2" xfId="20336" xr:uid="{00000000-0005-0000-0000-0000879C0000}"/>
    <cellStyle name="Normal 6 9 6 3 2 2 2" xfId="43360" xr:uid="{00000000-0005-0000-0000-0000889C0000}"/>
    <cellStyle name="Normal 6 9 6 3 2 3" xfId="33342" xr:uid="{00000000-0005-0000-0000-0000899C0000}"/>
    <cellStyle name="Normal 6 9 6 3 3" xfId="20337" xr:uid="{00000000-0005-0000-0000-00008A9C0000}"/>
    <cellStyle name="Normal 6 9 6 3 3 2" xfId="20338" xr:uid="{00000000-0005-0000-0000-00008B9C0000}"/>
    <cellStyle name="Normal 6 9 6 3 3 2 2" xfId="43361" xr:uid="{00000000-0005-0000-0000-00008C9C0000}"/>
    <cellStyle name="Normal 6 9 6 3 3 3" xfId="33343" xr:uid="{00000000-0005-0000-0000-00008D9C0000}"/>
    <cellStyle name="Normal 6 9 6 3 4" xfId="20339" xr:uid="{00000000-0005-0000-0000-00008E9C0000}"/>
    <cellStyle name="Normal 6 9 6 3 4 2" xfId="37099" xr:uid="{00000000-0005-0000-0000-00008F9C0000}"/>
    <cellStyle name="Normal 6 9 6 3 5" xfId="26503" xr:uid="{00000000-0005-0000-0000-0000909C0000}"/>
    <cellStyle name="Normal 6 9 6 4" xfId="20340" xr:uid="{00000000-0005-0000-0000-0000919C0000}"/>
    <cellStyle name="Normal 6 9 6 4 2" xfId="20341" xr:uid="{00000000-0005-0000-0000-0000929C0000}"/>
    <cellStyle name="Normal 6 9 6 4 2 2" xfId="43362" xr:uid="{00000000-0005-0000-0000-0000939C0000}"/>
    <cellStyle name="Normal 6 9 6 4 3" xfId="33344" xr:uid="{00000000-0005-0000-0000-0000949C0000}"/>
    <cellStyle name="Normal 6 9 6 5" xfId="20342" xr:uid="{00000000-0005-0000-0000-0000959C0000}"/>
    <cellStyle name="Normal 6 9 6 5 2" xfId="20343" xr:uid="{00000000-0005-0000-0000-0000969C0000}"/>
    <cellStyle name="Normal 6 9 6 5 2 2" xfId="43363" xr:uid="{00000000-0005-0000-0000-0000979C0000}"/>
    <cellStyle name="Normal 6 9 6 5 3" xfId="33345" xr:uid="{00000000-0005-0000-0000-0000989C0000}"/>
    <cellStyle name="Normal 6 9 6 6" xfId="20344" xr:uid="{00000000-0005-0000-0000-0000999C0000}"/>
    <cellStyle name="Normal 6 9 6 6 2" xfId="37097" xr:uid="{00000000-0005-0000-0000-00009A9C0000}"/>
    <cellStyle name="Normal 6 9 6 7" xfId="26501" xr:uid="{00000000-0005-0000-0000-00009B9C0000}"/>
    <cellStyle name="Normal 6 9 7" xfId="20345" xr:uid="{00000000-0005-0000-0000-00009C9C0000}"/>
    <cellStyle name="Normal 6 9 7 2" xfId="20346" xr:uid="{00000000-0005-0000-0000-00009D9C0000}"/>
    <cellStyle name="Normal 6 9 7 2 2" xfId="20347" xr:uid="{00000000-0005-0000-0000-00009E9C0000}"/>
    <cellStyle name="Normal 6 9 7 2 2 2" xfId="43364" xr:uid="{00000000-0005-0000-0000-00009F9C0000}"/>
    <cellStyle name="Normal 6 9 7 2 3" xfId="33346" xr:uid="{00000000-0005-0000-0000-0000A09C0000}"/>
    <cellStyle name="Normal 6 9 7 3" xfId="20348" xr:uid="{00000000-0005-0000-0000-0000A19C0000}"/>
    <cellStyle name="Normal 6 9 7 3 2" xfId="20349" xr:uid="{00000000-0005-0000-0000-0000A29C0000}"/>
    <cellStyle name="Normal 6 9 7 3 2 2" xfId="43365" xr:uid="{00000000-0005-0000-0000-0000A39C0000}"/>
    <cellStyle name="Normal 6 9 7 3 3" xfId="33347" xr:uid="{00000000-0005-0000-0000-0000A49C0000}"/>
    <cellStyle name="Normal 6 9 7 4" xfId="20350" xr:uid="{00000000-0005-0000-0000-0000A59C0000}"/>
    <cellStyle name="Normal 6 9 7 4 2" xfId="37100" xr:uid="{00000000-0005-0000-0000-0000A69C0000}"/>
    <cellStyle name="Normal 6 9 7 5" xfId="26504" xr:uid="{00000000-0005-0000-0000-0000A79C0000}"/>
    <cellStyle name="Normal 6 9 8" xfId="20351" xr:uid="{00000000-0005-0000-0000-0000A89C0000}"/>
    <cellStyle name="Normal 6 9 8 2" xfId="20352" xr:uid="{00000000-0005-0000-0000-0000A99C0000}"/>
    <cellStyle name="Normal 6 9 8 2 2" xfId="20353" xr:uid="{00000000-0005-0000-0000-0000AA9C0000}"/>
    <cellStyle name="Normal 6 9 8 2 2 2" xfId="43366" xr:uid="{00000000-0005-0000-0000-0000AB9C0000}"/>
    <cellStyle name="Normal 6 9 8 2 3" xfId="33348" xr:uid="{00000000-0005-0000-0000-0000AC9C0000}"/>
    <cellStyle name="Normal 6 9 8 3" xfId="20354" xr:uid="{00000000-0005-0000-0000-0000AD9C0000}"/>
    <cellStyle name="Normal 6 9 8 3 2" xfId="20355" xr:uid="{00000000-0005-0000-0000-0000AE9C0000}"/>
    <cellStyle name="Normal 6 9 8 3 2 2" xfId="43367" xr:uid="{00000000-0005-0000-0000-0000AF9C0000}"/>
    <cellStyle name="Normal 6 9 8 3 3" xfId="33349" xr:uid="{00000000-0005-0000-0000-0000B09C0000}"/>
    <cellStyle name="Normal 6 9 8 4" xfId="20356" xr:uid="{00000000-0005-0000-0000-0000B19C0000}"/>
    <cellStyle name="Normal 6 9 8 4 2" xfId="37101" xr:uid="{00000000-0005-0000-0000-0000B29C0000}"/>
    <cellStyle name="Normal 6 9 8 5" xfId="26505" xr:uid="{00000000-0005-0000-0000-0000B39C0000}"/>
    <cellStyle name="Normal 6 9 9" xfId="20357" xr:uid="{00000000-0005-0000-0000-0000B49C0000}"/>
    <cellStyle name="Normal 6 9 9 2" xfId="20358" xr:uid="{00000000-0005-0000-0000-0000B59C0000}"/>
    <cellStyle name="Normal 6 9 9 2 2" xfId="43368" xr:uid="{00000000-0005-0000-0000-0000B69C0000}"/>
    <cellStyle name="Normal 6 9 9 3" xfId="33350" xr:uid="{00000000-0005-0000-0000-0000B79C0000}"/>
    <cellStyle name="Normal 60" xfId="20359" xr:uid="{00000000-0005-0000-0000-0000B89C0000}"/>
    <cellStyle name="Normal 60 2" xfId="23338" xr:uid="{00000000-0005-0000-0000-0000B99C0000}"/>
    <cellStyle name="Normal 61" xfId="20360" xr:uid="{00000000-0005-0000-0000-0000BA9C0000}"/>
    <cellStyle name="Normal 61 2" xfId="23339" xr:uid="{00000000-0005-0000-0000-0000BB9C0000}"/>
    <cellStyle name="Normal 62" xfId="20361" xr:uid="{00000000-0005-0000-0000-0000BC9C0000}"/>
    <cellStyle name="Normal 62 2" xfId="23340" xr:uid="{00000000-0005-0000-0000-0000BD9C0000}"/>
    <cellStyle name="Normal 63" xfId="20362" xr:uid="{00000000-0005-0000-0000-0000BE9C0000}"/>
    <cellStyle name="Normal 63 2" xfId="23341" xr:uid="{00000000-0005-0000-0000-0000BF9C0000}"/>
    <cellStyle name="Normal 64" xfId="20363" xr:uid="{00000000-0005-0000-0000-0000C09C0000}"/>
    <cellStyle name="Normal 64 2" xfId="23342" xr:uid="{00000000-0005-0000-0000-0000C19C0000}"/>
    <cellStyle name="Normal 65" xfId="20364" xr:uid="{00000000-0005-0000-0000-0000C29C0000}"/>
    <cellStyle name="Normal 65 2" xfId="20365" xr:uid="{00000000-0005-0000-0000-0000C39C0000}"/>
    <cellStyle name="Normal 65 2 2" xfId="33958" xr:uid="{00000000-0005-0000-0000-0000C49C0000}"/>
    <cellStyle name="Normal 65 3" xfId="23287" xr:uid="{00000000-0005-0000-0000-0000C59C0000}"/>
    <cellStyle name="Normal 66" xfId="20366" xr:uid="{00000000-0005-0000-0000-0000C69C0000}"/>
    <cellStyle name="Normal 66 2" xfId="20367" xr:uid="{00000000-0005-0000-0000-0000C79C0000}"/>
    <cellStyle name="Normal 66 2 2" xfId="34007" xr:uid="{00000000-0005-0000-0000-0000C89C0000}"/>
    <cellStyle name="Normal 66 3" xfId="23358" xr:uid="{00000000-0005-0000-0000-0000C99C0000}"/>
    <cellStyle name="Normal 67" xfId="20368" xr:uid="{00000000-0005-0000-0000-0000CA9C0000}"/>
    <cellStyle name="Normal 67 2" xfId="23343" xr:uid="{00000000-0005-0000-0000-0000CB9C0000}"/>
    <cellStyle name="Normal 68" xfId="20369" xr:uid="{00000000-0005-0000-0000-0000CC9C0000}"/>
    <cellStyle name="Normal 68 2" xfId="20370" xr:uid="{00000000-0005-0000-0000-0000CD9C0000}"/>
    <cellStyle name="Normal 68 2 2" xfId="34008" xr:uid="{00000000-0005-0000-0000-0000CE9C0000}"/>
    <cellStyle name="Normal 68 3" xfId="23379" xr:uid="{00000000-0005-0000-0000-0000CF9C0000}"/>
    <cellStyle name="Normal 69" xfId="20371" xr:uid="{00000000-0005-0000-0000-0000D09C0000}"/>
    <cellStyle name="Normal 69 2" xfId="20372" xr:uid="{00000000-0005-0000-0000-0000D19C0000}"/>
    <cellStyle name="Normal 69 2 2" xfId="34009" xr:uid="{00000000-0005-0000-0000-0000D29C0000}"/>
    <cellStyle name="Normal 69 3" xfId="23380" xr:uid="{00000000-0005-0000-0000-0000D39C0000}"/>
    <cellStyle name="Normal 7" xfId="20373" xr:uid="{00000000-0005-0000-0000-0000D49C0000}"/>
    <cellStyle name="Normal 7 10" xfId="20374" xr:uid="{00000000-0005-0000-0000-0000D59C0000}"/>
    <cellStyle name="Normal 7 10 2" xfId="20375" xr:uid="{00000000-0005-0000-0000-0000D69C0000}"/>
    <cellStyle name="Normal 7 10 2 2" xfId="26508" xr:uid="{00000000-0005-0000-0000-0000D79C0000}"/>
    <cellStyle name="Normal 7 10 3" xfId="26507" xr:uid="{00000000-0005-0000-0000-0000D89C0000}"/>
    <cellStyle name="Normal 7 11" xfId="20376" xr:uid="{00000000-0005-0000-0000-0000D99C0000}"/>
    <cellStyle name="Normal 7 11 2" xfId="20377" xr:uid="{00000000-0005-0000-0000-0000DA9C0000}"/>
    <cellStyle name="Normal 7 11 2 2" xfId="20378" xr:uid="{00000000-0005-0000-0000-0000DB9C0000}"/>
    <cellStyle name="Normal 7 11 2 2 2" xfId="20379" xr:uid="{00000000-0005-0000-0000-0000DC9C0000}"/>
    <cellStyle name="Normal 7 11 2 2 2 2" xfId="43369" xr:uid="{00000000-0005-0000-0000-0000DD9C0000}"/>
    <cellStyle name="Normal 7 11 2 2 3" xfId="33351" xr:uid="{00000000-0005-0000-0000-0000DE9C0000}"/>
    <cellStyle name="Normal 7 11 2 3" xfId="20380" xr:uid="{00000000-0005-0000-0000-0000DF9C0000}"/>
    <cellStyle name="Normal 7 11 2 3 2" xfId="20381" xr:uid="{00000000-0005-0000-0000-0000E09C0000}"/>
    <cellStyle name="Normal 7 11 2 3 2 2" xfId="43370" xr:uid="{00000000-0005-0000-0000-0000E19C0000}"/>
    <cellStyle name="Normal 7 11 2 3 3" xfId="33352" xr:uid="{00000000-0005-0000-0000-0000E29C0000}"/>
    <cellStyle name="Normal 7 11 2 4" xfId="20382" xr:uid="{00000000-0005-0000-0000-0000E39C0000}"/>
    <cellStyle name="Normal 7 11 2 4 2" xfId="37104" xr:uid="{00000000-0005-0000-0000-0000E49C0000}"/>
    <cellStyle name="Normal 7 11 2 5" xfId="26510" xr:uid="{00000000-0005-0000-0000-0000E59C0000}"/>
    <cellStyle name="Normal 7 11 3" xfId="20383" xr:uid="{00000000-0005-0000-0000-0000E69C0000}"/>
    <cellStyle name="Normal 7 11 3 2" xfId="20384" xr:uid="{00000000-0005-0000-0000-0000E79C0000}"/>
    <cellStyle name="Normal 7 11 3 2 2" xfId="43371" xr:uid="{00000000-0005-0000-0000-0000E89C0000}"/>
    <cellStyle name="Normal 7 11 3 3" xfId="33353" xr:uid="{00000000-0005-0000-0000-0000E99C0000}"/>
    <cellStyle name="Normal 7 11 4" xfId="20385" xr:uid="{00000000-0005-0000-0000-0000EA9C0000}"/>
    <cellStyle name="Normal 7 11 4 2" xfId="20386" xr:uid="{00000000-0005-0000-0000-0000EB9C0000}"/>
    <cellStyle name="Normal 7 11 4 2 2" xfId="43372" xr:uid="{00000000-0005-0000-0000-0000EC9C0000}"/>
    <cellStyle name="Normal 7 11 4 3" xfId="33354" xr:uid="{00000000-0005-0000-0000-0000ED9C0000}"/>
    <cellStyle name="Normal 7 11 5" xfId="20387" xr:uid="{00000000-0005-0000-0000-0000EE9C0000}"/>
    <cellStyle name="Normal 7 11 5 2" xfId="37103" xr:uid="{00000000-0005-0000-0000-0000EF9C0000}"/>
    <cellStyle name="Normal 7 11 6" xfId="26509" xr:uid="{00000000-0005-0000-0000-0000F09C0000}"/>
    <cellStyle name="Normal 7 12" xfId="20388" xr:uid="{00000000-0005-0000-0000-0000F19C0000}"/>
    <cellStyle name="Normal 7 12 2" xfId="20389" xr:uid="{00000000-0005-0000-0000-0000F29C0000}"/>
    <cellStyle name="Normal 7 12 2 2" xfId="37102" xr:uid="{00000000-0005-0000-0000-0000F39C0000}"/>
    <cellStyle name="Normal 7 12 3" xfId="26506" xr:uid="{00000000-0005-0000-0000-0000F49C0000}"/>
    <cellStyle name="Normal 7 13" xfId="20390" xr:uid="{00000000-0005-0000-0000-0000F59C0000}"/>
    <cellStyle name="Normal 7 13 2" xfId="20391" xr:uid="{00000000-0005-0000-0000-0000F69C0000}"/>
    <cellStyle name="Normal 7 13 2 2" xfId="43373" xr:uid="{00000000-0005-0000-0000-0000F79C0000}"/>
    <cellStyle name="Normal 7 13 3" xfId="33355" xr:uid="{00000000-0005-0000-0000-0000F89C0000}"/>
    <cellStyle name="Normal 7 14" xfId="20392" xr:uid="{00000000-0005-0000-0000-0000F99C0000}"/>
    <cellStyle name="Normal 7 14 2" xfId="20393" xr:uid="{00000000-0005-0000-0000-0000FA9C0000}"/>
    <cellStyle name="Normal 7 14 2 2" xfId="43374" xr:uid="{00000000-0005-0000-0000-0000FB9C0000}"/>
    <cellStyle name="Normal 7 14 3" xfId="33356" xr:uid="{00000000-0005-0000-0000-0000FC9C0000}"/>
    <cellStyle name="Normal 7 15" xfId="20394" xr:uid="{00000000-0005-0000-0000-0000FD9C0000}"/>
    <cellStyle name="Normal 7 15 2" xfId="20395" xr:uid="{00000000-0005-0000-0000-0000FE9C0000}"/>
    <cellStyle name="Normal 7 15 2 2" xfId="43809" xr:uid="{00000000-0005-0000-0000-0000FF9C0000}"/>
    <cellStyle name="Normal 7 15 3" xfId="33793" xr:uid="{00000000-0005-0000-0000-0000009D0000}"/>
    <cellStyle name="Normal 7 16" xfId="20396" xr:uid="{00000000-0005-0000-0000-0000019D0000}"/>
    <cellStyle name="Normal 7 16 2" xfId="43901" xr:uid="{00000000-0005-0000-0000-0000029D0000}"/>
    <cellStyle name="Normal 7 17" xfId="20397" xr:uid="{00000000-0005-0000-0000-0000039D0000}"/>
    <cellStyle name="Normal 7 18" xfId="23145" xr:uid="{00000000-0005-0000-0000-0000049D0000}"/>
    <cellStyle name="Normal 7 19" xfId="23269" xr:uid="{00000000-0005-0000-0000-0000059D0000}"/>
    <cellStyle name="Normal 7 2" xfId="20398" xr:uid="{00000000-0005-0000-0000-0000069D0000}"/>
    <cellStyle name="Normal 7 2 10" xfId="20399" xr:uid="{00000000-0005-0000-0000-0000079D0000}"/>
    <cellStyle name="Normal 7 2 10 2" xfId="20400" xr:uid="{00000000-0005-0000-0000-0000089D0000}"/>
    <cellStyle name="Normal 7 2 10 2 2" xfId="37105" xr:uid="{00000000-0005-0000-0000-0000099D0000}"/>
    <cellStyle name="Normal 7 2 10 3" xfId="26511" xr:uid="{00000000-0005-0000-0000-00000A9D0000}"/>
    <cellStyle name="Normal 7 2 11" xfId="20401" xr:uid="{00000000-0005-0000-0000-00000B9D0000}"/>
    <cellStyle name="Normal 7 2 11 2" xfId="20402" xr:uid="{00000000-0005-0000-0000-00000C9D0000}"/>
    <cellStyle name="Normal 7 2 11 2 2" xfId="43375" xr:uid="{00000000-0005-0000-0000-00000D9D0000}"/>
    <cellStyle name="Normal 7 2 11 3" xfId="33357" xr:uid="{00000000-0005-0000-0000-00000E9D0000}"/>
    <cellStyle name="Normal 7 2 12" xfId="20403" xr:uid="{00000000-0005-0000-0000-00000F9D0000}"/>
    <cellStyle name="Normal 7 2 12 2" xfId="20404" xr:uid="{00000000-0005-0000-0000-0000109D0000}"/>
    <cellStyle name="Normal 7 2 12 2 2" xfId="43376" xr:uid="{00000000-0005-0000-0000-0000119D0000}"/>
    <cellStyle name="Normal 7 2 12 3" xfId="33358" xr:uid="{00000000-0005-0000-0000-0000129D0000}"/>
    <cellStyle name="Normal 7 2 13" xfId="20405" xr:uid="{00000000-0005-0000-0000-0000139D0000}"/>
    <cellStyle name="Normal 7 2 13 2" xfId="20406" xr:uid="{00000000-0005-0000-0000-0000149D0000}"/>
    <cellStyle name="Normal 7 2 13 2 2" xfId="43821" xr:uid="{00000000-0005-0000-0000-0000159D0000}"/>
    <cellStyle name="Normal 7 2 13 3" xfId="33805" xr:uid="{00000000-0005-0000-0000-0000169D0000}"/>
    <cellStyle name="Normal 7 2 14" xfId="20407" xr:uid="{00000000-0005-0000-0000-0000179D0000}"/>
    <cellStyle name="Normal 7 2 14 2" xfId="33892" xr:uid="{00000000-0005-0000-0000-0000189D0000}"/>
    <cellStyle name="Normal 7 2 15" xfId="23270" xr:uid="{00000000-0005-0000-0000-0000199D0000}"/>
    <cellStyle name="Normal 7 2 16" xfId="44076" xr:uid="{00000000-0005-0000-0000-00001A9D0000}"/>
    <cellStyle name="Normal 7 2 2" xfId="20408" xr:uid="{00000000-0005-0000-0000-00001B9D0000}"/>
    <cellStyle name="Normal 7 2 2 10" xfId="20409" xr:uid="{00000000-0005-0000-0000-00001C9D0000}"/>
    <cellStyle name="Normal 7 2 2 10 2" xfId="20410" xr:uid="{00000000-0005-0000-0000-00001D9D0000}"/>
    <cellStyle name="Normal 7 2 2 10 2 2" xfId="43377" xr:uid="{00000000-0005-0000-0000-00001E9D0000}"/>
    <cellStyle name="Normal 7 2 2 10 3" xfId="33359" xr:uid="{00000000-0005-0000-0000-00001F9D0000}"/>
    <cellStyle name="Normal 7 2 2 11" xfId="20411" xr:uid="{00000000-0005-0000-0000-0000209D0000}"/>
    <cellStyle name="Normal 7 2 2 11 2" xfId="20412" xr:uid="{00000000-0005-0000-0000-0000219D0000}"/>
    <cellStyle name="Normal 7 2 2 11 2 2" xfId="43378" xr:uid="{00000000-0005-0000-0000-0000229D0000}"/>
    <cellStyle name="Normal 7 2 2 11 3" xfId="33360" xr:uid="{00000000-0005-0000-0000-0000239D0000}"/>
    <cellStyle name="Normal 7 2 2 2" xfId="20413" xr:uid="{00000000-0005-0000-0000-0000249D0000}"/>
    <cellStyle name="Normal 7 2 2 2 10" xfId="26513" xr:uid="{00000000-0005-0000-0000-0000259D0000}"/>
    <cellStyle name="Normal 7 2 2 2 11" xfId="44366" xr:uid="{00000000-0005-0000-0000-0000269D0000}"/>
    <cellStyle name="Normal 7 2 2 2 2" xfId="20414" xr:uid="{00000000-0005-0000-0000-0000279D0000}"/>
    <cellStyle name="Normal 7 2 2 2 2 2" xfId="20415" xr:uid="{00000000-0005-0000-0000-0000289D0000}"/>
    <cellStyle name="Normal 7 2 2 2 2 2 2" xfId="20416" xr:uid="{00000000-0005-0000-0000-0000299D0000}"/>
    <cellStyle name="Normal 7 2 2 2 2 2 2 2" xfId="20417" xr:uid="{00000000-0005-0000-0000-00002A9D0000}"/>
    <cellStyle name="Normal 7 2 2 2 2 2 2 2 2" xfId="20418" xr:uid="{00000000-0005-0000-0000-00002B9D0000}"/>
    <cellStyle name="Normal 7 2 2 2 2 2 2 2 2 2" xfId="43379" xr:uid="{00000000-0005-0000-0000-00002C9D0000}"/>
    <cellStyle name="Normal 7 2 2 2 2 2 2 2 3" xfId="33361" xr:uid="{00000000-0005-0000-0000-00002D9D0000}"/>
    <cellStyle name="Normal 7 2 2 2 2 2 2 3" xfId="20419" xr:uid="{00000000-0005-0000-0000-00002E9D0000}"/>
    <cellStyle name="Normal 7 2 2 2 2 2 2 3 2" xfId="20420" xr:uid="{00000000-0005-0000-0000-00002F9D0000}"/>
    <cellStyle name="Normal 7 2 2 2 2 2 2 3 2 2" xfId="43380" xr:uid="{00000000-0005-0000-0000-0000309D0000}"/>
    <cellStyle name="Normal 7 2 2 2 2 2 2 3 3" xfId="33362" xr:uid="{00000000-0005-0000-0000-0000319D0000}"/>
    <cellStyle name="Normal 7 2 2 2 2 2 2 4" xfId="20421" xr:uid="{00000000-0005-0000-0000-0000329D0000}"/>
    <cellStyle name="Normal 7 2 2 2 2 2 2 4 2" xfId="37110" xr:uid="{00000000-0005-0000-0000-0000339D0000}"/>
    <cellStyle name="Normal 7 2 2 2 2 2 2 5" xfId="26516" xr:uid="{00000000-0005-0000-0000-0000349D0000}"/>
    <cellStyle name="Normal 7 2 2 2 2 2 3" xfId="20422" xr:uid="{00000000-0005-0000-0000-0000359D0000}"/>
    <cellStyle name="Normal 7 2 2 2 2 2 3 2" xfId="20423" xr:uid="{00000000-0005-0000-0000-0000369D0000}"/>
    <cellStyle name="Normal 7 2 2 2 2 2 3 2 2" xfId="20424" xr:uid="{00000000-0005-0000-0000-0000379D0000}"/>
    <cellStyle name="Normal 7 2 2 2 2 2 3 2 2 2" xfId="43381" xr:uid="{00000000-0005-0000-0000-0000389D0000}"/>
    <cellStyle name="Normal 7 2 2 2 2 2 3 2 3" xfId="33363" xr:uid="{00000000-0005-0000-0000-0000399D0000}"/>
    <cellStyle name="Normal 7 2 2 2 2 2 3 3" xfId="20425" xr:uid="{00000000-0005-0000-0000-00003A9D0000}"/>
    <cellStyle name="Normal 7 2 2 2 2 2 3 3 2" xfId="20426" xr:uid="{00000000-0005-0000-0000-00003B9D0000}"/>
    <cellStyle name="Normal 7 2 2 2 2 2 3 3 2 2" xfId="43382" xr:uid="{00000000-0005-0000-0000-00003C9D0000}"/>
    <cellStyle name="Normal 7 2 2 2 2 2 3 3 3" xfId="33364" xr:uid="{00000000-0005-0000-0000-00003D9D0000}"/>
    <cellStyle name="Normal 7 2 2 2 2 2 3 4" xfId="20427" xr:uid="{00000000-0005-0000-0000-00003E9D0000}"/>
    <cellStyle name="Normal 7 2 2 2 2 2 3 4 2" xfId="37111" xr:uid="{00000000-0005-0000-0000-00003F9D0000}"/>
    <cellStyle name="Normal 7 2 2 2 2 2 3 5" xfId="26517" xr:uid="{00000000-0005-0000-0000-0000409D0000}"/>
    <cellStyle name="Normal 7 2 2 2 2 2 4" xfId="20428" xr:uid="{00000000-0005-0000-0000-0000419D0000}"/>
    <cellStyle name="Normal 7 2 2 2 2 2 4 2" xfId="20429" xr:uid="{00000000-0005-0000-0000-0000429D0000}"/>
    <cellStyle name="Normal 7 2 2 2 2 2 4 2 2" xfId="43383" xr:uid="{00000000-0005-0000-0000-0000439D0000}"/>
    <cellStyle name="Normal 7 2 2 2 2 2 4 3" xfId="33365" xr:uid="{00000000-0005-0000-0000-0000449D0000}"/>
    <cellStyle name="Normal 7 2 2 2 2 2 5" xfId="20430" xr:uid="{00000000-0005-0000-0000-0000459D0000}"/>
    <cellStyle name="Normal 7 2 2 2 2 2 5 2" xfId="20431" xr:uid="{00000000-0005-0000-0000-0000469D0000}"/>
    <cellStyle name="Normal 7 2 2 2 2 2 5 2 2" xfId="43384" xr:uid="{00000000-0005-0000-0000-0000479D0000}"/>
    <cellStyle name="Normal 7 2 2 2 2 2 5 3" xfId="33366" xr:uid="{00000000-0005-0000-0000-0000489D0000}"/>
    <cellStyle name="Normal 7 2 2 2 2 2 6" xfId="20432" xr:uid="{00000000-0005-0000-0000-0000499D0000}"/>
    <cellStyle name="Normal 7 2 2 2 2 2 6 2" xfId="37109" xr:uid="{00000000-0005-0000-0000-00004A9D0000}"/>
    <cellStyle name="Normal 7 2 2 2 2 2 7" xfId="26515" xr:uid="{00000000-0005-0000-0000-00004B9D0000}"/>
    <cellStyle name="Normal 7 2 2 2 2 3" xfId="20433" xr:uid="{00000000-0005-0000-0000-00004C9D0000}"/>
    <cellStyle name="Normal 7 2 2 2 2 3 2" xfId="20434" xr:uid="{00000000-0005-0000-0000-00004D9D0000}"/>
    <cellStyle name="Normal 7 2 2 2 2 3 2 2" xfId="20435" xr:uid="{00000000-0005-0000-0000-00004E9D0000}"/>
    <cellStyle name="Normal 7 2 2 2 2 3 2 2 2" xfId="43385" xr:uid="{00000000-0005-0000-0000-00004F9D0000}"/>
    <cellStyle name="Normal 7 2 2 2 2 3 2 3" xfId="33367" xr:uid="{00000000-0005-0000-0000-0000509D0000}"/>
    <cellStyle name="Normal 7 2 2 2 2 3 3" xfId="20436" xr:uid="{00000000-0005-0000-0000-0000519D0000}"/>
    <cellStyle name="Normal 7 2 2 2 2 3 3 2" xfId="20437" xr:uid="{00000000-0005-0000-0000-0000529D0000}"/>
    <cellStyle name="Normal 7 2 2 2 2 3 3 2 2" xfId="43386" xr:uid="{00000000-0005-0000-0000-0000539D0000}"/>
    <cellStyle name="Normal 7 2 2 2 2 3 3 3" xfId="33368" xr:uid="{00000000-0005-0000-0000-0000549D0000}"/>
    <cellStyle name="Normal 7 2 2 2 2 3 4" xfId="20438" xr:uid="{00000000-0005-0000-0000-0000559D0000}"/>
    <cellStyle name="Normal 7 2 2 2 2 3 4 2" xfId="37112" xr:uid="{00000000-0005-0000-0000-0000569D0000}"/>
    <cellStyle name="Normal 7 2 2 2 2 3 5" xfId="26518" xr:uid="{00000000-0005-0000-0000-0000579D0000}"/>
    <cellStyle name="Normal 7 2 2 2 2 4" xfId="20439" xr:uid="{00000000-0005-0000-0000-0000589D0000}"/>
    <cellStyle name="Normal 7 2 2 2 2 4 2" xfId="20440" xr:uid="{00000000-0005-0000-0000-0000599D0000}"/>
    <cellStyle name="Normal 7 2 2 2 2 4 2 2" xfId="20441" xr:uid="{00000000-0005-0000-0000-00005A9D0000}"/>
    <cellStyle name="Normal 7 2 2 2 2 4 2 2 2" xfId="43387" xr:uid="{00000000-0005-0000-0000-00005B9D0000}"/>
    <cellStyle name="Normal 7 2 2 2 2 4 2 3" xfId="33369" xr:uid="{00000000-0005-0000-0000-00005C9D0000}"/>
    <cellStyle name="Normal 7 2 2 2 2 4 3" xfId="20442" xr:uid="{00000000-0005-0000-0000-00005D9D0000}"/>
    <cellStyle name="Normal 7 2 2 2 2 4 3 2" xfId="20443" xr:uid="{00000000-0005-0000-0000-00005E9D0000}"/>
    <cellStyle name="Normal 7 2 2 2 2 4 3 2 2" xfId="43388" xr:uid="{00000000-0005-0000-0000-00005F9D0000}"/>
    <cellStyle name="Normal 7 2 2 2 2 4 3 3" xfId="33370" xr:uid="{00000000-0005-0000-0000-0000609D0000}"/>
    <cellStyle name="Normal 7 2 2 2 2 4 4" xfId="20444" xr:uid="{00000000-0005-0000-0000-0000619D0000}"/>
    <cellStyle name="Normal 7 2 2 2 2 4 4 2" xfId="37113" xr:uid="{00000000-0005-0000-0000-0000629D0000}"/>
    <cellStyle name="Normal 7 2 2 2 2 4 5" xfId="26519" xr:uid="{00000000-0005-0000-0000-0000639D0000}"/>
    <cellStyle name="Normal 7 2 2 2 2 5" xfId="20445" xr:uid="{00000000-0005-0000-0000-0000649D0000}"/>
    <cellStyle name="Normal 7 2 2 2 2 5 2" xfId="20446" xr:uid="{00000000-0005-0000-0000-0000659D0000}"/>
    <cellStyle name="Normal 7 2 2 2 2 5 2 2" xfId="43389" xr:uid="{00000000-0005-0000-0000-0000669D0000}"/>
    <cellStyle name="Normal 7 2 2 2 2 5 3" xfId="33371" xr:uid="{00000000-0005-0000-0000-0000679D0000}"/>
    <cellStyle name="Normal 7 2 2 2 2 6" xfId="20447" xr:uid="{00000000-0005-0000-0000-0000689D0000}"/>
    <cellStyle name="Normal 7 2 2 2 2 6 2" xfId="20448" xr:uid="{00000000-0005-0000-0000-0000699D0000}"/>
    <cellStyle name="Normal 7 2 2 2 2 6 2 2" xfId="43390" xr:uid="{00000000-0005-0000-0000-00006A9D0000}"/>
    <cellStyle name="Normal 7 2 2 2 2 6 3" xfId="33372" xr:uid="{00000000-0005-0000-0000-00006B9D0000}"/>
    <cellStyle name="Normal 7 2 2 2 2 7" xfId="20449" xr:uid="{00000000-0005-0000-0000-00006C9D0000}"/>
    <cellStyle name="Normal 7 2 2 2 2 7 2" xfId="37108" xr:uid="{00000000-0005-0000-0000-00006D9D0000}"/>
    <cellStyle name="Normal 7 2 2 2 2 8" xfId="26514" xr:uid="{00000000-0005-0000-0000-00006E9D0000}"/>
    <cellStyle name="Normal 7 2 2 2 3" xfId="20450" xr:uid="{00000000-0005-0000-0000-00006F9D0000}"/>
    <cellStyle name="Normal 7 2 2 2 3 2" xfId="20451" xr:uid="{00000000-0005-0000-0000-0000709D0000}"/>
    <cellStyle name="Normal 7 2 2 2 3 2 2" xfId="20452" xr:uid="{00000000-0005-0000-0000-0000719D0000}"/>
    <cellStyle name="Normal 7 2 2 2 3 2 2 2" xfId="20453" xr:uid="{00000000-0005-0000-0000-0000729D0000}"/>
    <cellStyle name="Normal 7 2 2 2 3 2 2 2 2" xfId="20454" xr:uid="{00000000-0005-0000-0000-0000739D0000}"/>
    <cellStyle name="Normal 7 2 2 2 3 2 2 2 2 2" xfId="43391" xr:uid="{00000000-0005-0000-0000-0000749D0000}"/>
    <cellStyle name="Normal 7 2 2 2 3 2 2 2 3" xfId="33373" xr:uid="{00000000-0005-0000-0000-0000759D0000}"/>
    <cellStyle name="Normal 7 2 2 2 3 2 2 3" xfId="20455" xr:uid="{00000000-0005-0000-0000-0000769D0000}"/>
    <cellStyle name="Normal 7 2 2 2 3 2 2 3 2" xfId="20456" xr:uid="{00000000-0005-0000-0000-0000779D0000}"/>
    <cellStyle name="Normal 7 2 2 2 3 2 2 3 2 2" xfId="43392" xr:uid="{00000000-0005-0000-0000-0000789D0000}"/>
    <cellStyle name="Normal 7 2 2 2 3 2 2 3 3" xfId="33374" xr:uid="{00000000-0005-0000-0000-0000799D0000}"/>
    <cellStyle name="Normal 7 2 2 2 3 2 2 4" xfId="20457" xr:uid="{00000000-0005-0000-0000-00007A9D0000}"/>
    <cellStyle name="Normal 7 2 2 2 3 2 2 4 2" xfId="37116" xr:uid="{00000000-0005-0000-0000-00007B9D0000}"/>
    <cellStyle name="Normal 7 2 2 2 3 2 2 5" xfId="26522" xr:uid="{00000000-0005-0000-0000-00007C9D0000}"/>
    <cellStyle name="Normal 7 2 2 2 3 2 3" xfId="20458" xr:uid="{00000000-0005-0000-0000-00007D9D0000}"/>
    <cellStyle name="Normal 7 2 2 2 3 2 3 2" xfId="20459" xr:uid="{00000000-0005-0000-0000-00007E9D0000}"/>
    <cellStyle name="Normal 7 2 2 2 3 2 3 2 2" xfId="20460" xr:uid="{00000000-0005-0000-0000-00007F9D0000}"/>
    <cellStyle name="Normal 7 2 2 2 3 2 3 2 2 2" xfId="43393" xr:uid="{00000000-0005-0000-0000-0000809D0000}"/>
    <cellStyle name="Normal 7 2 2 2 3 2 3 2 3" xfId="33375" xr:uid="{00000000-0005-0000-0000-0000819D0000}"/>
    <cellStyle name="Normal 7 2 2 2 3 2 3 3" xfId="20461" xr:uid="{00000000-0005-0000-0000-0000829D0000}"/>
    <cellStyle name="Normal 7 2 2 2 3 2 3 3 2" xfId="20462" xr:uid="{00000000-0005-0000-0000-0000839D0000}"/>
    <cellStyle name="Normal 7 2 2 2 3 2 3 3 2 2" xfId="43394" xr:uid="{00000000-0005-0000-0000-0000849D0000}"/>
    <cellStyle name="Normal 7 2 2 2 3 2 3 3 3" xfId="33376" xr:uid="{00000000-0005-0000-0000-0000859D0000}"/>
    <cellStyle name="Normal 7 2 2 2 3 2 3 4" xfId="20463" xr:uid="{00000000-0005-0000-0000-0000869D0000}"/>
    <cellStyle name="Normal 7 2 2 2 3 2 3 4 2" xfId="37117" xr:uid="{00000000-0005-0000-0000-0000879D0000}"/>
    <cellStyle name="Normal 7 2 2 2 3 2 3 5" xfId="26523" xr:uid="{00000000-0005-0000-0000-0000889D0000}"/>
    <cellStyle name="Normal 7 2 2 2 3 2 4" xfId="20464" xr:uid="{00000000-0005-0000-0000-0000899D0000}"/>
    <cellStyle name="Normal 7 2 2 2 3 2 4 2" xfId="20465" xr:uid="{00000000-0005-0000-0000-00008A9D0000}"/>
    <cellStyle name="Normal 7 2 2 2 3 2 4 2 2" xfId="43395" xr:uid="{00000000-0005-0000-0000-00008B9D0000}"/>
    <cellStyle name="Normal 7 2 2 2 3 2 4 3" xfId="33377" xr:uid="{00000000-0005-0000-0000-00008C9D0000}"/>
    <cellStyle name="Normal 7 2 2 2 3 2 5" xfId="20466" xr:uid="{00000000-0005-0000-0000-00008D9D0000}"/>
    <cellStyle name="Normal 7 2 2 2 3 2 5 2" xfId="20467" xr:uid="{00000000-0005-0000-0000-00008E9D0000}"/>
    <cellStyle name="Normal 7 2 2 2 3 2 5 2 2" xfId="43396" xr:uid="{00000000-0005-0000-0000-00008F9D0000}"/>
    <cellStyle name="Normal 7 2 2 2 3 2 5 3" xfId="33378" xr:uid="{00000000-0005-0000-0000-0000909D0000}"/>
    <cellStyle name="Normal 7 2 2 2 3 2 6" xfId="20468" xr:uid="{00000000-0005-0000-0000-0000919D0000}"/>
    <cellStyle name="Normal 7 2 2 2 3 2 6 2" xfId="37115" xr:uid="{00000000-0005-0000-0000-0000929D0000}"/>
    <cellStyle name="Normal 7 2 2 2 3 2 7" xfId="26521" xr:uid="{00000000-0005-0000-0000-0000939D0000}"/>
    <cellStyle name="Normal 7 2 2 2 3 3" xfId="20469" xr:uid="{00000000-0005-0000-0000-0000949D0000}"/>
    <cellStyle name="Normal 7 2 2 2 3 3 2" xfId="20470" xr:uid="{00000000-0005-0000-0000-0000959D0000}"/>
    <cellStyle name="Normal 7 2 2 2 3 3 2 2" xfId="20471" xr:uid="{00000000-0005-0000-0000-0000969D0000}"/>
    <cellStyle name="Normal 7 2 2 2 3 3 2 2 2" xfId="43397" xr:uid="{00000000-0005-0000-0000-0000979D0000}"/>
    <cellStyle name="Normal 7 2 2 2 3 3 2 3" xfId="33379" xr:uid="{00000000-0005-0000-0000-0000989D0000}"/>
    <cellStyle name="Normal 7 2 2 2 3 3 3" xfId="20472" xr:uid="{00000000-0005-0000-0000-0000999D0000}"/>
    <cellStyle name="Normal 7 2 2 2 3 3 3 2" xfId="20473" xr:uid="{00000000-0005-0000-0000-00009A9D0000}"/>
    <cellStyle name="Normal 7 2 2 2 3 3 3 2 2" xfId="43398" xr:uid="{00000000-0005-0000-0000-00009B9D0000}"/>
    <cellStyle name="Normal 7 2 2 2 3 3 3 3" xfId="33380" xr:uid="{00000000-0005-0000-0000-00009C9D0000}"/>
    <cellStyle name="Normal 7 2 2 2 3 3 4" xfId="20474" xr:uid="{00000000-0005-0000-0000-00009D9D0000}"/>
    <cellStyle name="Normal 7 2 2 2 3 3 4 2" xfId="37118" xr:uid="{00000000-0005-0000-0000-00009E9D0000}"/>
    <cellStyle name="Normal 7 2 2 2 3 3 5" xfId="26524" xr:uid="{00000000-0005-0000-0000-00009F9D0000}"/>
    <cellStyle name="Normal 7 2 2 2 3 4" xfId="20475" xr:uid="{00000000-0005-0000-0000-0000A09D0000}"/>
    <cellStyle name="Normal 7 2 2 2 3 4 2" xfId="20476" xr:uid="{00000000-0005-0000-0000-0000A19D0000}"/>
    <cellStyle name="Normal 7 2 2 2 3 4 2 2" xfId="20477" xr:uid="{00000000-0005-0000-0000-0000A29D0000}"/>
    <cellStyle name="Normal 7 2 2 2 3 4 2 2 2" xfId="43399" xr:uid="{00000000-0005-0000-0000-0000A39D0000}"/>
    <cellStyle name="Normal 7 2 2 2 3 4 2 3" xfId="33381" xr:uid="{00000000-0005-0000-0000-0000A49D0000}"/>
    <cellStyle name="Normal 7 2 2 2 3 4 3" xfId="20478" xr:uid="{00000000-0005-0000-0000-0000A59D0000}"/>
    <cellStyle name="Normal 7 2 2 2 3 4 3 2" xfId="20479" xr:uid="{00000000-0005-0000-0000-0000A69D0000}"/>
    <cellStyle name="Normal 7 2 2 2 3 4 3 2 2" xfId="43400" xr:uid="{00000000-0005-0000-0000-0000A79D0000}"/>
    <cellStyle name="Normal 7 2 2 2 3 4 3 3" xfId="33382" xr:uid="{00000000-0005-0000-0000-0000A89D0000}"/>
    <cellStyle name="Normal 7 2 2 2 3 4 4" xfId="20480" xr:uid="{00000000-0005-0000-0000-0000A99D0000}"/>
    <cellStyle name="Normal 7 2 2 2 3 4 4 2" xfId="37119" xr:uid="{00000000-0005-0000-0000-0000AA9D0000}"/>
    <cellStyle name="Normal 7 2 2 2 3 4 5" xfId="26525" xr:uid="{00000000-0005-0000-0000-0000AB9D0000}"/>
    <cellStyle name="Normal 7 2 2 2 3 5" xfId="20481" xr:uid="{00000000-0005-0000-0000-0000AC9D0000}"/>
    <cellStyle name="Normal 7 2 2 2 3 5 2" xfId="20482" xr:uid="{00000000-0005-0000-0000-0000AD9D0000}"/>
    <cellStyle name="Normal 7 2 2 2 3 5 2 2" xfId="43401" xr:uid="{00000000-0005-0000-0000-0000AE9D0000}"/>
    <cellStyle name="Normal 7 2 2 2 3 5 3" xfId="33383" xr:uid="{00000000-0005-0000-0000-0000AF9D0000}"/>
    <cellStyle name="Normal 7 2 2 2 3 6" xfId="20483" xr:uid="{00000000-0005-0000-0000-0000B09D0000}"/>
    <cellStyle name="Normal 7 2 2 2 3 6 2" xfId="20484" xr:uid="{00000000-0005-0000-0000-0000B19D0000}"/>
    <cellStyle name="Normal 7 2 2 2 3 6 2 2" xfId="43402" xr:uid="{00000000-0005-0000-0000-0000B29D0000}"/>
    <cellStyle name="Normal 7 2 2 2 3 6 3" xfId="33384" xr:uid="{00000000-0005-0000-0000-0000B39D0000}"/>
    <cellStyle name="Normal 7 2 2 2 3 7" xfId="20485" xr:uid="{00000000-0005-0000-0000-0000B49D0000}"/>
    <cellStyle name="Normal 7 2 2 2 3 7 2" xfId="37114" xr:uid="{00000000-0005-0000-0000-0000B59D0000}"/>
    <cellStyle name="Normal 7 2 2 2 3 8" xfId="26520" xr:uid="{00000000-0005-0000-0000-0000B69D0000}"/>
    <cellStyle name="Normal 7 2 2 2 4" xfId="20486" xr:uid="{00000000-0005-0000-0000-0000B79D0000}"/>
    <cellStyle name="Normal 7 2 2 2 4 2" xfId="20487" xr:uid="{00000000-0005-0000-0000-0000B89D0000}"/>
    <cellStyle name="Normal 7 2 2 2 4 2 2" xfId="20488" xr:uid="{00000000-0005-0000-0000-0000B99D0000}"/>
    <cellStyle name="Normal 7 2 2 2 4 2 2 2" xfId="20489" xr:uid="{00000000-0005-0000-0000-0000BA9D0000}"/>
    <cellStyle name="Normal 7 2 2 2 4 2 2 2 2" xfId="43403" xr:uid="{00000000-0005-0000-0000-0000BB9D0000}"/>
    <cellStyle name="Normal 7 2 2 2 4 2 2 3" xfId="33385" xr:uid="{00000000-0005-0000-0000-0000BC9D0000}"/>
    <cellStyle name="Normal 7 2 2 2 4 2 3" xfId="20490" xr:uid="{00000000-0005-0000-0000-0000BD9D0000}"/>
    <cellStyle name="Normal 7 2 2 2 4 2 3 2" xfId="20491" xr:uid="{00000000-0005-0000-0000-0000BE9D0000}"/>
    <cellStyle name="Normal 7 2 2 2 4 2 3 2 2" xfId="43404" xr:uid="{00000000-0005-0000-0000-0000BF9D0000}"/>
    <cellStyle name="Normal 7 2 2 2 4 2 3 3" xfId="33386" xr:uid="{00000000-0005-0000-0000-0000C09D0000}"/>
    <cellStyle name="Normal 7 2 2 2 4 2 4" xfId="20492" xr:uid="{00000000-0005-0000-0000-0000C19D0000}"/>
    <cellStyle name="Normal 7 2 2 2 4 2 4 2" xfId="37121" xr:uid="{00000000-0005-0000-0000-0000C29D0000}"/>
    <cellStyle name="Normal 7 2 2 2 4 2 5" xfId="26527" xr:uid="{00000000-0005-0000-0000-0000C39D0000}"/>
    <cellStyle name="Normal 7 2 2 2 4 3" xfId="20493" xr:uid="{00000000-0005-0000-0000-0000C49D0000}"/>
    <cellStyle name="Normal 7 2 2 2 4 3 2" xfId="20494" xr:uid="{00000000-0005-0000-0000-0000C59D0000}"/>
    <cellStyle name="Normal 7 2 2 2 4 3 2 2" xfId="20495" xr:uid="{00000000-0005-0000-0000-0000C69D0000}"/>
    <cellStyle name="Normal 7 2 2 2 4 3 2 2 2" xfId="43405" xr:uid="{00000000-0005-0000-0000-0000C79D0000}"/>
    <cellStyle name="Normal 7 2 2 2 4 3 2 3" xfId="33387" xr:uid="{00000000-0005-0000-0000-0000C89D0000}"/>
    <cellStyle name="Normal 7 2 2 2 4 3 3" xfId="20496" xr:uid="{00000000-0005-0000-0000-0000C99D0000}"/>
    <cellStyle name="Normal 7 2 2 2 4 3 3 2" xfId="20497" xr:uid="{00000000-0005-0000-0000-0000CA9D0000}"/>
    <cellStyle name="Normal 7 2 2 2 4 3 3 2 2" xfId="43406" xr:uid="{00000000-0005-0000-0000-0000CB9D0000}"/>
    <cellStyle name="Normal 7 2 2 2 4 3 3 3" xfId="33388" xr:uid="{00000000-0005-0000-0000-0000CC9D0000}"/>
    <cellStyle name="Normal 7 2 2 2 4 3 4" xfId="20498" xr:uid="{00000000-0005-0000-0000-0000CD9D0000}"/>
    <cellStyle name="Normal 7 2 2 2 4 3 4 2" xfId="37122" xr:uid="{00000000-0005-0000-0000-0000CE9D0000}"/>
    <cellStyle name="Normal 7 2 2 2 4 3 5" xfId="26528" xr:uid="{00000000-0005-0000-0000-0000CF9D0000}"/>
    <cellStyle name="Normal 7 2 2 2 4 4" xfId="20499" xr:uid="{00000000-0005-0000-0000-0000D09D0000}"/>
    <cellStyle name="Normal 7 2 2 2 4 4 2" xfId="20500" xr:uid="{00000000-0005-0000-0000-0000D19D0000}"/>
    <cellStyle name="Normal 7 2 2 2 4 4 2 2" xfId="43407" xr:uid="{00000000-0005-0000-0000-0000D29D0000}"/>
    <cellStyle name="Normal 7 2 2 2 4 4 3" xfId="33389" xr:uid="{00000000-0005-0000-0000-0000D39D0000}"/>
    <cellStyle name="Normal 7 2 2 2 4 5" xfId="20501" xr:uid="{00000000-0005-0000-0000-0000D49D0000}"/>
    <cellStyle name="Normal 7 2 2 2 4 5 2" xfId="20502" xr:uid="{00000000-0005-0000-0000-0000D59D0000}"/>
    <cellStyle name="Normal 7 2 2 2 4 5 2 2" xfId="43408" xr:uid="{00000000-0005-0000-0000-0000D69D0000}"/>
    <cellStyle name="Normal 7 2 2 2 4 5 3" xfId="33390" xr:uid="{00000000-0005-0000-0000-0000D79D0000}"/>
    <cellStyle name="Normal 7 2 2 2 4 6" xfId="20503" xr:uid="{00000000-0005-0000-0000-0000D89D0000}"/>
    <cellStyle name="Normal 7 2 2 2 4 6 2" xfId="37120" xr:uid="{00000000-0005-0000-0000-0000D99D0000}"/>
    <cellStyle name="Normal 7 2 2 2 4 7" xfId="26526" xr:uid="{00000000-0005-0000-0000-0000DA9D0000}"/>
    <cellStyle name="Normal 7 2 2 2 5" xfId="20504" xr:uid="{00000000-0005-0000-0000-0000DB9D0000}"/>
    <cellStyle name="Normal 7 2 2 2 5 2" xfId="20505" xr:uid="{00000000-0005-0000-0000-0000DC9D0000}"/>
    <cellStyle name="Normal 7 2 2 2 5 2 2" xfId="20506" xr:uid="{00000000-0005-0000-0000-0000DD9D0000}"/>
    <cellStyle name="Normal 7 2 2 2 5 2 2 2" xfId="43409" xr:uid="{00000000-0005-0000-0000-0000DE9D0000}"/>
    <cellStyle name="Normal 7 2 2 2 5 2 3" xfId="33391" xr:uid="{00000000-0005-0000-0000-0000DF9D0000}"/>
    <cellStyle name="Normal 7 2 2 2 5 3" xfId="20507" xr:uid="{00000000-0005-0000-0000-0000E09D0000}"/>
    <cellStyle name="Normal 7 2 2 2 5 3 2" xfId="20508" xr:uid="{00000000-0005-0000-0000-0000E19D0000}"/>
    <cellStyle name="Normal 7 2 2 2 5 3 2 2" xfId="43410" xr:uid="{00000000-0005-0000-0000-0000E29D0000}"/>
    <cellStyle name="Normal 7 2 2 2 5 3 3" xfId="33392" xr:uid="{00000000-0005-0000-0000-0000E39D0000}"/>
    <cellStyle name="Normal 7 2 2 2 5 4" xfId="20509" xr:uid="{00000000-0005-0000-0000-0000E49D0000}"/>
    <cellStyle name="Normal 7 2 2 2 5 4 2" xfId="37123" xr:uid="{00000000-0005-0000-0000-0000E59D0000}"/>
    <cellStyle name="Normal 7 2 2 2 5 5" xfId="26529" xr:uid="{00000000-0005-0000-0000-0000E69D0000}"/>
    <cellStyle name="Normal 7 2 2 2 6" xfId="20510" xr:uid="{00000000-0005-0000-0000-0000E79D0000}"/>
    <cellStyle name="Normal 7 2 2 2 6 2" xfId="20511" xr:uid="{00000000-0005-0000-0000-0000E89D0000}"/>
    <cellStyle name="Normal 7 2 2 2 6 2 2" xfId="20512" xr:uid="{00000000-0005-0000-0000-0000E99D0000}"/>
    <cellStyle name="Normal 7 2 2 2 6 2 2 2" xfId="43411" xr:uid="{00000000-0005-0000-0000-0000EA9D0000}"/>
    <cellStyle name="Normal 7 2 2 2 6 2 3" xfId="33393" xr:uid="{00000000-0005-0000-0000-0000EB9D0000}"/>
    <cellStyle name="Normal 7 2 2 2 6 3" xfId="20513" xr:uid="{00000000-0005-0000-0000-0000EC9D0000}"/>
    <cellStyle name="Normal 7 2 2 2 6 3 2" xfId="20514" xr:uid="{00000000-0005-0000-0000-0000ED9D0000}"/>
    <cellStyle name="Normal 7 2 2 2 6 3 2 2" xfId="43412" xr:uid="{00000000-0005-0000-0000-0000EE9D0000}"/>
    <cellStyle name="Normal 7 2 2 2 6 3 3" xfId="33394" xr:uid="{00000000-0005-0000-0000-0000EF9D0000}"/>
    <cellStyle name="Normal 7 2 2 2 6 4" xfId="20515" xr:uid="{00000000-0005-0000-0000-0000F09D0000}"/>
    <cellStyle name="Normal 7 2 2 2 6 4 2" xfId="37124" xr:uid="{00000000-0005-0000-0000-0000F19D0000}"/>
    <cellStyle name="Normal 7 2 2 2 6 5" xfId="26530" xr:uid="{00000000-0005-0000-0000-0000F29D0000}"/>
    <cellStyle name="Normal 7 2 2 2 7" xfId="20516" xr:uid="{00000000-0005-0000-0000-0000F39D0000}"/>
    <cellStyle name="Normal 7 2 2 2 7 2" xfId="20517" xr:uid="{00000000-0005-0000-0000-0000F49D0000}"/>
    <cellStyle name="Normal 7 2 2 2 7 2 2" xfId="43413" xr:uid="{00000000-0005-0000-0000-0000F59D0000}"/>
    <cellStyle name="Normal 7 2 2 2 7 3" xfId="33395" xr:uid="{00000000-0005-0000-0000-0000F69D0000}"/>
    <cellStyle name="Normal 7 2 2 2 8" xfId="20518" xr:uid="{00000000-0005-0000-0000-0000F79D0000}"/>
    <cellStyle name="Normal 7 2 2 2 8 2" xfId="20519" xr:uid="{00000000-0005-0000-0000-0000F89D0000}"/>
    <cellStyle name="Normal 7 2 2 2 8 2 2" xfId="43414" xr:uid="{00000000-0005-0000-0000-0000F99D0000}"/>
    <cellStyle name="Normal 7 2 2 2 8 3" xfId="33396" xr:uid="{00000000-0005-0000-0000-0000FA9D0000}"/>
    <cellStyle name="Normal 7 2 2 2 9" xfId="20520" xr:uid="{00000000-0005-0000-0000-0000FB9D0000}"/>
    <cellStyle name="Normal 7 2 2 2 9 2" xfId="37107" xr:uid="{00000000-0005-0000-0000-0000FC9D0000}"/>
    <cellStyle name="Normal 7 2 2 3" xfId="20521" xr:uid="{00000000-0005-0000-0000-0000FD9D0000}"/>
    <cellStyle name="Normal 7 2 2 3 2" xfId="20522" xr:uid="{00000000-0005-0000-0000-0000FE9D0000}"/>
    <cellStyle name="Normal 7 2 2 3 2 2" xfId="20523" xr:uid="{00000000-0005-0000-0000-0000FF9D0000}"/>
    <cellStyle name="Normal 7 2 2 3 2 2 2" xfId="20524" xr:uid="{00000000-0005-0000-0000-0000009E0000}"/>
    <cellStyle name="Normal 7 2 2 3 2 2 2 2" xfId="20525" xr:uid="{00000000-0005-0000-0000-0000019E0000}"/>
    <cellStyle name="Normal 7 2 2 3 2 2 2 2 2" xfId="43415" xr:uid="{00000000-0005-0000-0000-0000029E0000}"/>
    <cellStyle name="Normal 7 2 2 3 2 2 2 3" xfId="33397" xr:uid="{00000000-0005-0000-0000-0000039E0000}"/>
    <cellStyle name="Normal 7 2 2 3 2 2 3" xfId="20526" xr:uid="{00000000-0005-0000-0000-0000049E0000}"/>
    <cellStyle name="Normal 7 2 2 3 2 2 3 2" xfId="20527" xr:uid="{00000000-0005-0000-0000-0000059E0000}"/>
    <cellStyle name="Normal 7 2 2 3 2 2 3 2 2" xfId="43416" xr:uid="{00000000-0005-0000-0000-0000069E0000}"/>
    <cellStyle name="Normal 7 2 2 3 2 2 3 3" xfId="33398" xr:uid="{00000000-0005-0000-0000-0000079E0000}"/>
    <cellStyle name="Normal 7 2 2 3 2 2 4" xfId="20528" xr:uid="{00000000-0005-0000-0000-0000089E0000}"/>
    <cellStyle name="Normal 7 2 2 3 2 2 4 2" xfId="37127" xr:uid="{00000000-0005-0000-0000-0000099E0000}"/>
    <cellStyle name="Normal 7 2 2 3 2 2 5" xfId="26533" xr:uid="{00000000-0005-0000-0000-00000A9E0000}"/>
    <cellStyle name="Normal 7 2 2 3 2 3" xfId="20529" xr:uid="{00000000-0005-0000-0000-00000B9E0000}"/>
    <cellStyle name="Normal 7 2 2 3 2 3 2" xfId="20530" xr:uid="{00000000-0005-0000-0000-00000C9E0000}"/>
    <cellStyle name="Normal 7 2 2 3 2 3 2 2" xfId="20531" xr:uid="{00000000-0005-0000-0000-00000D9E0000}"/>
    <cellStyle name="Normal 7 2 2 3 2 3 2 2 2" xfId="43417" xr:uid="{00000000-0005-0000-0000-00000E9E0000}"/>
    <cellStyle name="Normal 7 2 2 3 2 3 2 3" xfId="33399" xr:uid="{00000000-0005-0000-0000-00000F9E0000}"/>
    <cellStyle name="Normal 7 2 2 3 2 3 3" xfId="20532" xr:uid="{00000000-0005-0000-0000-0000109E0000}"/>
    <cellStyle name="Normal 7 2 2 3 2 3 3 2" xfId="20533" xr:uid="{00000000-0005-0000-0000-0000119E0000}"/>
    <cellStyle name="Normal 7 2 2 3 2 3 3 2 2" xfId="43418" xr:uid="{00000000-0005-0000-0000-0000129E0000}"/>
    <cellStyle name="Normal 7 2 2 3 2 3 3 3" xfId="33400" xr:uid="{00000000-0005-0000-0000-0000139E0000}"/>
    <cellStyle name="Normal 7 2 2 3 2 3 4" xfId="20534" xr:uid="{00000000-0005-0000-0000-0000149E0000}"/>
    <cellStyle name="Normal 7 2 2 3 2 3 4 2" xfId="37128" xr:uid="{00000000-0005-0000-0000-0000159E0000}"/>
    <cellStyle name="Normal 7 2 2 3 2 3 5" xfId="26534" xr:uid="{00000000-0005-0000-0000-0000169E0000}"/>
    <cellStyle name="Normal 7 2 2 3 2 4" xfId="20535" xr:uid="{00000000-0005-0000-0000-0000179E0000}"/>
    <cellStyle name="Normal 7 2 2 3 2 4 2" xfId="20536" xr:uid="{00000000-0005-0000-0000-0000189E0000}"/>
    <cellStyle name="Normal 7 2 2 3 2 4 2 2" xfId="43419" xr:uid="{00000000-0005-0000-0000-0000199E0000}"/>
    <cellStyle name="Normal 7 2 2 3 2 4 3" xfId="33401" xr:uid="{00000000-0005-0000-0000-00001A9E0000}"/>
    <cellStyle name="Normal 7 2 2 3 2 5" xfId="20537" xr:uid="{00000000-0005-0000-0000-00001B9E0000}"/>
    <cellStyle name="Normal 7 2 2 3 2 5 2" xfId="20538" xr:uid="{00000000-0005-0000-0000-00001C9E0000}"/>
    <cellStyle name="Normal 7 2 2 3 2 5 2 2" xfId="43420" xr:uid="{00000000-0005-0000-0000-00001D9E0000}"/>
    <cellStyle name="Normal 7 2 2 3 2 5 3" xfId="33402" xr:uid="{00000000-0005-0000-0000-00001E9E0000}"/>
    <cellStyle name="Normal 7 2 2 3 2 6" xfId="20539" xr:uid="{00000000-0005-0000-0000-00001F9E0000}"/>
    <cellStyle name="Normal 7 2 2 3 2 6 2" xfId="37126" xr:uid="{00000000-0005-0000-0000-0000209E0000}"/>
    <cellStyle name="Normal 7 2 2 3 2 7" xfId="26532" xr:uid="{00000000-0005-0000-0000-0000219E0000}"/>
    <cellStyle name="Normal 7 2 2 3 3" xfId="20540" xr:uid="{00000000-0005-0000-0000-0000229E0000}"/>
    <cellStyle name="Normal 7 2 2 3 3 2" xfId="20541" xr:uid="{00000000-0005-0000-0000-0000239E0000}"/>
    <cellStyle name="Normal 7 2 2 3 3 2 2" xfId="20542" xr:uid="{00000000-0005-0000-0000-0000249E0000}"/>
    <cellStyle name="Normal 7 2 2 3 3 2 2 2" xfId="43421" xr:uid="{00000000-0005-0000-0000-0000259E0000}"/>
    <cellStyle name="Normal 7 2 2 3 3 2 3" xfId="33403" xr:uid="{00000000-0005-0000-0000-0000269E0000}"/>
    <cellStyle name="Normal 7 2 2 3 3 3" xfId="20543" xr:uid="{00000000-0005-0000-0000-0000279E0000}"/>
    <cellStyle name="Normal 7 2 2 3 3 3 2" xfId="20544" xr:uid="{00000000-0005-0000-0000-0000289E0000}"/>
    <cellStyle name="Normal 7 2 2 3 3 3 2 2" xfId="43422" xr:uid="{00000000-0005-0000-0000-0000299E0000}"/>
    <cellStyle name="Normal 7 2 2 3 3 3 3" xfId="33404" xr:uid="{00000000-0005-0000-0000-00002A9E0000}"/>
    <cellStyle name="Normal 7 2 2 3 3 4" xfId="20545" xr:uid="{00000000-0005-0000-0000-00002B9E0000}"/>
    <cellStyle name="Normal 7 2 2 3 3 4 2" xfId="37129" xr:uid="{00000000-0005-0000-0000-00002C9E0000}"/>
    <cellStyle name="Normal 7 2 2 3 3 5" xfId="26535" xr:uid="{00000000-0005-0000-0000-00002D9E0000}"/>
    <cellStyle name="Normal 7 2 2 3 4" xfId="20546" xr:uid="{00000000-0005-0000-0000-00002E9E0000}"/>
    <cellStyle name="Normal 7 2 2 3 4 2" xfId="20547" xr:uid="{00000000-0005-0000-0000-00002F9E0000}"/>
    <cellStyle name="Normal 7 2 2 3 4 2 2" xfId="20548" xr:uid="{00000000-0005-0000-0000-0000309E0000}"/>
    <cellStyle name="Normal 7 2 2 3 4 2 2 2" xfId="43423" xr:uid="{00000000-0005-0000-0000-0000319E0000}"/>
    <cellStyle name="Normal 7 2 2 3 4 2 3" xfId="33405" xr:uid="{00000000-0005-0000-0000-0000329E0000}"/>
    <cellStyle name="Normal 7 2 2 3 4 3" xfId="20549" xr:uid="{00000000-0005-0000-0000-0000339E0000}"/>
    <cellStyle name="Normal 7 2 2 3 4 3 2" xfId="20550" xr:uid="{00000000-0005-0000-0000-0000349E0000}"/>
    <cellStyle name="Normal 7 2 2 3 4 3 2 2" xfId="43424" xr:uid="{00000000-0005-0000-0000-0000359E0000}"/>
    <cellStyle name="Normal 7 2 2 3 4 3 3" xfId="33406" xr:uid="{00000000-0005-0000-0000-0000369E0000}"/>
    <cellStyle name="Normal 7 2 2 3 4 4" xfId="20551" xr:uid="{00000000-0005-0000-0000-0000379E0000}"/>
    <cellStyle name="Normal 7 2 2 3 4 4 2" xfId="37130" xr:uid="{00000000-0005-0000-0000-0000389E0000}"/>
    <cellStyle name="Normal 7 2 2 3 4 5" xfId="26536" xr:uid="{00000000-0005-0000-0000-0000399E0000}"/>
    <cellStyle name="Normal 7 2 2 3 5" xfId="20552" xr:uid="{00000000-0005-0000-0000-00003A9E0000}"/>
    <cellStyle name="Normal 7 2 2 3 5 2" xfId="20553" xr:uid="{00000000-0005-0000-0000-00003B9E0000}"/>
    <cellStyle name="Normal 7 2 2 3 5 2 2" xfId="43425" xr:uid="{00000000-0005-0000-0000-00003C9E0000}"/>
    <cellStyle name="Normal 7 2 2 3 5 3" xfId="33407" xr:uid="{00000000-0005-0000-0000-00003D9E0000}"/>
    <cellStyle name="Normal 7 2 2 3 6" xfId="20554" xr:uid="{00000000-0005-0000-0000-00003E9E0000}"/>
    <cellStyle name="Normal 7 2 2 3 6 2" xfId="20555" xr:uid="{00000000-0005-0000-0000-00003F9E0000}"/>
    <cellStyle name="Normal 7 2 2 3 6 2 2" xfId="43426" xr:uid="{00000000-0005-0000-0000-0000409E0000}"/>
    <cellStyle name="Normal 7 2 2 3 6 3" xfId="33408" xr:uid="{00000000-0005-0000-0000-0000419E0000}"/>
    <cellStyle name="Normal 7 2 2 3 7" xfId="20556" xr:uid="{00000000-0005-0000-0000-0000429E0000}"/>
    <cellStyle name="Normal 7 2 2 3 7 2" xfId="37125" xr:uid="{00000000-0005-0000-0000-0000439E0000}"/>
    <cellStyle name="Normal 7 2 2 3 8" xfId="26531" xr:uid="{00000000-0005-0000-0000-0000449E0000}"/>
    <cellStyle name="Normal 7 2 2 4" xfId="20557" xr:uid="{00000000-0005-0000-0000-0000459E0000}"/>
    <cellStyle name="Normal 7 2 2 4 2" xfId="20558" xr:uid="{00000000-0005-0000-0000-0000469E0000}"/>
    <cellStyle name="Normal 7 2 2 4 2 2" xfId="20559" xr:uid="{00000000-0005-0000-0000-0000479E0000}"/>
    <cellStyle name="Normal 7 2 2 4 2 2 2" xfId="20560" xr:uid="{00000000-0005-0000-0000-0000489E0000}"/>
    <cellStyle name="Normal 7 2 2 4 2 2 2 2" xfId="20561" xr:uid="{00000000-0005-0000-0000-0000499E0000}"/>
    <cellStyle name="Normal 7 2 2 4 2 2 2 2 2" xfId="43427" xr:uid="{00000000-0005-0000-0000-00004A9E0000}"/>
    <cellStyle name="Normal 7 2 2 4 2 2 2 3" xfId="33409" xr:uid="{00000000-0005-0000-0000-00004B9E0000}"/>
    <cellStyle name="Normal 7 2 2 4 2 2 3" xfId="20562" xr:uid="{00000000-0005-0000-0000-00004C9E0000}"/>
    <cellStyle name="Normal 7 2 2 4 2 2 3 2" xfId="20563" xr:uid="{00000000-0005-0000-0000-00004D9E0000}"/>
    <cellStyle name="Normal 7 2 2 4 2 2 3 2 2" xfId="43428" xr:uid="{00000000-0005-0000-0000-00004E9E0000}"/>
    <cellStyle name="Normal 7 2 2 4 2 2 3 3" xfId="33410" xr:uid="{00000000-0005-0000-0000-00004F9E0000}"/>
    <cellStyle name="Normal 7 2 2 4 2 2 4" xfId="20564" xr:uid="{00000000-0005-0000-0000-0000509E0000}"/>
    <cellStyle name="Normal 7 2 2 4 2 2 4 2" xfId="37133" xr:uid="{00000000-0005-0000-0000-0000519E0000}"/>
    <cellStyle name="Normal 7 2 2 4 2 2 5" xfId="26539" xr:uid="{00000000-0005-0000-0000-0000529E0000}"/>
    <cellStyle name="Normal 7 2 2 4 2 3" xfId="20565" xr:uid="{00000000-0005-0000-0000-0000539E0000}"/>
    <cellStyle name="Normal 7 2 2 4 2 3 2" xfId="20566" xr:uid="{00000000-0005-0000-0000-0000549E0000}"/>
    <cellStyle name="Normal 7 2 2 4 2 3 2 2" xfId="20567" xr:uid="{00000000-0005-0000-0000-0000559E0000}"/>
    <cellStyle name="Normal 7 2 2 4 2 3 2 2 2" xfId="43429" xr:uid="{00000000-0005-0000-0000-0000569E0000}"/>
    <cellStyle name="Normal 7 2 2 4 2 3 2 3" xfId="33411" xr:uid="{00000000-0005-0000-0000-0000579E0000}"/>
    <cellStyle name="Normal 7 2 2 4 2 3 3" xfId="20568" xr:uid="{00000000-0005-0000-0000-0000589E0000}"/>
    <cellStyle name="Normal 7 2 2 4 2 3 3 2" xfId="20569" xr:uid="{00000000-0005-0000-0000-0000599E0000}"/>
    <cellStyle name="Normal 7 2 2 4 2 3 3 2 2" xfId="43430" xr:uid="{00000000-0005-0000-0000-00005A9E0000}"/>
    <cellStyle name="Normal 7 2 2 4 2 3 3 3" xfId="33412" xr:uid="{00000000-0005-0000-0000-00005B9E0000}"/>
    <cellStyle name="Normal 7 2 2 4 2 3 4" xfId="20570" xr:uid="{00000000-0005-0000-0000-00005C9E0000}"/>
    <cellStyle name="Normal 7 2 2 4 2 3 4 2" xfId="37134" xr:uid="{00000000-0005-0000-0000-00005D9E0000}"/>
    <cellStyle name="Normal 7 2 2 4 2 3 5" xfId="26540" xr:uid="{00000000-0005-0000-0000-00005E9E0000}"/>
    <cellStyle name="Normal 7 2 2 4 2 4" xfId="20571" xr:uid="{00000000-0005-0000-0000-00005F9E0000}"/>
    <cellStyle name="Normal 7 2 2 4 2 4 2" xfId="20572" xr:uid="{00000000-0005-0000-0000-0000609E0000}"/>
    <cellStyle name="Normal 7 2 2 4 2 4 2 2" xfId="43431" xr:uid="{00000000-0005-0000-0000-0000619E0000}"/>
    <cellStyle name="Normal 7 2 2 4 2 4 3" xfId="33413" xr:uid="{00000000-0005-0000-0000-0000629E0000}"/>
    <cellStyle name="Normal 7 2 2 4 2 5" xfId="20573" xr:uid="{00000000-0005-0000-0000-0000639E0000}"/>
    <cellStyle name="Normal 7 2 2 4 2 5 2" xfId="20574" xr:uid="{00000000-0005-0000-0000-0000649E0000}"/>
    <cellStyle name="Normal 7 2 2 4 2 5 2 2" xfId="43432" xr:uid="{00000000-0005-0000-0000-0000659E0000}"/>
    <cellStyle name="Normal 7 2 2 4 2 5 3" xfId="33414" xr:uid="{00000000-0005-0000-0000-0000669E0000}"/>
    <cellStyle name="Normal 7 2 2 4 2 6" xfId="20575" xr:uid="{00000000-0005-0000-0000-0000679E0000}"/>
    <cellStyle name="Normal 7 2 2 4 2 6 2" xfId="37132" xr:uid="{00000000-0005-0000-0000-0000689E0000}"/>
    <cellStyle name="Normal 7 2 2 4 2 7" xfId="26538" xr:uid="{00000000-0005-0000-0000-0000699E0000}"/>
    <cellStyle name="Normal 7 2 2 4 3" xfId="20576" xr:uid="{00000000-0005-0000-0000-00006A9E0000}"/>
    <cellStyle name="Normal 7 2 2 4 3 2" xfId="20577" xr:uid="{00000000-0005-0000-0000-00006B9E0000}"/>
    <cellStyle name="Normal 7 2 2 4 3 2 2" xfId="20578" xr:uid="{00000000-0005-0000-0000-00006C9E0000}"/>
    <cellStyle name="Normal 7 2 2 4 3 2 2 2" xfId="43433" xr:uid="{00000000-0005-0000-0000-00006D9E0000}"/>
    <cellStyle name="Normal 7 2 2 4 3 2 3" xfId="33415" xr:uid="{00000000-0005-0000-0000-00006E9E0000}"/>
    <cellStyle name="Normal 7 2 2 4 3 3" xfId="20579" xr:uid="{00000000-0005-0000-0000-00006F9E0000}"/>
    <cellStyle name="Normal 7 2 2 4 3 3 2" xfId="20580" xr:uid="{00000000-0005-0000-0000-0000709E0000}"/>
    <cellStyle name="Normal 7 2 2 4 3 3 2 2" xfId="43434" xr:uid="{00000000-0005-0000-0000-0000719E0000}"/>
    <cellStyle name="Normal 7 2 2 4 3 3 3" xfId="33416" xr:uid="{00000000-0005-0000-0000-0000729E0000}"/>
    <cellStyle name="Normal 7 2 2 4 3 4" xfId="20581" xr:uid="{00000000-0005-0000-0000-0000739E0000}"/>
    <cellStyle name="Normal 7 2 2 4 3 4 2" xfId="37135" xr:uid="{00000000-0005-0000-0000-0000749E0000}"/>
    <cellStyle name="Normal 7 2 2 4 3 5" xfId="26541" xr:uid="{00000000-0005-0000-0000-0000759E0000}"/>
    <cellStyle name="Normal 7 2 2 4 4" xfId="20582" xr:uid="{00000000-0005-0000-0000-0000769E0000}"/>
    <cellStyle name="Normal 7 2 2 4 4 2" xfId="20583" xr:uid="{00000000-0005-0000-0000-0000779E0000}"/>
    <cellStyle name="Normal 7 2 2 4 4 2 2" xfId="20584" xr:uid="{00000000-0005-0000-0000-0000789E0000}"/>
    <cellStyle name="Normal 7 2 2 4 4 2 2 2" xfId="43435" xr:uid="{00000000-0005-0000-0000-0000799E0000}"/>
    <cellStyle name="Normal 7 2 2 4 4 2 3" xfId="33417" xr:uid="{00000000-0005-0000-0000-00007A9E0000}"/>
    <cellStyle name="Normal 7 2 2 4 4 3" xfId="20585" xr:uid="{00000000-0005-0000-0000-00007B9E0000}"/>
    <cellStyle name="Normal 7 2 2 4 4 3 2" xfId="20586" xr:uid="{00000000-0005-0000-0000-00007C9E0000}"/>
    <cellStyle name="Normal 7 2 2 4 4 3 2 2" xfId="43436" xr:uid="{00000000-0005-0000-0000-00007D9E0000}"/>
    <cellStyle name="Normal 7 2 2 4 4 3 3" xfId="33418" xr:uid="{00000000-0005-0000-0000-00007E9E0000}"/>
    <cellStyle name="Normal 7 2 2 4 4 4" xfId="20587" xr:uid="{00000000-0005-0000-0000-00007F9E0000}"/>
    <cellStyle name="Normal 7 2 2 4 4 4 2" xfId="37136" xr:uid="{00000000-0005-0000-0000-0000809E0000}"/>
    <cellStyle name="Normal 7 2 2 4 4 5" xfId="26542" xr:uid="{00000000-0005-0000-0000-0000819E0000}"/>
    <cellStyle name="Normal 7 2 2 4 5" xfId="20588" xr:uid="{00000000-0005-0000-0000-0000829E0000}"/>
    <cellStyle name="Normal 7 2 2 4 5 2" xfId="20589" xr:uid="{00000000-0005-0000-0000-0000839E0000}"/>
    <cellStyle name="Normal 7 2 2 4 5 2 2" xfId="43437" xr:uid="{00000000-0005-0000-0000-0000849E0000}"/>
    <cellStyle name="Normal 7 2 2 4 5 3" xfId="33419" xr:uid="{00000000-0005-0000-0000-0000859E0000}"/>
    <cellStyle name="Normal 7 2 2 4 6" xfId="20590" xr:uid="{00000000-0005-0000-0000-0000869E0000}"/>
    <cellStyle name="Normal 7 2 2 4 6 2" xfId="20591" xr:uid="{00000000-0005-0000-0000-0000879E0000}"/>
    <cellStyle name="Normal 7 2 2 4 6 2 2" xfId="43438" xr:uid="{00000000-0005-0000-0000-0000889E0000}"/>
    <cellStyle name="Normal 7 2 2 4 6 3" xfId="33420" xr:uid="{00000000-0005-0000-0000-0000899E0000}"/>
    <cellStyle name="Normal 7 2 2 4 7" xfId="20592" xr:uid="{00000000-0005-0000-0000-00008A9E0000}"/>
    <cellStyle name="Normal 7 2 2 4 7 2" xfId="37131" xr:uid="{00000000-0005-0000-0000-00008B9E0000}"/>
    <cellStyle name="Normal 7 2 2 4 8" xfId="26537" xr:uid="{00000000-0005-0000-0000-00008C9E0000}"/>
    <cellStyle name="Normal 7 2 2 5" xfId="20593" xr:uid="{00000000-0005-0000-0000-00008D9E0000}"/>
    <cellStyle name="Normal 7 2 2 5 2" xfId="20594" xr:uid="{00000000-0005-0000-0000-00008E9E0000}"/>
    <cellStyle name="Normal 7 2 2 5 2 2" xfId="20595" xr:uid="{00000000-0005-0000-0000-00008F9E0000}"/>
    <cellStyle name="Normal 7 2 2 5 2 2 2" xfId="20596" xr:uid="{00000000-0005-0000-0000-0000909E0000}"/>
    <cellStyle name="Normal 7 2 2 5 2 2 2 2" xfId="20597" xr:uid="{00000000-0005-0000-0000-0000919E0000}"/>
    <cellStyle name="Normal 7 2 2 5 2 2 2 2 2" xfId="43439" xr:uid="{00000000-0005-0000-0000-0000929E0000}"/>
    <cellStyle name="Normal 7 2 2 5 2 2 2 3" xfId="33421" xr:uid="{00000000-0005-0000-0000-0000939E0000}"/>
    <cellStyle name="Normal 7 2 2 5 2 2 3" xfId="20598" xr:uid="{00000000-0005-0000-0000-0000949E0000}"/>
    <cellStyle name="Normal 7 2 2 5 2 2 3 2" xfId="20599" xr:uid="{00000000-0005-0000-0000-0000959E0000}"/>
    <cellStyle name="Normal 7 2 2 5 2 2 3 2 2" xfId="43440" xr:uid="{00000000-0005-0000-0000-0000969E0000}"/>
    <cellStyle name="Normal 7 2 2 5 2 2 3 3" xfId="33422" xr:uid="{00000000-0005-0000-0000-0000979E0000}"/>
    <cellStyle name="Normal 7 2 2 5 2 2 4" xfId="20600" xr:uid="{00000000-0005-0000-0000-0000989E0000}"/>
    <cellStyle name="Normal 7 2 2 5 2 2 4 2" xfId="37139" xr:uid="{00000000-0005-0000-0000-0000999E0000}"/>
    <cellStyle name="Normal 7 2 2 5 2 2 5" xfId="26545" xr:uid="{00000000-0005-0000-0000-00009A9E0000}"/>
    <cellStyle name="Normal 7 2 2 5 2 3" xfId="20601" xr:uid="{00000000-0005-0000-0000-00009B9E0000}"/>
    <cellStyle name="Normal 7 2 2 5 2 3 2" xfId="20602" xr:uid="{00000000-0005-0000-0000-00009C9E0000}"/>
    <cellStyle name="Normal 7 2 2 5 2 3 2 2" xfId="20603" xr:uid="{00000000-0005-0000-0000-00009D9E0000}"/>
    <cellStyle name="Normal 7 2 2 5 2 3 2 2 2" xfId="43441" xr:uid="{00000000-0005-0000-0000-00009E9E0000}"/>
    <cellStyle name="Normal 7 2 2 5 2 3 2 3" xfId="33423" xr:uid="{00000000-0005-0000-0000-00009F9E0000}"/>
    <cellStyle name="Normal 7 2 2 5 2 3 3" xfId="20604" xr:uid="{00000000-0005-0000-0000-0000A09E0000}"/>
    <cellStyle name="Normal 7 2 2 5 2 3 3 2" xfId="20605" xr:uid="{00000000-0005-0000-0000-0000A19E0000}"/>
    <cellStyle name="Normal 7 2 2 5 2 3 3 2 2" xfId="43442" xr:uid="{00000000-0005-0000-0000-0000A29E0000}"/>
    <cellStyle name="Normal 7 2 2 5 2 3 3 3" xfId="33424" xr:uid="{00000000-0005-0000-0000-0000A39E0000}"/>
    <cellStyle name="Normal 7 2 2 5 2 3 4" xfId="20606" xr:uid="{00000000-0005-0000-0000-0000A49E0000}"/>
    <cellStyle name="Normal 7 2 2 5 2 3 4 2" xfId="37140" xr:uid="{00000000-0005-0000-0000-0000A59E0000}"/>
    <cellStyle name="Normal 7 2 2 5 2 3 5" xfId="26546" xr:uid="{00000000-0005-0000-0000-0000A69E0000}"/>
    <cellStyle name="Normal 7 2 2 5 2 4" xfId="20607" xr:uid="{00000000-0005-0000-0000-0000A79E0000}"/>
    <cellStyle name="Normal 7 2 2 5 2 4 2" xfId="20608" xr:uid="{00000000-0005-0000-0000-0000A89E0000}"/>
    <cellStyle name="Normal 7 2 2 5 2 4 2 2" xfId="43443" xr:uid="{00000000-0005-0000-0000-0000A99E0000}"/>
    <cellStyle name="Normal 7 2 2 5 2 4 3" xfId="33425" xr:uid="{00000000-0005-0000-0000-0000AA9E0000}"/>
    <cellStyle name="Normal 7 2 2 5 2 5" xfId="20609" xr:uid="{00000000-0005-0000-0000-0000AB9E0000}"/>
    <cellStyle name="Normal 7 2 2 5 2 5 2" xfId="20610" xr:uid="{00000000-0005-0000-0000-0000AC9E0000}"/>
    <cellStyle name="Normal 7 2 2 5 2 5 2 2" xfId="43444" xr:uid="{00000000-0005-0000-0000-0000AD9E0000}"/>
    <cellStyle name="Normal 7 2 2 5 2 5 3" xfId="33426" xr:uid="{00000000-0005-0000-0000-0000AE9E0000}"/>
    <cellStyle name="Normal 7 2 2 5 2 6" xfId="20611" xr:uid="{00000000-0005-0000-0000-0000AF9E0000}"/>
    <cellStyle name="Normal 7 2 2 5 2 6 2" xfId="37138" xr:uid="{00000000-0005-0000-0000-0000B09E0000}"/>
    <cellStyle name="Normal 7 2 2 5 2 7" xfId="26544" xr:uid="{00000000-0005-0000-0000-0000B19E0000}"/>
    <cellStyle name="Normal 7 2 2 5 3" xfId="20612" xr:uid="{00000000-0005-0000-0000-0000B29E0000}"/>
    <cellStyle name="Normal 7 2 2 5 3 2" xfId="20613" xr:uid="{00000000-0005-0000-0000-0000B39E0000}"/>
    <cellStyle name="Normal 7 2 2 5 3 2 2" xfId="20614" xr:uid="{00000000-0005-0000-0000-0000B49E0000}"/>
    <cellStyle name="Normal 7 2 2 5 3 2 2 2" xfId="43445" xr:uid="{00000000-0005-0000-0000-0000B59E0000}"/>
    <cellStyle name="Normal 7 2 2 5 3 2 3" xfId="33427" xr:uid="{00000000-0005-0000-0000-0000B69E0000}"/>
    <cellStyle name="Normal 7 2 2 5 3 3" xfId="20615" xr:uid="{00000000-0005-0000-0000-0000B79E0000}"/>
    <cellStyle name="Normal 7 2 2 5 3 3 2" xfId="20616" xr:uid="{00000000-0005-0000-0000-0000B89E0000}"/>
    <cellStyle name="Normal 7 2 2 5 3 3 2 2" xfId="43446" xr:uid="{00000000-0005-0000-0000-0000B99E0000}"/>
    <cellStyle name="Normal 7 2 2 5 3 3 3" xfId="33428" xr:uid="{00000000-0005-0000-0000-0000BA9E0000}"/>
    <cellStyle name="Normal 7 2 2 5 3 4" xfId="20617" xr:uid="{00000000-0005-0000-0000-0000BB9E0000}"/>
    <cellStyle name="Normal 7 2 2 5 3 4 2" xfId="37141" xr:uid="{00000000-0005-0000-0000-0000BC9E0000}"/>
    <cellStyle name="Normal 7 2 2 5 3 5" xfId="26547" xr:uid="{00000000-0005-0000-0000-0000BD9E0000}"/>
    <cellStyle name="Normal 7 2 2 5 4" xfId="20618" xr:uid="{00000000-0005-0000-0000-0000BE9E0000}"/>
    <cellStyle name="Normal 7 2 2 5 4 2" xfId="20619" xr:uid="{00000000-0005-0000-0000-0000BF9E0000}"/>
    <cellStyle name="Normal 7 2 2 5 4 2 2" xfId="20620" xr:uid="{00000000-0005-0000-0000-0000C09E0000}"/>
    <cellStyle name="Normal 7 2 2 5 4 2 2 2" xfId="43447" xr:uid="{00000000-0005-0000-0000-0000C19E0000}"/>
    <cellStyle name="Normal 7 2 2 5 4 2 3" xfId="33429" xr:uid="{00000000-0005-0000-0000-0000C29E0000}"/>
    <cellStyle name="Normal 7 2 2 5 4 3" xfId="20621" xr:uid="{00000000-0005-0000-0000-0000C39E0000}"/>
    <cellStyle name="Normal 7 2 2 5 4 3 2" xfId="20622" xr:uid="{00000000-0005-0000-0000-0000C49E0000}"/>
    <cellStyle name="Normal 7 2 2 5 4 3 2 2" xfId="43448" xr:uid="{00000000-0005-0000-0000-0000C59E0000}"/>
    <cellStyle name="Normal 7 2 2 5 4 3 3" xfId="33430" xr:uid="{00000000-0005-0000-0000-0000C69E0000}"/>
    <cellStyle name="Normal 7 2 2 5 4 4" xfId="20623" xr:uid="{00000000-0005-0000-0000-0000C79E0000}"/>
    <cellStyle name="Normal 7 2 2 5 4 4 2" xfId="37142" xr:uid="{00000000-0005-0000-0000-0000C89E0000}"/>
    <cellStyle name="Normal 7 2 2 5 4 5" xfId="26548" xr:uid="{00000000-0005-0000-0000-0000C99E0000}"/>
    <cellStyle name="Normal 7 2 2 5 5" xfId="20624" xr:uid="{00000000-0005-0000-0000-0000CA9E0000}"/>
    <cellStyle name="Normal 7 2 2 5 5 2" xfId="20625" xr:uid="{00000000-0005-0000-0000-0000CB9E0000}"/>
    <cellStyle name="Normal 7 2 2 5 5 2 2" xfId="43449" xr:uid="{00000000-0005-0000-0000-0000CC9E0000}"/>
    <cellStyle name="Normal 7 2 2 5 5 3" xfId="33431" xr:uid="{00000000-0005-0000-0000-0000CD9E0000}"/>
    <cellStyle name="Normal 7 2 2 5 6" xfId="20626" xr:uid="{00000000-0005-0000-0000-0000CE9E0000}"/>
    <cellStyle name="Normal 7 2 2 5 6 2" xfId="20627" xr:uid="{00000000-0005-0000-0000-0000CF9E0000}"/>
    <cellStyle name="Normal 7 2 2 5 6 2 2" xfId="43450" xr:uid="{00000000-0005-0000-0000-0000D09E0000}"/>
    <cellStyle name="Normal 7 2 2 5 6 3" xfId="33432" xr:uid="{00000000-0005-0000-0000-0000D19E0000}"/>
    <cellStyle name="Normal 7 2 2 5 7" xfId="20628" xr:uid="{00000000-0005-0000-0000-0000D29E0000}"/>
    <cellStyle name="Normal 7 2 2 5 7 2" xfId="37137" xr:uid="{00000000-0005-0000-0000-0000D39E0000}"/>
    <cellStyle name="Normal 7 2 2 5 8" xfId="26543" xr:uid="{00000000-0005-0000-0000-0000D49E0000}"/>
    <cellStyle name="Normal 7 2 2 6" xfId="20629" xr:uid="{00000000-0005-0000-0000-0000D59E0000}"/>
    <cellStyle name="Normal 7 2 2 6 2" xfId="20630" xr:uid="{00000000-0005-0000-0000-0000D69E0000}"/>
    <cellStyle name="Normal 7 2 2 6 2 2" xfId="20631" xr:uid="{00000000-0005-0000-0000-0000D79E0000}"/>
    <cellStyle name="Normal 7 2 2 6 2 2 2" xfId="20632" xr:uid="{00000000-0005-0000-0000-0000D89E0000}"/>
    <cellStyle name="Normal 7 2 2 6 2 2 2 2" xfId="43451" xr:uid="{00000000-0005-0000-0000-0000D99E0000}"/>
    <cellStyle name="Normal 7 2 2 6 2 2 3" xfId="33433" xr:uid="{00000000-0005-0000-0000-0000DA9E0000}"/>
    <cellStyle name="Normal 7 2 2 6 2 3" xfId="20633" xr:uid="{00000000-0005-0000-0000-0000DB9E0000}"/>
    <cellStyle name="Normal 7 2 2 6 2 3 2" xfId="20634" xr:uid="{00000000-0005-0000-0000-0000DC9E0000}"/>
    <cellStyle name="Normal 7 2 2 6 2 3 2 2" xfId="43452" xr:uid="{00000000-0005-0000-0000-0000DD9E0000}"/>
    <cellStyle name="Normal 7 2 2 6 2 3 3" xfId="33434" xr:uid="{00000000-0005-0000-0000-0000DE9E0000}"/>
    <cellStyle name="Normal 7 2 2 6 2 4" xfId="20635" xr:uid="{00000000-0005-0000-0000-0000DF9E0000}"/>
    <cellStyle name="Normal 7 2 2 6 2 4 2" xfId="37144" xr:uid="{00000000-0005-0000-0000-0000E09E0000}"/>
    <cellStyle name="Normal 7 2 2 6 2 5" xfId="26550" xr:uid="{00000000-0005-0000-0000-0000E19E0000}"/>
    <cellStyle name="Normal 7 2 2 6 3" xfId="20636" xr:uid="{00000000-0005-0000-0000-0000E29E0000}"/>
    <cellStyle name="Normal 7 2 2 6 3 2" xfId="20637" xr:uid="{00000000-0005-0000-0000-0000E39E0000}"/>
    <cellStyle name="Normal 7 2 2 6 3 2 2" xfId="20638" xr:uid="{00000000-0005-0000-0000-0000E49E0000}"/>
    <cellStyle name="Normal 7 2 2 6 3 2 2 2" xfId="43453" xr:uid="{00000000-0005-0000-0000-0000E59E0000}"/>
    <cellStyle name="Normal 7 2 2 6 3 2 3" xfId="33435" xr:uid="{00000000-0005-0000-0000-0000E69E0000}"/>
    <cellStyle name="Normal 7 2 2 6 3 3" xfId="20639" xr:uid="{00000000-0005-0000-0000-0000E79E0000}"/>
    <cellStyle name="Normal 7 2 2 6 3 3 2" xfId="20640" xr:uid="{00000000-0005-0000-0000-0000E89E0000}"/>
    <cellStyle name="Normal 7 2 2 6 3 3 2 2" xfId="43454" xr:uid="{00000000-0005-0000-0000-0000E99E0000}"/>
    <cellStyle name="Normal 7 2 2 6 3 3 3" xfId="33436" xr:uid="{00000000-0005-0000-0000-0000EA9E0000}"/>
    <cellStyle name="Normal 7 2 2 6 3 4" xfId="20641" xr:uid="{00000000-0005-0000-0000-0000EB9E0000}"/>
    <cellStyle name="Normal 7 2 2 6 3 4 2" xfId="37145" xr:uid="{00000000-0005-0000-0000-0000EC9E0000}"/>
    <cellStyle name="Normal 7 2 2 6 3 5" xfId="26551" xr:uid="{00000000-0005-0000-0000-0000ED9E0000}"/>
    <cellStyle name="Normal 7 2 2 6 4" xfId="20642" xr:uid="{00000000-0005-0000-0000-0000EE9E0000}"/>
    <cellStyle name="Normal 7 2 2 6 4 2" xfId="20643" xr:uid="{00000000-0005-0000-0000-0000EF9E0000}"/>
    <cellStyle name="Normal 7 2 2 6 4 2 2" xfId="43455" xr:uid="{00000000-0005-0000-0000-0000F09E0000}"/>
    <cellStyle name="Normal 7 2 2 6 4 3" xfId="33437" xr:uid="{00000000-0005-0000-0000-0000F19E0000}"/>
    <cellStyle name="Normal 7 2 2 6 5" xfId="20644" xr:uid="{00000000-0005-0000-0000-0000F29E0000}"/>
    <cellStyle name="Normal 7 2 2 6 5 2" xfId="20645" xr:uid="{00000000-0005-0000-0000-0000F39E0000}"/>
    <cellStyle name="Normal 7 2 2 6 5 2 2" xfId="43456" xr:uid="{00000000-0005-0000-0000-0000F49E0000}"/>
    <cellStyle name="Normal 7 2 2 6 5 3" xfId="33438" xr:uid="{00000000-0005-0000-0000-0000F59E0000}"/>
    <cellStyle name="Normal 7 2 2 6 6" xfId="20646" xr:uid="{00000000-0005-0000-0000-0000F69E0000}"/>
    <cellStyle name="Normal 7 2 2 6 6 2" xfId="37143" xr:uid="{00000000-0005-0000-0000-0000F79E0000}"/>
    <cellStyle name="Normal 7 2 2 6 7" xfId="26549" xr:uid="{00000000-0005-0000-0000-0000F89E0000}"/>
    <cellStyle name="Normal 7 2 2 7" xfId="20647" xr:uid="{00000000-0005-0000-0000-0000F99E0000}"/>
    <cellStyle name="Normal 7 2 2 7 2" xfId="20648" xr:uid="{00000000-0005-0000-0000-0000FA9E0000}"/>
    <cellStyle name="Normal 7 2 2 7 2 2" xfId="20649" xr:uid="{00000000-0005-0000-0000-0000FB9E0000}"/>
    <cellStyle name="Normal 7 2 2 7 2 2 2" xfId="43457" xr:uid="{00000000-0005-0000-0000-0000FC9E0000}"/>
    <cellStyle name="Normal 7 2 2 7 2 3" xfId="33439" xr:uid="{00000000-0005-0000-0000-0000FD9E0000}"/>
    <cellStyle name="Normal 7 2 2 7 3" xfId="20650" xr:uid="{00000000-0005-0000-0000-0000FE9E0000}"/>
    <cellStyle name="Normal 7 2 2 7 3 2" xfId="20651" xr:uid="{00000000-0005-0000-0000-0000FF9E0000}"/>
    <cellStyle name="Normal 7 2 2 7 3 2 2" xfId="43458" xr:uid="{00000000-0005-0000-0000-0000009F0000}"/>
    <cellStyle name="Normal 7 2 2 7 3 3" xfId="33440" xr:uid="{00000000-0005-0000-0000-0000019F0000}"/>
    <cellStyle name="Normal 7 2 2 7 4" xfId="20652" xr:uid="{00000000-0005-0000-0000-0000029F0000}"/>
    <cellStyle name="Normal 7 2 2 7 4 2" xfId="37146" xr:uid="{00000000-0005-0000-0000-0000039F0000}"/>
    <cellStyle name="Normal 7 2 2 7 5" xfId="26552" xr:uid="{00000000-0005-0000-0000-0000049F0000}"/>
    <cellStyle name="Normal 7 2 2 8" xfId="20653" xr:uid="{00000000-0005-0000-0000-0000059F0000}"/>
    <cellStyle name="Normal 7 2 2 8 2" xfId="20654" xr:uid="{00000000-0005-0000-0000-0000069F0000}"/>
    <cellStyle name="Normal 7 2 2 8 2 2" xfId="20655" xr:uid="{00000000-0005-0000-0000-0000079F0000}"/>
    <cellStyle name="Normal 7 2 2 8 2 2 2" xfId="43459" xr:uid="{00000000-0005-0000-0000-0000089F0000}"/>
    <cellStyle name="Normal 7 2 2 8 2 3" xfId="33441" xr:uid="{00000000-0005-0000-0000-0000099F0000}"/>
    <cellStyle name="Normal 7 2 2 8 3" xfId="20656" xr:uid="{00000000-0005-0000-0000-00000A9F0000}"/>
    <cellStyle name="Normal 7 2 2 8 3 2" xfId="20657" xr:uid="{00000000-0005-0000-0000-00000B9F0000}"/>
    <cellStyle name="Normal 7 2 2 8 3 2 2" xfId="43460" xr:uid="{00000000-0005-0000-0000-00000C9F0000}"/>
    <cellStyle name="Normal 7 2 2 8 3 3" xfId="33442" xr:uid="{00000000-0005-0000-0000-00000D9F0000}"/>
    <cellStyle name="Normal 7 2 2 8 4" xfId="20658" xr:uid="{00000000-0005-0000-0000-00000E9F0000}"/>
    <cellStyle name="Normal 7 2 2 8 4 2" xfId="37147" xr:uid="{00000000-0005-0000-0000-00000F9F0000}"/>
    <cellStyle name="Normal 7 2 2 8 5" xfId="26553" xr:uid="{00000000-0005-0000-0000-0000109F0000}"/>
    <cellStyle name="Normal 7 2 2 9" xfId="20659" xr:uid="{00000000-0005-0000-0000-0000119F0000}"/>
    <cellStyle name="Normal 7 2 2 9 2" xfId="20660" xr:uid="{00000000-0005-0000-0000-0000129F0000}"/>
    <cellStyle name="Normal 7 2 2 9 2 2" xfId="37106" xr:uid="{00000000-0005-0000-0000-0000139F0000}"/>
    <cellStyle name="Normal 7 2 2 9 3" xfId="26512" xr:uid="{00000000-0005-0000-0000-0000149F0000}"/>
    <cellStyle name="Normal 7 2 3" xfId="20661" xr:uid="{00000000-0005-0000-0000-0000159F0000}"/>
    <cellStyle name="Normal 7 2 3 10" xfId="23344" xr:uid="{00000000-0005-0000-0000-0000169F0000}"/>
    <cellStyle name="Normal 7 2 3 2" xfId="20662" xr:uid="{00000000-0005-0000-0000-0000179F0000}"/>
    <cellStyle name="Normal 7 2 3 2 2" xfId="20663" xr:uid="{00000000-0005-0000-0000-0000189F0000}"/>
    <cellStyle name="Normal 7 2 3 2 2 2" xfId="20664" xr:uid="{00000000-0005-0000-0000-0000199F0000}"/>
    <cellStyle name="Normal 7 2 3 2 2 2 2" xfId="20665" xr:uid="{00000000-0005-0000-0000-00001A9F0000}"/>
    <cellStyle name="Normal 7 2 3 2 2 2 2 2" xfId="20666" xr:uid="{00000000-0005-0000-0000-00001B9F0000}"/>
    <cellStyle name="Normal 7 2 3 2 2 2 2 2 2" xfId="43461" xr:uid="{00000000-0005-0000-0000-00001C9F0000}"/>
    <cellStyle name="Normal 7 2 3 2 2 2 2 3" xfId="33443" xr:uid="{00000000-0005-0000-0000-00001D9F0000}"/>
    <cellStyle name="Normal 7 2 3 2 2 2 3" xfId="20667" xr:uid="{00000000-0005-0000-0000-00001E9F0000}"/>
    <cellStyle name="Normal 7 2 3 2 2 2 3 2" xfId="20668" xr:uid="{00000000-0005-0000-0000-00001F9F0000}"/>
    <cellStyle name="Normal 7 2 3 2 2 2 3 2 2" xfId="43462" xr:uid="{00000000-0005-0000-0000-0000209F0000}"/>
    <cellStyle name="Normal 7 2 3 2 2 2 3 3" xfId="33444" xr:uid="{00000000-0005-0000-0000-0000219F0000}"/>
    <cellStyle name="Normal 7 2 3 2 2 2 4" xfId="20669" xr:uid="{00000000-0005-0000-0000-0000229F0000}"/>
    <cellStyle name="Normal 7 2 3 2 2 2 4 2" xfId="37151" xr:uid="{00000000-0005-0000-0000-0000239F0000}"/>
    <cellStyle name="Normal 7 2 3 2 2 2 5" xfId="26557" xr:uid="{00000000-0005-0000-0000-0000249F0000}"/>
    <cellStyle name="Normal 7 2 3 2 2 3" xfId="20670" xr:uid="{00000000-0005-0000-0000-0000259F0000}"/>
    <cellStyle name="Normal 7 2 3 2 2 3 2" xfId="20671" xr:uid="{00000000-0005-0000-0000-0000269F0000}"/>
    <cellStyle name="Normal 7 2 3 2 2 3 2 2" xfId="20672" xr:uid="{00000000-0005-0000-0000-0000279F0000}"/>
    <cellStyle name="Normal 7 2 3 2 2 3 2 2 2" xfId="43463" xr:uid="{00000000-0005-0000-0000-0000289F0000}"/>
    <cellStyle name="Normal 7 2 3 2 2 3 2 3" xfId="33445" xr:uid="{00000000-0005-0000-0000-0000299F0000}"/>
    <cellStyle name="Normal 7 2 3 2 2 3 3" xfId="20673" xr:uid="{00000000-0005-0000-0000-00002A9F0000}"/>
    <cellStyle name="Normal 7 2 3 2 2 3 3 2" xfId="20674" xr:uid="{00000000-0005-0000-0000-00002B9F0000}"/>
    <cellStyle name="Normal 7 2 3 2 2 3 3 2 2" xfId="43464" xr:uid="{00000000-0005-0000-0000-00002C9F0000}"/>
    <cellStyle name="Normal 7 2 3 2 2 3 3 3" xfId="33446" xr:uid="{00000000-0005-0000-0000-00002D9F0000}"/>
    <cellStyle name="Normal 7 2 3 2 2 3 4" xfId="20675" xr:uid="{00000000-0005-0000-0000-00002E9F0000}"/>
    <cellStyle name="Normal 7 2 3 2 2 3 4 2" xfId="37152" xr:uid="{00000000-0005-0000-0000-00002F9F0000}"/>
    <cellStyle name="Normal 7 2 3 2 2 3 5" xfId="26558" xr:uid="{00000000-0005-0000-0000-0000309F0000}"/>
    <cellStyle name="Normal 7 2 3 2 2 4" xfId="20676" xr:uid="{00000000-0005-0000-0000-0000319F0000}"/>
    <cellStyle name="Normal 7 2 3 2 2 4 2" xfId="20677" xr:uid="{00000000-0005-0000-0000-0000329F0000}"/>
    <cellStyle name="Normal 7 2 3 2 2 4 2 2" xfId="43465" xr:uid="{00000000-0005-0000-0000-0000339F0000}"/>
    <cellStyle name="Normal 7 2 3 2 2 4 3" xfId="33447" xr:uid="{00000000-0005-0000-0000-0000349F0000}"/>
    <cellStyle name="Normal 7 2 3 2 2 5" xfId="20678" xr:uid="{00000000-0005-0000-0000-0000359F0000}"/>
    <cellStyle name="Normal 7 2 3 2 2 5 2" xfId="20679" xr:uid="{00000000-0005-0000-0000-0000369F0000}"/>
    <cellStyle name="Normal 7 2 3 2 2 5 2 2" xfId="43466" xr:uid="{00000000-0005-0000-0000-0000379F0000}"/>
    <cellStyle name="Normal 7 2 3 2 2 5 3" xfId="33448" xr:uid="{00000000-0005-0000-0000-0000389F0000}"/>
    <cellStyle name="Normal 7 2 3 2 2 6" xfId="20680" xr:uid="{00000000-0005-0000-0000-0000399F0000}"/>
    <cellStyle name="Normal 7 2 3 2 2 6 2" xfId="37150" xr:uid="{00000000-0005-0000-0000-00003A9F0000}"/>
    <cellStyle name="Normal 7 2 3 2 2 7" xfId="26556" xr:uid="{00000000-0005-0000-0000-00003B9F0000}"/>
    <cellStyle name="Normal 7 2 3 2 3" xfId="20681" xr:uid="{00000000-0005-0000-0000-00003C9F0000}"/>
    <cellStyle name="Normal 7 2 3 2 3 2" xfId="20682" xr:uid="{00000000-0005-0000-0000-00003D9F0000}"/>
    <cellStyle name="Normal 7 2 3 2 3 2 2" xfId="20683" xr:uid="{00000000-0005-0000-0000-00003E9F0000}"/>
    <cellStyle name="Normal 7 2 3 2 3 2 2 2" xfId="43467" xr:uid="{00000000-0005-0000-0000-00003F9F0000}"/>
    <cellStyle name="Normal 7 2 3 2 3 2 3" xfId="33449" xr:uid="{00000000-0005-0000-0000-0000409F0000}"/>
    <cellStyle name="Normal 7 2 3 2 3 3" xfId="20684" xr:uid="{00000000-0005-0000-0000-0000419F0000}"/>
    <cellStyle name="Normal 7 2 3 2 3 3 2" xfId="20685" xr:uid="{00000000-0005-0000-0000-0000429F0000}"/>
    <cellStyle name="Normal 7 2 3 2 3 3 2 2" xfId="43468" xr:uid="{00000000-0005-0000-0000-0000439F0000}"/>
    <cellStyle name="Normal 7 2 3 2 3 3 3" xfId="33450" xr:uid="{00000000-0005-0000-0000-0000449F0000}"/>
    <cellStyle name="Normal 7 2 3 2 3 4" xfId="20686" xr:uid="{00000000-0005-0000-0000-0000459F0000}"/>
    <cellStyle name="Normal 7 2 3 2 3 4 2" xfId="37153" xr:uid="{00000000-0005-0000-0000-0000469F0000}"/>
    <cellStyle name="Normal 7 2 3 2 3 5" xfId="26559" xr:uid="{00000000-0005-0000-0000-0000479F0000}"/>
    <cellStyle name="Normal 7 2 3 2 4" xfId="20687" xr:uid="{00000000-0005-0000-0000-0000489F0000}"/>
    <cellStyle name="Normal 7 2 3 2 4 2" xfId="20688" xr:uid="{00000000-0005-0000-0000-0000499F0000}"/>
    <cellStyle name="Normal 7 2 3 2 4 2 2" xfId="20689" xr:uid="{00000000-0005-0000-0000-00004A9F0000}"/>
    <cellStyle name="Normal 7 2 3 2 4 2 2 2" xfId="43469" xr:uid="{00000000-0005-0000-0000-00004B9F0000}"/>
    <cellStyle name="Normal 7 2 3 2 4 2 3" xfId="33451" xr:uid="{00000000-0005-0000-0000-00004C9F0000}"/>
    <cellStyle name="Normal 7 2 3 2 4 3" xfId="20690" xr:uid="{00000000-0005-0000-0000-00004D9F0000}"/>
    <cellStyle name="Normal 7 2 3 2 4 3 2" xfId="20691" xr:uid="{00000000-0005-0000-0000-00004E9F0000}"/>
    <cellStyle name="Normal 7 2 3 2 4 3 2 2" xfId="43470" xr:uid="{00000000-0005-0000-0000-00004F9F0000}"/>
    <cellStyle name="Normal 7 2 3 2 4 3 3" xfId="33452" xr:uid="{00000000-0005-0000-0000-0000509F0000}"/>
    <cellStyle name="Normal 7 2 3 2 4 4" xfId="20692" xr:uid="{00000000-0005-0000-0000-0000519F0000}"/>
    <cellStyle name="Normal 7 2 3 2 4 4 2" xfId="37154" xr:uid="{00000000-0005-0000-0000-0000529F0000}"/>
    <cellStyle name="Normal 7 2 3 2 4 5" xfId="26560" xr:uid="{00000000-0005-0000-0000-0000539F0000}"/>
    <cellStyle name="Normal 7 2 3 2 5" xfId="20693" xr:uid="{00000000-0005-0000-0000-0000549F0000}"/>
    <cellStyle name="Normal 7 2 3 2 5 2" xfId="20694" xr:uid="{00000000-0005-0000-0000-0000559F0000}"/>
    <cellStyle name="Normal 7 2 3 2 5 2 2" xfId="43471" xr:uid="{00000000-0005-0000-0000-0000569F0000}"/>
    <cellStyle name="Normal 7 2 3 2 5 3" xfId="33453" xr:uid="{00000000-0005-0000-0000-0000579F0000}"/>
    <cellStyle name="Normal 7 2 3 2 6" xfId="20695" xr:uid="{00000000-0005-0000-0000-0000589F0000}"/>
    <cellStyle name="Normal 7 2 3 2 6 2" xfId="20696" xr:uid="{00000000-0005-0000-0000-0000599F0000}"/>
    <cellStyle name="Normal 7 2 3 2 6 2 2" xfId="43472" xr:uid="{00000000-0005-0000-0000-00005A9F0000}"/>
    <cellStyle name="Normal 7 2 3 2 6 3" xfId="33454" xr:uid="{00000000-0005-0000-0000-00005B9F0000}"/>
    <cellStyle name="Normal 7 2 3 2 7" xfId="20697" xr:uid="{00000000-0005-0000-0000-00005C9F0000}"/>
    <cellStyle name="Normal 7 2 3 2 7 2" xfId="37149" xr:uid="{00000000-0005-0000-0000-00005D9F0000}"/>
    <cellStyle name="Normal 7 2 3 2 8" xfId="26555" xr:uid="{00000000-0005-0000-0000-00005E9F0000}"/>
    <cellStyle name="Normal 7 2 3 3" xfId="20698" xr:uid="{00000000-0005-0000-0000-00005F9F0000}"/>
    <cellStyle name="Normal 7 2 3 3 2" xfId="20699" xr:uid="{00000000-0005-0000-0000-0000609F0000}"/>
    <cellStyle name="Normal 7 2 3 3 2 2" xfId="20700" xr:uid="{00000000-0005-0000-0000-0000619F0000}"/>
    <cellStyle name="Normal 7 2 3 3 2 2 2" xfId="20701" xr:uid="{00000000-0005-0000-0000-0000629F0000}"/>
    <cellStyle name="Normal 7 2 3 3 2 2 2 2" xfId="20702" xr:uid="{00000000-0005-0000-0000-0000639F0000}"/>
    <cellStyle name="Normal 7 2 3 3 2 2 2 2 2" xfId="43473" xr:uid="{00000000-0005-0000-0000-0000649F0000}"/>
    <cellStyle name="Normal 7 2 3 3 2 2 2 3" xfId="33455" xr:uid="{00000000-0005-0000-0000-0000659F0000}"/>
    <cellStyle name="Normal 7 2 3 3 2 2 3" xfId="20703" xr:uid="{00000000-0005-0000-0000-0000669F0000}"/>
    <cellStyle name="Normal 7 2 3 3 2 2 3 2" xfId="20704" xr:uid="{00000000-0005-0000-0000-0000679F0000}"/>
    <cellStyle name="Normal 7 2 3 3 2 2 3 2 2" xfId="43474" xr:uid="{00000000-0005-0000-0000-0000689F0000}"/>
    <cellStyle name="Normal 7 2 3 3 2 2 3 3" xfId="33456" xr:uid="{00000000-0005-0000-0000-0000699F0000}"/>
    <cellStyle name="Normal 7 2 3 3 2 2 4" xfId="20705" xr:uid="{00000000-0005-0000-0000-00006A9F0000}"/>
    <cellStyle name="Normal 7 2 3 3 2 2 4 2" xfId="37157" xr:uid="{00000000-0005-0000-0000-00006B9F0000}"/>
    <cellStyle name="Normal 7 2 3 3 2 2 5" xfId="26563" xr:uid="{00000000-0005-0000-0000-00006C9F0000}"/>
    <cellStyle name="Normal 7 2 3 3 2 3" xfId="20706" xr:uid="{00000000-0005-0000-0000-00006D9F0000}"/>
    <cellStyle name="Normal 7 2 3 3 2 3 2" xfId="20707" xr:uid="{00000000-0005-0000-0000-00006E9F0000}"/>
    <cellStyle name="Normal 7 2 3 3 2 3 2 2" xfId="20708" xr:uid="{00000000-0005-0000-0000-00006F9F0000}"/>
    <cellStyle name="Normal 7 2 3 3 2 3 2 2 2" xfId="43475" xr:uid="{00000000-0005-0000-0000-0000709F0000}"/>
    <cellStyle name="Normal 7 2 3 3 2 3 2 3" xfId="33457" xr:uid="{00000000-0005-0000-0000-0000719F0000}"/>
    <cellStyle name="Normal 7 2 3 3 2 3 3" xfId="20709" xr:uid="{00000000-0005-0000-0000-0000729F0000}"/>
    <cellStyle name="Normal 7 2 3 3 2 3 3 2" xfId="20710" xr:uid="{00000000-0005-0000-0000-0000739F0000}"/>
    <cellStyle name="Normal 7 2 3 3 2 3 3 2 2" xfId="43476" xr:uid="{00000000-0005-0000-0000-0000749F0000}"/>
    <cellStyle name="Normal 7 2 3 3 2 3 3 3" xfId="33458" xr:uid="{00000000-0005-0000-0000-0000759F0000}"/>
    <cellStyle name="Normal 7 2 3 3 2 3 4" xfId="20711" xr:uid="{00000000-0005-0000-0000-0000769F0000}"/>
    <cellStyle name="Normal 7 2 3 3 2 3 4 2" xfId="37158" xr:uid="{00000000-0005-0000-0000-0000779F0000}"/>
    <cellStyle name="Normal 7 2 3 3 2 3 5" xfId="26564" xr:uid="{00000000-0005-0000-0000-0000789F0000}"/>
    <cellStyle name="Normal 7 2 3 3 2 4" xfId="20712" xr:uid="{00000000-0005-0000-0000-0000799F0000}"/>
    <cellStyle name="Normal 7 2 3 3 2 4 2" xfId="20713" xr:uid="{00000000-0005-0000-0000-00007A9F0000}"/>
    <cellStyle name="Normal 7 2 3 3 2 4 2 2" xfId="43477" xr:uid="{00000000-0005-0000-0000-00007B9F0000}"/>
    <cellStyle name="Normal 7 2 3 3 2 4 3" xfId="33459" xr:uid="{00000000-0005-0000-0000-00007C9F0000}"/>
    <cellStyle name="Normal 7 2 3 3 2 5" xfId="20714" xr:uid="{00000000-0005-0000-0000-00007D9F0000}"/>
    <cellStyle name="Normal 7 2 3 3 2 5 2" xfId="20715" xr:uid="{00000000-0005-0000-0000-00007E9F0000}"/>
    <cellStyle name="Normal 7 2 3 3 2 5 2 2" xfId="43478" xr:uid="{00000000-0005-0000-0000-00007F9F0000}"/>
    <cellStyle name="Normal 7 2 3 3 2 5 3" xfId="33460" xr:uid="{00000000-0005-0000-0000-0000809F0000}"/>
    <cellStyle name="Normal 7 2 3 3 2 6" xfId="20716" xr:uid="{00000000-0005-0000-0000-0000819F0000}"/>
    <cellStyle name="Normal 7 2 3 3 2 6 2" xfId="37156" xr:uid="{00000000-0005-0000-0000-0000829F0000}"/>
    <cellStyle name="Normal 7 2 3 3 2 7" xfId="26562" xr:uid="{00000000-0005-0000-0000-0000839F0000}"/>
    <cellStyle name="Normal 7 2 3 3 3" xfId="20717" xr:uid="{00000000-0005-0000-0000-0000849F0000}"/>
    <cellStyle name="Normal 7 2 3 3 3 2" xfId="20718" xr:uid="{00000000-0005-0000-0000-0000859F0000}"/>
    <cellStyle name="Normal 7 2 3 3 3 2 2" xfId="20719" xr:uid="{00000000-0005-0000-0000-0000869F0000}"/>
    <cellStyle name="Normal 7 2 3 3 3 2 2 2" xfId="43479" xr:uid="{00000000-0005-0000-0000-0000879F0000}"/>
    <cellStyle name="Normal 7 2 3 3 3 2 3" xfId="33461" xr:uid="{00000000-0005-0000-0000-0000889F0000}"/>
    <cellStyle name="Normal 7 2 3 3 3 3" xfId="20720" xr:uid="{00000000-0005-0000-0000-0000899F0000}"/>
    <cellStyle name="Normal 7 2 3 3 3 3 2" xfId="20721" xr:uid="{00000000-0005-0000-0000-00008A9F0000}"/>
    <cellStyle name="Normal 7 2 3 3 3 3 2 2" xfId="43480" xr:uid="{00000000-0005-0000-0000-00008B9F0000}"/>
    <cellStyle name="Normal 7 2 3 3 3 3 3" xfId="33462" xr:uid="{00000000-0005-0000-0000-00008C9F0000}"/>
    <cellStyle name="Normal 7 2 3 3 3 4" xfId="20722" xr:uid="{00000000-0005-0000-0000-00008D9F0000}"/>
    <cellStyle name="Normal 7 2 3 3 3 4 2" xfId="37159" xr:uid="{00000000-0005-0000-0000-00008E9F0000}"/>
    <cellStyle name="Normal 7 2 3 3 3 5" xfId="26565" xr:uid="{00000000-0005-0000-0000-00008F9F0000}"/>
    <cellStyle name="Normal 7 2 3 3 4" xfId="20723" xr:uid="{00000000-0005-0000-0000-0000909F0000}"/>
    <cellStyle name="Normal 7 2 3 3 4 2" xfId="20724" xr:uid="{00000000-0005-0000-0000-0000919F0000}"/>
    <cellStyle name="Normal 7 2 3 3 4 2 2" xfId="20725" xr:uid="{00000000-0005-0000-0000-0000929F0000}"/>
    <cellStyle name="Normal 7 2 3 3 4 2 2 2" xfId="43481" xr:uid="{00000000-0005-0000-0000-0000939F0000}"/>
    <cellStyle name="Normal 7 2 3 3 4 2 3" xfId="33463" xr:uid="{00000000-0005-0000-0000-0000949F0000}"/>
    <cellStyle name="Normal 7 2 3 3 4 3" xfId="20726" xr:uid="{00000000-0005-0000-0000-0000959F0000}"/>
    <cellStyle name="Normal 7 2 3 3 4 3 2" xfId="20727" xr:uid="{00000000-0005-0000-0000-0000969F0000}"/>
    <cellStyle name="Normal 7 2 3 3 4 3 2 2" xfId="43482" xr:uid="{00000000-0005-0000-0000-0000979F0000}"/>
    <cellStyle name="Normal 7 2 3 3 4 3 3" xfId="33464" xr:uid="{00000000-0005-0000-0000-0000989F0000}"/>
    <cellStyle name="Normal 7 2 3 3 4 4" xfId="20728" xr:uid="{00000000-0005-0000-0000-0000999F0000}"/>
    <cellStyle name="Normal 7 2 3 3 4 4 2" xfId="37160" xr:uid="{00000000-0005-0000-0000-00009A9F0000}"/>
    <cellStyle name="Normal 7 2 3 3 4 5" xfId="26566" xr:uid="{00000000-0005-0000-0000-00009B9F0000}"/>
    <cellStyle name="Normal 7 2 3 3 5" xfId="20729" xr:uid="{00000000-0005-0000-0000-00009C9F0000}"/>
    <cellStyle name="Normal 7 2 3 3 5 2" xfId="20730" xr:uid="{00000000-0005-0000-0000-00009D9F0000}"/>
    <cellStyle name="Normal 7 2 3 3 5 2 2" xfId="43483" xr:uid="{00000000-0005-0000-0000-00009E9F0000}"/>
    <cellStyle name="Normal 7 2 3 3 5 3" xfId="33465" xr:uid="{00000000-0005-0000-0000-00009F9F0000}"/>
    <cellStyle name="Normal 7 2 3 3 6" xfId="20731" xr:uid="{00000000-0005-0000-0000-0000A09F0000}"/>
    <cellStyle name="Normal 7 2 3 3 6 2" xfId="20732" xr:uid="{00000000-0005-0000-0000-0000A19F0000}"/>
    <cellStyle name="Normal 7 2 3 3 6 2 2" xfId="43484" xr:uid="{00000000-0005-0000-0000-0000A29F0000}"/>
    <cellStyle name="Normal 7 2 3 3 6 3" xfId="33466" xr:uid="{00000000-0005-0000-0000-0000A39F0000}"/>
    <cellStyle name="Normal 7 2 3 3 7" xfId="20733" xr:uid="{00000000-0005-0000-0000-0000A49F0000}"/>
    <cellStyle name="Normal 7 2 3 3 7 2" xfId="37155" xr:uid="{00000000-0005-0000-0000-0000A59F0000}"/>
    <cellStyle name="Normal 7 2 3 3 8" xfId="26561" xr:uid="{00000000-0005-0000-0000-0000A69F0000}"/>
    <cellStyle name="Normal 7 2 3 4" xfId="20734" xr:uid="{00000000-0005-0000-0000-0000A79F0000}"/>
    <cellStyle name="Normal 7 2 3 4 2" xfId="20735" xr:uid="{00000000-0005-0000-0000-0000A89F0000}"/>
    <cellStyle name="Normal 7 2 3 4 2 2" xfId="20736" xr:uid="{00000000-0005-0000-0000-0000A99F0000}"/>
    <cellStyle name="Normal 7 2 3 4 2 2 2" xfId="20737" xr:uid="{00000000-0005-0000-0000-0000AA9F0000}"/>
    <cellStyle name="Normal 7 2 3 4 2 2 2 2" xfId="43485" xr:uid="{00000000-0005-0000-0000-0000AB9F0000}"/>
    <cellStyle name="Normal 7 2 3 4 2 2 3" xfId="33467" xr:uid="{00000000-0005-0000-0000-0000AC9F0000}"/>
    <cellStyle name="Normal 7 2 3 4 2 3" xfId="20738" xr:uid="{00000000-0005-0000-0000-0000AD9F0000}"/>
    <cellStyle name="Normal 7 2 3 4 2 3 2" xfId="20739" xr:uid="{00000000-0005-0000-0000-0000AE9F0000}"/>
    <cellStyle name="Normal 7 2 3 4 2 3 2 2" xfId="43486" xr:uid="{00000000-0005-0000-0000-0000AF9F0000}"/>
    <cellStyle name="Normal 7 2 3 4 2 3 3" xfId="33468" xr:uid="{00000000-0005-0000-0000-0000B09F0000}"/>
    <cellStyle name="Normal 7 2 3 4 2 4" xfId="20740" xr:uid="{00000000-0005-0000-0000-0000B19F0000}"/>
    <cellStyle name="Normal 7 2 3 4 2 4 2" xfId="37162" xr:uid="{00000000-0005-0000-0000-0000B29F0000}"/>
    <cellStyle name="Normal 7 2 3 4 2 5" xfId="26568" xr:uid="{00000000-0005-0000-0000-0000B39F0000}"/>
    <cellStyle name="Normal 7 2 3 4 3" xfId="20741" xr:uid="{00000000-0005-0000-0000-0000B49F0000}"/>
    <cellStyle name="Normal 7 2 3 4 3 2" xfId="20742" xr:uid="{00000000-0005-0000-0000-0000B59F0000}"/>
    <cellStyle name="Normal 7 2 3 4 3 2 2" xfId="20743" xr:uid="{00000000-0005-0000-0000-0000B69F0000}"/>
    <cellStyle name="Normal 7 2 3 4 3 2 2 2" xfId="43487" xr:uid="{00000000-0005-0000-0000-0000B79F0000}"/>
    <cellStyle name="Normal 7 2 3 4 3 2 3" xfId="33469" xr:uid="{00000000-0005-0000-0000-0000B89F0000}"/>
    <cellStyle name="Normal 7 2 3 4 3 3" xfId="20744" xr:uid="{00000000-0005-0000-0000-0000B99F0000}"/>
    <cellStyle name="Normal 7 2 3 4 3 3 2" xfId="20745" xr:uid="{00000000-0005-0000-0000-0000BA9F0000}"/>
    <cellStyle name="Normal 7 2 3 4 3 3 2 2" xfId="43488" xr:uid="{00000000-0005-0000-0000-0000BB9F0000}"/>
    <cellStyle name="Normal 7 2 3 4 3 3 3" xfId="33470" xr:uid="{00000000-0005-0000-0000-0000BC9F0000}"/>
    <cellStyle name="Normal 7 2 3 4 3 4" xfId="20746" xr:uid="{00000000-0005-0000-0000-0000BD9F0000}"/>
    <cellStyle name="Normal 7 2 3 4 3 4 2" xfId="37163" xr:uid="{00000000-0005-0000-0000-0000BE9F0000}"/>
    <cellStyle name="Normal 7 2 3 4 3 5" xfId="26569" xr:uid="{00000000-0005-0000-0000-0000BF9F0000}"/>
    <cellStyle name="Normal 7 2 3 4 4" xfId="20747" xr:uid="{00000000-0005-0000-0000-0000C09F0000}"/>
    <cellStyle name="Normal 7 2 3 4 4 2" xfId="20748" xr:uid="{00000000-0005-0000-0000-0000C19F0000}"/>
    <cellStyle name="Normal 7 2 3 4 4 2 2" xfId="43489" xr:uid="{00000000-0005-0000-0000-0000C29F0000}"/>
    <cellStyle name="Normal 7 2 3 4 4 3" xfId="33471" xr:uid="{00000000-0005-0000-0000-0000C39F0000}"/>
    <cellStyle name="Normal 7 2 3 4 5" xfId="20749" xr:uid="{00000000-0005-0000-0000-0000C49F0000}"/>
    <cellStyle name="Normal 7 2 3 4 5 2" xfId="20750" xr:uid="{00000000-0005-0000-0000-0000C59F0000}"/>
    <cellStyle name="Normal 7 2 3 4 5 2 2" xfId="43490" xr:uid="{00000000-0005-0000-0000-0000C69F0000}"/>
    <cellStyle name="Normal 7 2 3 4 5 3" xfId="33472" xr:uid="{00000000-0005-0000-0000-0000C79F0000}"/>
    <cellStyle name="Normal 7 2 3 4 6" xfId="20751" xr:uid="{00000000-0005-0000-0000-0000C89F0000}"/>
    <cellStyle name="Normal 7 2 3 4 6 2" xfId="37161" xr:uid="{00000000-0005-0000-0000-0000C99F0000}"/>
    <cellStyle name="Normal 7 2 3 4 7" xfId="26567" xr:uid="{00000000-0005-0000-0000-0000CA9F0000}"/>
    <cellStyle name="Normal 7 2 3 5" xfId="20752" xr:uid="{00000000-0005-0000-0000-0000CB9F0000}"/>
    <cellStyle name="Normal 7 2 3 5 2" xfId="20753" xr:uid="{00000000-0005-0000-0000-0000CC9F0000}"/>
    <cellStyle name="Normal 7 2 3 5 2 2" xfId="20754" xr:uid="{00000000-0005-0000-0000-0000CD9F0000}"/>
    <cellStyle name="Normal 7 2 3 5 2 2 2" xfId="43491" xr:uid="{00000000-0005-0000-0000-0000CE9F0000}"/>
    <cellStyle name="Normal 7 2 3 5 2 3" xfId="33473" xr:uid="{00000000-0005-0000-0000-0000CF9F0000}"/>
    <cellStyle name="Normal 7 2 3 5 3" xfId="20755" xr:uid="{00000000-0005-0000-0000-0000D09F0000}"/>
    <cellStyle name="Normal 7 2 3 5 3 2" xfId="20756" xr:uid="{00000000-0005-0000-0000-0000D19F0000}"/>
    <cellStyle name="Normal 7 2 3 5 3 2 2" xfId="43492" xr:uid="{00000000-0005-0000-0000-0000D29F0000}"/>
    <cellStyle name="Normal 7 2 3 5 3 3" xfId="33474" xr:uid="{00000000-0005-0000-0000-0000D39F0000}"/>
    <cellStyle name="Normal 7 2 3 5 4" xfId="20757" xr:uid="{00000000-0005-0000-0000-0000D49F0000}"/>
    <cellStyle name="Normal 7 2 3 5 4 2" xfId="37164" xr:uid="{00000000-0005-0000-0000-0000D59F0000}"/>
    <cellStyle name="Normal 7 2 3 5 5" xfId="26570" xr:uid="{00000000-0005-0000-0000-0000D69F0000}"/>
    <cellStyle name="Normal 7 2 3 6" xfId="20758" xr:uid="{00000000-0005-0000-0000-0000D79F0000}"/>
    <cellStyle name="Normal 7 2 3 6 2" xfId="20759" xr:uid="{00000000-0005-0000-0000-0000D89F0000}"/>
    <cellStyle name="Normal 7 2 3 6 2 2" xfId="20760" xr:uid="{00000000-0005-0000-0000-0000D99F0000}"/>
    <cellStyle name="Normal 7 2 3 6 2 2 2" xfId="43493" xr:uid="{00000000-0005-0000-0000-0000DA9F0000}"/>
    <cellStyle name="Normal 7 2 3 6 2 3" xfId="33475" xr:uid="{00000000-0005-0000-0000-0000DB9F0000}"/>
    <cellStyle name="Normal 7 2 3 6 3" xfId="20761" xr:uid="{00000000-0005-0000-0000-0000DC9F0000}"/>
    <cellStyle name="Normal 7 2 3 6 3 2" xfId="20762" xr:uid="{00000000-0005-0000-0000-0000DD9F0000}"/>
    <cellStyle name="Normal 7 2 3 6 3 2 2" xfId="43494" xr:uid="{00000000-0005-0000-0000-0000DE9F0000}"/>
    <cellStyle name="Normal 7 2 3 6 3 3" xfId="33476" xr:uid="{00000000-0005-0000-0000-0000DF9F0000}"/>
    <cellStyle name="Normal 7 2 3 6 4" xfId="20763" xr:uid="{00000000-0005-0000-0000-0000E09F0000}"/>
    <cellStyle name="Normal 7 2 3 6 4 2" xfId="37165" xr:uid="{00000000-0005-0000-0000-0000E19F0000}"/>
    <cellStyle name="Normal 7 2 3 6 5" xfId="26571" xr:uid="{00000000-0005-0000-0000-0000E29F0000}"/>
    <cellStyle name="Normal 7 2 3 7" xfId="20764" xr:uid="{00000000-0005-0000-0000-0000E39F0000}"/>
    <cellStyle name="Normal 7 2 3 7 2" xfId="20765" xr:uid="{00000000-0005-0000-0000-0000E49F0000}"/>
    <cellStyle name="Normal 7 2 3 7 2 2" xfId="37148" xr:uid="{00000000-0005-0000-0000-0000E59F0000}"/>
    <cellStyle name="Normal 7 2 3 7 3" xfId="26554" xr:uid="{00000000-0005-0000-0000-0000E69F0000}"/>
    <cellStyle name="Normal 7 2 3 8" xfId="20766" xr:uid="{00000000-0005-0000-0000-0000E79F0000}"/>
    <cellStyle name="Normal 7 2 3 8 2" xfId="20767" xr:uid="{00000000-0005-0000-0000-0000E89F0000}"/>
    <cellStyle name="Normal 7 2 3 8 2 2" xfId="43495" xr:uid="{00000000-0005-0000-0000-0000E99F0000}"/>
    <cellStyle name="Normal 7 2 3 8 3" xfId="33477" xr:uid="{00000000-0005-0000-0000-0000EA9F0000}"/>
    <cellStyle name="Normal 7 2 3 9" xfId="20768" xr:uid="{00000000-0005-0000-0000-0000EB9F0000}"/>
    <cellStyle name="Normal 7 2 3 9 2" xfId="20769" xr:uid="{00000000-0005-0000-0000-0000EC9F0000}"/>
    <cellStyle name="Normal 7 2 3 9 2 2" xfId="43496" xr:uid="{00000000-0005-0000-0000-0000ED9F0000}"/>
    <cellStyle name="Normal 7 2 3 9 3" xfId="33478" xr:uid="{00000000-0005-0000-0000-0000EE9F0000}"/>
    <cellStyle name="Normal 7 2 4" xfId="20770" xr:uid="{00000000-0005-0000-0000-0000EF9F0000}"/>
    <cellStyle name="Normal 7 2 4 2" xfId="20771" xr:uid="{00000000-0005-0000-0000-0000F09F0000}"/>
    <cellStyle name="Normal 7 2 4 2 2" xfId="20772" xr:uid="{00000000-0005-0000-0000-0000F19F0000}"/>
    <cellStyle name="Normal 7 2 4 2 2 2" xfId="20773" xr:uid="{00000000-0005-0000-0000-0000F29F0000}"/>
    <cellStyle name="Normal 7 2 4 2 2 2 2" xfId="20774" xr:uid="{00000000-0005-0000-0000-0000F39F0000}"/>
    <cellStyle name="Normal 7 2 4 2 2 2 2 2" xfId="43497" xr:uid="{00000000-0005-0000-0000-0000F49F0000}"/>
    <cellStyle name="Normal 7 2 4 2 2 2 3" xfId="33479" xr:uid="{00000000-0005-0000-0000-0000F59F0000}"/>
    <cellStyle name="Normal 7 2 4 2 2 3" xfId="20775" xr:uid="{00000000-0005-0000-0000-0000F69F0000}"/>
    <cellStyle name="Normal 7 2 4 2 2 3 2" xfId="20776" xr:uid="{00000000-0005-0000-0000-0000F79F0000}"/>
    <cellStyle name="Normal 7 2 4 2 2 3 2 2" xfId="43498" xr:uid="{00000000-0005-0000-0000-0000F89F0000}"/>
    <cellStyle name="Normal 7 2 4 2 2 3 3" xfId="33480" xr:uid="{00000000-0005-0000-0000-0000F99F0000}"/>
    <cellStyle name="Normal 7 2 4 2 2 4" xfId="20777" xr:uid="{00000000-0005-0000-0000-0000FA9F0000}"/>
    <cellStyle name="Normal 7 2 4 2 2 4 2" xfId="37168" xr:uid="{00000000-0005-0000-0000-0000FB9F0000}"/>
    <cellStyle name="Normal 7 2 4 2 2 5" xfId="26574" xr:uid="{00000000-0005-0000-0000-0000FC9F0000}"/>
    <cellStyle name="Normal 7 2 4 2 3" xfId="20778" xr:uid="{00000000-0005-0000-0000-0000FD9F0000}"/>
    <cellStyle name="Normal 7 2 4 2 3 2" xfId="20779" xr:uid="{00000000-0005-0000-0000-0000FE9F0000}"/>
    <cellStyle name="Normal 7 2 4 2 3 2 2" xfId="20780" xr:uid="{00000000-0005-0000-0000-0000FF9F0000}"/>
    <cellStyle name="Normal 7 2 4 2 3 2 2 2" xfId="43499" xr:uid="{00000000-0005-0000-0000-000000A00000}"/>
    <cellStyle name="Normal 7 2 4 2 3 2 3" xfId="33481" xr:uid="{00000000-0005-0000-0000-000001A00000}"/>
    <cellStyle name="Normal 7 2 4 2 3 3" xfId="20781" xr:uid="{00000000-0005-0000-0000-000002A00000}"/>
    <cellStyle name="Normal 7 2 4 2 3 3 2" xfId="20782" xr:uid="{00000000-0005-0000-0000-000003A00000}"/>
    <cellStyle name="Normal 7 2 4 2 3 3 2 2" xfId="43500" xr:uid="{00000000-0005-0000-0000-000004A00000}"/>
    <cellStyle name="Normal 7 2 4 2 3 3 3" xfId="33482" xr:uid="{00000000-0005-0000-0000-000005A00000}"/>
    <cellStyle name="Normal 7 2 4 2 3 4" xfId="20783" xr:uid="{00000000-0005-0000-0000-000006A00000}"/>
    <cellStyle name="Normal 7 2 4 2 3 4 2" xfId="37169" xr:uid="{00000000-0005-0000-0000-000007A00000}"/>
    <cellStyle name="Normal 7 2 4 2 3 5" xfId="26575" xr:uid="{00000000-0005-0000-0000-000008A00000}"/>
    <cellStyle name="Normal 7 2 4 2 4" xfId="20784" xr:uid="{00000000-0005-0000-0000-000009A00000}"/>
    <cellStyle name="Normal 7 2 4 2 4 2" xfId="20785" xr:uid="{00000000-0005-0000-0000-00000AA00000}"/>
    <cellStyle name="Normal 7 2 4 2 4 2 2" xfId="43501" xr:uid="{00000000-0005-0000-0000-00000BA00000}"/>
    <cellStyle name="Normal 7 2 4 2 4 3" xfId="33483" xr:uid="{00000000-0005-0000-0000-00000CA00000}"/>
    <cellStyle name="Normal 7 2 4 2 5" xfId="20786" xr:uid="{00000000-0005-0000-0000-00000DA00000}"/>
    <cellStyle name="Normal 7 2 4 2 5 2" xfId="20787" xr:uid="{00000000-0005-0000-0000-00000EA00000}"/>
    <cellStyle name="Normal 7 2 4 2 5 2 2" xfId="43502" xr:uid="{00000000-0005-0000-0000-00000FA00000}"/>
    <cellStyle name="Normal 7 2 4 2 5 3" xfId="33484" xr:uid="{00000000-0005-0000-0000-000010A00000}"/>
    <cellStyle name="Normal 7 2 4 2 6" xfId="20788" xr:uid="{00000000-0005-0000-0000-000011A00000}"/>
    <cellStyle name="Normal 7 2 4 2 6 2" xfId="37167" xr:uid="{00000000-0005-0000-0000-000012A00000}"/>
    <cellStyle name="Normal 7 2 4 2 7" xfId="26573" xr:uid="{00000000-0005-0000-0000-000013A00000}"/>
    <cellStyle name="Normal 7 2 4 3" xfId="20789" xr:uid="{00000000-0005-0000-0000-000014A00000}"/>
    <cellStyle name="Normal 7 2 4 3 2" xfId="20790" xr:uid="{00000000-0005-0000-0000-000015A00000}"/>
    <cellStyle name="Normal 7 2 4 3 2 2" xfId="20791" xr:uid="{00000000-0005-0000-0000-000016A00000}"/>
    <cellStyle name="Normal 7 2 4 3 2 2 2" xfId="43503" xr:uid="{00000000-0005-0000-0000-000017A00000}"/>
    <cellStyle name="Normal 7 2 4 3 2 3" xfId="33485" xr:uid="{00000000-0005-0000-0000-000018A00000}"/>
    <cellStyle name="Normal 7 2 4 3 3" xfId="20792" xr:uid="{00000000-0005-0000-0000-000019A00000}"/>
    <cellStyle name="Normal 7 2 4 3 3 2" xfId="20793" xr:uid="{00000000-0005-0000-0000-00001AA00000}"/>
    <cellStyle name="Normal 7 2 4 3 3 2 2" xfId="43504" xr:uid="{00000000-0005-0000-0000-00001BA00000}"/>
    <cellStyle name="Normal 7 2 4 3 3 3" xfId="33486" xr:uid="{00000000-0005-0000-0000-00001CA00000}"/>
    <cellStyle name="Normal 7 2 4 3 4" xfId="20794" xr:uid="{00000000-0005-0000-0000-00001DA00000}"/>
    <cellStyle name="Normal 7 2 4 3 4 2" xfId="37170" xr:uid="{00000000-0005-0000-0000-00001EA00000}"/>
    <cellStyle name="Normal 7 2 4 3 5" xfId="26576" xr:uid="{00000000-0005-0000-0000-00001FA00000}"/>
    <cellStyle name="Normal 7 2 4 4" xfId="20795" xr:uid="{00000000-0005-0000-0000-000020A00000}"/>
    <cellStyle name="Normal 7 2 4 4 2" xfId="20796" xr:uid="{00000000-0005-0000-0000-000021A00000}"/>
    <cellStyle name="Normal 7 2 4 4 2 2" xfId="20797" xr:uid="{00000000-0005-0000-0000-000022A00000}"/>
    <cellStyle name="Normal 7 2 4 4 2 2 2" xfId="43505" xr:uid="{00000000-0005-0000-0000-000023A00000}"/>
    <cellStyle name="Normal 7 2 4 4 2 3" xfId="33487" xr:uid="{00000000-0005-0000-0000-000024A00000}"/>
    <cellStyle name="Normal 7 2 4 4 3" xfId="20798" xr:uid="{00000000-0005-0000-0000-000025A00000}"/>
    <cellStyle name="Normal 7 2 4 4 3 2" xfId="20799" xr:uid="{00000000-0005-0000-0000-000026A00000}"/>
    <cellStyle name="Normal 7 2 4 4 3 2 2" xfId="43506" xr:uid="{00000000-0005-0000-0000-000027A00000}"/>
    <cellStyle name="Normal 7 2 4 4 3 3" xfId="33488" xr:uid="{00000000-0005-0000-0000-000028A00000}"/>
    <cellStyle name="Normal 7 2 4 4 4" xfId="20800" xr:uid="{00000000-0005-0000-0000-000029A00000}"/>
    <cellStyle name="Normal 7 2 4 4 4 2" xfId="37171" xr:uid="{00000000-0005-0000-0000-00002AA00000}"/>
    <cellStyle name="Normal 7 2 4 4 5" xfId="26577" xr:uid="{00000000-0005-0000-0000-00002BA00000}"/>
    <cellStyle name="Normal 7 2 4 5" xfId="20801" xr:uid="{00000000-0005-0000-0000-00002CA00000}"/>
    <cellStyle name="Normal 7 2 4 5 2" xfId="20802" xr:uid="{00000000-0005-0000-0000-00002DA00000}"/>
    <cellStyle name="Normal 7 2 4 5 2 2" xfId="37166" xr:uid="{00000000-0005-0000-0000-00002EA00000}"/>
    <cellStyle name="Normal 7 2 4 5 3" xfId="26572" xr:uid="{00000000-0005-0000-0000-00002FA00000}"/>
    <cellStyle name="Normal 7 2 4 6" xfId="20803" xr:uid="{00000000-0005-0000-0000-000030A00000}"/>
    <cellStyle name="Normal 7 2 4 6 2" xfId="20804" xr:uid="{00000000-0005-0000-0000-000031A00000}"/>
    <cellStyle name="Normal 7 2 4 6 2 2" xfId="43507" xr:uid="{00000000-0005-0000-0000-000032A00000}"/>
    <cellStyle name="Normal 7 2 4 6 3" xfId="33489" xr:uid="{00000000-0005-0000-0000-000033A00000}"/>
    <cellStyle name="Normal 7 2 4 7" xfId="20805" xr:uid="{00000000-0005-0000-0000-000034A00000}"/>
    <cellStyle name="Normal 7 2 4 7 2" xfId="20806" xr:uid="{00000000-0005-0000-0000-000035A00000}"/>
    <cellStyle name="Normal 7 2 4 7 2 2" xfId="43508" xr:uid="{00000000-0005-0000-0000-000036A00000}"/>
    <cellStyle name="Normal 7 2 4 7 3" xfId="33490" xr:uid="{00000000-0005-0000-0000-000037A00000}"/>
    <cellStyle name="Normal 7 2 4 8" xfId="23480" xr:uid="{00000000-0005-0000-0000-000038A00000}"/>
    <cellStyle name="Normal 7 2 5" xfId="20807" xr:uid="{00000000-0005-0000-0000-000039A00000}"/>
    <cellStyle name="Normal 7 2 5 2" xfId="20808" xr:uid="{00000000-0005-0000-0000-00003AA00000}"/>
    <cellStyle name="Normal 7 2 5 2 2" xfId="20809" xr:uid="{00000000-0005-0000-0000-00003BA00000}"/>
    <cellStyle name="Normal 7 2 5 2 2 2" xfId="20810" xr:uid="{00000000-0005-0000-0000-00003CA00000}"/>
    <cellStyle name="Normal 7 2 5 2 2 2 2" xfId="20811" xr:uid="{00000000-0005-0000-0000-00003DA00000}"/>
    <cellStyle name="Normal 7 2 5 2 2 2 2 2" xfId="43509" xr:uid="{00000000-0005-0000-0000-00003EA00000}"/>
    <cellStyle name="Normal 7 2 5 2 2 2 3" xfId="33491" xr:uid="{00000000-0005-0000-0000-00003FA00000}"/>
    <cellStyle name="Normal 7 2 5 2 2 3" xfId="20812" xr:uid="{00000000-0005-0000-0000-000040A00000}"/>
    <cellStyle name="Normal 7 2 5 2 2 3 2" xfId="20813" xr:uid="{00000000-0005-0000-0000-000041A00000}"/>
    <cellStyle name="Normal 7 2 5 2 2 3 2 2" xfId="43510" xr:uid="{00000000-0005-0000-0000-000042A00000}"/>
    <cellStyle name="Normal 7 2 5 2 2 3 3" xfId="33492" xr:uid="{00000000-0005-0000-0000-000043A00000}"/>
    <cellStyle name="Normal 7 2 5 2 2 4" xfId="20814" xr:uid="{00000000-0005-0000-0000-000044A00000}"/>
    <cellStyle name="Normal 7 2 5 2 2 4 2" xfId="37174" xr:uid="{00000000-0005-0000-0000-000045A00000}"/>
    <cellStyle name="Normal 7 2 5 2 2 5" xfId="26580" xr:uid="{00000000-0005-0000-0000-000046A00000}"/>
    <cellStyle name="Normal 7 2 5 2 3" xfId="20815" xr:uid="{00000000-0005-0000-0000-000047A00000}"/>
    <cellStyle name="Normal 7 2 5 2 3 2" xfId="20816" xr:uid="{00000000-0005-0000-0000-000048A00000}"/>
    <cellStyle name="Normal 7 2 5 2 3 2 2" xfId="20817" xr:uid="{00000000-0005-0000-0000-000049A00000}"/>
    <cellStyle name="Normal 7 2 5 2 3 2 2 2" xfId="43511" xr:uid="{00000000-0005-0000-0000-00004AA00000}"/>
    <cellStyle name="Normal 7 2 5 2 3 2 3" xfId="33493" xr:uid="{00000000-0005-0000-0000-00004BA00000}"/>
    <cellStyle name="Normal 7 2 5 2 3 3" xfId="20818" xr:uid="{00000000-0005-0000-0000-00004CA00000}"/>
    <cellStyle name="Normal 7 2 5 2 3 3 2" xfId="20819" xr:uid="{00000000-0005-0000-0000-00004DA00000}"/>
    <cellStyle name="Normal 7 2 5 2 3 3 2 2" xfId="43512" xr:uid="{00000000-0005-0000-0000-00004EA00000}"/>
    <cellStyle name="Normal 7 2 5 2 3 3 3" xfId="33494" xr:uid="{00000000-0005-0000-0000-00004FA00000}"/>
    <cellStyle name="Normal 7 2 5 2 3 4" xfId="20820" xr:uid="{00000000-0005-0000-0000-000050A00000}"/>
    <cellStyle name="Normal 7 2 5 2 3 4 2" xfId="37175" xr:uid="{00000000-0005-0000-0000-000051A00000}"/>
    <cellStyle name="Normal 7 2 5 2 3 5" xfId="26581" xr:uid="{00000000-0005-0000-0000-000052A00000}"/>
    <cellStyle name="Normal 7 2 5 2 4" xfId="20821" xr:uid="{00000000-0005-0000-0000-000053A00000}"/>
    <cellStyle name="Normal 7 2 5 2 4 2" xfId="20822" xr:uid="{00000000-0005-0000-0000-000054A00000}"/>
    <cellStyle name="Normal 7 2 5 2 4 2 2" xfId="43513" xr:uid="{00000000-0005-0000-0000-000055A00000}"/>
    <cellStyle name="Normal 7 2 5 2 4 3" xfId="33495" xr:uid="{00000000-0005-0000-0000-000056A00000}"/>
    <cellStyle name="Normal 7 2 5 2 5" xfId="20823" xr:uid="{00000000-0005-0000-0000-000057A00000}"/>
    <cellStyle name="Normal 7 2 5 2 5 2" xfId="20824" xr:uid="{00000000-0005-0000-0000-000058A00000}"/>
    <cellStyle name="Normal 7 2 5 2 5 2 2" xfId="43514" xr:uid="{00000000-0005-0000-0000-000059A00000}"/>
    <cellStyle name="Normal 7 2 5 2 5 3" xfId="33496" xr:uid="{00000000-0005-0000-0000-00005AA00000}"/>
    <cellStyle name="Normal 7 2 5 2 6" xfId="20825" xr:uid="{00000000-0005-0000-0000-00005BA00000}"/>
    <cellStyle name="Normal 7 2 5 2 6 2" xfId="37173" xr:uid="{00000000-0005-0000-0000-00005CA00000}"/>
    <cellStyle name="Normal 7 2 5 2 7" xfId="26579" xr:uid="{00000000-0005-0000-0000-00005DA00000}"/>
    <cellStyle name="Normal 7 2 5 3" xfId="20826" xr:uid="{00000000-0005-0000-0000-00005EA00000}"/>
    <cellStyle name="Normal 7 2 5 3 2" xfId="20827" xr:uid="{00000000-0005-0000-0000-00005FA00000}"/>
    <cellStyle name="Normal 7 2 5 3 2 2" xfId="20828" xr:uid="{00000000-0005-0000-0000-000060A00000}"/>
    <cellStyle name="Normal 7 2 5 3 2 2 2" xfId="43515" xr:uid="{00000000-0005-0000-0000-000061A00000}"/>
    <cellStyle name="Normal 7 2 5 3 2 3" xfId="33497" xr:uid="{00000000-0005-0000-0000-000062A00000}"/>
    <cellStyle name="Normal 7 2 5 3 3" xfId="20829" xr:uid="{00000000-0005-0000-0000-000063A00000}"/>
    <cellStyle name="Normal 7 2 5 3 3 2" xfId="20830" xr:uid="{00000000-0005-0000-0000-000064A00000}"/>
    <cellStyle name="Normal 7 2 5 3 3 2 2" xfId="43516" xr:uid="{00000000-0005-0000-0000-000065A00000}"/>
    <cellStyle name="Normal 7 2 5 3 3 3" xfId="33498" xr:uid="{00000000-0005-0000-0000-000066A00000}"/>
    <cellStyle name="Normal 7 2 5 3 4" xfId="20831" xr:uid="{00000000-0005-0000-0000-000067A00000}"/>
    <cellStyle name="Normal 7 2 5 3 4 2" xfId="37176" xr:uid="{00000000-0005-0000-0000-000068A00000}"/>
    <cellStyle name="Normal 7 2 5 3 5" xfId="26582" xr:uid="{00000000-0005-0000-0000-000069A00000}"/>
    <cellStyle name="Normal 7 2 5 4" xfId="20832" xr:uid="{00000000-0005-0000-0000-00006AA00000}"/>
    <cellStyle name="Normal 7 2 5 4 2" xfId="20833" xr:uid="{00000000-0005-0000-0000-00006BA00000}"/>
    <cellStyle name="Normal 7 2 5 4 2 2" xfId="20834" xr:uid="{00000000-0005-0000-0000-00006CA00000}"/>
    <cellStyle name="Normal 7 2 5 4 2 2 2" xfId="43517" xr:uid="{00000000-0005-0000-0000-00006DA00000}"/>
    <cellStyle name="Normal 7 2 5 4 2 3" xfId="33499" xr:uid="{00000000-0005-0000-0000-00006EA00000}"/>
    <cellStyle name="Normal 7 2 5 4 3" xfId="20835" xr:uid="{00000000-0005-0000-0000-00006FA00000}"/>
    <cellStyle name="Normal 7 2 5 4 3 2" xfId="20836" xr:uid="{00000000-0005-0000-0000-000070A00000}"/>
    <cellStyle name="Normal 7 2 5 4 3 2 2" xfId="43518" xr:uid="{00000000-0005-0000-0000-000071A00000}"/>
    <cellStyle name="Normal 7 2 5 4 3 3" xfId="33500" xr:uid="{00000000-0005-0000-0000-000072A00000}"/>
    <cellStyle name="Normal 7 2 5 4 4" xfId="20837" xr:uid="{00000000-0005-0000-0000-000073A00000}"/>
    <cellStyle name="Normal 7 2 5 4 4 2" xfId="37177" xr:uid="{00000000-0005-0000-0000-000074A00000}"/>
    <cellStyle name="Normal 7 2 5 4 5" xfId="26583" xr:uid="{00000000-0005-0000-0000-000075A00000}"/>
    <cellStyle name="Normal 7 2 5 5" xfId="20838" xr:uid="{00000000-0005-0000-0000-000076A00000}"/>
    <cellStyle name="Normal 7 2 5 5 2" xfId="20839" xr:uid="{00000000-0005-0000-0000-000077A00000}"/>
    <cellStyle name="Normal 7 2 5 5 2 2" xfId="43519" xr:uid="{00000000-0005-0000-0000-000078A00000}"/>
    <cellStyle name="Normal 7 2 5 5 3" xfId="33501" xr:uid="{00000000-0005-0000-0000-000079A00000}"/>
    <cellStyle name="Normal 7 2 5 6" xfId="20840" xr:uid="{00000000-0005-0000-0000-00007AA00000}"/>
    <cellStyle name="Normal 7 2 5 6 2" xfId="20841" xr:uid="{00000000-0005-0000-0000-00007BA00000}"/>
    <cellStyle name="Normal 7 2 5 6 2 2" xfId="43520" xr:uid="{00000000-0005-0000-0000-00007CA00000}"/>
    <cellStyle name="Normal 7 2 5 6 3" xfId="33502" xr:uid="{00000000-0005-0000-0000-00007DA00000}"/>
    <cellStyle name="Normal 7 2 5 7" xfId="20842" xr:uid="{00000000-0005-0000-0000-00007EA00000}"/>
    <cellStyle name="Normal 7 2 5 7 2" xfId="37172" xr:uid="{00000000-0005-0000-0000-00007FA00000}"/>
    <cellStyle name="Normal 7 2 5 8" xfId="26578" xr:uid="{00000000-0005-0000-0000-000080A00000}"/>
    <cellStyle name="Normal 7 2 5 9" xfId="45289" xr:uid="{00000000-0005-0000-0000-000081A00000}"/>
    <cellStyle name="Normal 7 2 6" xfId="20843" xr:uid="{00000000-0005-0000-0000-000082A00000}"/>
    <cellStyle name="Normal 7 2 6 2" xfId="20844" xr:uid="{00000000-0005-0000-0000-000083A00000}"/>
    <cellStyle name="Normal 7 2 6 2 2" xfId="20845" xr:uid="{00000000-0005-0000-0000-000084A00000}"/>
    <cellStyle name="Normal 7 2 6 2 2 2" xfId="20846" xr:uid="{00000000-0005-0000-0000-000085A00000}"/>
    <cellStyle name="Normal 7 2 6 2 2 2 2" xfId="20847" xr:uid="{00000000-0005-0000-0000-000086A00000}"/>
    <cellStyle name="Normal 7 2 6 2 2 2 2 2" xfId="43521" xr:uid="{00000000-0005-0000-0000-000087A00000}"/>
    <cellStyle name="Normal 7 2 6 2 2 2 3" xfId="33503" xr:uid="{00000000-0005-0000-0000-000088A00000}"/>
    <cellStyle name="Normal 7 2 6 2 2 3" xfId="20848" xr:uid="{00000000-0005-0000-0000-000089A00000}"/>
    <cellStyle name="Normal 7 2 6 2 2 3 2" xfId="20849" xr:uid="{00000000-0005-0000-0000-00008AA00000}"/>
    <cellStyle name="Normal 7 2 6 2 2 3 2 2" xfId="43522" xr:uid="{00000000-0005-0000-0000-00008BA00000}"/>
    <cellStyle name="Normal 7 2 6 2 2 3 3" xfId="33504" xr:uid="{00000000-0005-0000-0000-00008CA00000}"/>
    <cellStyle name="Normal 7 2 6 2 2 4" xfId="20850" xr:uid="{00000000-0005-0000-0000-00008DA00000}"/>
    <cellStyle name="Normal 7 2 6 2 2 4 2" xfId="37180" xr:uid="{00000000-0005-0000-0000-00008EA00000}"/>
    <cellStyle name="Normal 7 2 6 2 2 5" xfId="26586" xr:uid="{00000000-0005-0000-0000-00008FA00000}"/>
    <cellStyle name="Normal 7 2 6 2 3" xfId="20851" xr:uid="{00000000-0005-0000-0000-000090A00000}"/>
    <cellStyle name="Normal 7 2 6 2 3 2" xfId="20852" xr:uid="{00000000-0005-0000-0000-000091A00000}"/>
    <cellStyle name="Normal 7 2 6 2 3 2 2" xfId="20853" xr:uid="{00000000-0005-0000-0000-000092A00000}"/>
    <cellStyle name="Normal 7 2 6 2 3 2 2 2" xfId="43523" xr:uid="{00000000-0005-0000-0000-000093A00000}"/>
    <cellStyle name="Normal 7 2 6 2 3 2 3" xfId="33505" xr:uid="{00000000-0005-0000-0000-000094A00000}"/>
    <cellStyle name="Normal 7 2 6 2 3 3" xfId="20854" xr:uid="{00000000-0005-0000-0000-000095A00000}"/>
    <cellStyle name="Normal 7 2 6 2 3 3 2" xfId="20855" xr:uid="{00000000-0005-0000-0000-000096A00000}"/>
    <cellStyle name="Normal 7 2 6 2 3 3 2 2" xfId="43524" xr:uid="{00000000-0005-0000-0000-000097A00000}"/>
    <cellStyle name="Normal 7 2 6 2 3 3 3" xfId="33506" xr:uid="{00000000-0005-0000-0000-000098A00000}"/>
    <cellStyle name="Normal 7 2 6 2 3 4" xfId="20856" xr:uid="{00000000-0005-0000-0000-000099A00000}"/>
    <cellStyle name="Normal 7 2 6 2 3 4 2" xfId="37181" xr:uid="{00000000-0005-0000-0000-00009AA00000}"/>
    <cellStyle name="Normal 7 2 6 2 3 5" xfId="26587" xr:uid="{00000000-0005-0000-0000-00009BA00000}"/>
    <cellStyle name="Normal 7 2 6 2 4" xfId="20857" xr:uid="{00000000-0005-0000-0000-00009CA00000}"/>
    <cellStyle name="Normal 7 2 6 2 4 2" xfId="20858" xr:uid="{00000000-0005-0000-0000-00009DA00000}"/>
    <cellStyle name="Normal 7 2 6 2 4 2 2" xfId="43525" xr:uid="{00000000-0005-0000-0000-00009EA00000}"/>
    <cellStyle name="Normal 7 2 6 2 4 3" xfId="33507" xr:uid="{00000000-0005-0000-0000-00009FA00000}"/>
    <cellStyle name="Normal 7 2 6 2 5" xfId="20859" xr:uid="{00000000-0005-0000-0000-0000A0A00000}"/>
    <cellStyle name="Normal 7 2 6 2 5 2" xfId="20860" xr:uid="{00000000-0005-0000-0000-0000A1A00000}"/>
    <cellStyle name="Normal 7 2 6 2 5 2 2" xfId="43526" xr:uid="{00000000-0005-0000-0000-0000A2A00000}"/>
    <cellStyle name="Normal 7 2 6 2 5 3" xfId="33508" xr:uid="{00000000-0005-0000-0000-0000A3A00000}"/>
    <cellStyle name="Normal 7 2 6 2 6" xfId="20861" xr:uid="{00000000-0005-0000-0000-0000A4A00000}"/>
    <cellStyle name="Normal 7 2 6 2 6 2" xfId="37179" xr:uid="{00000000-0005-0000-0000-0000A5A00000}"/>
    <cellStyle name="Normal 7 2 6 2 7" xfId="26585" xr:uid="{00000000-0005-0000-0000-0000A6A00000}"/>
    <cellStyle name="Normal 7 2 6 3" xfId="20862" xr:uid="{00000000-0005-0000-0000-0000A7A00000}"/>
    <cellStyle name="Normal 7 2 6 3 2" xfId="20863" xr:uid="{00000000-0005-0000-0000-0000A8A00000}"/>
    <cellStyle name="Normal 7 2 6 3 2 2" xfId="20864" xr:uid="{00000000-0005-0000-0000-0000A9A00000}"/>
    <cellStyle name="Normal 7 2 6 3 2 2 2" xfId="43527" xr:uid="{00000000-0005-0000-0000-0000AAA00000}"/>
    <cellStyle name="Normal 7 2 6 3 2 3" xfId="33509" xr:uid="{00000000-0005-0000-0000-0000ABA00000}"/>
    <cellStyle name="Normal 7 2 6 3 3" xfId="20865" xr:uid="{00000000-0005-0000-0000-0000ACA00000}"/>
    <cellStyle name="Normal 7 2 6 3 3 2" xfId="20866" xr:uid="{00000000-0005-0000-0000-0000ADA00000}"/>
    <cellStyle name="Normal 7 2 6 3 3 2 2" xfId="43528" xr:uid="{00000000-0005-0000-0000-0000AEA00000}"/>
    <cellStyle name="Normal 7 2 6 3 3 3" xfId="33510" xr:uid="{00000000-0005-0000-0000-0000AFA00000}"/>
    <cellStyle name="Normal 7 2 6 3 4" xfId="20867" xr:uid="{00000000-0005-0000-0000-0000B0A00000}"/>
    <cellStyle name="Normal 7 2 6 3 4 2" xfId="37182" xr:uid="{00000000-0005-0000-0000-0000B1A00000}"/>
    <cellStyle name="Normal 7 2 6 3 5" xfId="26588" xr:uid="{00000000-0005-0000-0000-0000B2A00000}"/>
    <cellStyle name="Normal 7 2 6 4" xfId="20868" xr:uid="{00000000-0005-0000-0000-0000B3A00000}"/>
    <cellStyle name="Normal 7 2 6 4 2" xfId="20869" xr:uid="{00000000-0005-0000-0000-0000B4A00000}"/>
    <cellStyle name="Normal 7 2 6 4 2 2" xfId="20870" xr:uid="{00000000-0005-0000-0000-0000B5A00000}"/>
    <cellStyle name="Normal 7 2 6 4 2 2 2" xfId="43529" xr:uid="{00000000-0005-0000-0000-0000B6A00000}"/>
    <cellStyle name="Normal 7 2 6 4 2 3" xfId="33511" xr:uid="{00000000-0005-0000-0000-0000B7A00000}"/>
    <cellStyle name="Normal 7 2 6 4 3" xfId="20871" xr:uid="{00000000-0005-0000-0000-0000B8A00000}"/>
    <cellStyle name="Normal 7 2 6 4 3 2" xfId="20872" xr:uid="{00000000-0005-0000-0000-0000B9A00000}"/>
    <cellStyle name="Normal 7 2 6 4 3 2 2" xfId="43530" xr:uid="{00000000-0005-0000-0000-0000BAA00000}"/>
    <cellStyle name="Normal 7 2 6 4 3 3" xfId="33512" xr:uid="{00000000-0005-0000-0000-0000BBA00000}"/>
    <cellStyle name="Normal 7 2 6 4 4" xfId="20873" xr:uid="{00000000-0005-0000-0000-0000BCA00000}"/>
    <cellStyle name="Normal 7 2 6 4 4 2" xfId="37183" xr:uid="{00000000-0005-0000-0000-0000BDA00000}"/>
    <cellStyle name="Normal 7 2 6 4 5" xfId="26589" xr:uid="{00000000-0005-0000-0000-0000BEA00000}"/>
    <cellStyle name="Normal 7 2 6 5" xfId="20874" xr:uid="{00000000-0005-0000-0000-0000BFA00000}"/>
    <cellStyle name="Normal 7 2 6 5 2" xfId="20875" xr:uid="{00000000-0005-0000-0000-0000C0A00000}"/>
    <cellStyle name="Normal 7 2 6 5 2 2" xfId="43531" xr:uid="{00000000-0005-0000-0000-0000C1A00000}"/>
    <cellStyle name="Normal 7 2 6 5 3" xfId="33513" xr:uid="{00000000-0005-0000-0000-0000C2A00000}"/>
    <cellStyle name="Normal 7 2 6 6" xfId="20876" xr:uid="{00000000-0005-0000-0000-0000C3A00000}"/>
    <cellStyle name="Normal 7 2 6 6 2" xfId="20877" xr:uid="{00000000-0005-0000-0000-0000C4A00000}"/>
    <cellStyle name="Normal 7 2 6 6 2 2" xfId="43532" xr:uid="{00000000-0005-0000-0000-0000C5A00000}"/>
    <cellStyle name="Normal 7 2 6 6 3" xfId="33514" xr:uid="{00000000-0005-0000-0000-0000C6A00000}"/>
    <cellStyle name="Normal 7 2 6 7" xfId="20878" xr:uid="{00000000-0005-0000-0000-0000C7A00000}"/>
    <cellStyle name="Normal 7 2 6 7 2" xfId="37178" xr:uid="{00000000-0005-0000-0000-0000C8A00000}"/>
    <cellStyle name="Normal 7 2 6 8" xfId="26584" xr:uid="{00000000-0005-0000-0000-0000C9A00000}"/>
    <cellStyle name="Normal 7 2 6 9" xfId="46414" xr:uid="{00000000-0005-0000-0000-0000CAA00000}"/>
    <cellStyle name="Normal 7 2 7" xfId="20879" xr:uid="{00000000-0005-0000-0000-0000CBA00000}"/>
    <cellStyle name="Normal 7 2 7 2" xfId="20880" xr:uid="{00000000-0005-0000-0000-0000CCA00000}"/>
    <cellStyle name="Normal 7 2 7 2 2" xfId="20881" xr:uid="{00000000-0005-0000-0000-0000CDA00000}"/>
    <cellStyle name="Normal 7 2 7 2 2 2" xfId="20882" xr:uid="{00000000-0005-0000-0000-0000CEA00000}"/>
    <cellStyle name="Normal 7 2 7 2 2 2 2" xfId="43533" xr:uid="{00000000-0005-0000-0000-0000CFA00000}"/>
    <cellStyle name="Normal 7 2 7 2 2 3" xfId="33515" xr:uid="{00000000-0005-0000-0000-0000D0A00000}"/>
    <cellStyle name="Normal 7 2 7 2 3" xfId="20883" xr:uid="{00000000-0005-0000-0000-0000D1A00000}"/>
    <cellStyle name="Normal 7 2 7 2 3 2" xfId="20884" xr:uid="{00000000-0005-0000-0000-0000D2A00000}"/>
    <cellStyle name="Normal 7 2 7 2 3 2 2" xfId="43534" xr:uid="{00000000-0005-0000-0000-0000D3A00000}"/>
    <cellStyle name="Normal 7 2 7 2 3 3" xfId="33516" xr:uid="{00000000-0005-0000-0000-0000D4A00000}"/>
    <cellStyle name="Normal 7 2 7 2 4" xfId="20885" xr:uid="{00000000-0005-0000-0000-0000D5A00000}"/>
    <cellStyle name="Normal 7 2 7 2 4 2" xfId="37185" xr:uid="{00000000-0005-0000-0000-0000D6A00000}"/>
    <cellStyle name="Normal 7 2 7 2 5" xfId="26591" xr:uid="{00000000-0005-0000-0000-0000D7A00000}"/>
    <cellStyle name="Normal 7 2 7 3" xfId="20886" xr:uid="{00000000-0005-0000-0000-0000D8A00000}"/>
    <cellStyle name="Normal 7 2 7 3 2" xfId="20887" xr:uid="{00000000-0005-0000-0000-0000D9A00000}"/>
    <cellStyle name="Normal 7 2 7 3 2 2" xfId="20888" xr:uid="{00000000-0005-0000-0000-0000DAA00000}"/>
    <cellStyle name="Normal 7 2 7 3 2 2 2" xfId="43535" xr:uid="{00000000-0005-0000-0000-0000DBA00000}"/>
    <cellStyle name="Normal 7 2 7 3 2 3" xfId="33517" xr:uid="{00000000-0005-0000-0000-0000DCA00000}"/>
    <cellStyle name="Normal 7 2 7 3 3" xfId="20889" xr:uid="{00000000-0005-0000-0000-0000DDA00000}"/>
    <cellStyle name="Normal 7 2 7 3 3 2" xfId="20890" xr:uid="{00000000-0005-0000-0000-0000DEA00000}"/>
    <cellStyle name="Normal 7 2 7 3 3 2 2" xfId="43536" xr:uid="{00000000-0005-0000-0000-0000DFA00000}"/>
    <cellStyle name="Normal 7 2 7 3 3 3" xfId="33518" xr:uid="{00000000-0005-0000-0000-0000E0A00000}"/>
    <cellStyle name="Normal 7 2 7 3 4" xfId="20891" xr:uid="{00000000-0005-0000-0000-0000E1A00000}"/>
    <cellStyle name="Normal 7 2 7 3 4 2" xfId="37186" xr:uid="{00000000-0005-0000-0000-0000E2A00000}"/>
    <cellStyle name="Normal 7 2 7 3 5" xfId="26592" xr:uid="{00000000-0005-0000-0000-0000E3A00000}"/>
    <cellStyle name="Normal 7 2 7 4" xfId="20892" xr:uid="{00000000-0005-0000-0000-0000E4A00000}"/>
    <cellStyle name="Normal 7 2 7 4 2" xfId="20893" xr:uid="{00000000-0005-0000-0000-0000E5A00000}"/>
    <cellStyle name="Normal 7 2 7 4 2 2" xfId="43537" xr:uid="{00000000-0005-0000-0000-0000E6A00000}"/>
    <cellStyle name="Normal 7 2 7 4 3" xfId="33519" xr:uid="{00000000-0005-0000-0000-0000E7A00000}"/>
    <cellStyle name="Normal 7 2 7 5" xfId="20894" xr:uid="{00000000-0005-0000-0000-0000E8A00000}"/>
    <cellStyle name="Normal 7 2 7 5 2" xfId="20895" xr:uid="{00000000-0005-0000-0000-0000E9A00000}"/>
    <cellStyle name="Normal 7 2 7 5 2 2" xfId="43538" xr:uid="{00000000-0005-0000-0000-0000EAA00000}"/>
    <cellStyle name="Normal 7 2 7 5 3" xfId="33520" xr:uid="{00000000-0005-0000-0000-0000EBA00000}"/>
    <cellStyle name="Normal 7 2 7 6" xfId="20896" xr:uid="{00000000-0005-0000-0000-0000ECA00000}"/>
    <cellStyle name="Normal 7 2 7 6 2" xfId="37184" xr:uid="{00000000-0005-0000-0000-0000EDA00000}"/>
    <cellStyle name="Normal 7 2 7 7" xfId="26590" xr:uid="{00000000-0005-0000-0000-0000EEA00000}"/>
    <cellStyle name="Normal 7 2 8" xfId="20897" xr:uid="{00000000-0005-0000-0000-0000EFA00000}"/>
    <cellStyle name="Normal 7 2 8 2" xfId="20898" xr:uid="{00000000-0005-0000-0000-0000F0A00000}"/>
    <cellStyle name="Normal 7 2 8 2 2" xfId="20899" xr:uid="{00000000-0005-0000-0000-0000F1A00000}"/>
    <cellStyle name="Normal 7 2 8 2 2 2" xfId="43539" xr:uid="{00000000-0005-0000-0000-0000F2A00000}"/>
    <cellStyle name="Normal 7 2 8 2 3" xfId="33521" xr:uid="{00000000-0005-0000-0000-0000F3A00000}"/>
    <cellStyle name="Normal 7 2 8 3" xfId="20900" xr:uid="{00000000-0005-0000-0000-0000F4A00000}"/>
    <cellStyle name="Normal 7 2 8 3 2" xfId="20901" xr:uid="{00000000-0005-0000-0000-0000F5A00000}"/>
    <cellStyle name="Normal 7 2 8 3 2 2" xfId="43540" xr:uid="{00000000-0005-0000-0000-0000F6A00000}"/>
    <cellStyle name="Normal 7 2 8 3 3" xfId="33522" xr:uid="{00000000-0005-0000-0000-0000F7A00000}"/>
    <cellStyle name="Normal 7 2 8 4" xfId="20902" xr:uid="{00000000-0005-0000-0000-0000F8A00000}"/>
    <cellStyle name="Normal 7 2 8 4 2" xfId="37187" xr:uid="{00000000-0005-0000-0000-0000F9A00000}"/>
    <cellStyle name="Normal 7 2 8 5" xfId="26593" xr:uid="{00000000-0005-0000-0000-0000FAA00000}"/>
    <cellStyle name="Normal 7 2 9" xfId="20903" xr:uid="{00000000-0005-0000-0000-0000FBA00000}"/>
    <cellStyle name="Normal 7 2 9 2" xfId="20904" xr:uid="{00000000-0005-0000-0000-0000FCA00000}"/>
    <cellStyle name="Normal 7 2 9 2 2" xfId="20905" xr:uid="{00000000-0005-0000-0000-0000FDA00000}"/>
    <cellStyle name="Normal 7 2 9 2 2 2" xfId="43541" xr:uid="{00000000-0005-0000-0000-0000FEA00000}"/>
    <cellStyle name="Normal 7 2 9 2 3" xfId="33523" xr:uid="{00000000-0005-0000-0000-0000FFA00000}"/>
    <cellStyle name="Normal 7 2 9 3" xfId="20906" xr:uid="{00000000-0005-0000-0000-000000A10000}"/>
    <cellStyle name="Normal 7 2 9 3 2" xfId="20907" xr:uid="{00000000-0005-0000-0000-000001A10000}"/>
    <cellStyle name="Normal 7 2 9 3 2 2" xfId="43542" xr:uid="{00000000-0005-0000-0000-000002A10000}"/>
    <cellStyle name="Normal 7 2 9 3 3" xfId="33524" xr:uid="{00000000-0005-0000-0000-000003A10000}"/>
    <cellStyle name="Normal 7 2 9 4" xfId="20908" xr:uid="{00000000-0005-0000-0000-000004A10000}"/>
    <cellStyle name="Normal 7 2 9 4 2" xfId="37188" xr:uid="{00000000-0005-0000-0000-000005A10000}"/>
    <cellStyle name="Normal 7 2 9 5" xfId="26594" xr:uid="{00000000-0005-0000-0000-000006A10000}"/>
    <cellStyle name="Normal 7 20" xfId="44035" xr:uid="{00000000-0005-0000-0000-000007A10000}"/>
    <cellStyle name="Normal 7 3" xfId="20909" xr:uid="{00000000-0005-0000-0000-000008A10000}"/>
    <cellStyle name="Normal 7 3 10" xfId="20910" xr:uid="{00000000-0005-0000-0000-000009A10000}"/>
    <cellStyle name="Normal 7 3 10 2" xfId="20911" xr:uid="{00000000-0005-0000-0000-00000AA10000}"/>
    <cellStyle name="Normal 7 3 10 2 2" xfId="43543" xr:uid="{00000000-0005-0000-0000-00000BA10000}"/>
    <cellStyle name="Normal 7 3 10 3" xfId="33525" xr:uid="{00000000-0005-0000-0000-00000CA10000}"/>
    <cellStyle name="Normal 7 3 11" xfId="20912" xr:uid="{00000000-0005-0000-0000-00000DA10000}"/>
    <cellStyle name="Normal 7 3 11 2" xfId="20913" xr:uid="{00000000-0005-0000-0000-00000EA10000}"/>
    <cellStyle name="Normal 7 3 11 2 2" xfId="43544" xr:uid="{00000000-0005-0000-0000-00000FA10000}"/>
    <cellStyle name="Normal 7 3 11 3" xfId="33526" xr:uid="{00000000-0005-0000-0000-000010A10000}"/>
    <cellStyle name="Normal 7 3 12" xfId="23345" xr:uid="{00000000-0005-0000-0000-000011A10000}"/>
    <cellStyle name="Normal 7 3 13" xfId="44055" xr:uid="{00000000-0005-0000-0000-000012A10000}"/>
    <cellStyle name="Normal 7 3 2" xfId="20914" xr:uid="{00000000-0005-0000-0000-000013A10000}"/>
    <cellStyle name="Normal 7 3 2 10" xfId="20915" xr:uid="{00000000-0005-0000-0000-000014A10000}"/>
    <cellStyle name="Normal 7 3 2 10 2" xfId="34099" xr:uid="{00000000-0005-0000-0000-000015A10000}"/>
    <cellStyle name="Normal 7 3 2 11" xfId="23497" xr:uid="{00000000-0005-0000-0000-000016A10000}"/>
    <cellStyle name="Normal 7 3 2 12" xfId="44365" xr:uid="{00000000-0005-0000-0000-000017A10000}"/>
    <cellStyle name="Normal 7 3 2 2" xfId="20916" xr:uid="{00000000-0005-0000-0000-000018A10000}"/>
    <cellStyle name="Normal 7 3 2 2 2" xfId="20917" xr:uid="{00000000-0005-0000-0000-000019A10000}"/>
    <cellStyle name="Normal 7 3 2 2 2 2" xfId="20918" xr:uid="{00000000-0005-0000-0000-00001AA10000}"/>
    <cellStyle name="Normal 7 3 2 2 2 2 2" xfId="20919" xr:uid="{00000000-0005-0000-0000-00001BA10000}"/>
    <cellStyle name="Normal 7 3 2 2 2 2 2 2" xfId="20920" xr:uid="{00000000-0005-0000-0000-00001CA10000}"/>
    <cellStyle name="Normal 7 3 2 2 2 2 2 2 2" xfId="43545" xr:uid="{00000000-0005-0000-0000-00001DA10000}"/>
    <cellStyle name="Normal 7 3 2 2 2 2 2 3" xfId="33527" xr:uid="{00000000-0005-0000-0000-00001EA10000}"/>
    <cellStyle name="Normal 7 3 2 2 2 2 3" xfId="20921" xr:uid="{00000000-0005-0000-0000-00001FA10000}"/>
    <cellStyle name="Normal 7 3 2 2 2 2 3 2" xfId="20922" xr:uid="{00000000-0005-0000-0000-000020A10000}"/>
    <cellStyle name="Normal 7 3 2 2 2 2 3 2 2" xfId="43546" xr:uid="{00000000-0005-0000-0000-000021A10000}"/>
    <cellStyle name="Normal 7 3 2 2 2 2 3 3" xfId="33528" xr:uid="{00000000-0005-0000-0000-000022A10000}"/>
    <cellStyle name="Normal 7 3 2 2 2 2 4" xfId="20923" xr:uid="{00000000-0005-0000-0000-000023A10000}"/>
    <cellStyle name="Normal 7 3 2 2 2 2 4 2" xfId="37193" xr:uid="{00000000-0005-0000-0000-000024A10000}"/>
    <cellStyle name="Normal 7 3 2 2 2 2 5" xfId="26599" xr:uid="{00000000-0005-0000-0000-000025A10000}"/>
    <cellStyle name="Normal 7 3 2 2 2 3" xfId="20924" xr:uid="{00000000-0005-0000-0000-000026A10000}"/>
    <cellStyle name="Normal 7 3 2 2 2 3 2" xfId="20925" xr:uid="{00000000-0005-0000-0000-000027A10000}"/>
    <cellStyle name="Normal 7 3 2 2 2 3 2 2" xfId="20926" xr:uid="{00000000-0005-0000-0000-000028A10000}"/>
    <cellStyle name="Normal 7 3 2 2 2 3 2 2 2" xfId="43547" xr:uid="{00000000-0005-0000-0000-000029A10000}"/>
    <cellStyle name="Normal 7 3 2 2 2 3 2 3" xfId="33529" xr:uid="{00000000-0005-0000-0000-00002AA10000}"/>
    <cellStyle name="Normal 7 3 2 2 2 3 3" xfId="20927" xr:uid="{00000000-0005-0000-0000-00002BA10000}"/>
    <cellStyle name="Normal 7 3 2 2 2 3 3 2" xfId="20928" xr:uid="{00000000-0005-0000-0000-00002CA10000}"/>
    <cellStyle name="Normal 7 3 2 2 2 3 3 2 2" xfId="43548" xr:uid="{00000000-0005-0000-0000-00002DA10000}"/>
    <cellStyle name="Normal 7 3 2 2 2 3 3 3" xfId="33530" xr:uid="{00000000-0005-0000-0000-00002EA10000}"/>
    <cellStyle name="Normal 7 3 2 2 2 3 4" xfId="20929" xr:uid="{00000000-0005-0000-0000-00002FA10000}"/>
    <cellStyle name="Normal 7 3 2 2 2 3 4 2" xfId="37194" xr:uid="{00000000-0005-0000-0000-000030A10000}"/>
    <cellStyle name="Normal 7 3 2 2 2 3 5" xfId="26600" xr:uid="{00000000-0005-0000-0000-000031A10000}"/>
    <cellStyle name="Normal 7 3 2 2 2 4" xfId="20930" xr:uid="{00000000-0005-0000-0000-000032A10000}"/>
    <cellStyle name="Normal 7 3 2 2 2 4 2" xfId="20931" xr:uid="{00000000-0005-0000-0000-000033A10000}"/>
    <cellStyle name="Normal 7 3 2 2 2 4 2 2" xfId="43549" xr:uid="{00000000-0005-0000-0000-000034A10000}"/>
    <cellStyle name="Normal 7 3 2 2 2 4 3" xfId="33531" xr:uid="{00000000-0005-0000-0000-000035A10000}"/>
    <cellStyle name="Normal 7 3 2 2 2 5" xfId="20932" xr:uid="{00000000-0005-0000-0000-000036A10000}"/>
    <cellStyle name="Normal 7 3 2 2 2 5 2" xfId="20933" xr:uid="{00000000-0005-0000-0000-000037A10000}"/>
    <cellStyle name="Normal 7 3 2 2 2 5 2 2" xfId="43550" xr:uid="{00000000-0005-0000-0000-000038A10000}"/>
    <cellStyle name="Normal 7 3 2 2 2 5 3" xfId="33532" xr:uid="{00000000-0005-0000-0000-000039A10000}"/>
    <cellStyle name="Normal 7 3 2 2 2 6" xfId="20934" xr:uid="{00000000-0005-0000-0000-00003AA10000}"/>
    <cellStyle name="Normal 7 3 2 2 2 6 2" xfId="37192" xr:uid="{00000000-0005-0000-0000-00003BA10000}"/>
    <cellStyle name="Normal 7 3 2 2 2 7" xfId="26598" xr:uid="{00000000-0005-0000-0000-00003CA10000}"/>
    <cellStyle name="Normal 7 3 2 2 3" xfId="20935" xr:uid="{00000000-0005-0000-0000-00003DA10000}"/>
    <cellStyle name="Normal 7 3 2 2 3 2" xfId="20936" xr:uid="{00000000-0005-0000-0000-00003EA10000}"/>
    <cellStyle name="Normal 7 3 2 2 3 2 2" xfId="20937" xr:uid="{00000000-0005-0000-0000-00003FA10000}"/>
    <cellStyle name="Normal 7 3 2 2 3 2 2 2" xfId="43551" xr:uid="{00000000-0005-0000-0000-000040A10000}"/>
    <cellStyle name="Normal 7 3 2 2 3 2 3" xfId="33533" xr:uid="{00000000-0005-0000-0000-000041A10000}"/>
    <cellStyle name="Normal 7 3 2 2 3 3" xfId="20938" xr:uid="{00000000-0005-0000-0000-000042A10000}"/>
    <cellStyle name="Normal 7 3 2 2 3 3 2" xfId="20939" xr:uid="{00000000-0005-0000-0000-000043A10000}"/>
    <cellStyle name="Normal 7 3 2 2 3 3 2 2" xfId="43552" xr:uid="{00000000-0005-0000-0000-000044A10000}"/>
    <cellStyle name="Normal 7 3 2 2 3 3 3" xfId="33534" xr:uid="{00000000-0005-0000-0000-000045A10000}"/>
    <cellStyle name="Normal 7 3 2 2 3 4" xfId="20940" xr:uid="{00000000-0005-0000-0000-000046A10000}"/>
    <cellStyle name="Normal 7 3 2 2 3 4 2" xfId="37195" xr:uid="{00000000-0005-0000-0000-000047A10000}"/>
    <cellStyle name="Normal 7 3 2 2 3 5" xfId="26601" xr:uid="{00000000-0005-0000-0000-000048A10000}"/>
    <cellStyle name="Normal 7 3 2 2 4" xfId="20941" xr:uid="{00000000-0005-0000-0000-000049A10000}"/>
    <cellStyle name="Normal 7 3 2 2 4 2" xfId="20942" xr:uid="{00000000-0005-0000-0000-00004AA10000}"/>
    <cellStyle name="Normal 7 3 2 2 4 2 2" xfId="20943" xr:uid="{00000000-0005-0000-0000-00004BA10000}"/>
    <cellStyle name="Normal 7 3 2 2 4 2 2 2" xfId="43553" xr:uid="{00000000-0005-0000-0000-00004CA10000}"/>
    <cellStyle name="Normal 7 3 2 2 4 2 3" xfId="33535" xr:uid="{00000000-0005-0000-0000-00004DA10000}"/>
    <cellStyle name="Normal 7 3 2 2 4 3" xfId="20944" xr:uid="{00000000-0005-0000-0000-00004EA10000}"/>
    <cellStyle name="Normal 7 3 2 2 4 3 2" xfId="20945" xr:uid="{00000000-0005-0000-0000-00004FA10000}"/>
    <cellStyle name="Normal 7 3 2 2 4 3 2 2" xfId="43554" xr:uid="{00000000-0005-0000-0000-000050A10000}"/>
    <cellStyle name="Normal 7 3 2 2 4 3 3" xfId="33536" xr:uid="{00000000-0005-0000-0000-000051A10000}"/>
    <cellStyle name="Normal 7 3 2 2 4 4" xfId="20946" xr:uid="{00000000-0005-0000-0000-000052A10000}"/>
    <cellStyle name="Normal 7 3 2 2 4 4 2" xfId="37196" xr:uid="{00000000-0005-0000-0000-000053A10000}"/>
    <cellStyle name="Normal 7 3 2 2 4 5" xfId="26602" xr:uid="{00000000-0005-0000-0000-000054A10000}"/>
    <cellStyle name="Normal 7 3 2 2 5" xfId="20947" xr:uid="{00000000-0005-0000-0000-000055A10000}"/>
    <cellStyle name="Normal 7 3 2 2 5 2" xfId="20948" xr:uid="{00000000-0005-0000-0000-000056A10000}"/>
    <cellStyle name="Normal 7 3 2 2 5 2 2" xfId="43555" xr:uid="{00000000-0005-0000-0000-000057A10000}"/>
    <cellStyle name="Normal 7 3 2 2 5 3" xfId="33537" xr:uid="{00000000-0005-0000-0000-000058A10000}"/>
    <cellStyle name="Normal 7 3 2 2 6" xfId="20949" xr:uid="{00000000-0005-0000-0000-000059A10000}"/>
    <cellStyle name="Normal 7 3 2 2 6 2" xfId="20950" xr:uid="{00000000-0005-0000-0000-00005AA10000}"/>
    <cellStyle name="Normal 7 3 2 2 6 2 2" xfId="43556" xr:uid="{00000000-0005-0000-0000-00005BA10000}"/>
    <cellStyle name="Normal 7 3 2 2 6 3" xfId="33538" xr:uid="{00000000-0005-0000-0000-00005CA10000}"/>
    <cellStyle name="Normal 7 3 2 2 7" xfId="20951" xr:uid="{00000000-0005-0000-0000-00005DA10000}"/>
    <cellStyle name="Normal 7 3 2 2 7 2" xfId="37191" xr:uid="{00000000-0005-0000-0000-00005EA10000}"/>
    <cellStyle name="Normal 7 3 2 2 8" xfId="26597" xr:uid="{00000000-0005-0000-0000-00005FA10000}"/>
    <cellStyle name="Normal 7 3 2 3" xfId="20952" xr:uid="{00000000-0005-0000-0000-000060A10000}"/>
    <cellStyle name="Normal 7 3 2 3 2" xfId="20953" xr:uid="{00000000-0005-0000-0000-000061A10000}"/>
    <cellStyle name="Normal 7 3 2 3 2 2" xfId="20954" xr:uid="{00000000-0005-0000-0000-000062A10000}"/>
    <cellStyle name="Normal 7 3 2 3 2 2 2" xfId="20955" xr:uid="{00000000-0005-0000-0000-000063A10000}"/>
    <cellStyle name="Normal 7 3 2 3 2 2 2 2" xfId="20956" xr:uid="{00000000-0005-0000-0000-000064A10000}"/>
    <cellStyle name="Normal 7 3 2 3 2 2 2 2 2" xfId="43557" xr:uid="{00000000-0005-0000-0000-000065A10000}"/>
    <cellStyle name="Normal 7 3 2 3 2 2 2 3" xfId="33539" xr:uid="{00000000-0005-0000-0000-000066A10000}"/>
    <cellStyle name="Normal 7 3 2 3 2 2 3" xfId="20957" xr:uid="{00000000-0005-0000-0000-000067A10000}"/>
    <cellStyle name="Normal 7 3 2 3 2 2 3 2" xfId="20958" xr:uid="{00000000-0005-0000-0000-000068A10000}"/>
    <cellStyle name="Normal 7 3 2 3 2 2 3 2 2" xfId="43558" xr:uid="{00000000-0005-0000-0000-000069A10000}"/>
    <cellStyle name="Normal 7 3 2 3 2 2 3 3" xfId="33540" xr:uid="{00000000-0005-0000-0000-00006AA10000}"/>
    <cellStyle name="Normal 7 3 2 3 2 2 4" xfId="20959" xr:uid="{00000000-0005-0000-0000-00006BA10000}"/>
    <cellStyle name="Normal 7 3 2 3 2 2 4 2" xfId="37199" xr:uid="{00000000-0005-0000-0000-00006CA10000}"/>
    <cellStyle name="Normal 7 3 2 3 2 2 5" xfId="26605" xr:uid="{00000000-0005-0000-0000-00006DA10000}"/>
    <cellStyle name="Normal 7 3 2 3 2 3" xfId="20960" xr:uid="{00000000-0005-0000-0000-00006EA10000}"/>
    <cellStyle name="Normal 7 3 2 3 2 3 2" xfId="20961" xr:uid="{00000000-0005-0000-0000-00006FA10000}"/>
    <cellStyle name="Normal 7 3 2 3 2 3 2 2" xfId="20962" xr:uid="{00000000-0005-0000-0000-000070A10000}"/>
    <cellStyle name="Normal 7 3 2 3 2 3 2 2 2" xfId="43559" xr:uid="{00000000-0005-0000-0000-000071A10000}"/>
    <cellStyle name="Normal 7 3 2 3 2 3 2 3" xfId="33541" xr:uid="{00000000-0005-0000-0000-000072A10000}"/>
    <cellStyle name="Normal 7 3 2 3 2 3 3" xfId="20963" xr:uid="{00000000-0005-0000-0000-000073A10000}"/>
    <cellStyle name="Normal 7 3 2 3 2 3 3 2" xfId="20964" xr:uid="{00000000-0005-0000-0000-000074A10000}"/>
    <cellStyle name="Normal 7 3 2 3 2 3 3 2 2" xfId="43560" xr:uid="{00000000-0005-0000-0000-000075A10000}"/>
    <cellStyle name="Normal 7 3 2 3 2 3 3 3" xfId="33542" xr:uid="{00000000-0005-0000-0000-000076A10000}"/>
    <cellStyle name="Normal 7 3 2 3 2 3 4" xfId="20965" xr:uid="{00000000-0005-0000-0000-000077A10000}"/>
    <cellStyle name="Normal 7 3 2 3 2 3 4 2" xfId="37200" xr:uid="{00000000-0005-0000-0000-000078A10000}"/>
    <cellStyle name="Normal 7 3 2 3 2 3 5" xfId="26606" xr:uid="{00000000-0005-0000-0000-000079A10000}"/>
    <cellStyle name="Normal 7 3 2 3 2 4" xfId="20966" xr:uid="{00000000-0005-0000-0000-00007AA10000}"/>
    <cellStyle name="Normal 7 3 2 3 2 4 2" xfId="20967" xr:uid="{00000000-0005-0000-0000-00007BA10000}"/>
    <cellStyle name="Normal 7 3 2 3 2 4 2 2" xfId="43561" xr:uid="{00000000-0005-0000-0000-00007CA10000}"/>
    <cellStyle name="Normal 7 3 2 3 2 4 3" xfId="33543" xr:uid="{00000000-0005-0000-0000-00007DA10000}"/>
    <cellStyle name="Normal 7 3 2 3 2 5" xfId="20968" xr:uid="{00000000-0005-0000-0000-00007EA10000}"/>
    <cellStyle name="Normal 7 3 2 3 2 5 2" xfId="20969" xr:uid="{00000000-0005-0000-0000-00007FA10000}"/>
    <cellStyle name="Normal 7 3 2 3 2 5 2 2" xfId="43562" xr:uid="{00000000-0005-0000-0000-000080A10000}"/>
    <cellStyle name="Normal 7 3 2 3 2 5 3" xfId="33544" xr:uid="{00000000-0005-0000-0000-000081A10000}"/>
    <cellStyle name="Normal 7 3 2 3 2 6" xfId="20970" xr:uid="{00000000-0005-0000-0000-000082A10000}"/>
    <cellStyle name="Normal 7 3 2 3 2 6 2" xfId="37198" xr:uid="{00000000-0005-0000-0000-000083A10000}"/>
    <cellStyle name="Normal 7 3 2 3 2 7" xfId="26604" xr:uid="{00000000-0005-0000-0000-000084A10000}"/>
    <cellStyle name="Normal 7 3 2 3 3" xfId="20971" xr:uid="{00000000-0005-0000-0000-000085A10000}"/>
    <cellStyle name="Normal 7 3 2 3 3 2" xfId="20972" xr:uid="{00000000-0005-0000-0000-000086A10000}"/>
    <cellStyle name="Normal 7 3 2 3 3 2 2" xfId="20973" xr:uid="{00000000-0005-0000-0000-000087A10000}"/>
    <cellStyle name="Normal 7 3 2 3 3 2 2 2" xfId="43563" xr:uid="{00000000-0005-0000-0000-000088A10000}"/>
    <cellStyle name="Normal 7 3 2 3 3 2 3" xfId="33545" xr:uid="{00000000-0005-0000-0000-000089A10000}"/>
    <cellStyle name="Normal 7 3 2 3 3 3" xfId="20974" xr:uid="{00000000-0005-0000-0000-00008AA10000}"/>
    <cellStyle name="Normal 7 3 2 3 3 3 2" xfId="20975" xr:uid="{00000000-0005-0000-0000-00008BA10000}"/>
    <cellStyle name="Normal 7 3 2 3 3 3 2 2" xfId="43564" xr:uid="{00000000-0005-0000-0000-00008CA10000}"/>
    <cellStyle name="Normal 7 3 2 3 3 3 3" xfId="33546" xr:uid="{00000000-0005-0000-0000-00008DA10000}"/>
    <cellStyle name="Normal 7 3 2 3 3 4" xfId="20976" xr:uid="{00000000-0005-0000-0000-00008EA10000}"/>
    <cellStyle name="Normal 7 3 2 3 3 4 2" xfId="37201" xr:uid="{00000000-0005-0000-0000-00008FA10000}"/>
    <cellStyle name="Normal 7 3 2 3 3 5" xfId="26607" xr:uid="{00000000-0005-0000-0000-000090A10000}"/>
    <cellStyle name="Normal 7 3 2 3 4" xfId="20977" xr:uid="{00000000-0005-0000-0000-000091A10000}"/>
    <cellStyle name="Normal 7 3 2 3 4 2" xfId="20978" xr:uid="{00000000-0005-0000-0000-000092A10000}"/>
    <cellStyle name="Normal 7 3 2 3 4 2 2" xfId="20979" xr:uid="{00000000-0005-0000-0000-000093A10000}"/>
    <cellStyle name="Normal 7 3 2 3 4 2 2 2" xfId="43565" xr:uid="{00000000-0005-0000-0000-000094A10000}"/>
    <cellStyle name="Normal 7 3 2 3 4 2 3" xfId="33547" xr:uid="{00000000-0005-0000-0000-000095A10000}"/>
    <cellStyle name="Normal 7 3 2 3 4 3" xfId="20980" xr:uid="{00000000-0005-0000-0000-000096A10000}"/>
    <cellStyle name="Normal 7 3 2 3 4 3 2" xfId="20981" xr:uid="{00000000-0005-0000-0000-000097A10000}"/>
    <cellStyle name="Normal 7 3 2 3 4 3 2 2" xfId="43566" xr:uid="{00000000-0005-0000-0000-000098A10000}"/>
    <cellStyle name="Normal 7 3 2 3 4 3 3" xfId="33548" xr:uid="{00000000-0005-0000-0000-000099A10000}"/>
    <cellStyle name="Normal 7 3 2 3 4 4" xfId="20982" xr:uid="{00000000-0005-0000-0000-00009AA10000}"/>
    <cellStyle name="Normal 7 3 2 3 4 4 2" xfId="37202" xr:uid="{00000000-0005-0000-0000-00009BA10000}"/>
    <cellStyle name="Normal 7 3 2 3 4 5" xfId="26608" xr:uid="{00000000-0005-0000-0000-00009CA10000}"/>
    <cellStyle name="Normal 7 3 2 3 5" xfId="20983" xr:uid="{00000000-0005-0000-0000-00009DA10000}"/>
    <cellStyle name="Normal 7 3 2 3 5 2" xfId="20984" xr:uid="{00000000-0005-0000-0000-00009EA10000}"/>
    <cellStyle name="Normal 7 3 2 3 5 2 2" xfId="43567" xr:uid="{00000000-0005-0000-0000-00009FA10000}"/>
    <cellStyle name="Normal 7 3 2 3 5 3" xfId="33549" xr:uid="{00000000-0005-0000-0000-0000A0A10000}"/>
    <cellStyle name="Normal 7 3 2 3 6" xfId="20985" xr:uid="{00000000-0005-0000-0000-0000A1A10000}"/>
    <cellStyle name="Normal 7 3 2 3 6 2" xfId="20986" xr:uid="{00000000-0005-0000-0000-0000A2A10000}"/>
    <cellStyle name="Normal 7 3 2 3 6 2 2" xfId="43568" xr:uid="{00000000-0005-0000-0000-0000A3A10000}"/>
    <cellStyle name="Normal 7 3 2 3 6 3" xfId="33550" xr:uid="{00000000-0005-0000-0000-0000A4A10000}"/>
    <cellStyle name="Normal 7 3 2 3 7" xfId="20987" xr:uid="{00000000-0005-0000-0000-0000A5A10000}"/>
    <cellStyle name="Normal 7 3 2 3 7 2" xfId="37197" xr:uid="{00000000-0005-0000-0000-0000A6A10000}"/>
    <cellStyle name="Normal 7 3 2 3 8" xfId="26603" xr:uid="{00000000-0005-0000-0000-0000A7A10000}"/>
    <cellStyle name="Normal 7 3 2 4" xfId="20988" xr:uid="{00000000-0005-0000-0000-0000A8A10000}"/>
    <cellStyle name="Normal 7 3 2 4 2" xfId="20989" xr:uid="{00000000-0005-0000-0000-0000A9A10000}"/>
    <cellStyle name="Normal 7 3 2 4 2 2" xfId="20990" xr:uid="{00000000-0005-0000-0000-0000AAA10000}"/>
    <cellStyle name="Normal 7 3 2 4 2 2 2" xfId="20991" xr:uid="{00000000-0005-0000-0000-0000ABA10000}"/>
    <cellStyle name="Normal 7 3 2 4 2 2 2 2" xfId="43569" xr:uid="{00000000-0005-0000-0000-0000ACA10000}"/>
    <cellStyle name="Normal 7 3 2 4 2 2 3" xfId="33551" xr:uid="{00000000-0005-0000-0000-0000ADA10000}"/>
    <cellStyle name="Normal 7 3 2 4 2 3" xfId="20992" xr:uid="{00000000-0005-0000-0000-0000AEA10000}"/>
    <cellStyle name="Normal 7 3 2 4 2 3 2" xfId="20993" xr:uid="{00000000-0005-0000-0000-0000AFA10000}"/>
    <cellStyle name="Normal 7 3 2 4 2 3 2 2" xfId="43570" xr:uid="{00000000-0005-0000-0000-0000B0A10000}"/>
    <cellStyle name="Normal 7 3 2 4 2 3 3" xfId="33552" xr:uid="{00000000-0005-0000-0000-0000B1A10000}"/>
    <cellStyle name="Normal 7 3 2 4 2 4" xfId="20994" xr:uid="{00000000-0005-0000-0000-0000B2A10000}"/>
    <cellStyle name="Normal 7 3 2 4 2 4 2" xfId="37204" xr:uid="{00000000-0005-0000-0000-0000B3A10000}"/>
    <cellStyle name="Normal 7 3 2 4 2 5" xfId="26610" xr:uid="{00000000-0005-0000-0000-0000B4A10000}"/>
    <cellStyle name="Normal 7 3 2 4 3" xfId="20995" xr:uid="{00000000-0005-0000-0000-0000B5A10000}"/>
    <cellStyle name="Normal 7 3 2 4 3 2" xfId="20996" xr:uid="{00000000-0005-0000-0000-0000B6A10000}"/>
    <cellStyle name="Normal 7 3 2 4 3 2 2" xfId="20997" xr:uid="{00000000-0005-0000-0000-0000B7A10000}"/>
    <cellStyle name="Normal 7 3 2 4 3 2 2 2" xfId="43571" xr:uid="{00000000-0005-0000-0000-0000B8A10000}"/>
    <cellStyle name="Normal 7 3 2 4 3 2 3" xfId="33553" xr:uid="{00000000-0005-0000-0000-0000B9A10000}"/>
    <cellStyle name="Normal 7 3 2 4 3 3" xfId="20998" xr:uid="{00000000-0005-0000-0000-0000BAA10000}"/>
    <cellStyle name="Normal 7 3 2 4 3 3 2" xfId="20999" xr:uid="{00000000-0005-0000-0000-0000BBA10000}"/>
    <cellStyle name="Normal 7 3 2 4 3 3 2 2" xfId="43572" xr:uid="{00000000-0005-0000-0000-0000BCA10000}"/>
    <cellStyle name="Normal 7 3 2 4 3 3 3" xfId="33554" xr:uid="{00000000-0005-0000-0000-0000BDA10000}"/>
    <cellStyle name="Normal 7 3 2 4 3 4" xfId="21000" xr:uid="{00000000-0005-0000-0000-0000BEA10000}"/>
    <cellStyle name="Normal 7 3 2 4 3 4 2" xfId="37205" xr:uid="{00000000-0005-0000-0000-0000BFA10000}"/>
    <cellStyle name="Normal 7 3 2 4 3 5" xfId="26611" xr:uid="{00000000-0005-0000-0000-0000C0A10000}"/>
    <cellStyle name="Normal 7 3 2 4 4" xfId="21001" xr:uid="{00000000-0005-0000-0000-0000C1A10000}"/>
    <cellStyle name="Normal 7 3 2 4 4 2" xfId="21002" xr:uid="{00000000-0005-0000-0000-0000C2A10000}"/>
    <cellStyle name="Normal 7 3 2 4 4 2 2" xfId="43573" xr:uid="{00000000-0005-0000-0000-0000C3A10000}"/>
    <cellStyle name="Normal 7 3 2 4 4 3" xfId="33555" xr:uid="{00000000-0005-0000-0000-0000C4A10000}"/>
    <cellStyle name="Normal 7 3 2 4 5" xfId="21003" xr:uid="{00000000-0005-0000-0000-0000C5A10000}"/>
    <cellStyle name="Normal 7 3 2 4 5 2" xfId="21004" xr:uid="{00000000-0005-0000-0000-0000C6A10000}"/>
    <cellStyle name="Normal 7 3 2 4 5 2 2" xfId="43574" xr:uid="{00000000-0005-0000-0000-0000C7A10000}"/>
    <cellStyle name="Normal 7 3 2 4 5 3" xfId="33556" xr:uid="{00000000-0005-0000-0000-0000C8A10000}"/>
    <cellStyle name="Normal 7 3 2 4 6" xfId="21005" xr:uid="{00000000-0005-0000-0000-0000C9A10000}"/>
    <cellStyle name="Normal 7 3 2 4 6 2" xfId="37203" xr:uid="{00000000-0005-0000-0000-0000CAA10000}"/>
    <cellStyle name="Normal 7 3 2 4 7" xfId="26609" xr:uid="{00000000-0005-0000-0000-0000CBA10000}"/>
    <cellStyle name="Normal 7 3 2 5" xfId="21006" xr:uid="{00000000-0005-0000-0000-0000CCA10000}"/>
    <cellStyle name="Normal 7 3 2 5 2" xfId="21007" xr:uid="{00000000-0005-0000-0000-0000CDA10000}"/>
    <cellStyle name="Normal 7 3 2 5 2 2" xfId="21008" xr:uid="{00000000-0005-0000-0000-0000CEA10000}"/>
    <cellStyle name="Normal 7 3 2 5 2 2 2" xfId="43575" xr:uid="{00000000-0005-0000-0000-0000CFA10000}"/>
    <cellStyle name="Normal 7 3 2 5 2 3" xfId="33557" xr:uid="{00000000-0005-0000-0000-0000D0A10000}"/>
    <cellStyle name="Normal 7 3 2 5 3" xfId="21009" xr:uid="{00000000-0005-0000-0000-0000D1A10000}"/>
    <cellStyle name="Normal 7 3 2 5 3 2" xfId="21010" xr:uid="{00000000-0005-0000-0000-0000D2A10000}"/>
    <cellStyle name="Normal 7 3 2 5 3 2 2" xfId="43576" xr:uid="{00000000-0005-0000-0000-0000D3A10000}"/>
    <cellStyle name="Normal 7 3 2 5 3 3" xfId="33558" xr:uid="{00000000-0005-0000-0000-0000D4A10000}"/>
    <cellStyle name="Normal 7 3 2 5 4" xfId="21011" xr:uid="{00000000-0005-0000-0000-0000D5A10000}"/>
    <cellStyle name="Normal 7 3 2 5 4 2" xfId="37206" xr:uid="{00000000-0005-0000-0000-0000D6A10000}"/>
    <cellStyle name="Normal 7 3 2 5 5" xfId="26612" xr:uid="{00000000-0005-0000-0000-0000D7A10000}"/>
    <cellStyle name="Normal 7 3 2 6" xfId="21012" xr:uid="{00000000-0005-0000-0000-0000D8A10000}"/>
    <cellStyle name="Normal 7 3 2 6 2" xfId="21013" xr:uid="{00000000-0005-0000-0000-0000D9A10000}"/>
    <cellStyle name="Normal 7 3 2 6 2 2" xfId="21014" xr:uid="{00000000-0005-0000-0000-0000DAA10000}"/>
    <cellStyle name="Normal 7 3 2 6 2 2 2" xfId="43577" xr:uid="{00000000-0005-0000-0000-0000DBA10000}"/>
    <cellStyle name="Normal 7 3 2 6 2 3" xfId="33559" xr:uid="{00000000-0005-0000-0000-0000DCA10000}"/>
    <cellStyle name="Normal 7 3 2 6 3" xfId="21015" xr:uid="{00000000-0005-0000-0000-0000DDA10000}"/>
    <cellStyle name="Normal 7 3 2 6 3 2" xfId="21016" xr:uid="{00000000-0005-0000-0000-0000DEA10000}"/>
    <cellStyle name="Normal 7 3 2 6 3 2 2" xfId="43578" xr:uid="{00000000-0005-0000-0000-0000DFA10000}"/>
    <cellStyle name="Normal 7 3 2 6 3 3" xfId="33560" xr:uid="{00000000-0005-0000-0000-0000E0A10000}"/>
    <cellStyle name="Normal 7 3 2 6 4" xfId="21017" xr:uid="{00000000-0005-0000-0000-0000E1A10000}"/>
    <cellStyle name="Normal 7 3 2 6 4 2" xfId="37207" xr:uid="{00000000-0005-0000-0000-0000E2A10000}"/>
    <cellStyle name="Normal 7 3 2 6 5" xfId="26613" xr:uid="{00000000-0005-0000-0000-0000E3A10000}"/>
    <cellStyle name="Normal 7 3 2 7" xfId="21018" xr:uid="{00000000-0005-0000-0000-0000E4A10000}"/>
    <cellStyle name="Normal 7 3 2 7 2" xfId="21019" xr:uid="{00000000-0005-0000-0000-0000E5A10000}"/>
    <cellStyle name="Normal 7 3 2 7 2 2" xfId="37190" xr:uid="{00000000-0005-0000-0000-0000E6A10000}"/>
    <cellStyle name="Normal 7 3 2 7 3" xfId="26596" xr:uid="{00000000-0005-0000-0000-0000E7A10000}"/>
    <cellStyle name="Normal 7 3 2 8" xfId="21020" xr:uid="{00000000-0005-0000-0000-0000E8A10000}"/>
    <cellStyle name="Normal 7 3 2 8 2" xfId="21021" xr:uid="{00000000-0005-0000-0000-0000E9A10000}"/>
    <cellStyle name="Normal 7 3 2 8 2 2" xfId="43579" xr:uid="{00000000-0005-0000-0000-0000EAA10000}"/>
    <cellStyle name="Normal 7 3 2 8 3" xfId="33561" xr:uid="{00000000-0005-0000-0000-0000EBA10000}"/>
    <cellStyle name="Normal 7 3 2 9" xfId="21022" xr:uid="{00000000-0005-0000-0000-0000ECA10000}"/>
    <cellStyle name="Normal 7 3 2 9 2" xfId="21023" xr:uid="{00000000-0005-0000-0000-0000EDA10000}"/>
    <cellStyle name="Normal 7 3 2 9 2 2" xfId="43580" xr:uid="{00000000-0005-0000-0000-0000EEA10000}"/>
    <cellStyle name="Normal 7 3 2 9 3" xfId="33562" xr:uid="{00000000-0005-0000-0000-0000EFA10000}"/>
    <cellStyle name="Normal 7 3 3" xfId="21024" xr:uid="{00000000-0005-0000-0000-0000F0A10000}"/>
    <cellStyle name="Normal 7 3 3 2" xfId="21025" xr:uid="{00000000-0005-0000-0000-0000F1A10000}"/>
    <cellStyle name="Normal 7 3 3 2 2" xfId="21026" xr:uid="{00000000-0005-0000-0000-0000F2A10000}"/>
    <cellStyle name="Normal 7 3 3 2 2 2" xfId="21027" xr:uid="{00000000-0005-0000-0000-0000F3A10000}"/>
    <cellStyle name="Normal 7 3 3 2 2 2 2" xfId="21028" xr:uid="{00000000-0005-0000-0000-0000F4A10000}"/>
    <cellStyle name="Normal 7 3 3 2 2 2 2 2" xfId="43581" xr:uid="{00000000-0005-0000-0000-0000F5A10000}"/>
    <cellStyle name="Normal 7 3 3 2 2 2 3" xfId="33563" xr:uid="{00000000-0005-0000-0000-0000F6A10000}"/>
    <cellStyle name="Normal 7 3 3 2 2 3" xfId="21029" xr:uid="{00000000-0005-0000-0000-0000F7A10000}"/>
    <cellStyle name="Normal 7 3 3 2 2 3 2" xfId="21030" xr:uid="{00000000-0005-0000-0000-0000F8A10000}"/>
    <cellStyle name="Normal 7 3 3 2 2 3 2 2" xfId="43582" xr:uid="{00000000-0005-0000-0000-0000F9A10000}"/>
    <cellStyle name="Normal 7 3 3 2 2 3 3" xfId="33564" xr:uid="{00000000-0005-0000-0000-0000FAA10000}"/>
    <cellStyle name="Normal 7 3 3 2 2 4" xfId="21031" xr:uid="{00000000-0005-0000-0000-0000FBA10000}"/>
    <cellStyle name="Normal 7 3 3 2 2 4 2" xfId="37210" xr:uid="{00000000-0005-0000-0000-0000FCA10000}"/>
    <cellStyle name="Normal 7 3 3 2 2 5" xfId="26616" xr:uid="{00000000-0005-0000-0000-0000FDA10000}"/>
    <cellStyle name="Normal 7 3 3 2 3" xfId="21032" xr:uid="{00000000-0005-0000-0000-0000FEA10000}"/>
    <cellStyle name="Normal 7 3 3 2 3 2" xfId="21033" xr:uid="{00000000-0005-0000-0000-0000FFA10000}"/>
    <cellStyle name="Normal 7 3 3 2 3 2 2" xfId="21034" xr:uid="{00000000-0005-0000-0000-000000A20000}"/>
    <cellStyle name="Normal 7 3 3 2 3 2 2 2" xfId="43583" xr:uid="{00000000-0005-0000-0000-000001A20000}"/>
    <cellStyle name="Normal 7 3 3 2 3 2 3" xfId="33565" xr:uid="{00000000-0005-0000-0000-000002A20000}"/>
    <cellStyle name="Normal 7 3 3 2 3 3" xfId="21035" xr:uid="{00000000-0005-0000-0000-000003A20000}"/>
    <cellStyle name="Normal 7 3 3 2 3 3 2" xfId="21036" xr:uid="{00000000-0005-0000-0000-000004A20000}"/>
    <cellStyle name="Normal 7 3 3 2 3 3 2 2" xfId="43584" xr:uid="{00000000-0005-0000-0000-000005A20000}"/>
    <cellStyle name="Normal 7 3 3 2 3 3 3" xfId="33566" xr:uid="{00000000-0005-0000-0000-000006A20000}"/>
    <cellStyle name="Normal 7 3 3 2 3 4" xfId="21037" xr:uid="{00000000-0005-0000-0000-000007A20000}"/>
    <cellStyle name="Normal 7 3 3 2 3 4 2" xfId="37211" xr:uid="{00000000-0005-0000-0000-000008A20000}"/>
    <cellStyle name="Normal 7 3 3 2 3 5" xfId="26617" xr:uid="{00000000-0005-0000-0000-000009A20000}"/>
    <cellStyle name="Normal 7 3 3 2 4" xfId="21038" xr:uid="{00000000-0005-0000-0000-00000AA20000}"/>
    <cellStyle name="Normal 7 3 3 2 4 2" xfId="21039" xr:uid="{00000000-0005-0000-0000-00000BA20000}"/>
    <cellStyle name="Normal 7 3 3 2 4 2 2" xfId="43585" xr:uid="{00000000-0005-0000-0000-00000CA20000}"/>
    <cellStyle name="Normal 7 3 3 2 4 3" xfId="33567" xr:uid="{00000000-0005-0000-0000-00000DA20000}"/>
    <cellStyle name="Normal 7 3 3 2 5" xfId="21040" xr:uid="{00000000-0005-0000-0000-00000EA20000}"/>
    <cellStyle name="Normal 7 3 3 2 5 2" xfId="21041" xr:uid="{00000000-0005-0000-0000-00000FA20000}"/>
    <cellStyle name="Normal 7 3 3 2 5 2 2" xfId="43586" xr:uid="{00000000-0005-0000-0000-000010A20000}"/>
    <cellStyle name="Normal 7 3 3 2 5 3" xfId="33568" xr:uid="{00000000-0005-0000-0000-000011A20000}"/>
    <cellStyle name="Normal 7 3 3 2 6" xfId="21042" xr:uid="{00000000-0005-0000-0000-000012A20000}"/>
    <cellStyle name="Normal 7 3 3 2 6 2" xfId="37209" xr:uid="{00000000-0005-0000-0000-000013A20000}"/>
    <cellStyle name="Normal 7 3 3 2 7" xfId="26615" xr:uid="{00000000-0005-0000-0000-000014A20000}"/>
    <cellStyle name="Normal 7 3 3 3" xfId="21043" xr:uid="{00000000-0005-0000-0000-000015A20000}"/>
    <cellStyle name="Normal 7 3 3 3 2" xfId="21044" xr:uid="{00000000-0005-0000-0000-000016A20000}"/>
    <cellStyle name="Normal 7 3 3 3 2 2" xfId="21045" xr:uid="{00000000-0005-0000-0000-000017A20000}"/>
    <cellStyle name="Normal 7 3 3 3 2 2 2" xfId="43587" xr:uid="{00000000-0005-0000-0000-000018A20000}"/>
    <cellStyle name="Normal 7 3 3 3 2 3" xfId="33569" xr:uid="{00000000-0005-0000-0000-000019A20000}"/>
    <cellStyle name="Normal 7 3 3 3 3" xfId="21046" xr:uid="{00000000-0005-0000-0000-00001AA20000}"/>
    <cellStyle name="Normal 7 3 3 3 3 2" xfId="21047" xr:uid="{00000000-0005-0000-0000-00001BA20000}"/>
    <cellStyle name="Normal 7 3 3 3 3 2 2" xfId="43588" xr:uid="{00000000-0005-0000-0000-00001CA20000}"/>
    <cellStyle name="Normal 7 3 3 3 3 3" xfId="33570" xr:uid="{00000000-0005-0000-0000-00001DA20000}"/>
    <cellStyle name="Normal 7 3 3 3 4" xfId="21048" xr:uid="{00000000-0005-0000-0000-00001EA20000}"/>
    <cellStyle name="Normal 7 3 3 3 4 2" xfId="37212" xr:uid="{00000000-0005-0000-0000-00001FA20000}"/>
    <cellStyle name="Normal 7 3 3 3 5" xfId="26618" xr:uid="{00000000-0005-0000-0000-000020A20000}"/>
    <cellStyle name="Normal 7 3 3 4" xfId="21049" xr:uid="{00000000-0005-0000-0000-000021A20000}"/>
    <cellStyle name="Normal 7 3 3 4 2" xfId="21050" xr:uid="{00000000-0005-0000-0000-000022A20000}"/>
    <cellStyle name="Normal 7 3 3 4 2 2" xfId="21051" xr:uid="{00000000-0005-0000-0000-000023A20000}"/>
    <cellStyle name="Normal 7 3 3 4 2 2 2" xfId="43589" xr:uid="{00000000-0005-0000-0000-000024A20000}"/>
    <cellStyle name="Normal 7 3 3 4 2 3" xfId="33571" xr:uid="{00000000-0005-0000-0000-000025A20000}"/>
    <cellStyle name="Normal 7 3 3 4 3" xfId="21052" xr:uid="{00000000-0005-0000-0000-000026A20000}"/>
    <cellStyle name="Normal 7 3 3 4 3 2" xfId="21053" xr:uid="{00000000-0005-0000-0000-000027A20000}"/>
    <cellStyle name="Normal 7 3 3 4 3 2 2" xfId="43590" xr:uid="{00000000-0005-0000-0000-000028A20000}"/>
    <cellStyle name="Normal 7 3 3 4 3 3" xfId="33572" xr:uid="{00000000-0005-0000-0000-000029A20000}"/>
    <cellStyle name="Normal 7 3 3 4 4" xfId="21054" xr:uid="{00000000-0005-0000-0000-00002AA20000}"/>
    <cellStyle name="Normal 7 3 3 4 4 2" xfId="37213" xr:uid="{00000000-0005-0000-0000-00002BA20000}"/>
    <cellStyle name="Normal 7 3 3 4 5" xfId="26619" xr:uid="{00000000-0005-0000-0000-00002CA20000}"/>
    <cellStyle name="Normal 7 3 3 5" xfId="21055" xr:uid="{00000000-0005-0000-0000-00002DA20000}"/>
    <cellStyle name="Normal 7 3 3 5 2" xfId="21056" xr:uid="{00000000-0005-0000-0000-00002EA20000}"/>
    <cellStyle name="Normal 7 3 3 5 2 2" xfId="43591" xr:uid="{00000000-0005-0000-0000-00002FA20000}"/>
    <cellStyle name="Normal 7 3 3 5 3" xfId="33573" xr:uid="{00000000-0005-0000-0000-000030A20000}"/>
    <cellStyle name="Normal 7 3 3 6" xfId="21057" xr:uid="{00000000-0005-0000-0000-000031A20000}"/>
    <cellStyle name="Normal 7 3 3 6 2" xfId="21058" xr:uid="{00000000-0005-0000-0000-000032A20000}"/>
    <cellStyle name="Normal 7 3 3 6 2 2" xfId="43592" xr:uid="{00000000-0005-0000-0000-000033A20000}"/>
    <cellStyle name="Normal 7 3 3 6 3" xfId="33574" xr:uid="{00000000-0005-0000-0000-000034A20000}"/>
    <cellStyle name="Normal 7 3 3 7" xfId="21059" xr:uid="{00000000-0005-0000-0000-000035A20000}"/>
    <cellStyle name="Normal 7 3 3 7 2" xfId="37208" xr:uid="{00000000-0005-0000-0000-000036A20000}"/>
    <cellStyle name="Normal 7 3 3 8" xfId="26614" xr:uid="{00000000-0005-0000-0000-000037A20000}"/>
    <cellStyle name="Normal 7 3 3 9" xfId="45290" xr:uid="{00000000-0005-0000-0000-000038A20000}"/>
    <cellStyle name="Normal 7 3 4" xfId="21060" xr:uid="{00000000-0005-0000-0000-000039A20000}"/>
    <cellStyle name="Normal 7 3 4 2" xfId="21061" xr:uid="{00000000-0005-0000-0000-00003AA20000}"/>
    <cellStyle name="Normal 7 3 4 2 2" xfId="21062" xr:uid="{00000000-0005-0000-0000-00003BA20000}"/>
    <cellStyle name="Normal 7 3 4 2 2 2" xfId="21063" xr:uid="{00000000-0005-0000-0000-00003CA20000}"/>
    <cellStyle name="Normal 7 3 4 2 2 2 2" xfId="21064" xr:uid="{00000000-0005-0000-0000-00003DA20000}"/>
    <cellStyle name="Normal 7 3 4 2 2 2 2 2" xfId="43593" xr:uid="{00000000-0005-0000-0000-00003EA20000}"/>
    <cellStyle name="Normal 7 3 4 2 2 2 3" xfId="33575" xr:uid="{00000000-0005-0000-0000-00003FA20000}"/>
    <cellStyle name="Normal 7 3 4 2 2 3" xfId="21065" xr:uid="{00000000-0005-0000-0000-000040A20000}"/>
    <cellStyle name="Normal 7 3 4 2 2 3 2" xfId="21066" xr:uid="{00000000-0005-0000-0000-000041A20000}"/>
    <cellStyle name="Normal 7 3 4 2 2 3 2 2" xfId="43594" xr:uid="{00000000-0005-0000-0000-000042A20000}"/>
    <cellStyle name="Normal 7 3 4 2 2 3 3" xfId="33576" xr:uid="{00000000-0005-0000-0000-000043A20000}"/>
    <cellStyle name="Normal 7 3 4 2 2 4" xfId="21067" xr:uid="{00000000-0005-0000-0000-000044A20000}"/>
    <cellStyle name="Normal 7 3 4 2 2 4 2" xfId="37216" xr:uid="{00000000-0005-0000-0000-000045A20000}"/>
    <cellStyle name="Normal 7 3 4 2 2 5" xfId="26622" xr:uid="{00000000-0005-0000-0000-000046A20000}"/>
    <cellStyle name="Normal 7 3 4 2 3" xfId="21068" xr:uid="{00000000-0005-0000-0000-000047A20000}"/>
    <cellStyle name="Normal 7 3 4 2 3 2" xfId="21069" xr:uid="{00000000-0005-0000-0000-000048A20000}"/>
    <cellStyle name="Normal 7 3 4 2 3 2 2" xfId="21070" xr:uid="{00000000-0005-0000-0000-000049A20000}"/>
    <cellStyle name="Normal 7 3 4 2 3 2 2 2" xfId="43595" xr:uid="{00000000-0005-0000-0000-00004AA20000}"/>
    <cellStyle name="Normal 7 3 4 2 3 2 3" xfId="33577" xr:uid="{00000000-0005-0000-0000-00004BA20000}"/>
    <cellStyle name="Normal 7 3 4 2 3 3" xfId="21071" xr:uid="{00000000-0005-0000-0000-00004CA20000}"/>
    <cellStyle name="Normal 7 3 4 2 3 3 2" xfId="21072" xr:uid="{00000000-0005-0000-0000-00004DA20000}"/>
    <cellStyle name="Normal 7 3 4 2 3 3 2 2" xfId="43596" xr:uid="{00000000-0005-0000-0000-00004EA20000}"/>
    <cellStyle name="Normal 7 3 4 2 3 3 3" xfId="33578" xr:uid="{00000000-0005-0000-0000-00004FA20000}"/>
    <cellStyle name="Normal 7 3 4 2 3 4" xfId="21073" xr:uid="{00000000-0005-0000-0000-000050A20000}"/>
    <cellStyle name="Normal 7 3 4 2 3 4 2" xfId="37217" xr:uid="{00000000-0005-0000-0000-000051A20000}"/>
    <cellStyle name="Normal 7 3 4 2 3 5" xfId="26623" xr:uid="{00000000-0005-0000-0000-000052A20000}"/>
    <cellStyle name="Normal 7 3 4 2 4" xfId="21074" xr:uid="{00000000-0005-0000-0000-000053A20000}"/>
    <cellStyle name="Normal 7 3 4 2 4 2" xfId="21075" xr:uid="{00000000-0005-0000-0000-000054A20000}"/>
    <cellStyle name="Normal 7 3 4 2 4 2 2" xfId="43597" xr:uid="{00000000-0005-0000-0000-000055A20000}"/>
    <cellStyle name="Normal 7 3 4 2 4 3" xfId="33579" xr:uid="{00000000-0005-0000-0000-000056A20000}"/>
    <cellStyle name="Normal 7 3 4 2 5" xfId="21076" xr:uid="{00000000-0005-0000-0000-000057A20000}"/>
    <cellStyle name="Normal 7 3 4 2 5 2" xfId="21077" xr:uid="{00000000-0005-0000-0000-000058A20000}"/>
    <cellStyle name="Normal 7 3 4 2 5 2 2" xfId="43598" xr:uid="{00000000-0005-0000-0000-000059A20000}"/>
    <cellStyle name="Normal 7 3 4 2 5 3" xfId="33580" xr:uid="{00000000-0005-0000-0000-00005AA20000}"/>
    <cellStyle name="Normal 7 3 4 2 6" xfId="21078" xr:uid="{00000000-0005-0000-0000-00005BA20000}"/>
    <cellStyle name="Normal 7 3 4 2 6 2" xfId="37215" xr:uid="{00000000-0005-0000-0000-00005CA20000}"/>
    <cellStyle name="Normal 7 3 4 2 7" xfId="26621" xr:uid="{00000000-0005-0000-0000-00005DA20000}"/>
    <cellStyle name="Normal 7 3 4 3" xfId="21079" xr:uid="{00000000-0005-0000-0000-00005EA20000}"/>
    <cellStyle name="Normal 7 3 4 3 2" xfId="21080" xr:uid="{00000000-0005-0000-0000-00005FA20000}"/>
    <cellStyle name="Normal 7 3 4 3 2 2" xfId="21081" xr:uid="{00000000-0005-0000-0000-000060A20000}"/>
    <cellStyle name="Normal 7 3 4 3 2 2 2" xfId="43599" xr:uid="{00000000-0005-0000-0000-000061A20000}"/>
    <cellStyle name="Normal 7 3 4 3 2 3" xfId="33581" xr:uid="{00000000-0005-0000-0000-000062A20000}"/>
    <cellStyle name="Normal 7 3 4 3 3" xfId="21082" xr:uid="{00000000-0005-0000-0000-000063A20000}"/>
    <cellStyle name="Normal 7 3 4 3 3 2" xfId="21083" xr:uid="{00000000-0005-0000-0000-000064A20000}"/>
    <cellStyle name="Normal 7 3 4 3 3 2 2" xfId="43600" xr:uid="{00000000-0005-0000-0000-000065A20000}"/>
    <cellStyle name="Normal 7 3 4 3 3 3" xfId="33582" xr:uid="{00000000-0005-0000-0000-000066A20000}"/>
    <cellStyle name="Normal 7 3 4 3 4" xfId="21084" xr:uid="{00000000-0005-0000-0000-000067A20000}"/>
    <cellStyle name="Normal 7 3 4 3 4 2" xfId="37218" xr:uid="{00000000-0005-0000-0000-000068A20000}"/>
    <cellStyle name="Normal 7 3 4 3 5" xfId="26624" xr:uid="{00000000-0005-0000-0000-000069A20000}"/>
    <cellStyle name="Normal 7 3 4 4" xfId="21085" xr:uid="{00000000-0005-0000-0000-00006AA20000}"/>
    <cellStyle name="Normal 7 3 4 4 2" xfId="21086" xr:uid="{00000000-0005-0000-0000-00006BA20000}"/>
    <cellStyle name="Normal 7 3 4 4 2 2" xfId="21087" xr:uid="{00000000-0005-0000-0000-00006CA20000}"/>
    <cellStyle name="Normal 7 3 4 4 2 2 2" xfId="43601" xr:uid="{00000000-0005-0000-0000-00006DA20000}"/>
    <cellStyle name="Normal 7 3 4 4 2 3" xfId="33583" xr:uid="{00000000-0005-0000-0000-00006EA20000}"/>
    <cellStyle name="Normal 7 3 4 4 3" xfId="21088" xr:uid="{00000000-0005-0000-0000-00006FA20000}"/>
    <cellStyle name="Normal 7 3 4 4 3 2" xfId="21089" xr:uid="{00000000-0005-0000-0000-000070A20000}"/>
    <cellStyle name="Normal 7 3 4 4 3 2 2" xfId="43602" xr:uid="{00000000-0005-0000-0000-000071A20000}"/>
    <cellStyle name="Normal 7 3 4 4 3 3" xfId="33584" xr:uid="{00000000-0005-0000-0000-000072A20000}"/>
    <cellStyle name="Normal 7 3 4 4 4" xfId="21090" xr:uid="{00000000-0005-0000-0000-000073A20000}"/>
    <cellStyle name="Normal 7 3 4 4 4 2" xfId="37219" xr:uid="{00000000-0005-0000-0000-000074A20000}"/>
    <cellStyle name="Normal 7 3 4 4 5" xfId="26625" xr:uid="{00000000-0005-0000-0000-000075A20000}"/>
    <cellStyle name="Normal 7 3 4 5" xfId="21091" xr:uid="{00000000-0005-0000-0000-000076A20000}"/>
    <cellStyle name="Normal 7 3 4 5 2" xfId="21092" xr:uid="{00000000-0005-0000-0000-000077A20000}"/>
    <cellStyle name="Normal 7 3 4 5 2 2" xfId="43603" xr:uid="{00000000-0005-0000-0000-000078A20000}"/>
    <cellStyle name="Normal 7 3 4 5 3" xfId="33585" xr:uid="{00000000-0005-0000-0000-000079A20000}"/>
    <cellStyle name="Normal 7 3 4 6" xfId="21093" xr:uid="{00000000-0005-0000-0000-00007AA20000}"/>
    <cellStyle name="Normal 7 3 4 6 2" xfId="21094" xr:uid="{00000000-0005-0000-0000-00007BA20000}"/>
    <cellStyle name="Normal 7 3 4 6 2 2" xfId="43604" xr:uid="{00000000-0005-0000-0000-00007CA20000}"/>
    <cellStyle name="Normal 7 3 4 6 3" xfId="33586" xr:uid="{00000000-0005-0000-0000-00007DA20000}"/>
    <cellStyle name="Normal 7 3 4 7" xfId="21095" xr:uid="{00000000-0005-0000-0000-00007EA20000}"/>
    <cellStyle name="Normal 7 3 4 7 2" xfId="37214" xr:uid="{00000000-0005-0000-0000-00007FA20000}"/>
    <cellStyle name="Normal 7 3 4 8" xfId="26620" xr:uid="{00000000-0005-0000-0000-000080A20000}"/>
    <cellStyle name="Normal 7 3 5" xfId="21096" xr:uid="{00000000-0005-0000-0000-000081A20000}"/>
    <cellStyle name="Normal 7 3 5 2" xfId="21097" xr:uid="{00000000-0005-0000-0000-000082A20000}"/>
    <cellStyle name="Normal 7 3 5 2 2" xfId="21098" xr:uid="{00000000-0005-0000-0000-000083A20000}"/>
    <cellStyle name="Normal 7 3 5 2 2 2" xfId="21099" xr:uid="{00000000-0005-0000-0000-000084A20000}"/>
    <cellStyle name="Normal 7 3 5 2 2 2 2" xfId="21100" xr:uid="{00000000-0005-0000-0000-000085A20000}"/>
    <cellStyle name="Normal 7 3 5 2 2 2 2 2" xfId="43605" xr:uid="{00000000-0005-0000-0000-000086A20000}"/>
    <cellStyle name="Normal 7 3 5 2 2 2 3" xfId="33587" xr:uid="{00000000-0005-0000-0000-000087A20000}"/>
    <cellStyle name="Normal 7 3 5 2 2 3" xfId="21101" xr:uid="{00000000-0005-0000-0000-000088A20000}"/>
    <cellStyle name="Normal 7 3 5 2 2 3 2" xfId="21102" xr:uid="{00000000-0005-0000-0000-000089A20000}"/>
    <cellStyle name="Normal 7 3 5 2 2 3 2 2" xfId="43606" xr:uid="{00000000-0005-0000-0000-00008AA20000}"/>
    <cellStyle name="Normal 7 3 5 2 2 3 3" xfId="33588" xr:uid="{00000000-0005-0000-0000-00008BA20000}"/>
    <cellStyle name="Normal 7 3 5 2 2 4" xfId="21103" xr:uid="{00000000-0005-0000-0000-00008CA20000}"/>
    <cellStyle name="Normal 7 3 5 2 2 4 2" xfId="37222" xr:uid="{00000000-0005-0000-0000-00008DA20000}"/>
    <cellStyle name="Normal 7 3 5 2 2 5" xfId="26628" xr:uid="{00000000-0005-0000-0000-00008EA20000}"/>
    <cellStyle name="Normal 7 3 5 2 3" xfId="21104" xr:uid="{00000000-0005-0000-0000-00008FA20000}"/>
    <cellStyle name="Normal 7 3 5 2 3 2" xfId="21105" xr:uid="{00000000-0005-0000-0000-000090A20000}"/>
    <cellStyle name="Normal 7 3 5 2 3 2 2" xfId="21106" xr:uid="{00000000-0005-0000-0000-000091A20000}"/>
    <cellStyle name="Normal 7 3 5 2 3 2 2 2" xfId="43607" xr:uid="{00000000-0005-0000-0000-000092A20000}"/>
    <cellStyle name="Normal 7 3 5 2 3 2 3" xfId="33589" xr:uid="{00000000-0005-0000-0000-000093A20000}"/>
    <cellStyle name="Normal 7 3 5 2 3 3" xfId="21107" xr:uid="{00000000-0005-0000-0000-000094A20000}"/>
    <cellStyle name="Normal 7 3 5 2 3 3 2" xfId="21108" xr:uid="{00000000-0005-0000-0000-000095A20000}"/>
    <cellStyle name="Normal 7 3 5 2 3 3 2 2" xfId="43608" xr:uid="{00000000-0005-0000-0000-000096A20000}"/>
    <cellStyle name="Normal 7 3 5 2 3 3 3" xfId="33590" xr:uid="{00000000-0005-0000-0000-000097A20000}"/>
    <cellStyle name="Normal 7 3 5 2 3 4" xfId="21109" xr:uid="{00000000-0005-0000-0000-000098A20000}"/>
    <cellStyle name="Normal 7 3 5 2 3 4 2" xfId="37223" xr:uid="{00000000-0005-0000-0000-000099A20000}"/>
    <cellStyle name="Normal 7 3 5 2 3 5" xfId="26629" xr:uid="{00000000-0005-0000-0000-00009AA20000}"/>
    <cellStyle name="Normal 7 3 5 2 4" xfId="21110" xr:uid="{00000000-0005-0000-0000-00009BA20000}"/>
    <cellStyle name="Normal 7 3 5 2 4 2" xfId="21111" xr:uid="{00000000-0005-0000-0000-00009CA20000}"/>
    <cellStyle name="Normal 7 3 5 2 4 2 2" xfId="43609" xr:uid="{00000000-0005-0000-0000-00009DA20000}"/>
    <cellStyle name="Normal 7 3 5 2 4 3" xfId="33591" xr:uid="{00000000-0005-0000-0000-00009EA20000}"/>
    <cellStyle name="Normal 7 3 5 2 5" xfId="21112" xr:uid="{00000000-0005-0000-0000-00009FA20000}"/>
    <cellStyle name="Normal 7 3 5 2 5 2" xfId="21113" xr:uid="{00000000-0005-0000-0000-0000A0A20000}"/>
    <cellStyle name="Normal 7 3 5 2 5 2 2" xfId="43610" xr:uid="{00000000-0005-0000-0000-0000A1A20000}"/>
    <cellStyle name="Normal 7 3 5 2 5 3" xfId="33592" xr:uid="{00000000-0005-0000-0000-0000A2A20000}"/>
    <cellStyle name="Normal 7 3 5 2 6" xfId="21114" xr:uid="{00000000-0005-0000-0000-0000A3A20000}"/>
    <cellStyle name="Normal 7 3 5 2 6 2" xfId="37221" xr:uid="{00000000-0005-0000-0000-0000A4A20000}"/>
    <cellStyle name="Normal 7 3 5 2 7" xfId="26627" xr:uid="{00000000-0005-0000-0000-0000A5A20000}"/>
    <cellStyle name="Normal 7 3 5 3" xfId="21115" xr:uid="{00000000-0005-0000-0000-0000A6A20000}"/>
    <cellStyle name="Normal 7 3 5 3 2" xfId="21116" xr:uid="{00000000-0005-0000-0000-0000A7A20000}"/>
    <cellStyle name="Normal 7 3 5 3 2 2" xfId="21117" xr:uid="{00000000-0005-0000-0000-0000A8A20000}"/>
    <cellStyle name="Normal 7 3 5 3 2 2 2" xfId="43611" xr:uid="{00000000-0005-0000-0000-0000A9A20000}"/>
    <cellStyle name="Normal 7 3 5 3 2 3" xfId="33593" xr:uid="{00000000-0005-0000-0000-0000AAA20000}"/>
    <cellStyle name="Normal 7 3 5 3 3" xfId="21118" xr:uid="{00000000-0005-0000-0000-0000ABA20000}"/>
    <cellStyle name="Normal 7 3 5 3 3 2" xfId="21119" xr:uid="{00000000-0005-0000-0000-0000ACA20000}"/>
    <cellStyle name="Normal 7 3 5 3 3 2 2" xfId="43612" xr:uid="{00000000-0005-0000-0000-0000ADA20000}"/>
    <cellStyle name="Normal 7 3 5 3 3 3" xfId="33594" xr:uid="{00000000-0005-0000-0000-0000AEA20000}"/>
    <cellStyle name="Normal 7 3 5 3 4" xfId="21120" xr:uid="{00000000-0005-0000-0000-0000AFA20000}"/>
    <cellStyle name="Normal 7 3 5 3 4 2" xfId="37224" xr:uid="{00000000-0005-0000-0000-0000B0A20000}"/>
    <cellStyle name="Normal 7 3 5 3 5" xfId="26630" xr:uid="{00000000-0005-0000-0000-0000B1A20000}"/>
    <cellStyle name="Normal 7 3 5 4" xfId="21121" xr:uid="{00000000-0005-0000-0000-0000B2A20000}"/>
    <cellStyle name="Normal 7 3 5 4 2" xfId="21122" xr:uid="{00000000-0005-0000-0000-0000B3A20000}"/>
    <cellStyle name="Normal 7 3 5 4 2 2" xfId="21123" xr:uid="{00000000-0005-0000-0000-0000B4A20000}"/>
    <cellStyle name="Normal 7 3 5 4 2 2 2" xfId="43613" xr:uid="{00000000-0005-0000-0000-0000B5A20000}"/>
    <cellStyle name="Normal 7 3 5 4 2 3" xfId="33595" xr:uid="{00000000-0005-0000-0000-0000B6A20000}"/>
    <cellStyle name="Normal 7 3 5 4 3" xfId="21124" xr:uid="{00000000-0005-0000-0000-0000B7A20000}"/>
    <cellStyle name="Normal 7 3 5 4 3 2" xfId="21125" xr:uid="{00000000-0005-0000-0000-0000B8A20000}"/>
    <cellStyle name="Normal 7 3 5 4 3 2 2" xfId="43614" xr:uid="{00000000-0005-0000-0000-0000B9A20000}"/>
    <cellStyle name="Normal 7 3 5 4 3 3" xfId="33596" xr:uid="{00000000-0005-0000-0000-0000BAA20000}"/>
    <cellStyle name="Normal 7 3 5 4 4" xfId="21126" xr:uid="{00000000-0005-0000-0000-0000BBA20000}"/>
    <cellStyle name="Normal 7 3 5 4 4 2" xfId="37225" xr:uid="{00000000-0005-0000-0000-0000BCA20000}"/>
    <cellStyle name="Normal 7 3 5 4 5" xfId="26631" xr:uid="{00000000-0005-0000-0000-0000BDA20000}"/>
    <cellStyle name="Normal 7 3 5 5" xfId="21127" xr:uid="{00000000-0005-0000-0000-0000BEA20000}"/>
    <cellStyle name="Normal 7 3 5 5 2" xfId="21128" xr:uid="{00000000-0005-0000-0000-0000BFA20000}"/>
    <cellStyle name="Normal 7 3 5 5 2 2" xfId="43615" xr:uid="{00000000-0005-0000-0000-0000C0A20000}"/>
    <cellStyle name="Normal 7 3 5 5 3" xfId="33597" xr:uid="{00000000-0005-0000-0000-0000C1A20000}"/>
    <cellStyle name="Normal 7 3 5 6" xfId="21129" xr:uid="{00000000-0005-0000-0000-0000C2A20000}"/>
    <cellStyle name="Normal 7 3 5 6 2" xfId="21130" xr:uid="{00000000-0005-0000-0000-0000C3A20000}"/>
    <cellStyle name="Normal 7 3 5 6 2 2" xfId="43616" xr:uid="{00000000-0005-0000-0000-0000C4A20000}"/>
    <cellStyle name="Normal 7 3 5 6 3" xfId="33598" xr:uid="{00000000-0005-0000-0000-0000C5A20000}"/>
    <cellStyle name="Normal 7 3 5 7" xfId="21131" xr:uid="{00000000-0005-0000-0000-0000C6A20000}"/>
    <cellStyle name="Normal 7 3 5 7 2" xfId="37220" xr:uid="{00000000-0005-0000-0000-0000C7A20000}"/>
    <cellStyle name="Normal 7 3 5 8" xfId="26626" xr:uid="{00000000-0005-0000-0000-0000C8A20000}"/>
    <cellStyle name="Normal 7 3 6" xfId="21132" xr:uid="{00000000-0005-0000-0000-0000C9A20000}"/>
    <cellStyle name="Normal 7 3 6 2" xfId="21133" xr:uid="{00000000-0005-0000-0000-0000CAA20000}"/>
    <cellStyle name="Normal 7 3 6 2 2" xfId="21134" xr:uid="{00000000-0005-0000-0000-0000CBA20000}"/>
    <cellStyle name="Normal 7 3 6 2 2 2" xfId="21135" xr:uid="{00000000-0005-0000-0000-0000CCA20000}"/>
    <cellStyle name="Normal 7 3 6 2 2 2 2" xfId="43617" xr:uid="{00000000-0005-0000-0000-0000CDA20000}"/>
    <cellStyle name="Normal 7 3 6 2 2 3" xfId="33599" xr:uid="{00000000-0005-0000-0000-0000CEA20000}"/>
    <cellStyle name="Normal 7 3 6 2 3" xfId="21136" xr:uid="{00000000-0005-0000-0000-0000CFA20000}"/>
    <cellStyle name="Normal 7 3 6 2 3 2" xfId="21137" xr:uid="{00000000-0005-0000-0000-0000D0A20000}"/>
    <cellStyle name="Normal 7 3 6 2 3 2 2" xfId="43618" xr:uid="{00000000-0005-0000-0000-0000D1A20000}"/>
    <cellStyle name="Normal 7 3 6 2 3 3" xfId="33600" xr:uid="{00000000-0005-0000-0000-0000D2A20000}"/>
    <cellStyle name="Normal 7 3 6 2 4" xfId="21138" xr:uid="{00000000-0005-0000-0000-0000D3A20000}"/>
    <cellStyle name="Normal 7 3 6 2 4 2" xfId="37227" xr:uid="{00000000-0005-0000-0000-0000D4A20000}"/>
    <cellStyle name="Normal 7 3 6 2 5" xfId="26633" xr:uid="{00000000-0005-0000-0000-0000D5A20000}"/>
    <cellStyle name="Normal 7 3 6 3" xfId="21139" xr:uid="{00000000-0005-0000-0000-0000D6A20000}"/>
    <cellStyle name="Normal 7 3 6 3 2" xfId="21140" xr:uid="{00000000-0005-0000-0000-0000D7A20000}"/>
    <cellStyle name="Normal 7 3 6 3 2 2" xfId="21141" xr:uid="{00000000-0005-0000-0000-0000D8A20000}"/>
    <cellStyle name="Normal 7 3 6 3 2 2 2" xfId="43619" xr:uid="{00000000-0005-0000-0000-0000D9A20000}"/>
    <cellStyle name="Normal 7 3 6 3 2 3" xfId="33601" xr:uid="{00000000-0005-0000-0000-0000DAA20000}"/>
    <cellStyle name="Normal 7 3 6 3 3" xfId="21142" xr:uid="{00000000-0005-0000-0000-0000DBA20000}"/>
    <cellStyle name="Normal 7 3 6 3 3 2" xfId="21143" xr:uid="{00000000-0005-0000-0000-0000DCA20000}"/>
    <cellStyle name="Normal 7 3 6 3 3 2 2" xfId="43620" xr:uid="{00000000-0005-0000-0000-0000DDA20000}"/>
    <cellStyle name="Normal 7 3 6 3 3 3" xfId="33602" xr:uid="{00000000-0005-0000-0000-0000DEA20000}"/>
    <cellStyle name="Normal 7 3 6 3 4" xfId="21144" xr:uid="{00000000-0005-0000-0000-0000DFA20000}"/>
    <cellStyle name="Normal 7 3 6 3 4 2" xfId="37228" xr:uid="{00000000-0005-0000-0000-0000E0A20000}"/>
    <cellStyle name="Normal 7 3 6 3 5" xfId="26634" xr:uid="{00000000-0005-0000-0000-0000E1A20000}"/>
    <cellStyle name="Normal 7 3 6 4" xfId="21145" xr:uid="{00000000-0005-0000-0000-0000E2A20000}"/>
    <cellStyle name="Normal 7 3 6 4 2" xfId="21146" xr:uid="{00000000-0005-0000-0000-0000E3A20000}"/>
    <cellStyle name="Normal 7 3 6 4 2 2" xfId="43621" xr:uid="{00000000-0005-0000-0000-0000E4A20000}"/>
    <cellStyle name="Normal 7 3 6 4 3" xfId="33603" xr:uid="{00000000-0005-0000-0000-0000E5A20000}"/>
    <cellStyle name="Normal 7 3 6 5" xfId="21147" xr:uid="{00000000-0005-0000-0000-0000E6A20000}"/>
    <cellStyle name="Normal 7 3 6 5 2" xfId="21148" xr:uid="{00000000-0005-0000-0000-0000E7A20000}"/>
    <cellStyle name="Normal 7 3 6 5 2 2" xfId="43622" xr:uid="{00000000-0005-0000-0000-0000E8A20000}"/>
    <cellStyle name="Normal 7 3 6 5 3" xfId="33604" xr:uid="{00000000-0005-0000-0000-0000E9A20000}"/>
    <cellStyle name="Normal 7 3 6 6" xfId="21149" xr:uid="{00000000-0005-0000-0000-0000EAA20000}"/>
    <cellStyle name="Normal 7 3 6 6 2" xfId="37226" xr:uid="{00000000-0005-0000-0000-0000EBA20000}"/>
    <cellStyle name="Normal 7 3 6 7" xfId="26632" xr:uid="{00000000-0005-0000-0000-0000ECA20000}"/>
    <cellStyle name="Normal 7 3 7" xfId="21150" xr:uid="{00000000-0005-0000-0000-0000EDA20000}"/>
    <cellStyle name="Normal 7 3 7 2" xfId="21151" xr:uid="{00000000-0005-0000-0000-0000EEA20000}"/>
    <cellStyle name="Normal 7 3 7 2 2" xfId="21152" xr:uid="{00000000-0005-0000-0000-0000EFA20000}"/>
    <cellStyle name="Normal 7 3 7 2 2 2" xfId="43623" xr:uid="{00000000-0005-0000-0000-0000F0A20000}"/>
    <cellStyle name="Normal 7 3 7 2 3" xfId="33605" xr:uid="{00000000-0005-0000-0000-0000F1A20000}"/>
    <cellStyle name="Normal 7 3 7 3" xfId="21153" xr:uid="{00000000-0005-0000-0000-0000F2A20000}"/>
    <cellStyle name="Normal 7 3 7 3 2" xfId="21154" xr:uid="{00000000-0005-0000-0000-0000F3A20000}"/>
    <cellStyle name="Normal 7 3 7 3 2 2" xfId="43624" xr:uid="{00000000-0005-0000-0000-0000F4A20000}"/>
    <cellStyle name="Normal 7 3 7 3 3" xfId="33606" xr:uid="{00000000-0005-0000-0000-0000F5A20000}"/>
    <cellStyle name="Normal 7 3 7 4" xfId="21155" xr:uid="{00000000-0005-0000-0000-0000F6A20000}"/>
    <cellStyle name="Normal 7 3 7 4 2" xfId="37229" xr:uid="{00000000-0005-0000-0000-0000F7A20000}"/>
    <cellStyle name="Normal 7 3 7 5" xfId="26635" xr:uid="{00000000-0005-0000-0000-0000F8A20000}"/>
    <cellStyle name="Normal 7 3 8" xfId="21156" xr:uid="{00000000-0005-0000-0000-0000F9A20000}"/>
    <cellStyle name="Normal 7 3 8 2" xfId="21157" xr:uid="{00000000-0005-0000-0000-0000FAA20000}"/>
    <cellStyle name="Normal 7 3 8 2 2" xfId="21158" xr:uid="{00000000-0005-0000-0000-0000FBA20000}"/>
    <cellStyle name="Normal 7 3 8 2 2 2" xfId="43625" xr:uid="{00000000-0005-0000-0000-0000FCA20000}"/>
    <cellStyle name="Normal 7 3 8 2 3" xfId="33607" xr:uid="{00000000-0005-0000-0000-0000FDA20000}"/>
    <cellStyle name="Normal 7 3 8 3" xfId="21159" xr:uid="{00000000-0005-0000-0000-0000FEA20000}"/>
    <cellStyle name="Normal 7 3 8 3 2" xfId="21160" xr:uid="{00000000-0005-0000-0000-0000FFA20000}"/>
    <cellStyle name="Normal 7 3 8 3 2 2" xfId="43626" xr:uid="{00000000-0005-0000-0000-000000A30000}"/>
    <cellStyle name="Normal 7 3 8 3 3" xfId="33608" xr:uid="{00000000-0005-0000-0000-000001A30000}"/>
    <cellStyle name="Normal 7 3 8 4" xfId="21161" xr:uid="{00000000-0005-0000-0000-000002A30000}"/>
    <cellStyle name="Normal 7 3 8 4 2" xfId="37230" xr:uid="{00000000-0005-0000-0000-000003A30000}"/>
    <cellStyle name="Normal 7 3 8 5" xfId="26636" xr:uid="{00000000-0005-0000-0000-000004A30000}"/>
    <cellStyle name="Normal 7 3 9" xfId="21162" xr:uid="{00000000-0005-0000-0000-000005A30000}"/>
    <cellStyle name="Normal 7 3 9 2" xfId="21163" xr:uid="{00000000-0005-0000-0000-000006A30000}"/>
    <cellStyle name="Normal 7 3 9 2 2" xfId="37189" xr:uid="{00000000-0005-0000-0000-000007A30000}"/>
    <cellStyle name="Normal 7 3 9 3" xfId="26595" xr:uid="{00000000-0005-0000-0000-000008A30000}"/>
    <cellStyle name="Normal 7 4" xfId="21164" xr:uid="{00000000-0005-0000-0000-000009A30000}"/>
    <cellStyle name="Normal 7 4 10" xfId="21165" xr:uid="{00000000-0005-0000-0000-00000AA30000}"/>
    <cellStyle name="Normal 7 4 10 2" xfId="21166" xr:uid="{00000000-0005-0000-0000-00000BA30000}"/>
    <cellStyle name="Normal 7 4 10 2 2" xfId="43627" xr:uid="{00000000-0005-0000-0000-00000CA30000}"/>
    <cellStyle name="Normal 7 4 10 3" xfId="33609" xr:uid="{00000000-0005-0000-0000-00000DA30000}"/>
    <cellStyle name="Normal 7 4 11" xfId="21167" xr:uid="{00000000-0005-0000-0000-00000EA30000}"/>
    <cellStyle name="Normal 7 4 11 2" xfId="33866" xr:uid="{00000000-0005-0000-0000-00000FA30000}"/>
    <cellStyle name="Normal 7 4 12" xfId="21168" xr:uid="{00000000-0005-0000-0000-000010A30000}"/>
    <cellStyle name="Normal 7 4 12 2" xfId="34079" xr:uid="{00000000-0005-0000-0000-000011A30000}"/>
    <cellStyle name="Normal 7 4 13" xfId="23476" xr:uid="{00000000-0005-0000-0000-000012A30000}"/>
    <cellStyle name="Normal 7 4 14" xfId="44252" xr:uid="{00000000-0005-0000-0000-000013A30000}"/>
    <cellStyle name="Normal 7 4 2" xfId="21169" xr:uid="{00000000-0005-0000-0000-000014A30000}"/>
    <cellStyle name="Normal 7 4 2 10" xfId="26638" xr:uid="{00000000-0005-0000-0000-000015A30000}"/>
    <cellStyle name="Normal 7 4 2 2" xfId="21170" xr:uid="{00000000-0005-0000-0000-000016A30000}"/>
    <cellStyle name="Normal 7 4 2 2 2" xfId="21171" xr:uid="{00000000-0005-0000-0000-000017A30000}"/>
    <cellStyle name="Normal 7 4 2 2 2 2" xfId="21172" xr:uid="{00000000-0005-0000-0000-000018A30000}"/>
    <cellStyle name="Normal 7 4 2 2 2 2 2" xfId="21173" xr:uid="{00000000-0005-0000-0000-000019A30000}"/>
    <cellStyle name="Normal 7 4 2 2 2 2 2 2" xfId="21174" xr:uid="{00000000-0005-0000-0000-00001AA30000}"/>
    <cellStyle name="Normal 7 4 2 2 2 2 2 2 2" xfId="43628" xr:uid="{00000000-0005-0000-0000-00001BA30000}"/>
    <cellStyle name="Normal 7 4 2 2 2 2 2 3" xfId="33610" xr:uid="{00000000-0005-0000-0000-00001CA30000}"/>
    <cellStyle name="Normal 7 4 2 2 2 2 3" xfId="21175" xr:uid="{00000000-0005-0000-0000-00001DA30000}"/>
    <cellStyle name="Normal 7 4 2 2 2 2 3 2" xfId="21176" xr:uid="{00000000-0005-0000-0000-00001EA30000}"/>
    <cellStyle name="Normal 7 4 2 2 2 2 3 2 2" xfId="43629" xr:uid="{00000000-0005-0000-0000-00001FA30000}"/>
    <cellStyle name="Normal 7 4 2 2 2 2 3 3" xfId="33611" xr:uid="{00000000-0005-0000-0000-000020A30000}"/>
    <cellStyle name="Normal 7 4 2 2 2 2 4" xfId="21177" xr:uid="{00000000-0005-0000-0000-000021A30000}"/>
    <cellStyle name="Normal 7 4 2 2 2 2 4 2" xfId="37235" xr:uid="{00000000-0005-0000-0000-000022A30000}"/>
    <cellStyle name="Normal 7 4 2 2 2 2 5" xfId="26641" xr:uid="{00000000-0005-0000-0000-000023A30000}"/>
    <cellStyle name="Normal 7 4 2 2 2 3" xfId="21178" xr:uid="{00000000-0005-0000-0000-000024A30000}"/>
    <cellStyle name="Normal 7 4 2 2 2 3 2" xfId="21179" xr:uid="{00000000-0005-0000-0000-000025A30000}"/>
    <cellStyle name="Normal 7 4 2 2 2 3 2 2" xfId="21180" xr:uid="{00000000-0005-0000-0000-000026A30000}"/>
    <cellStyle name="Normal 7 4 2 2 2 3 2 2 2" xfId="43630" xr:uid="{00000000-0005-0000-0000-000027A30000}"/>
    <cellStyle name="Normal 7 4 2 2 2 3 2 3" xfId="33612" xr:uid="{00000000-0005-0000-0000-000028A30000}"/>
    <cellStyle name="Normal 7 4 2 2 2 3 3" xfId="21181" xr:uid="{00000000-0005-0000-0000-000029A30000}"/>
    <cellStyle name="Normal 7 4 2 2 2 3 3 2" xfId="21182" xr:uid="{00000000-0005-0000-0000-00002AA30000}"/>
    <cellStyle name="Normal 7 4 2 2 2 3 3 2 2" xfId="43631" xr:uid="{00000000-0005-0000-0000-00002BA30000}"/>
    <cellStyle name="Normal 7 4 2 2 2 3 3 3" xfId="33613" xr:uid="{00000000-0005-0000-0000-00002CA30000}"/>
    <cellStyle name="Normal 7 4 2 2 2 3 4" xfId="21183" xr:uid="{00000000-0005-0000-0000-00002DA30000}"/>
    <cellStyle name="Normal 7 4 2 2 2 3 4 2" xfId="37236" xr:uid="{00000000-0005-0000-0000-00002EA30000}"/>
    <cellStyle name="Normal 7 4 2 2 2 3 5" xfId="26642" xr:uid="{00000000-0005-0000-0000-00002FA30000}"/>
    <cellStyle name="Normal 7 4 2 2 2 4" xfId="21184" xr:uid="{00000000-0005-0000-0000-000030A30000}"/>
    <cellStyle name="Normal 7 4 2 2 2 4 2" xfId="21185" xr:uid="{00000000-0005-0000-0000-000031A30000}"/>
    <cellStyle name="Normal 7 4 2 2 2 4 2 2" xfId="43632" xr:uid="{00000000-0005-0000-0000-000032A30000}"/>
    <cellStyle name="Normal 7 4 2 2 2 4 3" xfId="33614" xr:uid="{00000000-0005-0000-0000-000033A30000}"/>
    <cellStyle name="Normal 7 4 2 2 2 5" xfId="21186" xr:uid="{00000000-0005-0000-0000-000034A30000}"/>
    <cellStyle name="Normal 7 4 2 2 2 5 2" xfId="21187" xr:uid="{00000000-0005-0000-0000-000035A30000}"/>
    <cellStyle name="Normal 7 4 2 2 2 5 2 2" xfId="43633" xr:uid="{00000000-0005-0000-0000-000036A30000}"/>
    <cellStyle name="Normal 7 4 2 2 2 5 3" xfId="33615" xr:uid="{00000000-0005-0000-0000-000037A30000}"/>
    <cellStyle name="Normal 7 4 2 2 2 6" xfId="21188" xr:uid="{00000000-0005-0000-0000-000038A30000}"/>
    <cellStyle name="Normal 7 4 2 2 2 6 2" xfId="37234" xr:uid="{00000000-0005-0000-0000-000039A30000}"/>
    <cellStyle name="Normal 7 4 2 2 2 7" xfId="26640" xr:uid="{00000000-0005-0000-0000-00003AA30000}"/>
    <cellStyle name="Normal 7 4 2 2 3" xfId="21189" xr:uid="{00000000-0005-0000-0000-00003BA30000}"/>
    <cellStyle name="Normal 7 4 2 2 3 2" xfId="21190" xr:uid="{00000000-0005-0000-0000-00003CA30000}"/>
    <cellStyle name="Normal 7 4 2 2 3 2 2" xfId="21191" xr:uid="{00000000-0005-0000-0000-00003DA30000}"/>
    <cellStyle name="Normal 7 4 2 2 3 2 2 2" xfId="43634" xr:uid="{00000000-0005-0000-0000-00003EA30000}"/>
    <cellStyle name="Normal 7 4 2 2 3 2 3" xfId="33616" xr:uid="{00000000-0005-0000-0000-00003FA30000}"/>
    <cellStyle name="Normal 7 4 2 2 3 3" xfId="21192" xr:uid="{00000000-0005-0000-0000-000040A30000}"/>
    <cellStyle name="Normal 7 4 2 2 3 3 2" xfId="21193" xr:uid="{00000000-0005-0000-0000-000041A30000}"/>
    <cellStyle name="Normal 7 4 2 2 3 3 2 2" xfId="43635" xr:uid="{00000000-0005-0000-0000-000042A30000}"/>
    <cellStyle name="Normal 7 4 2 2 3 3 3" xfId="33617" xr:uid="{00000000-0005-0000-0000-000043A30000}"/>
    <cellStyle name="Normal 7 4 2 2 3 4" xfId="21194" xr:uid="{00000000-0005-0000-0000-000044A30000}"/>
    <cellStyle name="Normal 7 4 2 2 3 4 2" xfId="37237" xr:uid="{00000000-0005-0000-0000-000045A30000}"/>
    <cellStyle name="Normal 7 4 2 2 3 5" xfId="26643" xr:uid="{00000000-0005-0000-0000-000046A30000}"/>
    <cellStyle name="Normal 7 4 2 2 4" xfId="21195" xr:uid="{00000000-0005-0000-0000-000047A30000}"/>
    <cellStyle name="Normal 7 4 2 2 4 2" xfId="21196" xr:uid="{00000000-0005-0000-0000-000048A30000}"/>
    <cellStyle name="Normal 7 4 2 2 4 2 2" xfId="21197" xr:uid="{00000000-0005-0000-0000-000049A30000}"/>
    <cellStyle name="Normal 7 4 2 2 4 2 2 2" xfId="43636" xr:uid="{00000000-0005-0000-0000-00004AA30000}"/>
    <cellStyle name="Normal 7 4 2 2 4 2 3" xfId="33618" xr:uid="{00000000-0005-0000-0000-00004BA30000}"/>
    <cellStyle name="Normal 7 4 2 2 4 3" xfId="21198" xr:uid="{00000000-0005-0000-0000-00004CA30000}"/>
    <cellStyle name="Normal 7 4 2 2 4 3 2" xfId="21199" xr:uid="{00000000-0005-0000-0000-00004DA30000}"/>
    <cellStyle name="Normal 7 4 2 2 4 3 2 2" xfId="43637" xr:uid="{00000000-0005-0000-0000-00004EA30000}"/>
    <cellStyle name="Normal 7 4 2 2 4 3 3" xfId="33619" xr:uid="{00000000-0005-0000-0000-00004FA30000}"/>
    <cellStyle name="Normal 7 4 2 2 4 4" xfId="21200" xr:uid="{00000000-0005-0000-0000-000050A30000}"/>
    <cellStyle name="Normal 7 4 2 2 4 4 2" xfId="37238" xr:uid="{00000000-0005-0000-0000-000051A30000}"/>
    <cellStyle name="Normal 7 4 2 2 4 5" xfId="26644" xr:uid="{00000000-0005-0000-0000-000052A30000}"/>
    <cellStyle name="Normal 7 4 2 2 5" xfId="21201" xr:uid="{00000000-0005-0000-0000-000053A30000}"/>
    <cellStyle name="Normal 7 4 2 2 5 2" xfId="21202" xr:uid="{00000000-0005-0000-0000-000054A30000}"/>
    <cellStyle name="Normal 7 4 2 2 5 2 2" xfId="43638" xr:uid="{00000000-0005-0000-0000-000055A30000}"/>
    <cellStyle name="Normal 7 4 2 2 5 3" xfId="33620" xr:uid="{00000000-0005-0000-0000-000056A30000}"/>
    <cellStyle name="Normal 7 4 2 2 6" xfId="21203" xr:uid="{00000000-0005-0000-0000-000057A30000}"/>
    <cellStyle name="Normal 7 4 2 2 6 2" xfId="21204" xr:uid="{00000000-0005-0000-0000-000058A30000}"/>
    <cellStyle name="Normal 7 4 2 2 6 2 2" xfId="43639" xr:uid="{00000000-0005-0000-0000-000059A30000}"/>
    <cellStyle name="Normal 7 4 2 2 6 3" xfId="33621" xr:uid="{00000000-0005-0000-0000-00005AA30000}"/>
    <cellStyle name="Normal 7 4 2 2 7" xfId="21205" xr:uid="{00000000-0005-0000-0000-00005BA30000}"/>
    <cellStyle name="Normal 7 4 2 2 7 2" xfId="37233" xr:uid="{00000000-0005-0000-0000-00005CA30000}"/>
    <cellStyle name="Normal 7 4 2 2 8" xfId="26639" xr:uid="{00000000-0005-0000-0000-00005DA30000}"/>
    <cellStyle name="Normal 7 4 2 3" xfId="21206" xr:uid="{00000000-0005-0000-0000-00005EA30000}"/>
    <cellStyle name="Normal 7 4 2 3 2" xfId="21207" xr:uid="{00000000-0005-0000-0000-00005FA30000}"/>
    <cellStyle name="Normal 7 4 2 3 2 2" xfId="21208" xr:uid="{00000000-0005-0000-0000-000060A30000}"/>
    <cellStyle name="Normal 7 4 2 3 2 2 2" xfId="21209" xr:uid="{00000000-0005-0000-0000-000061A30000}"/>
    <cellStyle name="Normal 7 4 2 3 2 2 2 2" xfId="21210" xr:uid="{00000000-0005-0000-0000-000062A30000}"/>
    <cellStyle name="Normal 7 4 2 3 2 2 2 2 2" xfId="43640" xr:uid="{00000000-0005-0000-0000-000063A30000}"/>
    <cellStyle name="Normal 7 4 2 3 2 2 2 3" xfId="33622" xr:uid="{00000000-0005-0000-0000-000064A30000}"/>
    <cellStyle name="Normal 7 4 2 3 2 2 3" xfId="21211" xr:uid="{00000000-0005-0000-0000-000065A30000}"/>
    <cellStyle name="Normal 7 4 2 3 2 2 3 2" xfId="21212" xr:uid="{00000000-0005-0000-0000-000066A30000}"/>
    <cellStyle name="Normal 7 4 2 3 2 2 3 2 2" xfId="43641" xr:uid="{00000000-0005-0000-0000-000067A30000}"/>
    <cellStyle name="Normal 7 4 2 3 2 2 3 3" xfId="33623" xr:uid="{00000000-0005-0000-0000-000068A30000}"/>
    <cellStyle name="Normal 7 4 2 3 2 2 4" xfId="21213" xr:uid="{00000000-0005-0000-0000-000069A30000}"/>
    <cellStyle name="Normal 7 4 2 3 2 2 4 2" xfId="37241" xr:uid="{00000000-0005-0000-0000-00006AA30000}"/>
    <cellStyle name="Normal 7 4 2 3 2 2 5" xfId="26647" xr:uid="{00000000-0005-0000-0000-00006BA30000}"/>
    <cellStyle name="Normal 7 4 2 3 2 3" xfId="21214" xr:uid="{00000000-0005-0000-0000-00006CA30000}"/>
    <cellStyle name="Normal 7 4 2 3 2 3 2" xfId="21215" xr:uid="{00000000-0005-0000-0000-00006DA30000}"/>
    <cellStyle name="Normal 7 4 2 3 2 3 2 2" xfId="21216" xr:uid="{00000000-0005-0000-0000-00006EA30000}"/>
    <cellStyle name="Normal 7 4 2 3 2 3 2 2 2" xfId="43642" xr:uid="{00000000-0005-0000-0000-00006FA30000}"/>
    <cellStyle name="Normal 7 4 2 3 2 3 2 3" xfId="33624" xr:uid="{00000000-0005-0000-0000-000070A30000}"/>
    <cellStyle name="Normal 7 4 2 3 2 3 3" xfId="21217" xr:uid="{00000000-0005-0000-0000-000071A30000}"/>
    <cellStyle name="Normal 7 4 2 3 2 3 3 2" xfId="21218" xr:uid="{00000000-0005-0000-0000-000072A30000}"/>
    <cellStyle name="Normal 7 4 2 3 2 3 3 2 2" xfId="43643" xr:uid="{00000000-0005-0000-0000-000073A30000}"/>
    <cellStyle name="Normal 7 4 2 3 2 3 3 3" xfId="33625" xr:uid="{00000000-0005-0000-0000-000074A30000}"/>
    <cellStyle name="Normal 7 4 2 3 2 3 4" xfId="21219" xr:uid="{00000000-0005-0000-0000-000075A30000}"/>
    <cellStyle name="Normal 7 4 2 3 2 3 4 2" xfId="37242" xr:uid="{00000000-0005-0000-0000-000076A30000}"/>
    <cellStyle name="Normal 7 4 2 3 2 3 5" xfId="26648" xr:uid="{00000000-0005-0000-0000-000077A30000}"/>
    <cellStyle name="Normal 7 4 2 3 2 4" xfId="21220" xr:uid="{00000000-0005-0000-0000-000078A30000}"/>
    <cellStyle name="Normal 7 4 2 3 2 4 2" xfId="21221" xr:uid="{00000000-0005-0000-0000-000079A30000}"/>
    <cellStyle name="Normal 7 4 2 3 2 4 2 2" xfId="43644" xr:uid="{00000000-0005-0000-0000-00007AA30000}"/>
    <cellStyle name="Normal 7 4 2 3 2 4 3" xfId="33626" xr:uid="{00000000-0005-0000-0000-00007BA30000}"/>
    <cellStyle name="Normal 7 4 2 3 2 5" xfId="21222" xr:uid="{00000000-0005-0000-0000-00007CA30000}"/>
    <cellStyle name="Normal 7 4 2 3 2 5 2" xfId="21223" xr:uid="{00000000-0005-0000-0000-00007DA30000}"/>
    <cellStyle name="Normal 7 4 2 3 2 5 2 2" xfId="43645" xr:uid="{00000000-0005-0000-0000-00007EA30000}"/>
    <cellStyle name="Normal 7 4 2 3 2 5 3" xfId="33627" xr:uid="{00000000-0005-0000-0000-00007FA30000}"/>
    <cellStyle name="Normal 7 4 2 3 2 6" xfId="21224" xr:uid="{00000000-0005-0000-0000-000080A30000}"/>
    <cellStyle name="Normal 7 4 2 3 2 6 2" xfId="37240" xr:uid="{00000000-0005-0000-0000-000081A30000}"/>
    <cellStyle name="Normal 7 4 2 3 2 7" xfId="26646" xr:uid="{00000000-0005-0000-0000-000082A30000}"/>
    <cellStyle name="Normal 7 4 2 3 3" xfId="21225" xr:uid="{00000000-0005-0000-0000-000083A30000}"/>
    <cellStyle name="Normal 7 4 2 3 3 2" xfId="21226" xr:uid="{00000000-0005-0000-0000-000084A30000}"/>
    <cellStyle name="Normal 7 4 2 3 3 2 2" xfId="21227" xr:uid="{00000000-0005-0000-0000-000085A30000}"/>
    <cellStyle name="Normal 7 4 2 3 3 2 2 2" xfId="43646" xr:uid="{00000000-0005-0000-0000-000086A30000}"/>
    <cellStyle name="Normal 7 4 2 3 3 2 3" xfId="33628" xr:uid="{00000000-0005-0000-0000-000087A30000}"/>
    <cellStyle name="Normal 7 4 2 3 3 3" xfId="21228" xr:uid="{00000000-0005-0000-0000-000088A30000}"/>
    <cellStyle name="Normal 7 4 2 3 3 3 2" xfId="21229" xr:uid="{00000000-0005-0000-0000-000089A30000}"/>
    <cellStyle name="Normal 7 4 2 3 3 3 2 2" xfId="43647" xr:uid="{00000000-0005-0000-0000-00008AA30000}"/>
    <cellStyle name="Normal 7 4 2 3 3 3 3" xfId="33629" xr:uid="{00000000-0005-0000-0000-00008BA30000}"/>
    <cellStyle name="Normal 7 4 2 3 3 4" xfId="21230" xr:uid="{00000000-0005-0000-0000-00008CA30000}"/>
    <cellStyle name="Normal 7 4 2 3 3 4 2" xfId="37243" xr:uid="{00000000-0005-0000-0000-00008DA30000}"/>
    <cellStyle name="Normal 7 4 2 3 3 5" xfId="26649" xr:uid="{00000000-0005-0000-0000-00008EA30000}"/>
    <cellStyle name="Normal 7 4 2 3 4" xfId="21231" xr:uid="{00000000-0005-0000-0000-00008FA30000}"/>
    <cellStyle name="Normal 7 4 2 3 4 2" xfId="21232" xr:uid="{00000000-0005-0000-0000-000090A30000}"/>
    <cellStyle name="Normal 7 4 2 3 4 2 2" xfId="21233" xr:uid="{00000000-0005-0000-0000-000091A30000}"/>
    <cellStyle name="Normal 7 4 2 3 4 2 2 2" xfId="43648" xr:uid="{00000000-0005-0000-0000-000092A30000}"/>
    <cellStyle name="Normal 7 4 2 3 4 2 3" xfId="33630" xr:uid="{00000000-0005-0000-0000-000093A30000}"/>
    <cellStyle name="Normal 7 4 2 3 4 3" xfId="21234" xr:uid="{00000000-0005-0000-0000-000094A30000}"/>
    <cellStyle name="Normal 7 4 2 3 4 3 2" xfId="21235" xr:uid="{00000000-0005-0000-0000-000095A30000}"/>
    <cellStyle name="Normal 7 4 2 3 4 3 2 2" xfId="43649" xr:uid="{00000000-0005-0000-0000-000096A30000}"/>
    <cellStyle name="Normal 7 4 2 3 4 3 3" xfId="33631" xr:uid="{00000000-0005-0000-0000-000097A30000}"/>
    <cellStyle name="Normal 7 4 2 3 4 4" xfId="21236" xr:uid="{00000000-0005-0000-0000-000098A30000}"/>
    <cellStyle name="Normal 7 4 2 3 4 4 2" xfId="37244" xr:uid="{00000000-0005-0000-0000-000099A30000}"/>
    <cellStyle name="Normal 7 4 2 3 4 5" xfId="26650" xr:uid="{00000000-0005-0000-0000-00009AA30000}"/>
    <cellStyle name="Normal 7 4 2 3 5" xfId="21237" xr:uid="{00000000-0005-0000-0000-00009BA30000}"/>
    <cellStyle name="Normal 7 4 2 3 5 2" xfId="21238" xr:uid="{00000000-0005-0000-0000-00009CA30000}"/>
    <cellStyle name="Normal 7 4 2 3 5 2 2" xfId="43650" xr:uid="{00000000-0005-0000-0000-00009DA30000}"/>
    <cellStyle name="Normal 7 4 2 3 5 3" xfId="33632" xr:uid="{00000000-0005-0000-0000-00009EA30000}"/>
    <cellStyle name="Normal 7 4 2 3 6" xfId="21239" xr:uid="{00000000-0005-0000-0000-00009FA30000}"/>
    <cellStyle name="Normal 7 4 2 3 6 2" xfId="21240" xr:uid="{00000000-0005-0000-0000-0000A0A30000}"/>
    <cellStyle name="Normal 7 4 2 3 6 2 2" xfId="43651" xr:uid="{00000000-0005-0000-0000-0000A1A30000}"/>
    <cellStyle name="Normal 7 4 2 3 6 3" xfId="33633" xr:uid="{00000000-0005-0000-0000-0000A2A30000}"/>
    <cellStyle name="Normal 7 4 2 3 7" xfId="21241" xr:uid="{00000000-0005-0000-0000-0000A3A30000}"/>
    <cellStyle name="Normal 7 4 2 3 7 2" xfId="37239" xr:uid="{00000000-0005-0000-0000-0000A4A30000}"/>
    <cellStyle name="Normal 7 4 2 3 8" xfId="26645" xr:uid="{00000000-0005-0000-0000-0000A5A30000}"/>
    <cellStyle name="Normal 7 4 2 4" xfId="21242" xr:uid="{00000000-0005-0000-0000-0000A6A30000}"/>
    <cellStyle name="Normal 7 4 2 4 2" xfId="21243" xr:uid="{00000000-0005-0000-0000-0000A7A30000}"/>
    <cellStyle name="Normal 7 4 2 4 2 2" xfId="21244" xr:uid="{00000000-0005-0000-0000-0000A8A30000}"/>
    <cellStyle name="Normal 7 4 2 4 2 2 2" xfId="21245" xr:uid="{00000000-0005-0000-0000-0000A9A30000}"/>
    <cellStyle name="Normal 7 4 2 4 2 2 2 2" xfId="43652" xr:uid="{00000000-0005-0000-0000-0000AAA30000}"/>
    <cellStyle name="Normal 7 4 2 4 2 2 3" xfId="33634" xr:uid="{00000000-0005-0000-0000-0000ABA30000}"/>
    <cellStyle name="Normal 7 4 2 4 2 3" xfId="21246" xr:uid="{00000000-0005-0000-0000-0000ACA30000}"/>
    <cellStyle name="Normal 7 4 2 4 2 3 2" xfId="21247" xr:uid="{00000000-0005-0000-0000-0000ADA30000}"/>
    <cellStyle name="Normal 7 4 2 4 2 3 2 2" xfId="43653" xr:uid="{00000000-0005-0000-0000-0000AEA30000}"/>
    <cellStyle name="Normal 7 4 2 4 2 3 3" xfId="33635" xr:uid="{00000000-0005-0000-0000-0000AFA30000}"/>
    <cellStyle name="Normal 7 4 2 4 2 4" xfId="21248" xr:uid="{00000000-0005-0000-0000-0000B0A30000}"/>
    <cellStyle name="Normal 7 4 2 4 2 4 2" xfId="37246" xr:uid="{00000000-0005-0000-0000-0000B1A30000}"/>
    <cellStyle name="Normal 7 4 2 4 2 5" xfId="26652" xr:uid="{00000000-0005-0000-0000-0000B2A30000}"/>
    <cellStyle name="Normal 7 4 2 4 3" xfId="21249" xr:uid="{00000000-0005-0000-0000-0000B3A30000}"/>
    <cellStyle name="Normal 7 4 2 4 3 2" xfId="21250" xr:uid="{00000000-0005-0000-0000-0000B4A30000}"/>
    <cellStyle name="Normal 7 4 2 4 3 2 2" xfId="21251" xr:uid="{00000000-0005-0000-0000-0000B5A30000}"/>
    <cellStyle name="Normal 7 4 2 4 3 2 2 2" xfId="43654" xr:uid="{00000000-0005-0000-0000-0000B6A30000}"/>
    <cellStyle name="Normal 7 4 2 4 3 2 3" xfId="33636" xr:uid="{00000000-0005-0000-0000-0000B7A30000}"/>
    <cellStyle name="Normal 7 4 2 4 3 3" xfId="21252" xr:uid="{00000000-0005-0000-0000-0000B8A30000}"/>
    <cellStyle name="Normal 7 4 2 4 3 3 2" xfId="21253" xr:uid="{00000000-0005-0000-0000-0000B9A30000}"/>
    <cellStyle name="Normal 7 4 2 4 3 3 2 2" xfId="43655" xr:uid="{00000000-0005-0000-0000-0000BAA30000}"/>
    <cellStyle name="Normal 7 4 2 4 3 3 3" xfId="33637" xr:uid="{00000000-0005-0000-0000-0000BBA30000}"/>
    <cellStyle name="Normal 7 4 2 4 3 4" xfId="21254" xr:uid="{00000000-0005-0000-0000-0000BCA30000}"/>
    <cellStyle name="Normal 7 4 2 4 3 4 2" xfId="37247" xr:uid="{00000000-0005-0000-0000-0000BDA30000}"/>
    <cellStyle name="Normal 7 4 2 4 3 5" xfId="26653" xr:uid="{00000000-0005-0000-0000-0000BEA30000}"/>
    <cellStyle name="Normal 7 4 2 4 4" xfId="21255" xr:uid="{00000000-0005-0000-0000-0000BFA30000}"/>
    <cellStyle name="Normal 7 4 2 4 4 2" xfId="21256" xr:uid="{00000000-0005-0000-0000-0000C0A30000}"/>
    <cellStyle name="Normal 7 4 2 4 4 2 2" xfId="43656" xr:uid="{00000000-0005-0000-0000-0000C1A30000}"/>
    <cellStyle name="Normal 7 4 2 4 4 3" xfId="33638" xr:uid="{00000000-0005-0000-0000-0000C2A30000}"/>
    <cellStyle name="Normal 7 4 2 4 5" xfId="21257" xr:uid="{00000000-0005-0000-0000-0000C3A30000}"/>
    <cellStyle name="Normal 7 4 2 4 5 2" xfId="21258" xr:uid="{00000000-0005-0000-0000-0000C4A30000}"/>
    <cellStyle name="Normal 7 4 2 4 5 2 2" xfId="43657" xr:uid="{00000000-0005-0000-0000-0000C5A30000}"/>
    <cellStyle name="Normal 7 4 2 4 5 3" xfId="33639" xr:uid="{00000000-0005-0000-0000-0000C6A30000}"/>
    <cellStyle name="Normal 7 4 2 4 6" xfId="21259" xr:uid="{00000000-0005-0000-0000-0000C7A30000}"/>
    <cellStyle name="Normal 7 4 2 4 6 2" xfId="37245" xr:uid="{00000000-0005-0000-0000-0000C8A30000}"/>
    <cellStyle name="Normal 7 4 2 4 7" xfId="26651" xr:uid="{00000000-0005-0000-0000-0000C9A30000}"/>
    <cellStyle name="Normal 7 4 2 5" xfId="21260" xr:uid="{00000000-0005-0000-0000-0000CAA30000}"/>
    <cellStyle name="Normal 7 4 2 5 2" xfId="21261" xr:uid="{00000000-0005-0000-0000-0000CBA30000}"/>
    <cellStyle name="Normal 7 4 2 5 2 2" xfId="21262" xr:uid="{00000000-0005-0000-0000-0000CCA30000}"/>
    <cellStyle name="Normal 7 4 2 5 2 2 2" xfId="43658" xr:uid="{00000000-0005-0000-0000-0000CDA30000}"/>
    <cellStyle name="Normal 7 4 2 5 2 3" xfId="33640" xr:uid="{00000000-0005-0000-0000-0000CEA30000}"/>
    <cellStyle name="Normal 7 4 2 5 3" xfId="21263" xr:uid="{00000000-0005-0000-0000-0000CFA30000}"/>
    <cellStyle name="Normal 7 4 2 5 3 2" xfId="21264" xr:uid="{00000000-0005-0000-0000-0000D0A30000}"/>
    <cellStyle name="Normal 7 4 2 5 3 2 2" xfId="43659" xr:uid="{00000000-0005-0000-0000-0000D1A30000}"/>
    <cellStyle name="Normal 7 4 2 5 3 3" xfId="33641" xr:uid="{00000000-0005-0000-0000-0000D2A30000}"/>
    <cellStyle name="Normal 7 4 2 5 4" xfId="21265" xr:uid="{00000000-0005-0000-0000-0000D3A30000}"/>
    <cellStyle name="Normal 7 4 2 5 4 2" xfId="37248" xr:uid="{00000000-0005-0000-0000-0000D4A30000}"/>
    <cellStyle name="Normal 7 4 2 5 5" xfId="26654" xr:uid="{00000000-0005-0000-0000-0000D5A30000}"/>
    <cellStyle name="Normal 7 4 2 6" xfId="21266" xr:uid="{00000000-0005-0000-0000-0000D6A30000}"/>
    <cellStyle name="Normal 7 4 2 6 2" xfId="21267" xr:uid="{00000000-0005-0000-0000-0000D7A30000}"/>
    <cellStyle name="Normal 7 4 2 6 2 2" xfId="21268" xr:uid="{00000000-0005-0000-0000-0000D8A30000}"/>
    <cellStyle name="Normal 7 4 2 6 2 2 2" xfId="43660" xr:uid="{00000000-0005-0000-0000-0000D9A30000}"/>
    <cellStyle name="Normal 7 4 2 6 2 3" xfId="33642" xr:uid="{00000000-0005-0000-0000-0000DAA30000}"/>
    <cellStyle name="Normal 7 4 2 6 3" xfId="21269" xr:uid="{00000000-0005-0000-0000-0000DBA30000}"/>
    <cellStyle name="Normal 7 4 2 6 3 2" xfId="21270" xr:uid="{00000000-0005-0000-0000-0000DCA30000}"/>
    <cellStyle name="Normal 7 4 2 6 3 2 2" xfId="43661" xr:uid="{00000000-0005-0000-0000-0000DDA30000}"/>
    <cellStyle name="Normal 7 4 2 6 3 3" xfId="33643" xr:uid="{00000000-0005-0000-0000-0000DEA30000}"/>
    <cellStyle name="Normal 7 4 2 6 4" xfId="21271" xr:uid="{00000000-0005-0000-0000-0000DFA30000}"/>
    <cellStyle name="Normal 7 4 2 6 4 2" xfId="37249" xr:uid="{00000000-0005-0000-0000-0000E0A30000}"/>
    <cellStyle name="Normal 7 4 2 6 5" xfId="26655" xr:uid="{00000000-0005-0000-0000-0000E1A30000}"/>
    <cellStyle name="Normal 7 4 2 7" xfId="21272" xr:uid="{00000000-0005-0000-0000-0000E2A30000}"/>
    <cellStyle name="Normal 7 4 2 7 2" xfId="21273" xr:uid="{00000000-0005-0000-0000-0000E3A30000}"/>
    <cellStyle name="Normal 7 4 2 7 2 2" xfId="43662" xr:uid="{00000000-0005-0000-0000-0000E4A30000}"/>
    <cellStyle name="Normal 7 4 2 7 3" xfId="33644" xr:uid="{00000000-0005-0000-0000-0000E5A30000}"/>
    <cellStyle name="Normal 7 4 2 8" xfId="21274" xr:uid="{00000000-0005-0000-0000-0000E6A30000}"/>
    <cellStyle name="Normal 7 4 2 8 2" xfId="21275" xr:uid="{00000000-0005-0000-0000-0000E7A30000}"/>
    <cellStyle name="Normal 7 4 2 8 2 2" xfId="43663" xr:uid="{00000000-0005-0000-0000-0000E8A30000}"/>
    <cellStyle name="Normal 7 4 2 8 3" xfId="33645" xr:uid="{00000000-0005-0000-0000-0000E9A30000}"/>
    <cellStyle name="Normal 7 4 2 9" xfId="21276" xr:uid="{00000000-0005-0000-0000-0000EAA30000}"/>
    <cellStyle name="Normal 7 4 2 9 2" xfId="37232" xr:uid="{00000000-0005-0000-0000-0000EBA30000}"/>
    <cellStyle name="Normal 7 4 3" xfId="21277" xr:uid="{00000000-0005-0000-0000-0000ECA30000}"/>
    <cellStyle name="Normal 7 4 3 2" xfId="21278" xr:uid="{00000000-0005-0000-0000-0000EDA30000}"/>
    <cellStyle name="Normal 7 4 3 2 2" xfId="21279" xr:uid="{00000000-0005-0000-0000-0000EEA30000}"/>
    <cellStyle name="Normal 7 4 3 2 2 2" xfId="21280" xr:uid="{00000000-0005-0000-0000-0000EFA30000}"/>
    <cellStyle name="Normal 7 4 3 2 2 2 2" xfId="21281" xr:uid="{00000000-0005-0000-0000-0000F0A30000}"/>
    <cellStyle name="Normal 7 4 3 2 2 2 2 2" xfId="43664" xr:uid="{00000000-0005-0000-0000-0000F1A30000}"/>
    <cellStyle name="Normal 7 4 3 2 2 2 3" xfId="33646" xr:uid="{00000000-0005-0000-0000-0000F2A30000}"/>
    <cellStyle name="Normal 7 4 3 2 2 3" xfId="21282" xr:uid="{00000000-0005-0000-0000-0000F3A30000}"/>
    <cellStyle name="Normal 7 4 3 2 2 3 2" xfId="21283" xr:uid="{00000000-0005-0000-0000-0000F4A30000}"/>
    <cellStyle name="Normal 7 4 3 2 2 3 2 2" xfId="43665" xr:uid="{00000000-0005-0000-0000-0000F5A30000}"/>
    <cellStyle name="Normal 7 4 3 2 2 3 3" xfId="33647" xr:uid="{00000000-0005-0000-0000-0000F6A30000}"/>
    <cellStyle name="Normal 7 4 3 2 2 4" xfId="21284" xr:uid="{00000000-0005-0000-0000-0000F7A30000}"/>
    <cellStyle name="Normal 7 4 3 2 2 4 2" xfId="37252" xr:uid="{00000000-0005-0000-0000-0000F8A30000}"/>
    <cellStyle name="Normal 7 4 3 2 2 5" xfId="26658" xr:uid="{00000000-0005-0000-0000-0000F9A30000}"/>
    <cellStyle name="Normal 7 4 3 2 3" xfId="21285" xr:uid="{00000000-0005-0000-0000-0000FAA30000}"/>
    <cellStyle name="Normal 7 4 3 2 3 2" xfId="21286" xr:uid="{00000000-0005-0000-0000-0000FBA30000}"/>
    <cellStyle name="Normal 7 4 3 2 3 2 2" xfId="21287" xr:uid="{00000000-0005-0000-0000-0000FCA30000}"/>
    <cellStyle name="Normal 7 4 3 2 3 2 2 2" xfId="43666" xr:uid="{00000000-0005-0000-0000-0000FDA30000}"/>
    <cellStyle name="Normal 7 4 3 2 3 2 3" xfId="33648" xr:uid="{00000000-0005-0000-0000-0000FEA30000}"/>
    <cellStyle name="Normal 7 4 3 2 3 3" xfId="21288" xr:uid="{00000000-0005-0000-0000-0000FFA30000}"/>
    <cellStyle name="Normal 7 4 3 2 3 3 2" xfId="21289" xr:uid="{00000000-0005-0000-0000-000000A40000}"/>
    <cellStyle name="Normal 7 4 3 2 3 3 2 2" xfId="43667" xr:uid="{00000000-0005-0000-0000-000001A40000}"/>
    <cellStyle name="Normal 7 4 3 2 3 3 3" xfId="33649" xr:uid="{00000000-0005-0000-0000-000002A40000}"/>
    <cellStyle name="Normal 7 4 3 2 3 4" xfId="21290" xr:uid="{00000000-0005-0000-0000-000003A40000}"/>
    <cellStyle name="Normal 7 4 3 2 3 4 2" xfId="37253" xr:uid="{00000000-0005-0000-0000-000004A40000}"/>
    <cellStyle name="Normal 7 4 3 2 3 5" xfId="26659" xr:uid="{00000000-0005-0000-0000-000005A40000}"/>
    <cellStyle name="Normal 7 4 3 2 4" xfId="21291" xr:uid="{00000000-0005-0000-0000-000006A40000}"/>
    <cellStyle name="Normal 7 4 3 2 4 2" xfId="21292" xr:uid="{00000000-0005-0000-0000-000007A40000}"/>
    <cellStyle name="Normal 7 4 3 2 4 2 2" xfId="43668" xr:uid="{00000000-0005-0000-0000-000008A40000}"/>
    <cellStyle name="Normal 7 4 3 2 4 3" xfId="33650" xr:uid="{00000000-0005-0000-0000-000009A40000}"/>
    <cellStyle name="Normal 7 4 3 2 5" xfId="21293" xr:uid="{00000000-0005-0000-0000-00000AA40000}"/>
    <cellStyle name="Normal 7 4 3 2 5 2" xfId="21294" xr:uid="{00000000-0005-0000-0000-00000BA40000}"/>
    <cellStyle name="Normal 7 4 3 2 5 2 2" xfId="43669" xr:uid="{00000000-0005-0000-0000-00000CA40000}"/>
    <cellStyle name="Normal 7 4 3 2 5 3" xfId="33651" xr:uid="{00000000-0005-0000-0000-00000DA40000}"/>
    <cellStyle name="Normal 7 4 3 2 6" xfId="21295" xr:uid="{00000000-0005-0000-0000-00000EA40000}"/>
    <cellStyle name="Normal 7 4 3 2 6 2" xfId="37251" xr:uid="{00000000-0005-0000-0000-00000FA40000}"/>
    <cellStyle name="Normal 7 4 3 2 7" xfId="26657" xr:uid="{00000000-0005-0000-0000-000010A40000}"/>
    <cellStyle name="Normal 7 4 3 3" xfId="21296" xr:uid="{00000000-0005-0000-0000-000011A40000}"/>
    <cellStyle name="Normal 7 4 3 3 2" xfId="21297" xr:uid="{00000000-0005-0000-0000-000012A40000}"/>
    <cellStyle name="Normal 7 4 3 3 2 2" xfId="21298" xr:uid="{00000000-0005-0000-0000-000013A40000}"/>
    <cellStyle name="Normal 7 4 3 3 2 2 2" xfId="43670" xr:uid="{00000000-0005-0000-0000-000014A40000}"/>
    <cellStyle name="Normal 7 4 3 3 2 3" xfId="33652" xr:uid="{00000000-0005-0000-0000-000015A40000}"/>
    <cellStyle name="Normal 7 4 3 3 3" xfId="21299" xr:uid="{00000000-0005-0000-0000-000016A40000}"/>
    <cellStyle name="Normal 7 4 3 3 3 2" xfId="21300" xr:uid="{00000000-0005-0000-0000-000017A40000}"/>
    <cellStyle name="Normal 7 4 3 3 3 2 2" xfId="43671" xr:uid="{00000000-0005-0000-0000-000018A40000}"/>
    <cellStyle name="Normal 7 4 3 3 3 3" xfId="33653" xr:uid="{00000000-0005-0000-0000-000019A40000}"/>
    <cellStyle name="Normal 7 4 3 3 4" xfId="21301" xr:uid="{00000000-0005-0000-0000-00001AA40000}"/>
    <cellStyle name="Normal 7 4 3 3 4 2" xfId="37254" xr:uid="{00000000-0005-0000-0000-00001BA40000}"/>
    <cellStyle name="Normal 7 4 3 3 5" xfId="26660" xr:uid="{00000000-0005-0000-0000-00001CA40000}"/>
    <cellStyle name="Normal 7 4 3 4" xfId="21302" xr:uid="{00000000-0005-0000-0000-00001DA40000}"/>
    <cellStyle name="Normal 7 4 3 4 2" xfId="21303" xr:uid="{00000000-0005-0000-0000-00001EA40000}"/>
    <cellStyle name="Normal 7 4 3 4 2 2" xfId="21304" xr:uid="{00000000-0005-0000-0000-00001FA40000}"/>
    <cellStyle name="Normal 7 4 3 4 2 2 2" xfId="43672" xr:uid="{00000000-0005-0000-0000-000020A40000}"/>
    <cellStyle name="Normal 7 4 3 4 2 3" xfId="33654" xr:uid="{00000000-0005-0000-0000-000021A40000}"/>
    <cellStyle name="Normal 7 4 3 4 3" xfId="21305" xr:uid="{00000000-0005-0000-0000-000022A40000}"/>
    <cellStyle name="Normal 7 4 3 4 3 2" xfId="21306" xr:uid="{00000000-0005-0000-0000-000023A40000}"/>
    <cellStyle name="Normal 7 4 3 4 3 2 2" xfId="43673" xr:uid="{00000000-0005-0000-0000-000024A40000}"/>
    <cellStyle name="Normal 7 4 3 4 3 3" xfId="33655" xr:uid="{00000000-0005-0000-0000-000025A40000}"/>
    <cellStyle name="Normal 7 4 3 4 4" xfId="21307" xr:uid="{00000000-0005-0000-0000-000026A40000}"/>
    <cellStyle name="Normal 7 4 3 4 4 2" xfId="37255" xr:uid="{00000000-0005-0000-0000-000027A40000}"/>
    <cellStyle name="Normal 7 4 3 4 5" xfId="26661" xr:uid="{00000000-0005-0000-0000-000028A40000}"/>
    <cellStyle name="Normal 7 4 3 5" xfId="21308" xr:uid="{00000000-0005-0000-0000-000029A40000}"/>
    <cellStyle name="Normal 7 4 3 5 2" xfId="21309" xr:uid="{00000000-0005-0000-0000-00002AA40000}"/>
    <cellStyle name="Normal 7 4 3 5 2 2" xfId="43674" xr:uid="{00000000-0005-0000-0000-00002BA40000}"/>
    <cellStyle name="Normal 7 4 3 5 3" xfId="33656" xr:uid="{00000000-0005-0000-0000-00002CA40000}"/>
    <cellStyle name="Normal 7 4 3 6" xfId="21310" xr:uid="{00000000-0005-0000-0000-00002DA40000}"/>
    <cellStyle name="Normal 7 4 3 6 2" xfId="21311" xr:uid="{00000000-0005-0000-0000-00002EA40000}"/>
    <cellStyle name="Normal 7 4 3 6 2 2" xfId="43675" xr:uid="{00000000-0005-0000-0000-00002FA40000}"/>
    <cellStyle name="Normal 7 4 3 6 3" xfId="33657" xr:uid="{00000000-0005-0000-0000-000030A40000}"/>
    <cellStyle name="Normal 7 4 3 7" xfId="21312" xr:uid="{00000000-0005-0000-0000-000031A40000}"/>
    <cellStyle name="Normal 7 4 3 7 2" xfId="37250" xr:uid="{00000000-0005-0000-0000-000032A40000}"/>
    <cellStyle name="Normal 7 4 3 8" xfId="26656" xr:uid="{00000000-0005-0000-0000-000033A40000}"/>
    <cellStyle name="Normal 7 4 4" xfId="21313" xr:uid="{00000000-0005-0000-0000-000034A40000}"/>
    <cellStyle name="Normal 7 4 4 2" xfId="21314" xr:uid="{00000000-0005-0000-0000-000035A40000}"/>
    <cellStyle name="Normal 7 4 4 2 2" xfId="21315" xr:uid="{00000000-0005-0000-0000-000036A40000}"/>
    <cellStyle name="Normal 7 4 4 2 2 2" xfId="21316" xr:uid="{00000000-0005-0000-0000-000037A40000}"/>
    <cellStyle name="Normal 7 4 4 2 2 2 2" xfId="21317" xr:uid="{00000000-0005-0000-0000-000038A40000}"/>
    <cellStyle name="Normal 7 4 4 2 2 2 2 2" xfId="43676" xr:uid="{00000000-0005-0000-0000-000039A40000}"/>
    <cellStyle name="Normal 7 4 4 2 2 2 3" xfId="33658" xr:uid="{00000000-0005-0000-0000-00003AA40000}"/>
    <cellStyle name="Normal 7 4 4 2 2 3" xfId="21318" xr:uid="{00000000-0005-0000-0000-00003BA40000}"/>
    <cellStyle name="Normal 7 4 4 2 2 3 2" xfId="21319" xr:uid="{00000000-0005-0000-0000-00003CA40000}"/>
    <cellStyle name="Normal 7 4 4 2 2 3 2 2" xfId="43677" xr:uid="{00000000-0005-0000-0000-00003DA40000}"/>
    <cellStyle name="Normal 7 4 4 2 2 3 3" xfId="33659" xr:uid="{00000000-0005-0000-0000-00003EA40000}"/>
    <cellStyle name="Normal 7 4 4 2 2 4" xfId="21320" xr:uid="{00000000-0005-0000-0000-00003FA40000}"/>
    <cellStyle name="Normal 7 4 4 2 2 4 2" xfId="37258" xr:uid="{00000000-0005-0000-0000-000040A40000}"/>
    <cellStyle name="Normal 7 4 4 2 2 5" xfId="26664" xr:uid="{00000000-0005-0000-0000-000041A40000}"/>
    <cellStyle name="Normal 7 4 4 2 3" xfId="21321" xr:uid="{00000000-0005-0000-0000-000042A40000}"/>
    <cellStyle name="Normal 7 4 4 2 3 2" xfId="21322" xr:uid="{00000000-0005-0000-0000-000043A40000}"/>
    <cellStyle name="Normal 7 4 4 2 3 2 2" xfId="21323" xr:uid="{00000000-0005-0000-0000-000044A40000}"/>
    <cellStyle name="Normal 7 4 4 2 3 2 2 2" xfId="43678" xr:uid="{00000000-0005-0000-0000-000045A40000}"/>
    <cellStyle name="Normal 7 4 4 2 3 2 3" xfId="33660" xr:uid="{00000000-0005-0000-0000-000046A40000}"/>
    <cellStyle name="Normal 7 4 4 2 3 3" xfId="21324" xr:uid="{00000000-0005-0000-0000-000047A40000}"/>
    <cellStyle name="Normal 7 4 4 2 3 3 2" xfId="21325" xr:uid="{00000000-0005-0000-0000-000048A40000}"/>
    <cellStyle name="Normal 7 4 4 2 3 3 2 2" xfId="43679" xr:uid="{00000000-0005-0000-0000-000049A40000}"/>
    <cellStyle name="Normal 7 4 4 2 3 3 3" xfId="33661" xr:uid="{00000000-0005-0000-0000-00004AA40000}"/>
    <cellStyle name="Normal 7 4 4 2 3 4" xfId="21326" xr:uid="{00000000-0005-0000-0000-00004BA40000}"/>
    <cellStyle name="Normal 7 4 4 2 3 4 2" xfId="37259" xr:uid="{00000000-0005-0000-0000-00004CA40000}"/>
    <cellStyle name="Normal 7 4 4 2 3 5" xfId="26665" xr:uid="{00000000-0005-0000-0000-00004DA40000}"/>
    <cellStyle name="Normal 7 4 4 2 4" xfId="21327" xr:uid="{00000000-0005-0000-0000-00004EA40000}"/>
    <cellStyle name="Normal 7 4 4 2 4 2" xfId="21328" xr:uid="{00000000-0005-0000-0000-00004FA40000}"/>
    <cellStyle name="Normal 7 4 4 2 4 2 2" xfId="43680" xr:uid="{00000000-0005-0000-0000-000050A40000}"/>
    <cellStyle name="Normal 7 4 4 2 4 3" xfId="33662" xr:uid="{00000000-0005-0000-0000-000051A40000}"/>
    <cellStyle name="Normal 7 4 4 2 5" xfId="21329" xr:uid="{00000000-0005-0000-0000-000052A40000}"/>
    <cellStyle name="Normal 7 4 4 2 5 2" xfId="21330" xr:uid="{00000000-0005-0000-0000-000053A40000}"/>
    <cellStyle name="Normal 7 4 4 2 5 2 2" xfId="43681" xr:uid="{00000000-0005-0000-0000-000054A40000}"/>
    <cellStyle name="Normal 7 4 4 2 5 3" xfId="33663" xr:uid="{00000000-0005-0000-0000-000055A40000}"/>
    <cellStyle name="Normal 7 4 4 2 6" xfId="21331" xr:uid="{00000000-0005-0000-0000-000056A40000}"/>
    <cellStyle name="Normal 7 4 4 2 6 2" xfId="37257" xr:uid="{00000000-0005-0000-0000-000057A40000}"/>
    <cellStyle name="Normal 7 4 4 2 7" xfId="26663" xr:uid="{00000000-0005-0000-0000-000058A40000}"/>
    <cellStyle name="Normal 7 4 4 3" xfId="21332" xr:uid="{00000000-0005-0000-0000-000059A40000}"/>
    <cellStyle name="Normal 7 4 4 3 2" xfId="21333" xr:uid="{00000000-0005-0000-0000-00005AA40000}"/>
    <cellStyle name="Normal 7 4 4 3 2 2" xfId="21334" xr:uid="{00000000-0005-0000-0000-00005BA40000}"/>
    <cellStyle name="Normal 7 4 4 3 2 2 2" xfId="43682" xr:uid="{00000000-0005-0000-0000-00005CA40000}"/>
    <cellStyle name="Normal 7 4 4 3 2 3" xfId="33664" xr:uid="{00000000-0005-0000-0000-00005DA40000}"/>
    <cellStyle name="Normal 7 4 4 3 3" xfId="21335" xr:uid="{00000000-0005-0000-0000-00005EA40000}"/>
    <cellStyle name="Normal 7 4 4 3 3 2" xfId="21336" xr:uid="{00000000-0005-0000-0000-00005FA40000}"/>
    <cellStyle name="Normal 7 4 4 3 3 2 2" xfId="43683" xr:uid="{00000000-0005-0000-0000-000060A40000}"/>
    <cellStyle name="Normal 7 4 4 3 3 3" xfId="33665" xr:uid="{00000000-0005-0000-0000-000061A40000}"/>
    <cellStyle name="Normal 7 4 4 3 4" xfId="21337" xr:uid="{00000000-0005-0000-0000-000062A40000}"/>
    <cellStyle name="Normal 7 4 4 3 4 2" xfId="37260" xr:uid="{00000000-0005-0000-0000-000063A40000}"/>
    <cellStyle name="Normal 7 4 4 3 5" xfId="26666" xr:uid="{00000000-0005-0000-0000-000064A40000}"/>
    <cellStyle name="Normal 7 4 4 4" xfId="21338" xr:uid="{00000000-0005-0000-0000-000065A40000}"/>
    <cellStyle name="Normal 7 4 4 4 2" xfId="21339" xr:uid="{00000000-0005-0000-0000-000066A40000}"/>
    <cellStyle name="Normal 7 4 4 4 2 2" xfId="21340" xr:uid="{00000000-0005-0000-0000-000067A40000}"/>
    <cellStyle name="Normal 7 4 4 4 2 2 2" xfId="43684" xr:uid="{00000000-0005-0000-0000-000068A40000}"/>
    <cellStyle name="Normal 7 4 4 4 2 3" xfId="33666" xr:uid="{00000000-0005-0000-0000-000069A40000}"/>
    <cellStyle name="Normal 7 4 4 4 3" xfId="21341" xr:uid="{00000000-0005-0000-0000-00006AA40000}"/>
    <cellStyle name="Normal 7 4 4 4 3 2" xfId="21342" xr:uid="{00000000-0005-0000-0000-00006BA40000}"/>
    <cellStyle name="Normal 7 4 4 4 3 2 2" xfId="43685" xr:uid="{00000000-0005-0000-0000-00006CA40000}"/>
    <cellStyle name="Normal 7 4 4 4 3 3" xfId="33667" xr:uid="{00000000-0005-0000-0000-00006DA40000}"/>
    <cellStyle name="Normal 7 4 4 4 4" xfId="21343" xr:uid="{00000000-0005-0000-0000-00006EA40000}"/>
    <cellStyle name="Normal 7 4 4 4 4 2" xfId="37261" xr:uid="{00000000-0005-0000-0000-00006FA40000}"/>
    <cellStyle name="Normal 7 4 4 4 5" xfId="26667" xr:uid="{00000000-0005-0000-0000-000070A40000}"/>
    <cellStyle name="Normal 7 4 4 5" xfId="21344" xr:uid="{00000000-0005-0000-0000-000071A40000}"/>
    <cellStyle name="Normal 7 4 4 5 2" xfId="21345" xr:uid="{00000000-0005-0000-0000-000072A40000}"/>
    <cellStyle name="Normal 7 4 4 5 2 2" xfId="43686" xr:uid="{00000000-0005-0000-0000-000073A40000}"/>
    <cellStyle name="Normal 7 4 4 5 3" xfId="33668" xr:uid="{00000000-0005-0000-0000-000074A40000}"/>
    <cellStyle name="Normal 7 4 4 6" xfId="21346" xr:uid="{00000000-0005-0000-0000-000075A40000}"/>
    <cellStyle name="Normal 7 4 4 6 2" xfId="21347" xr:uid="{00000000-0005-0000-0000-000076A40000}"/>
    <cellStyle name="Normal 7 4 4 6 2 2" xfId="43687" xr:uid="{00000000-0005-0000-0000-000077A40000}"/>
    <cellStyle name="Normal 7 4 4 6 3" xfId="33669" xr:uid="{00000000-0005-0000-0000-000078A40000}"/>
    <cellStyle name="Normal 7 4 4 7" xfId="21348" xr:uid="{00000000-0005-0000-0000-000079A40000}"/>
    <cellStyle name="Normal 7 4 4 7 2" xfId="37256" xr:uid="{00000000-0005-0000-0000-00007AA40000}"/>
    <cellStyle name="Normal 7 4 4 8" xfId="26662" xr:uid="{00000000-0005-0000-0000-00007BA40000}"/>
    <cellStyle name="Normal 7 4 5" xfId="21349" xr:uid="{00000000-0005-0000-0000-00007CA40000}"/>
    <cellStyle name="Normal 7 4 5 2" xfId="21350" xr:uid="{00000000-0005-0000-0000-00007DA40000}"/>
    <cellStyle name="Normal 7 4 5 2 2" xfId="21351" xr:uid="{00000000-0005-0000-0000-00007EA40000}"/>
    <cellStyle name="Normal 7 4 5 2 2 2" xfId="21352" xr:uid="{00000000-0005-0000-0000-00007FA40000}"/>
    <cellStyle name="Normal 7 4 5 2 2 2 2" xfId="43688" xr:uid="{00000000-0005-0000-0000-000080A40000}"/>
    <cellStyle name="Normal 7 4 5 2 2 3" xfId="33670" xr:uid="{00000000-0005-0000-0000-000081A40000}"/>
    <cellStyle name="Normal 7 4 5 2 3" xfId="21353" xr:uid="{00000000-0005-0000-0000-000082A40000}"/>
    <cellStyle name="Normal 7 4 5 2 3 2" xfId="21354" xr:uid="{00000000-0005-0000-0000-000083A40000}"/>
    <cellStyle name="Normal 7 4 5 2 3 2 2" xfId="43689" xr:uid="{00000000-0005-0000-0000-000084A40000}"/>
    <cellStyle name="Normal 7 4 5 2 3 3" xfId="33671" xr:uid="{00000000-0005-0000-0000-000085A40000}"/>
    <cellStyle name="Normal 7 4 5 2 4" xfId="21355" xr:uid="{00000000-0005-0000-0000-000086A40000}"/>
    <cellStyle name="Normal 7 4 5 2 4 2" xfId="37263" xr:uid="{00000000-0005-0000-0000-000087A40000}"/>
    <cellStyle name="Normal 7 4 5 2 5" xfId="26669" xr:uid="{00000000-0005-0000-0000-000088A40000}"/>
    <cellStyle name="Normal 7 4 5 3" xfId="21356" xr:uid="{00000000-0005-0000-0000-000089A40000}"/>
    <cellStyle name="Normal 7 4 5 3 2" xfId="21357" xr:uid="{00000000-0005-0000-0000-00008AA40000}"/>
    <cellStyle name="Normal 7 4 5 3 2 2" xfId="21358" xr:uid="{00000000-0005-0000-0000-00008BA40000}"/>
    <cellStyle name="Normal 7 4 5 3 2 2 2" xfId="43690" xr:uid="{00000000-0005-0000-0000-00008CA40000}"/>
    <cellStyle name="Normal 7 4 5 3 2 3" xfId="33672" xr:uid="{00000000-0005-0000-0000-00008DA40000}"/>
    <cellStyle name="Normal 7 4 5 3 3" xfId="21359" xr:uid="{00000000-0005-0000-0000-00008EA40000}"/>
    <cellStyle name="Normal 7 4 5 3 3 2" xfId="21360" xr:uid="{00000000-0005-0000-0000-00008FA40000}"/>
    <cellStyle name="Normal 7 4 5 3 3 2 2" xfId="43691" xr:uid="{00000000-0005-0000-0000-000090A40000}"/>
    <cellStyle name="Normal 7 4 5 3 3 3" xfId="33673" xr:uid="{00000000-0005-0000-0000-000091A40000}"/>
    <cellStyle name="Normal 7 4 5 3 4" xfId="21361" xr:uid="{00000000-0005-0000-0000-000092A40000}"/>
    <cellStyle name="Normal 7 4 5 3 4 2" xfId="37264" xr:uid="{00000000-0005-0000-0000-000093A40000}"/>
    <cellStyle name="Normal 7 4 5 3 5" xfId="26670" xr:uid="{00000000-0005-0000-0000-000094A40000}"/>
    <cellStyle name="Normal 7 4 5 4" xfId="21362" xr:uid="{00000000-0005-0000-0000-000095A40000}"/>
    <cellStyle name="Normal 7 4 5 4 2" xfId="21363" xr:uid="{00000000-0005-0000-0000-000096A40000}"/>
    <cellStyle name="Normal 7 4 5 4 2 2" xfId="43692" xr:uid="{00000000-0005-0000-0000-000097A40000}"/>
    <cellStyle name="Normal 7 4 5 4 3" xfId="33674" xr:uid="{00000000-0005-0000-0000-000098A40000}"/>
    <cellStyle name="Normal 7 4 5 5" xfId="21364" xr:uid="{00000000-0005-0000-0000-000099A40000}"/>
    <cellStyle name="Normal 7 4 5 5 2" xfId="21365" xr:uid="{00000000-0005-0000-0000-00009AA40000}"/>
    <cellStyle name="Normal 7 4 5 5 2 2" xfId="43693" xr:uid="{00000000-0005-0000-0000-00009BA40000}"/>
    <cellStyle name="Normal 7 4 5 5 3" xfId="33675" xr:uid="{00000000-0005-0000-0000-00009CA40000}"/>
    <cellStyle name="Normal 7 4 5 6" xfId="21366" xr:uid="{00000000-0005-0000-0000-00009DA40000}"/>
    <cellStyle name="Normal 7 4 5 6 2" xfId="37262" xr:uid="{00000000-0005-0000-0000-00009EA40000}"/>
    <cellStyle name="Normal 7 4 5 7" xfId="26668" xr:uid="{00000000-0005-0000-0000-00009FA40000}"/>
    <cellStyle name="Normal 7 4 6" xfId="21367" xr:uid="{00000000-0005-0000-0000-0000A0A40000}"/>
    <cellStyle name="Normal 7 4 6 2" xfId="21368" xr:uid="{00000000-0005-0000-0000-0000A1A40000}"/>
    <cellStyle name="Normal 7 4 6 2 2" xfId="21369" xr:uid="{00000000-0005-0000-0000-0000A2A40000}"/>
    <cellStyle name="Normal 7 4 6 2 2 2" xfId="43694" xr:uid="{00000000-0005-0000-0000-0000A3A40000}"/>
    <cellStyle name="Normal 7 4 6 2 3" xfId="33676" xr:uid="{00000000-0005-0000-0000-0000A4A40000}"/>
    <cellStyle name="Normal 7 4 6 3" xfId="21370" xr:uid="{00000000-0005-0000-0000-0000A5A40000}"/>
    <cellStyle name="Normal 7 4 6 3 2" xfId="21371" xr:uid="{00000000-0005-0000-0000-0000A6A40000}"/>
    <cellStyle name="Normal 7 4 6 3 2 2" xfId="43695" xr:uid="{00000000-0005-0000-0000-0000A7A40000}"/>
    <cellStyle name="Normal 7 4 6 3 3" xfId="33677" xr:uid="{00000000-0005-0000-0000-0000A8A40000}"/>
    <cellStyle name="Normal 7 4 6 4" xfId="21372" xr:uid="{00000000-0005-0000-0000-0000A9A40000}"/>
    <cellStyle name="Normal 7 4 6 4 2" xfId="37265" xr:uid="{00000000-0005-0000-0000-0000AAA40000}"/>
    <cellStyle name="Normal 7 4 6 5" xfId="26671" xr:uid="{00000000-0005-0000-0000-0000ABA40000}"/>
    <cellStyle name="Normal 7 4 7" xfId="21373" xr:uid="{00000000-0005-0000-0000-0000ACA40000}"/>
    <cellStyle name="Normal 7 4 7 2" xfId="21374" xr:uid="{00000000-0005-0000-0000-0000ADA40000}"/>
    <cellStyle name="Normal 7 4 7 2 2" xfId="21375" xr:uid="{00000000-0005-0000-0000-0000AEA40000}"/>
    <cellStyle name="Normal 7 4 7 2 2 2" xfId="43696" xr:uid="{00000000-0005-0000-0000-0000AFA40000}"/>
    <cellStyle name="Normal 7 4 7 2 3" xfId="33678" xr:uid="{00000000-0005-0000-0000-0000B0A40000}"/>
    <cellStyle name="Normal 7 4 7 3" xfId="21376" xr:uid="{00000000-0005-0000-0000-0000B1A40000}"/>
    <cellStyle name="Normal 7 4 7 3 2" xfId="21377" xr:uid="{00000000-0005-0000-0000-0000B2A40000}"/>
    <cellStyle name="Normal 7 4 7 3 2 2" xfId="43697" xr:uid="{00000000-0005-0000-0000-0000B3A40000}"/>
    <cellStyle name="Normal 7 4 7 3 3" xfId="33679" xr:uid="{00000000-0005-0000-0000-0000B4A40000}"/>
    <cellStyle name="Normal 7 4 7 4" xfId="21378" xr:uid="{00000000-0005-0000-0000-0000B5A40000}"/>
    <cellStyle name="Normal 7 4 7 4 2" xfId="37266" xr:uid="{00000000-0005-0000-0000-0000B6A40000}"/>
    <cellStyle name="Normal 7 4 7 5" xfId="26672" xr:uid="{00000000-0005-0000-0000-0000B7A40000}"/>
    <cellStyle name="Normal 7 4 8" xfId="21379" xr:uid="{00000000-0005-0000-0000-0000B8A40000}"/>
    <cellStyle name="Normal 7 4 8 2" xfId="21380" xr:uid="{00000000-0005-0000-0000-0000B9A40000}"/>
    <cellStyle name="Normal 7 4 8 2 2" xfId="37231" xr:uid="{00000000-0005-0000-0000-0000BAA40000}"/>
    <cellStyle name="Normal 7 4 8 3" xfId="26637" xr:uid="{00000000-0005-0000-0000-0000BBA40000}"/>
    <cellStyle name="Normal 7 4 9" xfId="21381" xr:uid="{00000000-0005-0000-0000-0000BCA40000}"/>
    <cellStyle name="Normal 7 4 9 2" xfId="21382" xr:uid="{00000000-0005-0000-0000-0000BDA40000}"/>
    <cellStyle name="Normal 7 4 9 2 2" xfId="43698" xr:uid="{00000000-0005-0000-0000-0000BEA40000}"/>
    <cellStyle name="Normal 7 4 9 3" xfId="33680" xr:uid="{00000000-0005-0000-0000-0000BFA40000}"/>
    <cellStyle name="Normal 7 5" xfId="21383" xr:uid="{00000000-0005-0000-0000-0000C0A40000}"/>
    <cellStyle name="Normal 7 5 10" xfId="26673" xr:uid="{00000000-0005-0000-0000-0000C1A40000}"/>
    <cellStyle name="Normal 7 5 2" xfId="21384" xr:uid="{00000000-0005-0000-0000-0000C2A40000}"/>
    <cellStyle name="Normal 7 5 2 2" xfId="21385" xr:uid="{00000000-0005-0000-0000-0000C3A40000}"/>
    <cellStyle name="Normal 7 5 2 2 2" xfId="21386" xr:uid="{00000000-0005-0000-0000-0000C4A40000}"/>
    <cellStyle name="Normal 7 5 2 2 2 2" xfId="21387" xr:uid="{00000000-0005-0000-0000-0000C5A40000}"/>
    <cellStyle name="Normal 7 5 2 2 2 2 2" xfId="21388" xr:uid="{00000000-0005-0000-0000-0000C6A40000}"/>
    <cellStyle name="Normal 7 5 2 2 2 2 2 2" xfId="43699" xr:uid="{00000000-0005-0000-0000-0000C7A40000}"/>
    <cellStyle name="Normal 7 5 2 2 2 2 3" xfId="33681" xr:uid="{00000000-0005-0000-0000-0000C8A40000}"/>
    <cellStyle name="Normal 7 5 2 2 2 3" xfId="21389" xr:uid="{00000000-0005-0000-0000-0000C9A40000}"/>
    <cellStyle name="Normal 7 5 2 2 2 3 2" xfId="21390" xr:uid="{00000000-0005-0000-0000-0000CAA40000}"/>
    <cellStyle name="Normal 7 5 2 2 2 3 2 2" xfId="43700" xr:uid="{00000000-0005-0000-0000-0000CBA40000}"/>
    <cellStyle name="Normal 7 5 2 2 2 3 3" xfId="33682" xr:uid="{00000000-0005-0000-0000-0000CCA40000}"/>
    <cellStyle name="Normal 7 5 2 2 2 4" xfId="21391" xr:uid="{00000000-0005-0000-0000-0000CDA40000}"/>
    <cellStyle name="Normal 7 5 2 2 2 4 2" xfId="37270" xr:uid="{00000000-0005-0000-0000-0000CEA40000}"/>
    <cellStyle name="Normal 7 5 2 2 2 5" xfId="26676" xr:uid="{00000000-0005-0000-0000-0000CFA40000}"/>
    <cellStyle name="Normal 7 5 2 2 3" xfId="21392" xr:uid="{00000000-0005-0000-0000-0000D0A40000}"/>
    <cellStyle name="Normal 7 5 2 2 3 2" xfId="21393" xr:uid="{00000000-0005-0000-0000-0000D1A40000}"/>
    <cellStyle name="Normal 7 5 2 2 3 2 2" xfId="21394" xr:uid="{00000000-0005-0000-0000-0000D2A40000}"/>
    <cellStyle name="Normal 7 5 2 2 3 2 2 2" xfId="43701" xr:uid="{00000000-0005-0000-0000-0000D3A40000}"/>
    <cellStyle name="Normal 7 5 2 2 3 2 3" xfId="33683" xr:uid="{00000000-0005-0000-0000-0000D4A40000}"/>
    <cellStyle name="Normal 7 5 2 2 3 3" xfId="21395" xr:uid="{00000000-0005-0000-0000-0000D5A40000}"/>
    <cellStyle name="Normal 7 5 2 2 3 3 2" xfId="21396" xr:uid="{00000000-0005-0000-0000-0000D6A40000}"/>
    <cellStyle name="Normal 7 5 2 2 3 3 2 2" xfId="43702" xr:uid="{00000000-0005-0000-0000-0000D7A40000}"/>
    <cellStyle name="Normal 7 5 2 2 3 3 3" xfId="33684" xr:uid="{00000000-0005-0000-0000-0000D8A40000}"/>
    <cellStyle name="Normal 7 5 2 2 3 4" xfId="21397" xr:uid="{00000000-0005-0000-0000-0000D9A40000}"/>
    <cellStyle name="Normal 7 5 2 2 3 4 2" xfId="37271" xr:uid="{00000000-0005-0000-0000-0000DAA40000}"/>
    <cellStyle name="Normal 7 5 2 2 3 5" xfId="26677" xr:uid="{00000000-0005-0000-0000-0000DBA40000}"/>
    <cellStyle name="Normal 7 5 2 2 4" xfId="21398" xr:uid="{00000000-0005-0000-0000-0000DCA40000}"/>
    <cellStyle name="Normal 7 5 2 2 4 2" xfId="21399" xr:uid="{00000000-0005-0000-0000-0000DDA40000}"/>
    <cellStyle name="Normal 7 5 2 2 4 2 2" xfId="43703" xr:uid="{00000000-0005-0000-0000-0000DEA40000}"/>
    <cellStyle name="Normal 7 5 2 2 4 3" xfId="33685" xr:uid="{00000000-0005-0000-0000-0000DFA40000}"/>
    <cellStyle name="Normal 7 5 2 2 5" xfId="21400" xr:uid="{00000000-0005-0000-0000-0000E0A40000}"/>
    <cellStyle name="Normal 7 5 2 2 5 2" xfId="21401" xr:uid="{00000000-0005-0000-0000-0000E1A40000}"/>
    <cellStyle name="Normal 7 5 2 2 5 2 2" xfId="43704" xr:uid="{00000000-0005-0000-0000-0000E2A40000}"/>
    <cellStyle name="Normal 7 5 2 2 5 3" xfId="33686" xr:uid="{00000000-0005-0000-0000-0000E3A40000}"/>
    <cellStyle name="Normal 7 5 2 2 6" xfId="21402" xr:uid="{00000000-0005-0000-0000-0000E4A40000}"/>
    <cellStyle name="Normal 7 5 2 2 6 2" xfId="37269" xr:uid="{00000000-0005-0000-0000-0000E5A40000}"/>
    <cellStyle name="Normal 7 5 2 2 7" xfId="26675" xr:uid="{00000000-0005-0000-0000-0000E6A40000}"/>
    <cellStyle name="Normal 7 5 2 3" xfId="21403" xr:uid="{00000000-0005-0000-0000-0000E7A40000}"/>
    <cellStyle name="Normal 7 5 2 3 2" xfId="21404" xr:uid="{00000000-0005-0000-0000-0000E8A40000}"/>
    <cellStyle name="Normal 7 5 2 3 2 2" xfId="21405" xr:uid="{00000000-0005-0000-0000-0000E9A40000}"/>
    <cellStyle name="Normal 7 5 2 3 2 2 2" xfId="43705" xr:uid="{00000000-0005-0000-0000-0000EAA40000}"/>
    <cellStyle name="Normal 7 5 2 3 2 3" xfId="33687" xr:uid="{00000000-0005-0000-0000-0000EBA40000}"/>
    <cellStyle name="Normal 7 5 2 3 3" xfId="21406" xr:uid="{00000000-0005-0000-0000-0000ECA40000}"/>
    <cellStyle name="Normal 7 5 2 3 3 2" xfId="21407" xr:uid="{00000000-0005-0000-0000-0000EDA40000}"/>
    <cellStyle name="Normal 7 5 2 3 3 2 2" xfId="43706" xr:uid="{00000000-0005-0000-0000-0000EEA40000}"/>
    <cellStyle name="Normal 7 5 2 3 3 3" xfId="33688" xr:uid="{00000000-0005-0000-0000-0000EFA40000}"/>
    <cellStyle name="Normal 7 5 2 3 4" xfId="21408" xr:uid="{00000000-0005-0000-0000-0000F0A40000}"/>
    <cellStyle name="Normal 7 5 2 3 4 2" xfId="37272" xr:uid="{00000000-0005-0000-0000-0000F1A40000}"/>
    <cellStyle name="Normal 7 5 2 3 5" xfId="26678" xr:uid="{00000000-0005-0000-0000-0000F2A40000}"/>
    <cellStyle name="Normal 7 5 2 4" xfId="21409" xr:uid="{00000000-0005-0000-0000-0000F3A40000}"/>
    <cellStyle name="Normal 7 5 2 4 2" xfId="21410" xr:uid="{00000000-0005-0000-0000-0000F4A40000}"/>
    <cellStyle name="Normal 7 5 2 4 2 2" xfId="21411" xr:uid="{00000000-0005-0000-0000-0000F5A40000}"/>
    <cellStyle name="Normal 7 5 2 4 2 2 2" xfId="43707" xr:uid="{00000000-0005-0000-0000-0000F6A40000}"/>
    <cellStyle name="Normal 7 5 2 4 2 3" xfId="33689" xr:uid="{00000000-0005-0000-0000-0000F7A40000}"/>
    <cellStyle name="Normal 7 5 2 4 3" xfId="21412" xr:uid="{00000000-0005-0000-0000-0000F8A40000}"/>
    <cellStyle name="Normal 7 5 2 4 3 2" xfId="21413" xr:uid="{00000000-0005-0000-0000-0000F9A40000}"/>
    <cellStyle name="Normal 7 5 2 4 3 2 2" xfId="43708" xr:uid="{00000000-0005-0000-0000-0000FAA40000}"/>
    <cellStyle name="Normal 7 5 2 4 3 3" xfId="33690" xr:uid="{00000000-0005-0000-0000-0000FBA40000}"/>
    <cellStyle name="Normal 7 5 2 4 4" xfId="21414" xr:uid="{00000000-0005-0000-0000-0000FCA40000}"/>
    <cellStyle name="Normal 7 5 2 4 4 2" xfId="37273" xr:uid="{00000000-0005-0000-0000-0000FDA40000}"/>
    <cellStyle name="Normal 7 5 2 4 5" xfId="26679" xr:uid="{00000000-0005-0000-0000-0000FEA40000}"/>
    <cellStyle name="Normal 7 5 2 5" xfId="21415" xr:uid="{00000000-0005-0000-0000-0000FFA40000}"/>
    <cellStyle name="Normal 7 5 2 5 2" xfId="21416" xr:uid="{00000000-0005-0000-0000-000000A50000}"/>
    <cellStyle name="Normal 7 5 2 5 2 2" xfId="43709" xr:uid="{00000000-0005-0000-0000-000001A50000}"/>
    <cellStyle name="Normal 7 5 2 5 3" xfId="33691" xr:uid="{00000000-0005-0000-0000-000002A50000}"/>
    <cellStyle name="Normal 7 5 2 6" xfId="21417" xr:uid="{00000000-0005-0000-0000-000003A50000}"/>
    <cellStyle name="Normal 7 5 2 6 2" xfId="21418" xr:uid="{00000000-0005-0000-0000-000004A50000}"/>
    <cellStyle name="Normal 7 5 2 6 2 2" xfId="43710" xr:uid="{00000000-0005-0000-0000-000005A50000}"/>
    <cellStyle name="Normal 7 5 2 6 3" xfId="33692" xr:uid="{00000000-0005-0000-0000-000006A50000}"/>
    <cellStyle name="Normal 7 5 2 7" xfId="21419" xr:uid="{00000000-0005-0000-0000-000007A50000}"/>
    <cellStyle name="Normal 7 5 2 7 2" xfId="37268" xr:uid="{00000000-0005-0000-0000-000008A50000}"/>
    <cellStyle name="Normal 7 5 2 8" xfId="26674" xr:uid="{00000000-0005-0000-0000-000009A50000}"/>
    <cellStyle name="Normal 7 5 3" xfId="21420" xr:uid="{00000000-0005-0000-0000-00000AA50000}"/>
    <cellStyle name="Normal 7 5 3 2" xfId="21421" xr:uid="{00000000-0005-0000-0000-00000BA50000}"/>
    <cellStyle name="Normal 7 5 3 2 2" xfId="21422" xr:uid="{00000000-0005-0000-0000-00000CA50000}"/>
    <cellStyle name="Normal 7 5 3 2 2 2" xfId="21423" xr:uid="{00000000-0005-0000-0000-00000DA50000}"/>
    <cellStyle name="Normal 7 5 3 2 2 2 2" xfId="21424" xr:uid="{00000000-0005-0000-0000-00000EA50000}"/>
    <cellStyle name="Normal 7 5 3 2 2 2 2 2" xfId="43711" xr:uid="{00000000-0005-0000-0000-00000FA50000}"/>
    <cellStyle name="Normal 7 5 3 2 2 2 3" xfId="33693" xr:uid="{00000000-0005-0000-0000-000010A50000}"/>
    <cellStyle name="Normal 7 5 3 2 2 3" xfId="21425" xr:uid="{00000000-0005-0000-0000-000011A50000}"/>
    <cellStyle name="Normal 7 5 3 2 2 3 2" xfId="21426" xr:uid="{00000000-0005-0000-0000-000012A50000}"/>
    <cellStyle name="Normal 7 5 3 2 2 3 2 2" xfId="43712" xr:uid="{00000000-0005-0000-0000-000013A50000}"/>
    <cellStyle name="Normal 7 5 3 2 2 3 3" xfId="33694" xr:uid="{00000000-0005-0000-0000-000014A50000}"/>
    <cellStyle name="Normal 7 5 3 2 2 4" xfId="21427" xr:uid="{00000000-0005-0000-0000-000015A50000}"/>
    <cellStyle name="Normal 7 5 3 2 2 4 2" xfId="37276" xr:uid="{00000000-0005-0000-0000-000016A50000}"/>
    <cellStyle name="Normal 7 5 3 2 2 5" xfId="26682" xr:uid="{00000000-0005-0000-0000-000017A50000}"/>
    <cellStyle name="Normal 7 5 3 2 3" xfId="21428" xr:uid="{00000000-0005-0000-0000-000018A50000}"/>
    <cellStyle name="Normal 7 5 3 2 3 2" xfId="21429" xr:uid="{00000000-0005-0000-0000-000019A50000}"/>
    <cellStyle name="Normal 7 5 3 2 3 2 2" xfId="21430" xr:uid="{00000000-0005-0000-0000-00001AA50000}"/>
    <cellStyle name="Normal 7 5 3 2 3 2 2 2" xfId="43713" xr:uid="{00000000-0005-0000-0000-00001BA50000}"/>
    <cellStyle name="Normal 7 5 3 2 3 2 3" xfId="33695" xr:uid="{00000000-0005-0000-0000-00001CA50000}"/>
    <cellStyle name="Normal 7 5 3 2 3 3" xfId="21431" xr:uid="{00000000-0005-0000-0000-00001DA50000}"/>
    <cellStyle name="Normal 7 5 3 2 3 3 2" xfId="21432" xr:uid="{00000000-0005-0000-0000-00001EA50000}"/>
    <cellStyle name="Normal 7 5 3 2 3 3 2 2" xfId="43714" xr:uid="{00000000-0005-0000-0000-00001FA50000}"/>
    <cellStyle name="Normal 7 5 3 2 3 3 3" xfId="33696" xr:uid="{00000000-0005-0000-0000-000020A50000}"/>
    <cellStyle name="Normal 7 5 3 2 3 4" xfId="21433" xr:uid="{00000000-0005-0000-0000-000021A50000}"/>
    <cellStyle name="Normal 7 5 3 2 3 4 2" xfId="37277" xr:uid="{00000000-0005-0000-0000-000022A50000}"/>
    <cellStyle name="Normal 7 5 3 2 3 5" xfId="26683" xr:uid="{00000000-0005-0000-0000-000023A50000}"/>
    <cellStyle name="Normal 7 5 3 2 4" xfId="21434" xr:uid="{00000000-0005-0000-0000-000024A50000}"/>
    <cellStyle name="Normal 7 5 3 2 4 2" xfId="21435" xr:uid="{00000000-0005-0000-0000-000025A50000}"/>
    <cellStyle name="Normal 7 5 3 2 4 2 2" xfId="43715" xr:uid="{00000000-0005-0000-0000-000026A50000}"/>
    <cellStyle name="Normal 7 5 3 2 4 3" xfId="33697" xr:uid="{00000000-0005-0000-0000-000027A50000}"/>
    <cellStyle name="Normal 7 5 3 2 5" xfId="21436" xr:uid="{00000000-0005-0000-0000-000028A50000}"/>
    <cellStyle name="Normal 7 5 3 2 5 2" xfId="21437" xr:uid="{00000000-0005-0000-0000-000029A50000}"/>
    <cellStyle name="Normal 7 5 3 2 5 2 2" xfId="43716" xr:uid="{00000000-0005-0000-0000-00002AA50000}"/>
    <cellStyle name="Normal 7 5 3 2 5 3" xfId="33698" xr:uid="{00000000-0005-0000-0000-00002BA50000}"/>
    <cellStyle name="Normal 7 5 3 2 6" xfId="21438" xr:uid="{00000000-0005-0000-0000-00002CA50000}"/>
    <cellStyle name="Normal 7 5 3 2 6 2" xfId="37275" xr:uid="{00000000-0005-0000-0000-00002DA50000}"/>
    <cellStyle name="Normal 7 5 3 2 7" xfId="26681" xr:uid="{00000000-0005-0000-0000-00002EA50000}"/>
    <cellStyle name="Normal 7 5 3 3" xfId="21439" xr:uid="{00000000-0005-0000-0000-00002FA50000}"/>
    <cellStyle name="Normal 7 5 3 3 2" xfId="21440" xr:uid="{00000000-0005-0000-0000-000030A50000}"/>
    <cellStyle name="Normal 7 5 3 3 2 2" xfId="21441" xr:uid="{00000000-0005-0000-0000-000031A50000}"/>
    <cellStyle name="Normal 7 5 3 3 2 2 2" xfId="43717" xr:uid="{00000000-0005-0000-0000-000032A50000}"/>
    <cellStyle name="Normal 7 5 3 3 2 3" xfId="33699" xr:uid="{00000000-0005-0000-0000-000033A50000}"/>
    <cellStyle name="Normal 7 5 3 3 3" xfId="21442" xr:uid="{00000000-0005-0000-0000-000034A50000}"/>
    <cellStyle name="Normal 7 5 3 3 3 2" xfId="21443" xr:uid="{00000000-0005-0000-0000-000035A50000}"/>
    <cellStyle name="Normal 7 5 3 3 3 2 2" xfId="43718" xr:uid="{00000000-0005-0000-0000-000036A50000}"/>
    <cellStyle name="Normal 7 5 3 3 3 3" xfId="33700" xr:uid="{00000000-0005-0000-0000-000037A50000}"/>
    <cellStyle name="Normal 7 5 3 3 4" xfId="21444" xr:uid="{00000000-0005-0000-0000-000038A50000}"/>
    <cellStyle name="Normal 7 5 3 3 4 2" xfId="37278" xr:uid="{00000000-0005-0000-0000-000039A50000}"/>
    <cellStyle name="Normal 7 5 3 3 5" xfId="26684" xr:uid="{00000000-0005-0000-0000-00003AA50000}"/>
    <cellStyle name="Normal 7 5 3 4" xfId="21445" xr:uid="{00000000-0005-0000-0000-00003BA50000}"/>
    <cellStyle name="Normal 7 5 3 4 2" xfId="21446" xr:uid="{00000000-0005-0000-0000-00003CA50000}"/>
    <cellStyle name="Normal 7 5 3 4 2 2" xfId="21447" xr:uid="{00000000-0005-0000-0000-00003DA50000}"/>
    <cellStyle name="Normal 7 5 3 4 2 2 2" xfId="43719" xr:uid="{00000000-0005-0000-0000-00003EA50000}"/>
    <cellStyle name="Normal 7 5 3 4 2 3" xfId="33701" xr:uid="{00000000-0005-0000-0000-00003FA50000}"/>
    <cellStyle name="Normal 7 5 3 4 3" xfId="21448" xr:uid="{00000000-0005-0000-0000-000040A50000}"/>
    <cellStyle name="Normal 7 5 3 4 3 2" xfId="21449" xr:uid="{00000000-0005-0000-0000-000041A50000}"/>
    <cellStyle name="Normal 7 5 3 4 3 2 2" xfId="43720" xr:uid="{00000000-0005-0000-0000-000042A50000}"/>
    <cellStyle name="Normal 7 5 3 4 3 3" xfId="33702" xr:uid="{00000000-0005-0000-0000-000043A50000}"/>
    <cellStyle name="Normal 7 5 3 4 4" xfId="21450" xr:uid="{00000000-0005-0000-0000-000044A50000}"/>
    <cellStyle name="Normal 7 5 3 4 4 2" xfId="37279" xr:uid="{00000000-0005-0000-0000-000045A50000}"/>
    <cellStyle name="Normal 7 5 3 4 5" xfId="26685" xr:uid="{00000000-0005-0000-0000-000046A50000}"/>
    <cellStyle name="Normal 7 5 3 5" xfId="21451" xr:uid="{00000000-0005-0000-0000-000047A50000}"/>
    <cellStyle name="Normal 7 5 3 5 2" xfId="21452" xr:uid="{00000000-0005-0000-0000-000048A50000}"/>
    <cellStyle name="Normal 7 5 3 5 2 2" xfId="43721" xr:uid="{00000000-0005-0000-0000-000049A50000}"/>
    <cellStyle name="Normal 7 5 3 5 3" xfId="33703" xr:uid="{00000000-0005-0000-0000-00004AA50000}"/>
    <cellStyle name="Normal 7 5 3 6" xfId="21453" xr:uid="{00000000-0005-0000-0000-00004BA50000}"/>
    <cellStyle name="Normal 7 5 3 6 2" xfId="21454" xr:uid="{00000000-0005-0000-0000-00004CA50000}"/>
    <cellStyle name="Normal 7 5 3 6 2 2" xfId="43722" xr:uid="{00000000-0005-0000-0000-00004DA50000}"/>
    <cellStyle name="Normal 7 5 3 6 3" xfId="33704" xr:uid="{00000000-0005-0000-0000-00004EA50000}"/>
    <cellStyle name="Normal 7 5 3 7" xfId="21455" xr:uid="{00000000-0005-0000-0000-00004FA50000}"/>
    <cellStyle name="Normal 7 5 3 7 2" xfId="37274" xr:uid="{00000000-0005-0000-0000-000050A50000}"/>
    <cellStyle name="Normal 7 5 3 8" xfId="26680" xr:uid="{00000000-0005-0000-0000-000051A50000}"/>
    <cellStyle name="Normal 7 5 4" xfId="21456" xr:uid="{00000000-0005-0000-0000-000052A50000}"/>
    <cellStyle name="Normal 7 5 4 2" xfId="21457" xr:uid="{00000000-0005-0000-0000-000053A50000}"/>
    <cellStyle name="Normal 7 5 4 2 2" xfId="21458" xr:uid="{00000000-0005-0000-0000-000054A50000}"/>
    <cellStyle name="Normal 7 5 4 2 2 2" xfId="21459" xr:uid="{00000000-0005-0000-0000-000055A50000}"/>
    <cellStyle name="Normal 7 5 4 2 2 2 2" xfId="43723" xr:uid="{00000000-0005-0000-0000-000056A50000}"/>
    <cellStyle name="Normal 7 5 4 2 2 3" xfId="33705" xr:uid="{00000000-0005-0000-0000-000057A50000}"/>
    <cellStyle name="Normal 7 5 4 2 3" xfId="21460" xr:uid="{00000000-0005-0000-0000-000058A50000}"/>
    <cellStyle name="Normal 7 5 4 2 3 2" xfId="21461" xr:uid="{00000000-0005-0000-0000-000059A50000}"/>
    <cellStyle name="Normal 7 5 4 2 3 2 2" xfId="43724" xr:uid="{00000000-0005-0000-0000-00005AA50000}"/>
    <cellStyle name="Normal 7 5 4 2 3 3" xfId="33706" xr:uid="{00000000-0005-0000-0000-00005BA50000}"/>
    <cellStyle name="Normal 7 5 4 2 4" xfId="21462" xr:uid="{00000000-0005-0000-0000-00005CA50000}"/>
    <cellStyle name="Normal 7 5 4 2 4 2" xfId="37281" xr:uid="{00000000-0005-0000-0000-00005DA50000}"/>
    <cellStyle name="Normal 7 5 4 2 5" xfId="26687" xr:uid="{00000000-0005-0000-0000-00005EA50000}"/>
    <cellStyle name="Normal 7 5 4 3" xfId="21463" xr:uid="{00000000-0005-0000-0000-00005FA50000}"/>
    <cellStyle name="Normal 7 5 4 3 2" xfId="21464" xr:uid="{00000000-0005-0000-0000-000060A50000}"/>
    <cellStyle name="Normal 7 5 4 3 2 2" xfId="21465" xr:uid="{00000000-0005-0000-0000-000061A50000}"/>
    <cellStyle name="Normal 7 5 4 3 2 2 2" xfId="43725" xr:uid="{00000000-0005-0000-0000-000062A50000}"/>
    <cellStyle name="Normal 7 5 4 3 2 3" xfId="33707" xr:uid="{00000000-0005-0000-0000-000063A50000}"/>
    <cellStyle name="Normal 7 5 4 3 3" xfId="21466" xr:uid="{00000000-0005-0000-0000-000064A50000}"/>
    <cellStyle name="Normal 7 5 4 3 3 2" xfId="21467" xr:uid="{00000000-0005-0000-0000-000065A50000}"/>
    <cellStyle name="Normal 7 5 4 3 3 2 2" xfId="43726" xr:uid="{00000000-0005-0000-0000-000066A50000}"/>
    <cellStyle name="Normal 7 5 4 3 3 3" xfId="33708" xr:uid="{00000000-0005-0000-0000-000067A50000}"/>
    <cellStyle name="Normal 7 5 4 3 4" xfId="21468" xr:uid="{00000000-0005-0000-0000-000068A50000}"/>
    <cellStyle name="Normal 7 5 4 3 4 2" xfId="37282" xr:uid="{00000000-0005-0000-0000-000069A50000}"/>
    <cellStyle name="Normal 7 5 4 3 5" xfId="26688" xr:uid="{00000000-0005-0000-0000-00006AA50000}"/>
    <cellStyle name="Normal 7 5 4 4" xfId="21469" xr:uid="{00000000-0005-0000-0000-00006BA50000}"/>
    <cellStyle name="Normal 7 5 4 4 2" xfId="21470" xr:uid="{00000000-0005-0000-0000-00006CA50000}"/>
    <cellStyle name="Normal 7 5 4 4 2 2" xfId="43727" xr:uid="{00000000-0005-0000-0000-00006DA50000}"/>
    <cellStyle name="Normal 7 5 4 4 3" xfId="33709" xr:uid="{00000000-0005-0000-0000-00006EA50000}"/>
    <cellStyle name="Normal 7 5 4 5" xfId="21471" xr:uid="{00000000-0005-0000-0000-00006FA50000}"/>
    <cellStyle name="Normal 7 5 4 5 2" xfId="21472" xr:uid="{00000000-0005-0000-0000-000070A50000}"/>
    <cellStyle name="Normal 7 5 4 5 2 2" xfId="43728" xr:uid="{00000000-0005-0000-0000-000071A50000}"/>
    <cellStyle name="Normal 7 5 4 5 3" xfId="33710" xr:uid="{00000000-0005-0000-0000-000072A50000}"/>
    <cellStyle name="Normal 7 5 4 6" xfId="21473" xr:uid="{00000000-0005-0000-0000-000073A50000}"/>
    <cellStyle name="Normal 7 5 4 6 2" xfId="37280" xr:uid="{00000000-0005-0000-0000-000074A50000}"/>
    <cellStyle name="Normal 7 5 4 7" xfId="26686" xr:uid="{00000000-0005-0000-0000-000075A50000}"/>
    <cellStyle name="Normal 7 5 5" xfId="21474" xr:uid="{00000000-0005-0000-0000-000076A50000}"/>
    <cellStyle name="Normal 7 5 5 2" xfId="21475" xr:uid="{00000000-0005-0000-0000-000077A50000}"/>
    <cellStyle name="Normal 7 5 5 2 2" xfId="21476" xr:uid="{00000000-0005-0000-0000-000078A50000}"/>
    <cellStyle name="Normal 7 5 5 2 2 2" xfId="43729" xr:uid="{00000000-0005-0000-0000-000079A50000}"/>
    <cellStyle name="Normal 7 5 5 2 3" xfId="33711" xr:uid="{00000000-0005-0000-0000-00007AA50000}"/>
    <cellStyle name="Normal 7 5 5 3" xfId="21477" xr:uid="{00000000-0005-0000-0000-00007BA50000}"/>
    <cellStyle name="Normal 7 5 5 3 2" xfId="21478" xr:uid="{00000000-0005-0000-0000-00007CA50000}"/>
    <cellStyle name="Normal 7 5 5 3 2 2" xfId="43730" xr:uid="{00000000-0005-0000-0000-00007DA50000}"/>
    <cellStyle name="Normal 7 5 5 3 3" xfId="33712" xr:uid="{00000000-0005-0000-0000-00007EA50000}"/>
    <cellStyle name="Normal 7 5 5 4" xfId="21479" xr:uid="{00000000-0005-0000-0000-00007FA50000}"/>
    <cellStyle name="Normal 7 5 5 4 2" xfId="37283" xr:uid="{00000000-0005-0000-0000-000080A50000}"/>
    <cellStyle name="Normal 7 5 5 5" xfId="26689" xr:uid="{00000000-0005-0000-0000-000081A50000}"/>
    <cellStyle name="Normal 7 5 6" xfId="21480" xr:uid="{00000000-0005-0000-0000-000082A50000}"/>
    <cellStyle name="Normal 7 5 6 2" xfId="21481" xr:uid="{00000000-0005-0000-0000-000083A50000}"/>
    <cellStyle name="Normal 7 5 6 2 2" xfId="21482" xr:uid="{00000000-0005-0000-0000-000084A50000}"/>
    <cellStyle name="Normal 7 5 6 2 2 2" xfId="43731" xr:uid="{00000000-0005-0000-0000-000085A50000}"/>
    <cellStyle name="Normal 7 5 6 2 3" xfId="33713" xr:uid="{00000000-0005-0000-0000-000086A50000}"/>
    <cellStyle name="Normal 7 5 6 3" xfId="21483" xr:uid="{00000000-0005-0000-0000-000087A50000}"/>
    <cellStyle name="Normal 7 5 6 3 2" xfId="21484" xr:uid="{00000000-0005-0000-0000-000088A50000}"/>
    <cellStyle name="Normal 7 5 6 3 2 2" xfId="43732" xr:uid="{00000000-0005-0000-0000-000089A50000}"/>
    <cellStyle name="Normal 7 5 6 3 3" xfId="33714" xr:uid="{00000000-0005-0000-0000-00008AA50000}"/>
    <cellStyle name="Normal 7 5 6 4" xfId="21485" xr:uid="{00000000-0005-0000-0000-00008BA50000}"/>
    <cellStyle name="Normal 7 5 6 4 2" xfId="37284" xr:uid="{00000000-0005-0000-0000-00008CA50000}"/>
    <cellStyle name="Normal 7 5 6 5" xfId="26690" xr:uid="{00000000-0005-0000-0000-00008DA50000}"/>
    <cellStyle name="Normal 7 5 7" xfId="21486" xr:uid="{00000000-0005-0000-0000-00008EA50000}"/>
    <cellStyle name="Normal 7 5 7 2" xfId="21487" xr:uid="{00000000-0005-0000-0000-00008FA50000}"/>
    <cellStyle name="Normal 7 5 7 2 2" xfId="43733" xr:uid="{00000000-0005-0000-0000-000090A50000}"/>
    <cellStyle name="Normal 7 5 7 3" xfId="33715" xr:uid="{00000000-0005-0000-0000-000091A50000}"/>
    <cellStyle name="Normal 7 5 8" xfId="21488" xr:uid="{00000000-0005-0000-0000-000092A50000}"/>
    <cellStyle name="Normal 7 5 8 2" xfId="21489" xr:uid="{00000000-0005-0000-0000-000093A50000}"/>
    <cellStyle name="Normal 7 5 8 2 2" xfId="43734" xr:uid="{00000000-0005-0000-0000-000094A50000}"/>
    <cellStyle name="Normal 7 5 8 3" xfId="33716" xr:uid="{00000000-0005-0000-0000-000095A50000}"/>
    <cellStyle name="Normal 7 5 9" xfId="21490" xr:uid="{00000000-0005-0000-0000-000096A50000}"/>
    <cellStyle name="Normal 7 5 9 2" xfId="37267" xr:uid="{00000000-0005-0000-0000-000097A50000}"/>
    <cellStyle name="Normal 7 6" xfId="21491" xr:uid="{00000000-0005-0000-0000-000098A50000}"/>
    <cellStyle name="Normal 7 6 10" xfId="26691" xr:uid="{00000000-0005-0000-0000-000099A50000}"/>
    <cellStyle name="Normal 7 6 2" xfId="21492" xr:uid="{00000000-0005-0000-0000-00009AA50000}"/>
    <cellStyle name="Normal 7 6 2 2" xfId="21493" xr:uid="{00000000-0005-0000-0000-00009BA50000}"/>
    <cellStyle name="Normal 7 6 2 2 2" xfId="21494" xr:uid="{00000000-0005-0000-0000-00009CA50000}"/>
    <cellStyle name="Normal 7 6 2 2 2 2" xfId="21495" xr:uid="{00000000-0005-0000-0000-00009DA50000}"/>
    <cellStyle name="Normal 7 6 2 2 2 2 2" xfId="21496" xr:uid="{00000000-0005-0000-0000-00009EA50000}"/>
    <cellStyle name="Normal 7 6 2 2 2 2 2 2" xfId="43735" xr:uid="{00000000-0005-0000-0000-00009FA50000}"/>
    <cellStyle name="Normal 7 6 2 2 2 2 3" xfId="33717" xr:uid="{00000000-0005-0000-0000-0000A0A50000}"/>
    <cellStyle name="Normal 7 6 2 2 2 3" xfId="21497" xr:uid="{00000000-0005-0000-0000-0000A1A50000}"/>
    <cellStyle name="Normal 7 6 2 2 2 3 2" xfId="21498" xr:uid="{00000000-0005-0000-0000-0000A2A50000}"/>
    <cellStyle name="Normal 7 6 2 2 2 3 2 2" xfId="43736" xr:uid="{00000000-0005-0000-0000-0000A3A50000}"/>
    <cellStyle name="Normal 7 6 2 2 2 3 3" xfId="33718" xr:uid="{00000000-0005-0000-0000-0000A4A50000}"/>
    <cellStyle name="Normal 7 6 2 2 2 4" xfId="21499" xr:uid="{00000000-0005-0000-0000-0000A5A50000}"/>
    <cellStyle name="Normal 7 6 2 2 2 4 2" xfId="37288" xr:uid="{00000000-0005-0000-0000-0000A6A50000}"/>
    <cellStyle name="Normal 7 6 2 2 2 5" xfId="26694" xr:uid="{00000000-0005-0000-0000-0000A7A50000}"/>
    <cellStyle name="Normal 7 6 2 2 3" xfId="21500" xr:uid="{00000000-0005-0000-0000-0000A8A50000}"/>
    <cellStyle name="Normal 7 6 2 2 3 2" xfId="21501" xr:uid="{00000000-0005-0000-0000-0000A9A50000}"/>
    <cellStyle name="Normal 7 6 2 2 3 2 2" xfId="21502" xr:uid="{00000000-0005-0000-0000-0000AAA50000}"/>
    <cellStyle name="Normal 7 6 2 2 3 2 2 2" xfId="43737" xr:uid="{00000000-0005-0000-0000-0000ABA50000}"/>
    <cellStyle name="Normal 7 6 2 2 3 2 3" xfId="33719" xr:uid="{00000000-0005-0000-0000-0000ACA50000}"/>
    <cellStyle name="Normal 7 6 2 2 3 3" xfId="21503" xr:uid="{00000000-0005-0000-0000-0000ADA50000}"/>
    <cellStyle name="Normal 7 6 2 2 3 3 2" xfId="21504" xr:uid="{00000000-0005-0000-0000-0000AEA50000}"/>
    <cellStyle name="Normal 7 6 2 2 3 3 2 2" xfId="43738" xr:uid="{00000000-0005-0000-0000-0000AFA50000}"/>
    <cellStyle name="Normal 7 6 2 2 3 3 3" xfId="33720" xr:uid="{00000000-0005-0000-0000-0000B0A50000}"/>
    <cellStyle name="Normal 7 6 2 2 3 4" xfId="21505" xr:uid="{00000000-0005-0000-0000-0000B1A50000}"/>
    <cellStyle name="Normal 7 6 2 2 3 4 2" xfId="37289" xr:uid="{00000000-0005-0000-0000-0000B2A50000}"/>
    <cellStyle name="Normal 7 6 2 2 3 5" xfId="26695" xr:uid="{00000000-0005-0000-0000-0000B3A50000}"/>
    <cellStyle name="Normal 7 6 2 2 4" xfId="21506" xr:uid="{00000000-0005-0000-0000-0000B4A50000}"/>
    <cellStyle name="Normal 7 6 2 2 4 2" xfId="21507" xr:uid="{00000000-0005-0000-0000-0000B5A50000}"/>
    <cellStyle name="Normal 7 6 2 2 4 2 2" xfId="43739" xr:uid="{00000000-0005-0000-0000-0000B6A50000}"/>
    <cellStyle name="Normal 7 6 2 2 4 3" xfId="33721" xr:uid="{00000000-0005-0000-0000-0000B7A50000}"/>
    <cellStyle name="Normal 7 6 2 2 5" xfId="21508" xr:uid="{00000000-0005-0000-0000-0000B8A50000}"/>
    <cellStyle name="Normal 7 6 2 2 5 2" xfId="21509" xr:uid="{00000000-0005-0000-0000-0000B9A50000}"/>
    <cellStyle name="Normal 7 6 2 2 5 2 2" xfId="43740" xr:uid="{00000000-0005-0000-0000-0000BAA50000}"/>
    <cellStyle name="Normal 7 6 2 2 5 3" xfId="33722" xr:uid="{00000000-0005-0000-0000-0000BBA50000}"/>
    <cellStyle name="Normal 7 6 2 2 6" xfId="21510" xr:uid="{00000000-0005-0000-0000-0000BCA50000}"/>
    <cellStyle name="Normal 7 6 2 2 6 2" xfId="37287" xr:uid="{00000000-0005-0000-0000-0000BDA50000}"/>
    <cellStyle name="Normal 7 6 2 2 7" xfId="26693" xr:uid="{00000000-0005-0000-0000-0000BEA50000}"/>
    <cellStyle name="Normal 7 6 2 3" xfId="21511" xr:uid="{00000000-0005-0000-0000-0000BFA50000}"/>
    <cellStyle name="Normal 7 6 2 3 2" xfId="21512" xr:uid="{00000000-0005-0000-0000-0000C0A50000}"/>
    <cellStyle name="Normal 7 6 2 3 2 2" xfId="21513" xr:uid="{00000000-0005-0000-0000-0000C1A50000}"/>
    <cellStyle name="Normal 7 6 2 3 2 2 2" xfId="43741" xr:uid="{00000000-0005-0000-0000-0000C2A50000}"/>
    <cellStyle name="Normal 7 6 2 3 2 3" xfId="33723" xr:uid="{00000000-0005-0000-0000-0000C3A50000}"/>
    <cellStyle name="Normal 7 6 2 3 3" xfId="21514" xr:uid="{00000000-0005-0000-0000-0000C4A50000}"/>
    <cellStyle name="Normal 7 6 2 3 3 2" xfId="21515" xr:uid="{00000000-0005-0000-0000-0000C5A50000}"/>
    <cellStyle name="Normal 7 6 2 3 3 2 2" xfId="43742" xr:uid="{00000000-0005-0000-0000-0000C6A50000}"/>
    <cellStyle name="Normal 7 6 2 3 3 3" xfId="33724" xr:uid="{00000000-0005-0000-0000-0000C7A50000}"/>
    <cellStyle name="Normal 7 6 2 3 4" xfId="21516" xr:uid="{00000000-0005-0000-0000-0000C8A50000}"/>
    <cellStyle name="Normal 7 6 2 3 4 2" xfId="37290" xr:uid="{00000000-0005-0000-0000-0000C9A50000}"/>
    <cellStyle name="Normal 7 6 2 3 5" xfId="26696" xr:uid="{00000000-0005-0000-0000-0000CAA50000}"/>
    <cellStyle name="Normal 7 6 2 4" xfId="21517" xr:uid="{00000000-0005-0000-0000-0000CBA50000}"/>
    <cellStyle name="Normal 7 6 2 4 2" xfId="21518" xr:uid="{00000000-0005-0000-0000-0000CCA50000}"/>
    <cellStyle name="Normal 7 6 2 4 2 2" xfId="21519" xr:uid="{00000000-0005-0000-0000-0000CDA50000}"/>
    <cellStyle name="Normal 7 6 2 4 2 2 2" xfId="43743" xr:uid="{00000000-0005-0000-0000-0000CEA50000}"/>
    <cellStyle name="Normal 7 6 2 4 2 3" xfId="33725" xr:uid="{00000000-0005-0000-0000-0000CFA50000}"/>
    <cellStyle name="Normal 7 6 2 4 3" xfId="21520" xr:uid="{00000000-0005-0000-0000-0000D0A50000}"/>
    <cellStyle name="Normal 7 6 2 4 3 2" xfId="21521" xr:uid="{00000000-0005-0000-0000-0000D1A50000}"/>
    <cellStyle name="Normal 7 6 2 4 3 2 2" xfId="43744" xr:uid="{00000000-0005-0000-0000-0000D2A50000}"/>
    <cellStyle name="Normal 7 6 2 4 3 3" xfId="33726" xr:uid="{00000000-0005-0000-0000-0000D3A50000}"/>
    <cellStyle name="Normal 7 6 2 4 4" xfId="21522" xr:uid="{00000000-0005-0000-0000-0000D4A50000}"/>
    <cellStyle name="Normal 7 6 2 4 4 2" xfId="37291" xr:uid="{00000000-0005-0000-0000-0000D5A50000}"/>
    <cellStyle name="Normal 7 6 2 4 5" xfId="26697" xr:uid="{00000000-0005-0000-0000-0000D6A50000}"/>
    <cellStyle name="Normal 7 6 2 5" xfId="21523" xr:uid="{00000000-0005-0000-0000-0000D7A50000}"/>
    <cellStyle name="Normal 7 6 2 5 2" xfId="21524" xr:uid="{00000000-0005-0000-0000-0000D8A50000}"/>
    <cellStyle name="Normal 7 6 2 5 2 2" xfId="43745" xr:uid="{00000000-0005-0000-0000-0000D9A50000}"/>
    <cellStyle name="Normal 7 6 2 5 3" xfId="33727" xr:uid="{00000000-0005-0000-0000-0000DAA50000}"/>
    <cellStyle name="Normal 7 6 2 6" xfId="21525" xr:uid="{00000000-0005-0000-0000-0000DBA50000}"/>
    <cellStyle name="Normal 7 6 2 6 2" xfId="21526" xr:uid="{00000000-0005-0000-0000-0000DCA50000}"/>
    <cellStyle name="Normal 7 6 2 6 2 2" xfId="43746" xr:uid="{00000000-0005-0000-0000-0000DDA50000}"/>
    <cellStyle name="Normal 7 6 2 6 3" xfId="33728" xr:uid="{00000000-0005-0000-0000-0000DEA50000}"/>
    <cellStyle name="Normal 7 6 2 7" xfId="21527" xr:uid="{00000000-0005-0000-0000-0000DFA50000}"/>
    <cellStyle name="Normal 7 6 2 7 2" xfId="37286" xr:uid="{00000000-0005-0000-0000-0000E0A50000}"/>
    <cellStyle name="Normal 7 6 2 8" xfId="26692" xr:uid="{00000000-0005-0000-0000-0000E1A50000}"/>
    <cellStyle name="Normal 7 6 3" xfId="21528" xr:uid="{00000000-0005-0000-0000-0000E2A50000}"/>
    <cellStyle name="Normal 7 6 3 2" xfId="21529" xr:uid="{00000000-0005-0000-0000-0000E3A50000}"/>
    <cellStyle name="Normal 7 6 3 2 2" xfId="21530" xr:uid="{00000000-0005-0000-0000-0000E4A50000}"/>
    <cellStyle name="Normal 7 6 3 2 2 2" xfId="21531" xr:uid="{00000000-0005-0000-0000-0000E5A50000}"/>
    <cellStyle name="Normal 7 6 3 2 2 2 2" xfId="21532" xr:uid="{00000000-0005-0000-0000-0000E6A50000}"/>
    <cellStyle name="Normal 7 6 3 2 2 2 2 2" xfId="43747" xr:uid="{00000000-0005-0000-0000-0000E7A50000}"/>
    <cellStyle name="Normal 7 6 3 2 2 2 3" xfId="33729" xr:uid="{00000000-0005-0000-0000-0000E8A50000}"/>
    <cellStyle name="Normal 7 6 3 2 2 3" xfId="21533" xr:uid="{00000000-0005-0000-0000-0000E9A50000}"/>
    <cellStyle name="Normal 7 6 3 2 2 3 2" xfId="21534" xr:uid="{00000000-0005-0000-0000-0000EAA50000}"/>
    <cellStyle name="Normal 7 6 3 2 2 3 2 2" xfId="43748" xr:uid="{00000000-0005-0000-0000-0000EBA50000}"/>
    <cellStyle name="Normal 7 6 3 2 2 3 3" xfId="33730" xr:uid="{00000000-0005-0000-0000-0000ECA50000}"/>
    <cellStyle name="Normal 7 6 3 2 2 4" xfId="21535" xr:uid="{00000000-0005-0000-0000-0000EDA50000}"/>
    <cellStyle name="Normal 7 6 3 2 2 4 2" xfId="37294" xr:uid="{00000000-0005-0000-0000-0000EEA50000}"/>
    <cellStyle name="Normal 7 6 3 2 2 5" xfId="26700" xr:uid="{00000000-0005-0000-0000-0000EFA50000}"/>
    <cellStyle name="Normal 7 6 3 2 3" xfId="21536" xr:uid="{00000000-0005-0000-0000-0000F0A50000}"/>
    <cellStyle name="Normal 7 6 3 2 3 2" xfId="21537" xr:uid="{00000000-0005-0000-0000-0000F1A50000}"/>
    <cellStyle name="Normal 7 6 3 2 3 2 2" xfId="21538" xr:uid="{00000000-0005-0000-0000-0000F2A50000}"/>
    <cellStyle name="Normal 7 6 3 2 3 2 2 2" xfId="43749" xr:uid="{00000000-0005-0000-0000-0000F3A50000}"/>
    <cellStyle name="Normal 7 6 3 2 3 2 3" xfId="33731" xr:uid="{00000000-0005-0000-0000-0000F4A50000}"/>
    <cellStyle name="Normal 7 6 3 2 3 3" xfId="21539" xr:uid="{00000000-0005-0000-0000-0000F5A50000}"/>
    <cellStyle name="Normal 7 6 3 2 3 3 2" xfId="21540" xr:uid="{00000000-0005-0000-0000-0000F6A50000}"/>
    <cellStyle name="Normal 7 6 3 2 3 3 2 2" xfId="43750" xr:uid="{00000000-0005-0000-0000-0000F7A50000}"/>
    <cellStyle name="Normal 7 6 3 2 3 3 3" xfId="33732" xr:uid="{00000000-0005-0000-0000-0000F8A50000}"/>
    <cellStyle name="Normal 7 6 3 2 3 4" xfId="21541" xr:uid="{00000000-0005-0000-0000-0000F9A50000}"/>
    <cellStyle name="Normal 7 6 3 2 3 4 2" xfId="37295" xr:uid="{00000000-0005-0000-0000-0000FAA50000}"/>
    <cellStyle name="Normal 7 6 3 2 3 5" xfId="26701" xr:uid="{00000000-0005-0000-0000-0000FBA50000}"/>
    <cellStyle name="Normal 7 6 3 2 4" xfId="21542" xr:uid="{00000000-0005-0000-0000-0000FCA50000}"/>
    <cellStyle name="Normal 7 6 3 2 4 2" xfId="21543" xr:uid="{00000000-0005-0000-0000-0000FDA50000}"/>
    <cellStyle name="Normal 7 6 3 2 4 2 2" xfId="43751" xr:uid="{00000000-0005-0000-0000-0000FEA50000}"/>
    <cellStyle name="Normal 7 6 3 2 4 3" xfId="33733" xr:uid="{00000000-0005-0000-0000-0000FFA50000}"/>
    <cellStyle name="Normal 7 6 3 2 5" xfId="21544" xr:uid="{00000000-0005-0000-0000-000000A60000}"/>
    <cellStyle name="Normal 7 6 3 2 5 2" xfId="21545" xr:uid="{00000000-0005-0000-0000-000001A60000}"/>
    <cellStyle name="Normal 7 6 3 2 5 2 2" xfId="43752" xr:uid="{00000000-0005-0000-0000-000002A60000}"/>
    <cellStyle name="Normal 7 6 3 2 5 3" xfId="33734" xr:uid="{00000000-0005-0000-0000-000003A60000}"/>
    <cellStyle name="Normal 7 6 3 2 6" xfId="21546" xr:uid="{00000000-0005-0000-0000-000004A60000}"/>
    <cellStyle name="Normal 7 6 3 2 6 2" xfId="37293" xr:uid="{00000000-0005-0000-0000-000005A60000}"/>
    <cellStyle name="Normal 7 6 3 2 7" xfId="26699" xr:uid="{00000000-0005-0000-0000-000006A60000}"/>
    <cellStyle name="Normal 7 6 3 3" xfId="21547" xr:uid="{00000000-0005-0000-0000-000007A60000}"/>
    <cellStyle name="Normal 7 6 3 3 2" xfId="21548" xr:uid="{00000000-0005-0000-0000-000008A60000}"/>
    <cellStyle name="Normal 7 6 3 3 2 2" xfId="21549" xr:uid="{00000000-0005-0000-0000-000009A60000}"/>
    <cellStyle name="Normal 7 6 3 3 2 2 2" xfId="43753" xr:uid="{00000000-0005-0000-0000-00000AA60000}"/>
    <cellStyle name="Normal 7 6 3 3 2 3" xfId="33735" xr:uid="{00000000-0005-0000-0000-00000BA60000}"/>
    <cellStyle name="Normal 7 6 3 3 3" xfId="21550" xr:uid="{00000000-0005-0000-0000-00000CA60000}"/>
    <cellStyle name="Normal 7 6 3 3 3 2" xfId="21551" xr:uid="{00000000-0005-0000-0000-00000DA60000}"/>
    <cellStyle name="Normal 7 6 3 3 3 2 2" xfId="43754" xr:uid="{00000000-0005-0000-0000-00000EA60000}"/>
    <cellStyle name="Normal 7 6 3 3 3 3" xfId="33736" xr:uid="{00000000-0005-0000-0000-00000FA60000}"/>
    <cellStyle name="Normal 7 6 3 3 4" xfId="21552" xr:uid="{00000000-0005-0000-0000-000010A60000}"/>
    <cellStyle name="Normal 7 6 3 3 4 2" xfId="37296" xr:uid="{00000000-0005-0000-0000-000011A60000}"/>
    <cellStyle name="Normal 7 6 3 3 5" xfId="26702" xr:uid="{00000000-0005-0000-0000-000012A60000}"/>
    <cellStyle name="Normal 7 6 3 4" xfId="21553" xr:uid="{00000000-0005-0000-0000-000013A60000}"/>
    <cellStyle name="Normal 7 6 3 4 2" xfId="21554" xr:uid="{00000000-0005-0000-0000-000014A60000}"/>
    <cellStyle name="Normal 7 6 3 4 2 2" xfId="21555" xr:uid="{00000000-0005-0000-0000-000015A60000}"/>
    <cellStyle name="Normal 7 6 3 4 2 2 2" xfId="43755" xr:uid="{00000000-0005-0000-0000-000016A60000}"/>
    <cellStyle name="Normal 7 6 3 4 2 3" xfId="33737" xr:uid="{00000000-0005-0000-0000-000017A60000}"/>
    <cellStyle name="Normal 7 6 3 4 3" xfId="21556" xr:uid="{00000000-0005-0000-0000-000018A60000}"/>
    <cellStyle name="Normal 7 6 3 4 3 2" xfId="21557" xr:uid="{00000000-0005-0000-0000-000019A60000}"/>
    <cellStyle name="Normal 7 6 3 4 3 2 2" xfId="43756" xr:uid="{00000000-0005-0000-0000-00001AA60000}"/>
    <cellStyle name="Normal 7 6 3 4 3 3" xfId="33738" xr:uid="{00000000-0005-0000-0000-00001BA60000}"/>
    <cellStyle name="Normal 7 6 3 4 4" xfId="21558" xr:uid="{00000000-0005-0000-0000-00001CA60000}"/>
    <cellStyle name="Normal 7 6 3 4 4 2" xfId="37297" xr:uid="{00000000-0005-0000-0000-00001DA60000}"/>
    <cellStyle name="Normal 7 6 3 4 5" xfId="26703" xr:uid="{00000000-0005-0000-0000-00001EA60000}"/>
    <cellStyle name="Normal 7 6 3 5" xfId="21559" xr:uid="{00000000-0005-0000-0000-00001FA60000}"/>
    <cellStyle name="Normal 7 6 3 5 2" xfId="21560" xr:uid="{00000000-0005-0000-0000-000020A60000}"/>
    <cellStyle name="Normal 7 6 3 5 2 2" xfId="43757" xr:uid="{00000000-0005-0000-0000-000021A60000}"/>
    <cellStyle name="Normal 7 6 3 5 3" xfId="33739" xr:uid="{00000000-0005-0000-0000-000022A60000}"/>
    <cellStyle name="Normal 7 6 3 6" xfId="21561" xr:uid="{00000000-0005-0000-0000-000023A60000}"/>
    <cellStyle name="Normal 7 6 3 6 2" xfId="21562" xr:uid="{00000000-0005-0000-0000-000024A60000}"/>
    <cellStyle name="Normal 7 6 3 6 2 2" xfId="43758" xr:uid="{00000000-0005-0000-0000-000025A60000}"/>
    <cellStyle name="Normal 7 6 3 6 3" xfId="33740" xr:uid="{00000000-0005-0000-0000-000026A60000}"/>
    <cellStyle name="Normal 7 6 3 7" xfId="21563" xr:uid="{00000000-0005-0000-0000-000027A60000}"/>
    <cellStyle name="Normal 7 6 3 7 2" xfId="37292" xr:uid="{00000000-0005-0000-0000-000028A60000}"/>
    <cellStyle name="Normal 7 6 3 8" xfId="26698" xr:uid="{00000000-0005-0000-0000-000029A60000}"/>
    <cellStyle name="Normal 7 6 4" xfId="21564" xr:uid="{00000000-0005-0000-0000-00002AA60000}"/>
    <cellStyle name="Normal 7 6 4 2" xfId="21565" xr:uid="{00000000-0005-0000-0000-00002BA60000}"/>
    <cellStyle name="Normal 7 6 4 2 2" xfId="21566" xr:uid="{00000000-0005-0000-0000-00002CA60000}"/>
    <cellStyle name="Normal 7 6 4 2 2 2" xfId="21567" xr:uid="{00000000-0005-0000-0000-00002DA60000}"/>
    <cellStyle name="Normal 7 6 4 2 2 2 2" xfId="43759" xr:uid="{00000000-0005-0000-0000-00002EA60000}"/>
    <cellStyle name="Normal 7 6 4 2 2 3" xfId="33741" xr:uid="{00000000-0005-0000-0000-00002FA60000}"/>
    <cellStyle name="Normal 7 6 4 2 3" xfId="21568" xr:uid="{00000000-0005-0000-0000-000030A60000}"/>
    <cellStyle name="Normal 7 6 4 2 3 2" xfId="21569" xr:uid="{00000000-0005-0000-0000-000031A60000}"/>
    <cellStyle name="Normal 7 6 4 2 3 2 2" xfId="43760" xr:uid="{00000000-0005-0000-0000-000032A60000}"/>
    <cellStyle name="Normal 7 6 4 2 3 3" xfId="33742" xr:uid="{00000000-0005-0000-0000-000033A60000}"/>
    <cellStyle name="Normal 7 6 4 2 4" xfId="21570" xr:uid="{00000000-0005-0000-0000-000034A60000}"/>
    <cellStyle name="Normal 7 6 4 2 4 2" xfId="37299" xr:uid="{00000000-0005-0000-0000-000035A60000}"/>
    <cellStyle name="Normal 7 6 4 2 5" xfId="26705" xr:uid="{00000000-0005-0000-0000-000036A60000}"/>
    <cellStyle name="Normal 7 6 4 3" xfId="21571" xr:uid="{00000000-0005-0000-0000-000037A60000}"/>
    <cellStyle name="Normal 7 6 4 3 2" xfId="21572" xr:uid="{00000000-0005-0000-0000-000038A60000}"/>
    <cellStyle name="Normal 7 6 4 3 2 2" xfId="21573" xr:uid="{00000000-0005-0000-0000-000039A60000}"/>
    <cellStyle name="Normal 7 6 4 3 2 2 2" xfId="43761" xr:uid="{00000000-0005-0000-0000-00003AA60000}"/>
    <cellStyle name="Normal 7 6 4 3 2 3" xfId="33743" xr:uid="{00000000-0005-0000-0000-00003BA60000}"/>
    <cellStyle name="Normal 7 6 4 3 3" xfId="21574" xr:uid="{00000000-0005-0000-0000-00003CA60000}"/>
    <cellStyle name="Normal 7 6 4 3 3 2" xfId="21575" xr:uid="{00000000-0005-0000-0000-00003DA60000}"/>
    <cellStyle name="Normal 7 6 4 3 3 2 2" xfId="43762" xr:uid="{00000000-0005-0000-0000-00003EA60000}"/>
    <cellStyle name="Normal 7 6 4 3 3 3" xfId="33744" xr:uid="{00000000-0005-0000-0000-00003FA60000}"/>
    <cellStyle name="Normal 7 6 4 3 4" xfId="21576" xr:uid="{00000000-0005-0000-0000-000040A60000}"/>
    <cellStyle name="Normal 7 6 4 3 4 2" xfId="37300" xr:uid="{00000000-0005-0000-0000-000041A60000}"/>
    <cellStyle name="Normal 7 6 4 3 5" xfId="26706" xr:uid="{00000000-0005-0000-0000-000042A60000}"/>
    <cellStyle name="Normal 7 6 4 4" xfId="21577" xr:uid="{00000000-0005-0000-0000-000043A60000}"/>
    <cellStyle name="Normal 7 6 4 4 2" xfId="21578" xr:uid="{00000000-0005-0000-0000-000044A60000}"/>
    <cellStyle name="Normal 7 6 4 4 2 2" xfId="43763" xr:uid="{00000000-0005-0000-0000-000045A60000}"/>
    <cellStyle name="Normal 7 6 4 4 3" xfId="33745" xr:uid="{00000000-0005-0000-0000-000046A60000}"/>
    <cellStyle name="Normal 7 6 4 5" xfId="21579" xr:uid="{00000000-0005-0000-0000-000047A60000}"/>
    <cellStyle name="Normal 7 6 4 5 2" xfId="21580" xr:uid="{00000000-0005-0000-0000-000048A60000}"/>
    <cellStyle name="Normal 7 6 4 5 2 2" xfId="43764" xr:uid="{00000000-0005-0000-0000-000049A60000}"/>
    <cellStyle name="Normal 7 6 4 5 3" xfId="33746" xr:uid="{00000000-0005-0000-0000-00004AA60000}"/>
    <cellStyle name="Normal 7 6 4 6" xfId="21581" xr:uid="{00000000-0005-0000-0000-00004BA60000}"/>
    <cellStyle name="Normal 7 6 4 6 2" xfId="37298" xr:uid="{00000000-0005-0000-0000-00004CA60000}"/>
    <cellStyle name="Normal 7 6 4 7" xfId="26704" xr:uid="{00000000-0005-0000-0000-00004DA60000}"/>
    <cellStyle name="Normal 7 6 5" xfId="21582" xr:uid="{00000000-0005-0000-0000-00004EA60000}"/>
    <cellStyle name="Normal 7 6 5 2" xfId="21583" xr:uid="{00000000-0005-0000-0000-00004FA60000}"/>
    <cellStyle name="Normal 7 6 5 2 2" xfId="21584" xr:uid="{00000000-0005-0000-0000-000050A60000}"/>
    <cellStyle name="Normal 7 6 5 2 2 2" xfId="43765" xr:uid="{00000000-0005-0000-0000-000051A60000}"/>
    <cellStyle name="Normal 7 6 5 2 3" xfId="33747" xr:uid="{00000000-0005-0000-0000-000052A60000}"/>
    <cellStyle name="Normal 7 6 5 3" xfId="21585" xr:uid="{00000000-0005-0000-0000-000053A60000}"/>
    <cellStyle name="Normal 7 6 5 3 2" xfId="21586" xr:uid="{00000000-0005-0000-0000-000054A60000}"/>
    <cellStyle name="Normal 7 6 5 3 2 2" xfId="43766" xr:uid="{00000000-0005-0000-0000-000055A60000}"/>
    <cellStyle name="Normal 7 6 5 3 3" xfId="33748" xr:uid="{00000000-0005-0000-0000-000056A60000}"/>
    <cellStyle name="Normal 7 6 5 4" xfId="21587" xr:uid="{00000000-0005-0000-0000-000057A60000}"/>
    <cellStyle name="Normal 7 6 5 4 2" xfId="37301" xr:uid="{00000000-0005-0000-0000-000058A60000}"/>
    <cellStyle name="Normal 7 6 5 5" xfId="26707" xr:uid="{00000000-0005-0000-0000-000059A60000}"/>
    <cellStyle name="Normal 7 6 6" xfId="21588" xr:uid="{00000000-0005-0000-0000-00005AA60000}"/>
    <cellStyle name="Normal 7 6 6 2" xfId="21589" xr:uid="{00000000-0005-0000-0000-00005BA60000}"/>
    <cellStyle name="Normal 7 6 6 2 2" xfId="21590" xr:uid="{00000000-0005-0000-0000-00005CA60000}"/>
    <cellStyle name="Normal 7 6 6 2 2 2" xfId="43767" xr:uid="{00000000-0005-0000-0000-00005DA60000}"/>
    <cellStyle name="Normal 7 6 6 2 3" xfId="33749" xr:uid="{00000000-0005-0000-0000-00005EA60000}"/>
    <cellStyle name="Normal 7 6 6 3" xfId="21591" xr:uid="{00000000-0005-0000-0000-00005FA60000}"/>
    <cellStyle name="Normal 7 6 6 3 2" xfId="21592" xr:uid="{00000000-0005-0000-0000-000060A60000}"/>
    <cellStyle name="Normal 7 6 6 3 2 2" xfId="43768" xr:uid="{00000000-0005-0000-0000-000061A60000}"/>
    <cellStyle name="Normal 7 6 6 3 3" xfId="33750" xr:uid="{00000000-0005-0000-0000-000062A60000}"/>
    <cellStyle name="Normal 7 6 6 4" xfId="21593" xr:uid="{00000000-0005-0000-0000-000063A60000}"/>
    <cellStyle name="Normal 7 6 6 4 2" xfId="37302" xr:uid="{00000000-0005-0000-0000-000064A60000}"/>
    <cellStyle name="Normal 7 6 6 5" xfId="26708" xr:uid="{00000000-0005-0000-0000-000065A60000}"/>
    <cellStyle name="Normal 7 6 7" xfId="21594" xr:uid="{00000000-0005-0000-0000-000066A60000}"/>
    <cellStyle name="Normal 7 6 7 2" xfId="21595" xr:uid="{00000000-0005-0000-0000-000067A60000}"/>
    <cellStyle name="Normal 7 6 7 2 2" xfId="43769" xr:uid="{00000000-0005-0000-0000-000068A60000}"/>
    <cellStyle name="Normal 7 6 7 3" xfId="33751" xr:uid="{00000000-0005-0000-0000-000069A60000}"/>
    <cellStyle name="Normal 7 6 8" xfId="21596" xr:uid="{00000000-0005-0000-0000-00006AA60000}"/>
    <cellStyle name="Normal 7 6 8 2" xfId="21597" xr:uid="{00000000-0005-0000-0000-00006BA60000}"/>
    <cellStyle name="Normal 7 6 8 2 2" xfId="43770" xr:uid="{00000000-0005-0000-0000-00006CA60000}"/>
    <cellStyle name="Normal 7 6 8 3" xfId="33752" xr:uid="{00000000-0005-0000-0000-00006DA60000}"/>
    <cellStyle name="Normal 7 6 9" xfId="21598" xr:uid="{00000000-0005-0000-0000-00006EA60000}"/>
    <cellStyle name="Normal 7 6 9 2" xfId="37285" xr:uid="{00000000-0005-0000-0000-00006FA60000}"/>
    <cellStyle name="Normal 7 7" xfId="21599" xr:uid="{00000000-0005-0000-0000-000070A60000}"/>
    <cellStyle name="Normal 7 7 2" xfId="21600" xr:uid="{00000000-0005-0000-0000-000071A60000}"/>
    <cellStyle name="Normal 7 7 2 2" xfId="21601" xr:uid="{00000000-0005-0000-0000-000072A60000}"/>
    <cellStyle name="Normal 7 7 2 2 2" xfId="21602" xr:uid="{00000000-0005-0000-0000-000073A60000}"/>
    <cellStyle name="Normal 7 7 2 2 2 2" xfId="21603" xr:uid="{00000000-0005-0000-0000-000074A60000}"/>
    <cellStyle name="Normal 7 7 2 2 2 2 2" xfId="43771" xr:uid="{00000000-0005-0000-0000-000075A60000}"/>
    <cellStyle name="Normal 7 7 2 2 2 3" xfId="33753" xr:uid="{00000000-0005-0000-0000-000076A60000}"/>
    <cellStyle name="Normal 7 7 2 2 3" xfId="21604" xr:uid="{00000000-0005-0000-0000-000077A60000}"/>
    <cellStyle name="Normal 7 7 2 2 3 2" xfId="21605" xr:uid="{00000000-0005-0000-0000-000078A60000}"/>
    <cellStyle name="Normal 7 7 2 2 3 2 2" xfId="43772" xr:uid="{00000000-0005-0000-0000-000079A60000}"/>
    <cellStyle name="Normal 7 7 2 2 3 3" xfId="33754" xr:uid="{00000000-0005-0000-0000-00007AA60000}"/>
    <cellStyle name="Normal 7 7 2 2 4" xfId="21606" xr:uid="{00000000-0005-0000-0000-00007BA60000}"/>
    <cellStyle name="Normal 7 7 2 2 4 2" xfId="37305" xr:uid="{00000000-0005-0000-0000-00007CA60000}"/>
    <cellStyle name="Normal 7 7 2 2 5" xfId="26711" xr:uid="{00000000-0005-0000-0000-00007DA60000}"/>
    <cellStyle name="Normal 7 7 2 3" xfId="21607" xr:uid="{00000000-0005-0000-0000-00007EA60000}"/>
    <cellStyle name="Normal 7 7 2 3 2" xfId="21608" xr:uid="{00000000-0005-0000-0000-00007FA60000}"/>
    <cellStyle name="Normal 7 7 2 3 2 2" xfId="21609" xr:uid="{00000000-0005-0000-0000-000080A60000}"/>
    <cellStyle name="Normal 7 7 2 3 2 2 2" xfId="43773" xr:uid="{00000000-0005-0000-0000-000081A60000}"/>
    <cellStyle name="Normal 7 7 2 3 2 3" xfId="33755" xr:uid="{00000000-0005-0000-0000-000082A60000}"/>
    <cellStyle name="Normal 7 7 2 3 3" xfId="21610" xr:uid="{00000000-0005-0000-0000-000083A60000}"/>
    <cellStyle name="Normal 7 7 2 3 3 2" xfId="21611" xr:uid="{00000000-0005-0000-0000-000084A60000}"/>
    <cellStyle name="Normal 7 7 2 3 3 2 2" xfId="43774" xr:uid="{00000000-0005-0000-0000-000085A60000}"/>
    <cellStyle name="Normal 7 7 2 3 3 3" xfId="33756" xr:uid="{00000000-0005-0000-0000-000086A60000}"/>
    <cellStyle name="Normal 7 7 2 3 4" xfId="21612" xr:uid="{00000000-0005-0000-0000-000087A60000}"/>
    <cellStyle name="Normal 7 7 2 3 4 2" xfId="37306" xr:uid="{00000000-0005-0000-0000-000088A60000}"/>
    <cellStyle name="Normal 7 7 2 3 5" xfId="26712" xr:uid="{00000000-0005-0000-0000-000089A60000}"/>
    <cellStyle name="Normal 7 7 2 4" xfId="21613" xr:uid="{00000000-0005-0000-0000-00008AA60000}"/>
    <cellStyle name="Normal 7 7 2 4 2" xfId="21614" xr:uid="{00000000-0005-0000-0000-00008BA60000}"/>
    <cellStyle name="Normal 7 7 2 4 2 2" xfId="43775" xr:uid="{00000000-0005-0000-0000-00008CA60000}"/>
    <cellStyle name="Normal 7 7 2 4 3" xfId="33757" xr:uid="{00000000-0005-0000-0000-00008DA60000}"/>
    <cellStyle name="Normal 7 7 2 5" xfId="21615" xr:uid="{00000000-0005-0000-0000-00008EA60000}"/>
    <cellStyle name="Normal 7 7 2 5 2" xfId="21616" xr:uid="{00000000-0005-0000-0000-00008FA60000}"/>
    <cellStyle name="Normal 7 7 2 5 2 2" xfId="43776" xr:uid="{00000000-0005-0000-0000-000090A60000}"/>
    <cellStyle name="Normal 7 7 2 5 3" xfId="33758" xr:uid="{00000000-0005-0000-0000-000091A60000}"/>
    <cellStyle name="Normal 7 7 2 6" xfId="21617" xr:uid="{00000000-0005-0000-0000-000092A60000}"/>
    <cellStyle name="Normal 7 7 2 6 2" xfId="37304" xr:uid="{00000000-0005-0000-0000-000093A60000}"/>
    <cellStyle name="Normal 7 7 2 7" xfId="26710" xr:uid="{00000000-0005-0000-0000-000094A60000}"/>
    <cellStyle name="Normal 7 7 3" xfId="21618" xr:uid="{00000000-0005-0000-0000-000095A60000}"/>
    <cellStyle name="Normal 7 7 3 2" xfId="21619" xr:uid="{00000000-0005-0000-0000-000096A60000}"/>
    <cellStyle name="Normal 7 7 3 2 2" xfId="21620" xr:uid="{00000000-0005-0000-0000-000097A60000}"/>
    <cellStyle name="Normal 7 7 3 2 2 2" xfId="43777" xr:uid="{00000000-0005-0000-0000-000098A60000}"/>
    <cellStyle name="Normal 7 7 3 2 3" xfId="33759" xr:uid="{00000000-0005-0000-0000-000099A60000}"/>
    <cellStyle name="Normal 7 7 3 3" xfId="21621" xr:uid="{00000000-0005-0000-0000-00009AA60000}"/>
    <cellStyle name="Normal 7 7 3 3 2" xfId="21622" xr:uid="{00000000-0005-0000-0000-00009BA60000}"/>
    <cellStyle name="Normal 7 7 3 3 2 2" xfId="43778" xr:uid="{00000000-0005-0000-0000-00009CA60000}"/>
    <cellStyle name="Normal 7 7 3 3 3" xfId="33760" xr:uid="{00000000-0005-0000-0000-00009DA60000}"/>
    <cellStyle name="Normal 7 7 3 4" xfId="21623" xr:uid="{00000000-0005-0000-0000-00009EA60000}"/>
    <cellStyle name="Normal 7 7 3 4 2" xfId="37307" xr:uid="{00000000-0005-0000-0000-00009FA60000}"/>
    <cellStyle name="Normal 7 7 3 5" xfId="26713" xr:uid="{00000000-0005-0000-0000-0000A0A60000}"/>
    <cellStyle name="Normal 7 7 4" xfId="21624" xr:uid="{00000000-0005-0000-0000-0000A1A60000}"/>
    <cellStyle name="Normal 7 7 4 2" xfId="21625" xr:uid="{00000000-0005-0000-0000-0000A2A60000}"/>
    <cellStyle name="Normal 7 7 4 2 2" xfId="21626" xr:uid="{00000000-0005-0000-0000-0000A3A60000}"/>
    <cellStyle name="Normal 7 7 4 2 2 2" xfId="43779" xr:uid="{00000000-0005-0000-0000-0000A4A60000}"/>
    <cellStyle name="Normal 7 7 4 2 3" xfId="33761" xr:uid="{00000000-0005-0000-0000-0000A5A60000}"/>
    <cellStyle name="Normal 7 7 4 3" xfId="21627" xr:uid="{00000000-0005-0000-0000-0000A6A60000}"/>
    <cellStyle name="Normal 7 7 4 3 2" xfId="21628" xr:uid="{00000000-0005-0000-0000-0000A7A60000}"/>
    <cellStyle name="Normal 7 7 4 3 2 2" xfId="43780" xr:uid="{00000000-0005-0000-0000-0000A8A60000}"/>
    <cellStyle name="Normal 7 7 4 3 3" xfId="33762" xr:uid="{00000000-0005-0000-0000-0000A9A60000}"/>
    <cellStyle name="Normal 7 7 4 4" xfId="21629" xr:uid="{00000000-0005-0000-0000-0000AAA60000}"/>
    <cellStyle name="Normal 7 7 4 4 2" xfId="37308" xr:uid="{00000000-0005-0000-0000-0000ABA60000}"/>
    <cellStyle name="Normal 7 7 4 5" xfId="26714" xr:uid="{00000000-0005-0000-0000-0000ACA60000}"/>
    <cellStyle name="Normal 7 7 5" xfId="21630" xr:uid="{00000000-0005-0000-0000-0000ADA60000}"/>
    <cellStyle name="Normal 7 7 5 2" xfId="21631" xr:uid="{00000000-0005-0000-0000-0000AEA60000}"/>
    <cellStyle name="Normal 7 7 5 2 2" xfId="43781" xr:uid="{00000000-0005-0000-0000-0000AFA60000}"/>
    <cellStyle name="Normal 7 7 5 3" xfId="33763" xr:uid="{00000000-0005-0000-0000-0000B0A60000}"/>
    <cellStyle name="Normal 7 7 6" xfId="21632" xr:uid="{00000000-0005-0000-0000-0000B1A60000}"/>
    <cellStyle name="Normal 7 7 6 2" xfId="21633" xr:uid="{00000000-0005-0000-0000-0000B2A60000}"/>
    <cellStyle name="Normal 7 7 6 2 2" xfId="43782" xr:uid="{00000000-0005-0000-0000-0000B3A60000}"/>
    <cellStyle name="Normal 7 7 6 3" xfId="33764" xr:uid="{00000000-0005-0000-0000-0000B4A60000}"/>
    <cellStyle name="Normal 7 7 7" xfId="21634" xr:uid="{00000000-0005-0000-0000-0000B5A60000}"/>
    <cellStyle name="Normal 7 7 7 2" xfId="37303" xr:uid="{00000000-0005-0000-0000-0000B6A60000}"/>
    <cellStyle name="Normal 7 7 8" xfId="26709" xr:uid="{00000000-0005-0000-0000-0000B7A60000}"/>
    <cellStyle name="Normal 7 8" xfId="21635" xr:uid="{00000000-0005-0000-0000-0000B8A60000}"/>
    <cellStyle name="Normal 7 8 2" xfId="21636" xr:uid="{00000000-0005-0000-0000-0000B9A60000}"/>
    <cellStyle name="Normal 7 8 2 2" xfId="21637" xr:uid="{00000000-0005-0000-0000-0000BAA60000}"/>
    <cellStyle name="Normal 7 8 2 2 2" xfId="21638" xr:uid="{00000000-0005-0000-0000-0000BBA60000}"/>
    <cellStyle name="Normal 7 8 2 2 2 2" xfId="21639" xr:uid="{00000000-0005-0000-0000-0000BCA60000}"/>
    <cellStyle name="Normal 7 8 2 2 2 2 2" xfId="43783" xr:uid="{00000000-0005-0000-0000-0000BDA60000}"/>
    <cellStyle name="Normal 7 8 2 2 2 3" xfId="33765" xr:uid="{00000000-0005-0000-0000-0000BEA60000}"/>
    <cellStyle name="Normal 7 8 2 2 3" xfId="21640" xr:uid="{00000000-0005-0000-0000-0000BFA60000}"/>
    <cellStyle name="Normal 7 8 2 2 3 2" xfId="21641" xr:uid="{00000000-0005-0000-0000-0000C0A60000}"/>
    <cellStyle name="Normal 7 8 2 2 3 2 2" xfId="43784" xr:uid="{00000000-0005-0000-0000-0000C1A60000}"/>
    <cellStyle name="Normal 7 8 2 2 3 3" xfId="33766" xr:uid="{00000000-0005-0000-0000-0000C2A60000}"/>
    <cellStyle name="Normal 7 8 2 2 4" xfId="21642" xr:uid="{00000000-0005-0000-0000-0000C3A60000}"/>
    <cellStyle name="Normal 7 8 2 2 4 2" xfId="37311" xr:uid="{00000000-0005-0000-0000-0000C4A60000}"/>
    <cellStyle name="Normal 7 8 2 2 5" xfId="26717" xr:uid="{00000000-0005-0000-0000-0000C5A60000}"/>
    <cellStyle name="Normal 7 8 2 3" xfId="21643" xr:uid="{00000000-0005-0000-0000-0000C6A60000}"/>
    <cellStyle name="Normal 7 8 2 3 2" xfId="21644" xr:uid="{00000000-0005-0000-0000-0000C7A60000}"/>
    <cellStyle name="Normal 7 8 2 3 2 2" xfId="21645" xr:uid="{00000000-0005-0000-0000-0000C8A60000}"/>
    <cellStyle name="Normal 7 8 2 3 2 2 2" xfId="43785" xr:uid="{00000000-0005-0000-0000-0000C9A60000}"/>
    <cellStyle name="Normal 7 8 2 3 2 3" xfId="33767" xr:uid="{00000000-0005-0000-0000-0000CAA60000}"/>
    <cellStyle name="Normal 7 8 2 3 3" xfId="21646" xr:uid="{00000000-0005-0000-0000-0000CBA60000}"/>
    <cellStyle name="Normal 7 8 2 3 3 2" xfId="21647" xr:uid="{00000000-0005-0000-0000-0000CCA60000}"/>
    <cellStyle name="Normal 7 8 2 3 3 2 2" xfId="43786" xr:uid="{00000000-0005-0000-0000-0000CDA60000}"/>
    <cellStyle name="Normal 7 8 2 3 3 3" xfId="33768" xr:uid="{00000000-0005-0000-0000-0000CEA60000}"/>
    <cellStyle name="Normal 7 8 2 3 4" xfId="21648" xr:uid="{00000000-0005-0000-0000-0000CFA60000}"/>
    <cellStyle name="Normal 7 8 2 3 4 2" xfId="37312" xr:uid="{00000000-0005-0000-0000-0000D0A60000}"/>
    <cellStyle name="Normal 7 8 2 3 5" xfId="26718" xr:uid="{00000000-0005-0000-0000-0000D1A60000}"/>
    <cellStyle name="Normal 7 8 2 4" xfId="21649" xr:uid="{00000000-0005-0000-0000-0000D2A60000}"/>
    <cellStyle name="Normal 7 8 2 4 2" xfId="21650" xr:uid="{00000000-0005-0000-0000-0000D3A60000}"/>
    <cellStyle name="Normal 7 8 2 4 2 2" xfId="43787" xr:uid="{00000000-0005-0000-0000-0000D4A60000}"/>
    <cellStyle name="Normal 7 8 2 4 3" xfId="33769" xr:uid="{00000000-0005-0000-0000-0000D5A60000}"/>
    <cellStyle name="Normal 7 8 2 5" xfId="21651" xr:uid="{00000000-0005-0000-0000-0000D6A60000}"/>
    <cellStyle name="Normal 7 8 2 5 2" xfId="21652" xr:uid="{00000000-0005-0000-0000-0000D7A60000}"/>
    <cellStyle name="Normal 7 8 2 5 2 2" xfId="43788" xr:uid="{00000000-0005-0000-0000-0000D8A60000}"/>
    <cellStyle name="Normal 7 8 2 5 3" xfId="33770" xr:uid="{00000000-0005-0000-0000-0000D9A60000}"/>
    <cellStyle name="Normal 7 8 2 6" xfId="21653" xr:uid="{00000000-0005-0000-0000-0000DAA60000}"/>
    <cellStyle name="Normal 7 8 2 6 2" xfId="37310" xr:uid="{00000000-0005-0000-0000-0000DBA60000}"/>
    <cellStyle name="Normal 7 8 2 7" xfId="26716" xr:uid="{00000000-0005-0000-0000-0000DCA60000}"/>
    <cellStyle name="Normal 7 8 3" xfId="21654" xr:uid="{00000000-0005-0000-0000-0000DDA60000}"/>
    <cellStyle name="Normal 7 8 3 2" xfId="21655" xr:uid="{00000000-0005-0000-0000-0000DEA60000}"/>
    <cellStyle name="Normal 7 8 3 2 2" xfId="21656" xr:uid="{00000000-0005-0000-0000-0000DFA60000}"/>
    <cellStyle name="Normal 7 8 3 2 2 2" xfId="43789" xr:uid="{00000000-0005-0000-0000-0000E0A60000}"/>
    <cellStyle name="Normal 7 8 3 2 3" xfId="33771" xr:uid="{00000000-0005-0000-0000-0000E1A60000}"/>
    <cellStyle name="Normal 7 8 3 3" xfId="21657" xr:uid="{00000000-0005-0000-0000-0000E2A60000}"/>
    <cellStyle name="Normal 7 8 3 3 2" xfId="21658" xr:uid="{00000000-0005-0000-0000-0000E3A60000}"/>
    <cellStyle name="Normal 7 8 3 3 2 2" xfId="43790" xr:uid="{00000000-0005-0000-0000-0000E4A60000}"/>
    <cellStyle name="Normal 7 8 3 3 3" xfId="33772" xr:uid="{00000000-0005-0000-0000-0000E5A60000}"/>
    <cellStyle name="Normal 7 8 3 4" xfId="21659" xr:uid="{00000000-0005-0000-0000-0000E6A60000}"/>
    <cellStyle name="Normal 7 8 3 4 2" xfId="37313" xr:uid="{00000000-0005-0000-0000-0000E7A60000}"/>
    <cellStyle name="Normal 7 8 3 5" xfId="26719" xr:uid="{00000000-0005-0000-0000-0000E8A60000}"/>
    <cellStyle name="Normal 7 8 4" xfId="21660" xr:uid="{00000000-0005-0000-0000-0000E9A60000}"/>
    <cellStyle name="Normal 7 8 4 2" xfId="21661" xr:uid="{00000000-0005-0000-0000-0000EAA60000}"/>
    <cellStyle name="Normal 7 8 4 2 2" xfId="21662" xr:uid="{00000000-0005-0000-0000-0000EBA60000}"/>
    <cellStyle name="Normal 7 8 4 2 2 2" xfId="43791" xr:uid="{00000000-0005-0000-0000-0000ECA60000}"/>
    <cellStyle name="Normal 7 8 4 2 3" xfId="33773" xr:uid="{00000000-0005-0000-0000-0000EDA60000}"/>
    <cellStyle name="Normal 7 8 4 3" xfId="21663" xr:uid="{00000000-0005-0000-0000-0000EEA60000}"/>
    <cellStyle name="Normal 7 8 4 3 2" xfId="21664" xr:uid="{00000000-0005-0000-0000-0000EFA60000}"/>
    <cellStyle name="Normal 7 8 4 3 2 2" xfId="43792" xr:uid="{00000000-0005-0000-0000-0000F0A60000}"/>
    <cellStyle name="Normal 7 8 4 3 3" xfId="33774" xr:uid="{00000000-0005-0000-0000-0000F1A60000}"/>
    <cellStyle name="Normal 7 8 4 4" xfId="21665" xr:uid="{00000000-0005-0000-0000-0000F2A60000}"/>
    <cellStyle name="Normal 7 8 4 4 2" xfId="37314" xr:uid="{00000000-0005-0000-0000-0000F3A60000}"/>
    <cellStyle name="Normal 7 8 4 5" xfId="26720" xr:uid="{00000000-0005-0000-0000-0000F4A60000}"/>
    <cellStyle name="Normal 7 8 5" xfId="21666" xr:uid="{00000000-0005-0000-0000-0000F5A60000}"/>
    <cellStyle name="Normal 7 8 5 2" xfId="21667" xr:uid="{00000000-0005-0000-0000-0000F6A60000}"/>
    <cellStyle name="Normal 7 8 5 2 2" xfId="43793" xr:uid="{00000000-0005-0000-0000-0000F7A60000}"/>
    <cellStyle name="Normal 7 8 5 3" xfId="33775" xr:uid="{00000000-0005-0000-0000-0000F8A60000}"/>
    <cellStyle name="Normal 7 8 6" xfId="21668" xr:uid="{00000000-0005-0000-0000-0000F9A60000}"/>
    <cellStyle name="Normal 7 8 6 2" xfId="21669" xr:uid="{00000000-0005-0000-0000-0000FAA60000}"/>
    <cellStyle name="Normal 7 8 6 2 2" xfId="43794" xr:uid="{00000000-0005-0000-0000-0000FBA60000}"/>
    <cellStyle name="Normal 7 8 6 3" xfId="33776" xr:uid="{00000000-0005-0000-0000-0000FCA60000}"/>
    <cellStyle name="Normal 7 8 7" xfId="21670" xr:uid="{00000000-0005-0000-0000-0000FDA60000}"/>
    <cellStyle name="Normal 7 8 7 2" xfId="37309" xr:uid="{00000000-0005-0000-0000-0000FEA60000}"/>
    <cellStyle name="Normal 7 8 8" xfId="26715" xr:uid="{00000000-0005-0000-0000-0000FFA60000}"/>
    <cellStyle name="Normal 7 9" xfId="21671" xr:uid="{00000000-0005-0000-0000-000000A70000}"/>
    <cellStyle name="Normal 7 9 2" xfId="21672" xr:uid="{00000000-0005-0000-0000-000001A70000}"/>
    <cellStyle name="Normal 7 9 2 2" xfId="21673" xr:uid="{00000000-0005-0000-0000-000002A70000}"/>
    <cellStyle name="Normal 7 9 2 2 2" xfId="21674" xr:uid="{00000000-0005-0000-0000-000003A70000}"/>
    <cellStyle name="Normal 7 9 2 2 2 2" xfId="43795" xr:uid="{00000000-0005-0000-0000-000004A70000}"/>
    <cellStyle name="Normal 7 9 2 2 3" xfId="33777" xr:uid="{00000000-0005-0000-0000-000005A70000}"/>
    <cellStyle name="Normal 7 9 2 3" xfId="21675" xr:uid="{00000000-0005-0000-0000-000006A70000}"/>
    <cellStyle name="Normal 7 9 2 3 2" xfId="21676" xr:uid="{00000000-0005-0000-0000-000007A70000}"/>
    <cellStyle name="Normal 7 9 2 3 2 2" xfId="43796" xr:uid="{00000000-0005-0000-0000-000008A70000}"/>
    <cellStyle name="Normal 7 9 2 3 3" xfId="33778" xr:uid="{00000000-0005-0000-0000-000009A70000}"/>
    <cellStyle name="Normal 7 9 2 4" xfId="21677" xr:uid="{00000000-0005-0000-0000-00000AA70000}"/>
    <cellStyle name="Normal 7 9 2 4 2" xfId="37316" xr:uid="{00000000-0005-0000-0000-00000BA70000}"/>
    <cellStyle name="Normal 7 9 2 5" xfId="26722" xr:uid="{00000000-0005-0000-0000-00000CA70000}"/>
    <cellStyle name="Normal 7 9 3" xfId="21678" xr:uid="{00000000-0005-0000-0000-00000DA70000}"/>
    <cellStyle name="Normal 7 9 3 2" xfId="21679" xr:uid="{00000000-0005-0000-0000-00000EA70000}"/>
    <cellStyle name="Normal 7 9 3 2 2" xfId="21680" xr:uid="{00000000-0005-0000-0000-00000FA70000}"/>
    <cellStyle name="Normal 7 9 3 2 2 2" xfId="43797" xr:uid="{00000000-0005-0000-0000-000010A70000}"/>
    <cellStyle name="Normal 7 9 3 2 3" xfId="33779" xr:uid="{00000000-0005-0000-0000-000011A70000}"/>
    <cellStyle name="Normal 7 9 3 3" xfId="21681" xr:uid="{00000000-0005-0000-0000-000012A70000}"/>
    <cellStyle name="Normal 7 9 3 3 2" xfId="21682" xr:uid="{00000000-0005-0000-0000-000013A70000}"/>
    <cellStyle name="Normal 7 9 3 3 2 2" xfId="43798" xr:uid="{00000000-0005-0000-0000-000014A70000}"/>
    <cellStyle name="Normal 7 9 3 3 3" xfId="33780" xr:uid="{00000000-0005-0000-0000-000015A70000}"/>
    <cellStyle name="Normal 7 9 3 4" xfId="21683" xr:uid="{00000000-0005-0000-0000-000016A70000}"/>
    <cellStyle name="Normal 7 9 3 4 2" xfId="37317" xr:uid="{00000000-0005-0000-0000-000017A70000}"/>
    <cellStyle name="Normal 7 9 3 5" xfId="26723" xr:uid="{00000000-0005-0000-0000-000018A70000}"/>
    <cellStyle name="Normal 7 9 4" xfId="21684" xr:uid="{00000000-0005-0000-0000-000019A70000}"/>
    <cellStyle name="Normal 7 9 4 2" xfId="21685" xr:uid="{00000000-0005-0000-0000-00001AA70000}"/>
    <cellStyle name="Normal 7 9 4 2 2" xfId="43799" xr:uid="{00000000-0005-0000-0000-00001BA70000}"/>
    <cellStyle name="Normal 7 9 4 3" xfId="33781" xr:uid="{00000000-0005-0000-0000-00001CA70000}"/>
    <cellStyle name="Normal 7 9 5" xfId="21686" xr:uid="{00000000-0005-0000-0000-00001DA70000}"/>
    <cellStyle name="Normal 7 9 5 2" xfId="21687" xr:uid="{00000000-0005-0000-0000-00001EA70000}"/>
    <cellStyle name="Normal 7 9 5 2 2" xfId="43800" xr:uid="{00000000-0005-0000-0000-00001FA70000}"/>
    <cellStyle name="Normal 7 9 5 3" xfId="33782" xr:uid="{00000000-0005-0000-0000-000020A70000}"/>
    <cellStyle name="Normal 7 9 6" xfId="21688" xr:uid="{00000000-0005-0000-0000-000021A70000}"/>
    <cellStyle name="Normal 7 9 6 2" xfId="37315" xr:uid="{00000000-0005-0000-0000-000022A70000}"/>
    <cellStyle name="Normal 7 9 7" xfId="26721" xr:uid="{00000000-0005-0000-0000-000023A70000}"/>
    <cellStyle name="Normal 70" xfId="21689" xr:uid="{00000000-0005-0000-0000-000024A70000}"/>
    <cellStyle name="Normal 70 2" xfId="21690" xr:uid="{00000000-0005-0000-0000-000025A70000}"/>
    <cellStyle name="Normal 70 2 2" xfId="34010" xr:uid="{00000000-0005-0000-0000-000026A70000}"/>
    <cellStyle name="Normal 70 3" xfId="23381" xr:uid="{00000000-0005-0000-0000-000027A70000}"/>
    <cellStyle name="Normal 71" xfId="21691" xr:uid="{00000000-0005-0000-0000-000028A70000}"/>
    <cellStyle name="Normal 71 2" xfId="21692" xr:uid="{00000000-0005-0000-0000-000029A70000}"/>
    <cellStyle name="Normal 71 2 2" xfId="34011" xr:uid="{00000000-0005-0000-0000-00002AA70000}"/>
    <cellStyle name="Normal 71 3" xfId="23382" xr:uid="{00000000-0005-0000-0000-00002BA70000}"/>
    <cellStyle name="Normal 72" xfId="21693" xr:uid="{00000000-0005-0000-0000-00002CA70000}"/>
    <cellStyle name="Normal 72 2" xfId="21694" xr:uid="{00000000-0005-0000-0000-00002DA70000}"/>
    <cellStyle name="Normal 72 2 2" xfId="34012" xr:uid="{00000000-0005-0000-0000-00002EA70000}"/>
    <cellStyle name="Normal 72 3" xfId="23383" xr:uid="{00000000-0005-0000-0000-00002FA70000}"/>
    <cellStyle name="Normal 73" xfId="21695" xr:uid="{00000000-0005-0000-0000-000030A70000}"/>
    <cellStyle name="Normal 73 2" xfId="21696" xr:uid="{00000000-0005-0000-0000-000031A70000}"/>
    <cellStyle name="Normal 73 2 2" xfId="34013" xr:uid="{00000000-0005-0000-0000-000032A70000}"/>
    <cellStyle name="Normal 73 3" xfId="23384" xr:uid="{00000000-0005-0000-0000-000033A70000}"/>
    <cellStyle name="Normal 74" xfId="21697" xr:uid="{00000000-0005-0000-0000-000034A70000}"/>
    <cellStyle name="Normal 74 2" xfId="21698" xr:uid="{00000000-0005-0000-0000-000035A70000}"/>
    <cellStyle name="Normal 74 2 2" xfId="34062" xr:uid="{00000000-0005-0000-0000-000036A70000}"/>
    <cellStyle name="Normal 74 3" xfId="23433" xr:uid="{00000000-0005-0000-0000-000037A70000}"/>
    <cellStyle name="Normal 75" xfId="21699" xr:uid="{00000000-0005-0000-0000-000038A70000}"/>
    <cellStyle name="Normal 75 2" xfId="21700" xr:uid="{00000000-0005-0000-0000-000039A70000}"/>
    <cellStyle name="Normal 75 2 2" xfId="34063" xr:uid="{00000000-0005-0000-0000-00003AA70000}"/>
    <cellStyle name="Normal 75 3" xfId="23434" xr:uid="{00000000-0005-0000-0000-00003BA70000}"/>
    <cellStyle name="Normal 75 4" xfId="45291" xr:uid="{00000000-0005-0000-0000-00003CA70000}"/>
    <cellStyle name="Normal 76" xfId="21701" xr:uid="{00000000-0005-0000-0000-00003DA70000}"/>
    <cellStyle name="Normal 76 2" xfId="21702" xr:uid="{00000000-0005-0000-0000-00003EA70000}"/>
    <cellStyle name="Normal 76 2 2" xfId="34075" xr:uid="{00000000-0005-0000-0000-00003FA70000}"/>
    <cellStyle name="Normal 76 3" xfId="23457" xr:uid="{00000000-0005-0000-0000-000040A70000}"/>
    <cellStyle name="Normal 76 4" xfId="45292" xr:uid="{00000000-0005-0000-0000-000041A70000}"/>
    <cellStyle name="Normal 77" xfId="21703" xr:uid="{00000000-0005-0000-0000-000042A70000}"/>
    <cellStyle name="Normal 77 2" xfId="21704" xr:uid="{00000000-0005-0000-0000-000043A70000}"/>
    <cellStyle name="Normal 77 2 2" xfId="34064" xr:uid="{00000000-0005-0000-0000-000044A70000}"/>
    <cellStyle name="Normal 77 3" xfId="23443" xr:uid="{00000000-0005-0000-0000-000045A70000}"/>
    <cellStyle name="Normal 77 4" xfId="45293" xr:uid="{00000000-0005-0000-0000-000046A70000}"/>
    <cellStyle name="Normal 78" xfId="21705" xr:uid="{00000000-0005-0000-0000-000047A70000}"/>
    <cellStyle name="Normal 78 2" xfId="21706" xr:uid="{00000000-0005-0000-0000-000048A70000}"/>
    <cellStyle name="Normal 78 2 2" xfId="34103" xr:uid="{00000000-0005-0000-0000-000049A70000}"/>
    <cellStyle name="Normal 78 3" xfId="23501" xr:uid="{00000000-0005-0000-0000-00004AA70000}"/>
    <cellStyle name="Normal 78 4" xfId="45294" xr:uid="{00000000-0005-0000-0000-00004BA70000}"/>
    <cellStyle name="Normal 78 5" xfId="46467" xr:uid="{39B51B17-29F7-4151-A7B1-654C7F4D5998}"/>
    <cellStyle name="Normal 79" xfId="21707" xr:uid="{00000000-0005-0000-0000-00004CA70000}"/>
    <cellStyle name="Normal 79 2" xfId="21708" xr:uid="{00000000-0005-0000-0000-00004DA70000}"/>
    <cellStyle name="Normal 79 2 2" xfId="34065" xr:uid="{00000000-0005-0000-0000-00004EA70000}"/>
    <cellStyle name="Normal 79 3" xfId="23444" xr:uid="{00000000-0005-0000-0000-00004FA70000}"/>
    <cellStyle name="Normal 79 4" xfId="45295" xr:uid="{00000000-0005-0000-0000-000050A70000}"/>
    <cellStyle name="Normal 8" xfId="21709" xr:uid="{00000000-0005-0000-0000-000051A70000}"/>
    <cellStyle name="Normal 8 10" xfId="21710" xr:uid="{00000000-0005-0000-0000-000052A70000}"/>
    <cellStyle name="Normal 8 10 2" xfId="21711" xr:uid="{00000000-0005-0000-0000-000053A70000}"/>
    <cellStyle name="Normal 8 10 2 2" xfId="43833" xr:uid="{00000000-0005-0000-0000-000054A70000}"/>
    <cellStyle name="Normal 8 10 3" xfId="33817" xr:uid="{00000000-0005-0000-0000-000055A70000}"/>
    <cellStyle name="Normal 8 11" xfId="21712" xr:uid="{00000000-0005-0000-0000-000056A70000}"/>
    <cellStyle name="Normal 8 11 2" xfId="43902" xr:uid="{00000000-0005-0000-0000-000057A70000}"/>
    <cellStyle name="Normal 8 12" xfId="21713" xr:uid="{00000000-0005-0000-0000-000058A70000}"/>
    <cellStyle name="Normal 8 13" xfId="23146" xr:uid="{00000000-0005-0000-0000-000059A70000}"/>
    <cellStyle name="Normal 8 14" xfId="23271" xr:uid="{00000000-0005-0000-0000-00005AA70000}"/>
    <cellStyle name="Normal 8 15" xfId="44020" xr:uid="{00000000-0005-0000-0000-00005BA70000}"/>
    <cellStyle name="Normal 8 2" xfId="21714" xr:uid="{00000000-0005-0000-0000-00005CA70000}"/>
    <cellStyle name="Normal 8 2 2" xfId="21715" xr:uid="{00000000-0005-0000-0000-00005DA70000}"/>
    <cellStyle name="Normal 8 2 2 2" xfId="45296" xr:uid="{00000000-0005-0000-0000-00005EA70000}"/>
    <cellStyle name="Normal 8 2 3" xfId="21716" xr:uid="{00000000-0005-0000-0000-00005FA70000}"/>
    <cellStyle name="Normal 8 2 3 2" xfId="23347" xr:uid="{00000000-0005-0000-0000-000060A70000}"/>
    <cellStyle name="Normal 8 2 4" xfId="23272" xr:uid="{00000000-0005-0000-0000-000061A70000}"/>
    <cellStyle name="Normal 8 3" xfId="21717" xr:uid="{00000000-0005-0000-0000-000062A70000}"/>
    <cellStyle name="Normal 8 3 2" xfId="21718" xr:uid="{00000000-0005-0000-0000-000063A70000}"/>
    <cellStyle name="Normal 8 3 2 2" xfId="23348" xr:uid="{00000000-0005-0000-0000-000064A70000}"/>
    <cellStyle name="Normal 8 4" xfId="21719" xr:uid="{00000000-0005-0000-0000-000065A70000}"/>
    <cellStyle name="Normal 8 4 2" xfId="23349" xr:uid="{00000000-0005-0000-0000-000066A70000}"/>
    <cellStyle name="Normal 8 4 2 2" xfId="45297" xr:uid="{00000000-0005-0000-0000-000067A70000}"/>
    <cellStyle name="Normal 8 5" xfId="21720" xr:uid="{00000000-0005-0000-0000-000068A70000}"/>
    <cellStyle name="Normal 8 5 2" xfId="23350" xr:uid="{00000000-0005-0000-0000-000069A70000}"/>
    <cellStyle name="Normal 8 6" xfId="21721" xr:uid="{00000000-0005-0000-0000-00006AA70000}"/>
    <cellStyle name="Normal 8 6 2" xfId="23346" xr:uid="{00000000-0005-0000-0000-00006BA70000}"/>
    <cellStyle name="Normal 8 7" xfId="21722" xr:uid="{00000000-0005-0000-0000-00006CA70000}"/>
    <cellStyle name="Normal 8 7 2" xfId="21723" xr:uid="{00000000-0005-0000-0000-00006DA70000}"/>
    <cellStyle name="Normal 8 7 2 2" xfId="37318" xr:uid="{00000000-0005-0000-0000-00006EA70000}"/>
    <cellStyle name="Normal 8 7 3" xfId="26724" xr:uid="{00000000-0005-0000-0000-00006FA70000}"/>
    <cellStyle name="Normal 8 8" xfId="21724" xr:uid="{00000000-0005-0000-0000-000070A70000}"/>
    <cellStyle name="Normal 8 8 2" xfId="21725" xr:uid="{00000000-0005-0000-0000-000071A70000}"/>
    <cellStyle name="Normal 8 8 2 2" xfId="43801" xr:uid="{00000000-0005-0000-0000-000072A70000}"/>
    <cellStyle name="Normal 8 8 3" xfId="33783" xr:uid="{00000000-0005-0000-0000-000073A70000}"/>
    <cellStyle name="Normal 8 9" xfId="21726" xr:uid="{00000000-0005-0000-0000-000074A70000}"/>
    <cellStyle name="Normal 8 9 2" xfId="21727" xr:uid="{00000000-0005-0000-0000-000075A70000}"/>
    <cellStyle name="Normal 8 9 2 2" xfId="43802" xr:uid="{00000000-0005-0000-0000-000076A70000}"/>
    <cellStyle name="Normal 8 9 3" xfId="33784" xr:uid="{00000000-0005-0000-0000-000077A70000}"/>
    <cellStyle name="Normal 80" xfId="21728" xr:uid="{00000000-0005-0000-0000-000078A70000}"/>
    <cellStyle name="Normal 80 2" xfId="21729" xr:uid="{00000000-0005-0000-0000-000079A70000}"/>
    <cellStyle name="Normal 80 2 2" xfId="34104" xr:uid="{00000000-0005-0000-0000-00007AA70000}"/>
    <cellStyle name="Normal 80 3" xfId="23502" xr:uid="{00000000-0005-0000-0000-00007BA70000}"/>
    <cellStyle name="Normal 80 4" xfId="45298" xr:uid="{00000000-0005-0000-0000-00007CA70000}"/>
    <cellStyle name="Normal 80 5" xfId="46469" xr:uid="{3606ED9E-DB54-411A-B743-EEECB534A287}"/>
    <cellStyle name="Normal 81" xfId="21730" xr:uid="{00000000-0005-0000-0000-00007DA70000}"/>
    <cellStyle name="Normal 81 2" xfId="23503" xr:uid="{00000000-0005-0000-0000-00007EA70000}"/>
    <cellStyle name="Normal 81 3" xfId="45299" xr:uid="{00000000-0005-0000-0000-00007FA70000}"/>
    <cellStyle name="Normal 82" xfId="21731" xr:uid="{00000000-0005-0000-0000-000080A70000}"/>
    <cellStyle name="Normal 82 2" xfId="23507" xr:uid="{00000000-0005-0000-0000-000081A70000}"/>
    <cellStyle name="Normal 82 3" xfId="45300" xr:uid="{00000000-0005-0000-0000-000082A70000}"/>
    <cellStyle name="Normal 83" xfId="21732" xr:uid="{00000000-0005-0000-0000-000083A70000}"/>
    <cellStyle name="Normal 83 2" xfId="23506" xr:uid="{00000000-0005-0000-0000-000084A70000}"/>
    <cellStyle name="Normal 83 3" xfId="45301" xr:uid="{00000000-0005-0000-0000-000085A70000}"/>
    <cellStyle name="Normal 84" xfId="21733" xr:uid="{00000000-0005-0000-0000-000086A70000}"/>
    <cellStyle name="Normal 84 2" xfId="23505" xr:uid="{00000000-0005-0000-0000-000087A70000}"/>
    <cellStyle name="Normal 84 3" xfId="45302" xr:uid="{00000000-0005-0000-0000-000088A70000}"/>
    <cellStyle name="Normal 85" xfId="21734" xr:uid="{00000000-0005-0000-0000-000089A70000}"/>
    <cellStyle name="Normal 85 2" xfId="23504" xr:uid="{00000000-0005-0000-0000-00008AA70000}"/>
    <cellStyle name="Normal 85 3" xfId="45303" xr:uid="{00000000-0005-0000-0000-00008BA70000}"/>
    <cellStyle name="Normal 86" xfId="21735" xr:uid="{00000000-0005-0000-0000-00008CA70000}"/>
    <cellStyle name="Normal 86 2" xfId="21736" xr:uid="{00000000-0005-0000-0000-00008DA70000}"/>
    <cellStyle name="Normal 86 2 2" xfId="37367" xr:uid="{00000000-0005-0000-0000-00008EA70000}"/>
    <cellStyle name="Normal 86 3" xfId="27345" xr:uid="{00000000-0005-0000-0000-00008FA70000}"/>
    <cellStyle name="Normal 86 4" xfId="45304" xr:uid="{00000000-0005-0000-0000-000090A70000}"/>
    <cellStyle name="Normal 87" xfId="21737" xr:uid="{00000000-0005-0000-0000-000091A70000}"/>
    <cellStyle name="Normal 87 2" xfId="21738" xr:uid="{00000000-0005-0000-0000-000092A70000}"/>
    <cellStyle name="Normal 87 2 2" xfId="37366" xr:uid="{00000000-0005-0000-0000-000093A70000}"/>
    <cellStyle name="Normal 87 3" xfId="27344" xr:uid="{00000000-0005-0000-0000-000094A70000}"/>
    <cellStyle name="Normal 87 4" xfId="45305" xr:uid="{00000000-0005-0000-0000-000095A70000}"/>
    <cellStyle name="Normal 88" xfId="21739" xr:uid="{00000000-0005-0000-0000-000096A70000}"/>
    <cellStyle name="Normal 88 2" xfId="21740" xr:uid="{00000000-0005-0000-0000-000097A70000}"/>
    <cellStyle name="Normal 88 2 2" xfId="37364" xr:uid="{00000000-0005-0000-0000-000098A70000}"/>
    <cellStyle name="Normal 88 3" xfId="27342" xr:uid="{00000000-0005-0000-0000-000099A70000}"/>
    <cellStyle name="Normal 88 4" xfId="45306" xr:uid="{00000000-0005-0000-0000-00009AA70000}"/>
    <cellStyle name="Normal 89" xfId="21741" xr:uid="{00000000-0005-0000-0000-00009BA70000}"/>
    <cellStyle name="Normal 89 2" xfId="21742" xr:uid="{00000000-0005-0000-0000-00009CA70000}"/>
    <cellStyle name="Normal 89 2 2" xfId="37363" xr:uid="{00000000-0005-0000-0000-00009DA70000}"/>
    <cellStyle name="Normal 89 3" xfId="27341" xr:uid="{00000000-0005-0000-0000-00009EA70000}"/>
    <cellStyle name="Normal 89 4" xfId="45307" xr:uid="{00000000-0005-0000-0000-00009FA70000}"/>
    <cellStyle name="Normal 9" xfId="21743" xr:uid="{00000000-0005-0000-0000-0000A0A70000}"/>
    <cellStyle name="Normal 9 10" xfId="23147" xr:uid="{00000000-0005-0000-0000-0000A1A70000}"/>
    <cellStyle name="Normal 9 2" xfId="21744" xr:uid="{00000000-0005-0000-0000-0000A2A70000}"/>
    <cellStyle name="Normal 9 2 2" xfId="21745" xr:uid="{00000000-0005-0000-0000-0000A3A70000}"/>
    <cellStyle name="Normal 9 2 2 2" xfId="23353" xr:uid="{00000000-0005-0000-0000-0000A4A70000}"/>
    <cellStyle name="Normal 9 2 2 2 2" xfId="45308" xr:uid="{00000000-0005-0000-0000-0000A5A70000}"/>
    <cellStyle name="Normal 9 2 3" xfId="21746" xr:uid="{00000000-0005-0000-0000-0000A6A70000}"/>
    <cellStyle name="Normal 9 2 4" xfId="21747" xr:uid="{00000000-0005-0000-0000-0000A7A70000}"/>
    <cellStyle name="Normal 9 2 4 2" xfId="23352" xr:uid="{00000000-0005-0000-0000-0000A8A70000}"/>
    <cellStyle name="Normal 9 2 5" xfId="23273" xr:uid="{00000000-0005-0000-0000-0000A9A70000}"/>
    <cellStyle name="Normal 9 3" xfId="21748" xr:uid="{00000000-0005-0000-0000-0000AAA70000}"/>
    <cellStyle name="Normal 9 3 2" xfId="21749" xr:uid="{00000000-0005-0000-0000-0000ABA70000}"/>
    <cellStyle name="Normal 9 3 2 2" xfId="23354" xr:uid="{00000000-0005-0000-0000-0000ACA70000}"/>
    <cellStyle name="Normal 9 4" xfId="21750" xr:uid="{00000000-0005-0000-0000-0000ADA70000}"/>
    <cellStyle name="Normal 9 4 2" xfId="23355" xr:uid="{00000000-0005-0000-0000-0000AEA70000}"/>
    <cellStyle name="Normal 9 5" xfId="21751" xr:uid="{00000000-0005-0000-0000-0000AFA70000}"/>
    <cellStyle name="Normal 9 5 2" xfId="23351" xr:uid="{00000000-0005-0000-0000-0000B0A70000}"/>
    <cellStyle name="Normal 9 6" xfId="21752" xr:uid="{00000000-0005-0000-0000-0000B1A70000}"/>
    <cellStyle name="Normal 9 6 2" xfId="21753" xr:uid="{00000000-0005-0000-0000-0000B2A70000}"/>
    <cellStyle name="Normal 9 6 2 2" xfId="37319" xr:uid="{00000000-0005-0000-0000-0000B3A70000}"/>
    <cellStyle name="Normal 9 6 3" xfId="26725" xr:uid="{00000000-0005-0000-0000-0000B4A70000}"/>
    <cellStyle name="Normal 9 7" xfId="21754" xr:uid="{00000000-0005-0000-0000-0000B5A70000}"/>
    <cellStyle name="Normal 9 7 2" xfId="21755" xr:uid="{00000000-0005-0000-0000-0000B6A70000}"/>
    <cellStyle name="Normal 9 7 2 2" xfId="43803" xr:uid="{00000000-0005-0000-0000-0000B7A70000}"/>
    <cellStyle name="Normal 9 7 3" xfId="33785" xr:uid="{00000000-0005-0000-0000-0000B8A70000}"/>
    <cellStyle name="Normal 9 8" xfId="21756" xr:uid="{00000000-0005-0000-0000-0000B9A70000}"/>
    <cellStyle name="Normal 9 8 2" xfId="21757" xr:uid="{00000000-0005-0000-0000-0000BAA70000}"/>
    <cellStyle name="Normal 9 8 2 2" xfId="43804" xr:uid="{00000000-0005-0000-0000-0000BBA70000}"/>
    <cellStyle name="Normal 9 8 3" xfId="33786" xr:uid="{00000000-0005-0000-0000-0000BCA70000}"/>
    <cellStyle name="Normal 9 9" xfId="21758" xr:uid="{00000000-0005-0000-0000-0000BDA70000}"/>
    <cellStyle name="Normal 90" xfId="21759" xr:uid="{00000000-0005-0000-0000-0000BEA70000}"/>
    <cellStyle name="Normal 90 2" xfId="21760" xr:uid="{00000000-0005-0000-0000-0000BFA70000}"/>
    <cellStyle name="Normal 90 2 2" xfId="37362" xr:uid="{00000000-0005-0000-0000-0000C0A70000}"/>
    <cellStyle name="Normal 90 3" xfId="27340" xr:uid="{00000000-0005-0000-0000-0000C1A70000}"/>
    <cellStyle name="Normal 90 4" xfId="45309" xr:uid="{00000000-0005-0000-0000-0000C2A70000}"/>
    <cellStyle name="Normal 91" xfId="21761" xr:uid="{00000000-0005-0000-0000-0000C3A70000}"/>
    <cellStyle name="Normal 91 2" xfId="33787" xr:uid="{00000000-0005-0000-0000-0000C4A70000}"/>
    <cellStyle name="Normal 91 3" xfId="45310" xr:uid="{00000000-0005-0000-0000-0000C5A70000}"/>
    <cellStyle name="Normal 92" xfId="21762" xr:uid="{00000000-0005-0000-0000-0000C6A70000}"/>
    <cellStyle name="Normal 92 2" xfId="33788" xr:uid="{00000000-0005-0000-0000-0000C7A70000}"/>
    <cellStyle name="Normal 92 3" xfId="45311" xr:uid="{00000000-0005-0000-0000-0000C8A70000}"/>
    <cellStyle name="Normal 93" xfId="21763" xr:uid="{00000000-0005-0000-0000-0000C9A70000}"/>
    <cellStyle name="Normal 93 2" xfId="21764" xr:uid="{00000000-0005-0000-0000-0000CAA70000}"/>
    <cellStyle name="Normal 93 2 2" xfId="43805" xr:uid="{00000000-0005-0000-0000-0000CBA70000}"/>
    <cellStyle name="Normal 93 3" xfId="33789" xr:uid="{00000000-0005-0000-0000-0000CCA70000}"/>
    <cellStyle name="Normal 93 4" xfId="45312" xr:uid="{00000000-0005-0000-0000-0000CDA70000}"/>
    <cellStyle name="Normal 94" xfId="21765" xr:uid="{00000000-0005-0000-0000-0000CEA70000}"/>
    <cellStyle name="Normal 94 2" xfId="21766" xr:uid="{00000000-0005-0000-0000-0000CFA70000}"/>
    <cellStyle name="Normal 94 2 2" xfId="21767" xr:uid="{00000000-0005-0000-0000-0000D0A70000}"/>
    <cellStyle name="Normal 94 2 2 2" xfId="43880" xr:uid="{00000000-0005-0000-0000-0000D1A70000}"/>
    <cellStyle name="Normal 94 2 3" xfId="33871" xr:uid="{00000000-0005-0000-0000-0000D2A70000}"/>
    <cellStyle name="Normal 94 3" xfId="21768" xr:uid="{00000000-0005-0000-0000-0000D3A70000}"/>
    <cellStyle name="Normal 94 3 2" xfId="37368" xr:uid="{00000000-0005-0000-0000-0000D4A70000}"/>
    <cellStyle name="Normal 94 4" xfId="27348" xr:uid="{00000000-0005-0000-0000-0000D5A70000}"/>
    <cellStyle name="Normal 94 5" xfId="45313" xr:uid="{00000000-0005-0000-0000-0000D6A70000}"/>
    <cellStyle name="Normal 95" xfId="21769" xr:uid="{00000000-0005-0000-0000-0000D7A70000}"/>
    <cellStyle name="Normal 95 2" xfId="27352" xr:uid="{00000000-0005-0000-0000-0000D8A70000}"/>
    <cellStyle name="Normal 95 3" xfId="45314" xr:uid="{00000000-0005-0000-0000-0000D9A70000}"/>
    <cellStyle name="Normal 96" xfId="21770" xr:uid="{00000000-0005-0000-0000-0000DAA70000}"/>
    <cellStyle name="Normal 96 2" xfId="21771" xr:uid="{00000000-0005-0000-0000-0000DBA70000}"/>
    <cellStyle name="Normal 96 2 2" xfId="21772" xr:uid="{00000000-0005-0000-0000-0000DCA70000}"/>
    <cellStyle name="Normal 96 2 2 2" xfId="43882" xr:uid="{00000000-0005-0000-0000-0000DDA70000}"/>
    <cellStyle name="Normal 96 2 3" xfId="33873" xr:uid="{00000000-0005-0000-0000-0000DEA70000}"/>
    <cellStyle name="Normal 96 3" xfId="21773" xr:uid="{00000000-0005-0000-0000-0000DFA70000}"/>
    <cellStyle name="Normal 96 3 2" xfId="37370" xr:uid="{00000000-0005-0000-0000-0000E0A70000}"/>
    <cellStyle name="Normal 96 4" xfId="27350" xr:uid="{00000000-0005-0000-0000-0000E1A70000}"/>
    <cellStyle name="Normal 96 5" xfId="45315" xr:uid="{00000000-0005-0000-0000-0000E2A70000}"/>
    <cellStyle name="Normal 97" xfId="21774" xr:uid="{00000000-0005-0000-0000-0000E3A70000}"/>
    <cellStyle name="Normal 97 2" xfId="21775" xr:uid="{00000000-0005-0000-0000-0000E4A70000}"/>
    <cellStyle name="Normal 97 2 2" xfId="21776" xr:uid="{00000000-0005-0000-0000-0000E5A70000}"/>
    <cellStyle name="Normal 97 2 2 2" xfId="43883" xr:uid="{00000000-0005-0000-0000-0000E6A70000}"/>
    <cellStyle name="Normal 97 2 3" xfId="33874" xr:uid="{00000000-0005-0000-0000-0000E7A70000}"/>
    <cellStyle name="Normal 97 3" xfId="21777" xr:uid="{00000000-0005-0000-0000-0000E8A70000}"/>
    <cellStyle name="Normal 97 3 2" xfId="37371" xr:uid="{00000000-0005-0000-0000-0000E9A70000}"/>
    <cellStyle name="Normal 97 4" xfId="27351" xr:uid="{00000000-0005-0000-0000-0000EAA70000}"/>
    <cellStyle name="Normal 97 5" xfId="45316" xr:uid="{00000000-0005-0000-0000-0000EBA70000}"/>
    <cellStyle name="Normal 98" xfId="21778" xr:uid="{00000000-0005-0000-0000-0000ECA70000}"/>
    <cellStyle name="Normal 98 2" xfId="21779" xr:uid="{00000000-0005-0000-0000-0000EDA70000}"/>
    <cellStyle name="Normal 98 2 2" xfId="21780" xr:uid="{00000000-0005-0000-0000-0000EEA70000}"/>
    <cellStyle name="Normal 98 2 2 2" xfId="43881" xr:uid="{00000000-0005-0000-0000-0000EFA70000}"/>
    <cellStyle name="Normal 98 2 3" xfId="33872" xr:uid="{00000000-0005-0000-0000-0000F0A70000}"/>
    <cellStyle name="Normal 98 3" xfId="21781" xr:uid="{00000000-0005-0000-0000-0000F1A70000}"/>
    <cellStyle name="Normal 98 3 2" xfId="37369" xr:uid="{00000000-0005-0000-0000-0000F2A70000}"/>
    <cellStyle name="Normal 98 4" xfId="27349" xr:uid="{00000000-0005-0000-0000-0000F3A70000}"/>
    <cellStyle name="Normal 98 5" xfId="45317" xr:uid="{00000000-0005-0000-0000-0000F4A70000}"/>
    <cellStyle name="Normal 99" xfId="21782" xr:uid="{00000000-0005-0000-0000-0000F5A70000}"/>
    <cellStyle name="Normal 99 2" xfId="27353" xr:uid="{00000000-0005-0000-0000-0000F6A70000}"/>
    <cellStyle name="Normal 99 3" xfId="45318" xr:uid="{00000000-0005-0000-0000-0000F7A70000}"/>
    <cellStyle name="Note 2" xfId="21783" xr:uid="{00000000-0005-0000-0000-0000F8A70000}"/>
    <cellStyle name="Note 2 10" xfId="23148" xr:uid="{00000000-0005-0000-0000-0000F9A70000}"/>
    <cellStyle name="Note 2 2" xfId="21784" xr:uid="{00000000-0005-0000-0000-0000FAA70000}"/>
    <cellStyle name="Note 2 2 10" xfId="23149" xr:uid="{00000000-0005-0000-0000-0000FBA70000}"/>
    <cellStyle name="Note 2 2 2" xfId="21785" xr:uid="{00000000-0005-0000-0000-0000FCA70000}"/>
    <cellStyle name="Note 2 2 2 2" xfId="21786" xr:uid="{00000000-0005-0000-0000-0000FDA70000}"/>
    <cellStyle name="Note 2 2 2 2 2" xfId="21787" xr:uid="{00000000-0005-0000-0000-0000FEA70000}"/>
    <cellStyle name="Note 2 2 2 2 2 10" xfId="45319" xr:uid="{00000000-0005-0000-0000-0000FFA70000}"/>
    <cellStyle name="Note 2 2 2 2 2 11" xfId="44370" xr:uid="{00000000-0005-0000-0000-000000A80000}"/>
    <cellStyle name="Note 2 2 2 2 2 2" xfId="21788" xr:uid="{00000000-0005-0000-0000-000001A80000}"/>
    <cellStyle name="Note 2 2 2 2 2 2 2" xfId="45320" xr:uid="{00000000-0005-0000-0000-000002A80000}"/>
    <cellStyle name="Note 2 2 2 2 2 3" xfId="26729" xr:uid="{00000000-0005-0000-0000-000003A80000}"/>
    <cellStyle name="Note 2 2 2 2 2 3 2" xfId="45321" xr:uid="{00000000-0005-0000-0000-000004A80000}"/>
    <cellStyle name="Note 2 2 2 2 2 4" xfId="45322" xr:uid="{00000000-0005-0000-0000-000005A80000}"/>
    <cellStyle name="Note 2 2 2 2 2 5" xfId="45323" xr:uid="{00000000-0005-0000-0000-000006A80000}"/>
    <cellStyle name="Note 2 2 2 2 2 6" xfId="45324" xr:uid="{00000000-0005-0000-0000-000007A80000}"/>
    <cellStyle name="Note 2 2 2 2 2 7" xfId="45325" xr:uid="{00000000-0005-0000-0000-000008A80000}"/>
    <cellStyle name="Note 2 2 2 2 2 8" xfId="45326" xr:uid="{00000000-0005-0000-0000-000009A80000}"/>
    <cellStyle name="Note 2 2 2 2 2 9" xfId="45327" xr:uid="{00000000-0005-0000-0000-00000AA80000}"/>
    <cellStyle name="Note 2 2 2 2 3" xfId="21789" xr:uid="{00000000-0005-0000-0000-00000BA80000}"/>
    <cellStyle name="Note 2 2 2 2 3 2" xfId="21790" xr:uid="{00000000-0005-0000-0000-00000CA80000}"/>
    <cellStyle name="Note 2 2 2 2 3 3" xfId="26730" xr:uid="{00000000-0005-0000-0000-00000DA80000}"/>
    <cellStyle name="Note 2 2 2 2 3 4" xfId="44256" xr:uid="{00000000-0005-0000-0000-00000EA80000}"/>
    <cellStyle name="Note 2 2 2 2 4" xfId="21791" xr:uid="{00000000-0005-0000-0000-00000FA80000}"/>
    <cellStyle name="Note 2 2 2 2 4 2" xfId="21792" xr:uid="{00000000-0005-0000-0000-000010A80000}"/>
    <cellStyle name="Note 2 2 2 2 4 3" xfId="26731" xr:uid="{00000000-0005-0000-0000-000011A80000}"/>
    <cellStyle name="Note 2 2 2 2 5" xfId="21793" xr:uid="{00000000-0005-0000-0000-000012A80000}"/>
    <cellStyle name="Note 2 2 2 2 5 2" xfId="21794" xr:uid="{00000000-0005-0000-0000-000013A80000}"/>
    <cellStyle name="Note 2 2 2 2 5 3" xfId="26732" xr:uid="{00000000-0005-0000-0000-000014A80000}"/>
    <cellStyle name="Note 2 2 2 2 6" xfId="21795" xr:uid="{00000000-0005-0000-0000-000015A80000}"/>
    <cellStyle name="Note 2 2 2 2 6 2" xfId="21796" xr:uid="{00000000-0005-0000-0000-000016A80000}"/>
    <cellStyle name="Note 2 2 2 2 6 3" xfId="26728" xr:uid="{00000000-0005-0000-0000-000017A80000}"/>
    <cellStyle name="Note 2 2 2 2 7" xfId="21797" xr:uid="{00000000-0005-0000-0000-000018A80000}"/>
    <cellStyle name="Note 2 2 2 2 7 2" xfId="21798" xr:uid="{00000000-0005-0000-0000-000019A80000}"/>
    <cellStyle name="Note 2 2 2 2 7 3" xfId="43906" xr:uid="{00000000-0005-0000-0000-00001AA80000}"/>
    <cellStyle name="Note 2 2 2 2 8" xfId="23151" xr:uid="{00000000-0005-0000-0000-00001BA80000}"/>
    <cellStyle name="Note 2 2 2 3" xfId="21799" xr:uid="{00000000-0005-0000-0000-00001CA80000}"/>
    <cellStyle name="Note 2 2 2 3 2" xfId="21800" xr:uid="{00000000-0005-0000-0000-00001DA80000}"/>
    <cellStyle name="Note 2 2 2 3 2 10" xfId="45328" xr:uid="{00000000-0005-0000-0000-00001EA80000}"/>
    <cellStyle name="Note 2 2 2 3 2 11" xfId="44371" xr:uid="{00000000-0005-0000-0000-00001FA80000}"/>
    <cellStyle name="Note 2 2 2 3 2 2" xfId="21801" xr:uid="{00000000-0005-0000-0000-000020A80000}"/>
    <cellStyle name="Note 2 2 2 3 2 2 2" xfId="45329" xr:uid="{00000000-0005-0000-0000-000021A80000}"/>
    <cellStyle name="Note 2 2 2 3 2 3" xfId="26734" xr:uid="{00000000-0005-0000-0000-000022A80000}"/>
    <cellStyle name="Note 2 2 2 3 2 3 2" xfId="45330" xr:uid="{00000000-0005-0000-0000-000023A80000}"/>
    <cellStyle name="Note 2 2 2 3 2 4" xfId="45331" xr:uid="{00000000-0005-0000-0000-000024A80000}"/>
    <cellStyle name="Note 2 2 2 3 2 5" xfId="45332" xr:uid="{00000000-0005-0000-0000-000025A80000}"/>
    <cellStyle name="Note 2 2 2 3 2 6" xfId="45333" xr:uid="{00000000-0005-0000-0000-000026A80000}"/>
    <cellStyle name="Note 2 2 2 3 2 7" xfId="45334" xr:uid="{00000000-0005-0000-0000-000027A80000}"/>
    <cellStyle name="Note 2 2 2 3 2 8" xfId="45335" xr:uid="{00000000-0005-0000-0000-000028A80000}"/>
    <cellStyle name="Note 2 2 2 3 2 9" xfId="45336" xr:uid="{00000000-0005-0000-0000-000029A80000}"/>
    <cellStyle name="Note 2 2 2 3 3" xfId="21802" xr:uid="{00000000-0005-0000-0000-00002AA80000}"/>
    <cellStyle name="Note 2 2 2 3 3 2" xfId="21803" xr:uid="{00000000-0005-0000-0000-00002BA80000}"/>
    <cellStyle name="Note 2 2 2 3 3 3" xfId="26735" xr:uid="{00000000-0005-0000-0000-00002CA80000}"/>
    <cellStyle name="Note 2 2 2 3 3 4" xfId="44257" xr:uid="{00000000-0005-0000-0000-00002DA80000}"/>
    <cellStyle name="Note 2 2 2 3 4" xfId="21804" xr:uid="{00000000-0005-0000-0000-00002EA80000}"/>
    <cellStyle name="Note 2 2 2 3 4 2" xfId="21805" xr:uid="{00000000-0005-0000-0000-00002FA80000}"/>
    <cellStyle name="Note 2 2 2 3 4 3" xfId="26736" xr:uid="{00000000-0005-0000-0000-000030A80000}"/>
    <cellStyle name="Note 2 2 2 3 5" xfId="21806" xr:uid="{00000000-0005-0000-0000-000031A80000}"/>
    <cellStyle name="Note 2 2 2 3 5 2" xfId="21807" xr:uid="{00000000-0005-0000-0000-000032A80000}"/>
    <cellStyle name="Note 2 2 2 3 5 3" xfId="26737" xr:uid="{00000000-0005-0000-0000-000033A80000}"/>
    <cellStyle name="Note 2 2 2 3 6" xfId="21808" xr:uid="{00000000-0005-0000-0000-000034A80000}"/>
    <cellStyle name="Note 2 2 2 3 6 2" xfId="21809" xr:uid="{00000000-0005-0000-0000-000035A80000}"/>
    <cellStyle name="Note 2 2 2 3 6 3" xfId="26733" xr:uid="{00000000-0005-0000-0000-000036A80000}"/>
    <cellStyle name="Note 2 2 2 3 7" xfId="21810" xr:uid="{00000000-0005-0000-0000-000037A80000}"/>
    <cellStyle name="Note 2 2 2 3 7 2" xfId="21811" xr:uid="{00000000-0005-0000-0000-000038A80000}"/>
    <cellStyle name="Note 2 2 2 3 7 3" xfId="43907" xr:uid="{00000000-0005-0000-0000-000039A80000}"/>
    <cellStyle name="Note 2 2 2 3 8" xfId="23152" xr:uid="{00000000-0005-0000-0000-00003AA80000}"/>
    <cellStyle name="Note 2 2 2 4" xfId="21812" xr:uid="{00000000-0005-0000-0000-00003BA80000}"/>
    <cellStyle name="Note 2 2 2 4 2" xfId="21813" xr:uid="{00000000-0005-0000-0000-00003CA80000}"/>
    <cellStyle name="Note 2 2 2 4 2 10" xfId="45337" xr:uid="{00000000-0005-0000-0000-00003DA80000}"/>
    <cellStyle name="Note 2 2 2 4 2 11" xfId="44372" xr:uid="{00000000-0005-0000-0000-00003EA80000}"/>
    <cellStyle name="Note 2 2 2 4 2 2" xfId="21814" xr:uid="{00000000-0005-0000-0000-00003FA80000}"/>
    <cellStyle name="Note 2 2 2 4 2 2 2" xfId="45338" xr:uid="{00000000-0005-0000-0000-000040A80000}"/>
    <cellStyle name="Note 2 2 2 4 2 3" xfId="26739" xr:uid="{00000000-0005-0000-0000-000041A80000}"/>
    <cellStyle name="Note 2 2 2 4 2 3 2" xfId="45339" xr:uid="{00000000-0005-0000-0000-000042A80000}"/>
    <cellStyle name="Note 2 2 2 4 2 4" xfId="45340" xr:uid="{00000000-0005-0000-0000-000043A80000}"/>
    <cellStyle name="Note 2 2 2 4 2 5" xfId="45341" xr:uid="{00000000-0005-0000-0000-000044A80000}"/>
    <cellStyle name="Note 2 2 2 4 2 6" xfId="45342" xr:uid="{00000000-0005-0000-0000-000045A80000}"/>
    <cellStyle name="Note 2 2 2 4 2 7" xfId="45343" xr:uid="{00000000-0005-0000-0000-000046A80000}"/>
    <cellStyle name="Note 2 2 2 4 2 8" xfId="45344" xr:uid="{00000000-0005-0000-0000-000047A80000}"/>
    <cellStyle name="Note 2 2 2 4 2 9" xfId="45345" xr:uid="{00000000-0005-0000-0000-000048A80000}"/>
    <cellStyle name="Note 2 2 2 4 3" xfId="21815" xr:uid="{00000000-0005-0000-0000-000049A80000}"/>
    <cellStyle name="Note 2 2 2 4 3 2" xfId="21816" xr:uid="{00000000-0005-0000-0000-00004AA80000}"/>
    <cellStyle name="Note 2 2 2 4 3 3" xfId="26740" xr:uid="{00000000-0005-0000-0000-00004BA80000}"/>
    <cellStyle name="Note 2 2 2 4 3 4" xfId="44258" xr:uid="{00000000-0005-0000-0000-00004CA80000}"/>
    <cellStyle name="Note 2 2 2 4 4" xfId="21817" xr:uid="{00000000-0005-0000-0000-00004DA80000}"/>
    <cellStyle name="Note 2 2 2 4 4 2" xfId="21818" xr:uid="{00000000-0005-0000-0000-00004EA80000}"/>
    <cellStyle name="Note 2 2 2 4 4 3" xfId="26741" xr:uid="{00000000-0005-0000-0000-00004FA80000}"/>
    <cellStyle name="Note 2 2 2 4 5" xfId="21819" xr:uid="{00000000-0005-0000-0000-000050A80000}"/>
    <cellStyle name="Note 2 2 2 4 5 2" xfId="21820" xr:uid="{00000000-0005-0000-0000-000051A80000}"/>
    <cellStyle name="Note 2 2 2 4 5 3" xfId="26742" xr:uid="{00000000-0005-0000-0000-000052A80000}"/>
    <cellStyle name="Note 2 2 2 4 6" xfId="21821" xr:uid="{00000000-0005-0000-0000-000053A80000}"/>
    <cellStyle name="Note 2 2 2 4 6 2" xfId="21822" xr:uid="{00000000-0005-0000-0000-000054A80000}"/>
    <cellStyle name="Note 2 2 2 4 6 3" xfId="26738" xr:uid="{00000000-0005-0000-0000-000055A80000}"/>
    <cellStyle name="Note 2 2 2 4 7" xfId="21823" xr:uid="{00000000-0005-0000-0000-000056A80000}"/>
    <cellStyle name="Note 2 2 2 4 7 2" xfId="21824" xr:uid="{00000000-0005-0000-0000-000057A80000}"/>
    <cellStyle name="Note 2 2 2 4 7 3" xfId="43908" xr:uid="{00000000-0005-0000-0000-000058A80000}"/>
    <cellStyle name="Note 2 2 2 4 8" xfId="23153" xr:uid="{00000000-0005-0000-0000-000059A80000}"/>
    <cellStyle name="Note 2 2 2 5" xfId="21825" xr:uid="{00000000-0005-0000-0000-00005AA80000}"/>
    <cellStyle name="Note 2 2 2 5 10" xfId="45346" xr:uid="{00000000-0005-0000-0000-00005BA80000}"/>
    <cellStyle name="Note 2 2 2 5 11" xfId="44369" xr:uid="{00000000-0005-0000-0000-00005CA80000}"/>
    <cellStyle name="Note 2 2 2 5 2" xfId="21826" xr:uid="{00000000-0005-0000-0000-00005DA80000}"/>
    <cellStyle name="Note 2 2 2 5 2 2" xfId="21827" xr:uid="{00000000-0005-0000-0000-00005EA80000}"/>
    <cellStyle name="Note 2 2 2 5 2 3" xfId="26744" xr:uid="{00000000-0005-0000-0000-00005FA80000}"/>
    <cellStyle name="Note 2 2 2 5 2 4" xfId="45347" xr:uid="{00000000-0005-0000-0000-000060A80000}"/>
    <cellStyle name="Note 2 2 2 5 3" xfId="21828" xr:uid="{00000000-0005-0000-0000-000061A80000}"/>
    <cellStyle name="Note 2 2 2 5 3 2" xfId="21829" xr:uid="{00000000-0005-0000-0000-000062A80000}"/>
    <cellStyle name="Note 2 2 2 5 3 3" xfId="26745" xr:uid="{00000000-0005-0000-0000-000063A80000}"/>
    <cellStyle name="Note 2 2 2 5 3 4" xfId="45348" xr:uid="{00000000-0005-0000-0000-000064A80000}"/>
    <cellStyle name="Note 2 2 2 5 4" xfId="21830" xr:uid="{00000000-0005-0000-0000-000065A80000}"/>
    <cellStyle name="Note 2 2 2 5 4 2" xfId="21831" xr:uid="{00000000-0005-0000-0000-000066A80000}"/>
    <cellStyle name="Note 2 2 2 5 4 3" xfId="26746" xr:uid="{00000000-0005-0000-0000-000067A80000}"/>
    <cellStyle name="Note 2 2 2 5 4 4" xfId="45349" xr:uid="{00000000-0005-0000-0000-000068A80000}"/>
    <cellStyle name="Note 2 2 2 5 5" xfId="21832" xr:uid="{00000000-0005-0000-0000-000069A80000}"/>
    <cellStyle name="Note 2 2 2 5 5 2" xfId="21833" xr:uid="{00000000-0005-0000-0000-00006AA80000}"/>
    <cellStyle name="Note 2 2 2 5 5 3" xfId="26747" xr:uid="{00000000-0005-0000-0000-00006BA80000}"/>
    <cellStyle name="Note 2 2 2 5 5 4" xfId="45350" xr:uid="{00000000-0005-0000-0000-00006CA80000}"/>
    <cellStyle name="Note 2 2 2 5 6" xfId="21834" xr:uid="{00000000-0005-0000-0000-00006DA80000}"/>
    <cellStyle name="Note 2 2 2 5 6 2" xfId="45351" xr:uid="{00000000-0005-0000-0000-00006EA80000}"/>
    <cellStyle name="Note 2 2 2 5 7" xfId="26743" xr:uid="{00000000-0005-0000-0000-00006FA80000}"/>
    <cellStyle name="Note 2 2 2 5 7 2" xfId="45352" xr:uid="{00000000-0005-0000-0000-000070A80000}"/>
    <cellStyle name="Note 2 2 2 5 8" xfId="45353" xr:uid="{00000000-0005-0000-0000-000071A80000}"/>
    <cellStyle name="Note 2 2 2 5 9" xfId="45354" xr:uid="{00000000-0005-0000-0000-000072A80000}"/>
    <cellStyle name="Note 2 2 2 6" xfId="21835" xr:uid="{00000000-0005-0000-0000-000073A80000}"/>
    <cellStyle name="Note 2 2 2 6 2" xfId="21836" xr:uid="{00000000-0005-0000-0000-000074A80000}"/>
    <cellStyle name="Note 2 2 2 6 3" xfId="26748" xr:uid="{00000000-0005-0000-0000-000075A80000}"/>
    <cellStyle name="Note 2 2 2 6 4" xfId="44255" xr:uid="{00000000-0005-0000-0000-000076A80000}"/>
    <cellStyle name="Note 2 2 2 7" xfId="21837" xr:uid="{00000000-0005-0000-0000-000077A80000}"/>
    <cellStyle name="Note 2 2 2 7 2" xfId="21838" xr:uid="{00000000-0005-0000-0000-000078A80000}"/>
    <cellStyle name="Note 2 2 2 7 3" xfId="26727" xr:uid="{00000000-0005-0000-0000-000079A80000}"/>
    <cellStyle name="Note 2 2 2 8" xfId="21839" xr:uid="{00000000-0005-0000-0000-00007AA80000}"/>
    <cellStyle name="Note 2 2 2 8 2" xfId="21840" xr:uid="{00000000-0005-0000-0000-00007BA80000}"/>
    <cellStyle name="Note 2 2 2 8 3" xfId="43905" xr:uid="{00000000-0005-0000-0000-00007CA80000}"/>
    <cellStyle name="Note 2 2 2 9" xfId="23150" xr:uid="{00000000-0005-0000-0000-00007DA80000}"/>
    <cellStyle name="Note 2 2 3" xfId="21841" xr:uid="{00000000-0005-0000-0000-00007EA80000}"/>
    <cellStyle name="Note 2 2 3 2" xfId="21842" xr:uid="{00000000-0005-0000-0000-00007FA80000}"/>
    <cellStyle name="Note 2 2 3 2 10" xfId="45355" xr:uid="{00000000-0005-0000-0000-000080A80000}"/>
    <cellStyle name="Note 2 2 3 2 11" xfId="44373" xr:uid="{00000000-0005-0000-0000-000081A80000}"/>
    <cellStyle name="Note 2 2 3 2 2" xfId="21843" xr:uid="{00000000-0005-0000-0000-000082A80000}"/>
    <cellStyle name="Note 2 2 3 2 2 2" xfId="45356" xr:uid="{00000000-0005-0000-0000-000083A80000}"/>
    <cellStyle name="Note 2 2 3 2 3" xfId="26750" xr:uid="{00000000-0005-0000-0000-000084A80000}"/>
    <cellStyle name="Note 2 2 3 2 3 2" xfId="45357" xr:uid="{00000000-0005-0000-0000-000085A80000}"/>
    <cellStyle name="Note 2 2 3 2 4" xfId="45358" xr:uid="{00000000-0005-0000-0000-000086A80000}"/>
    <cellStyle name="Note 2 2 3 2 5" xfId="45359" xr:uid="{00000000-0005-0000-0000-000087A80000}"/>
    <cellStyle name="Note 2 2 3 2 6" xfId="45360" xr:uid="{00000000-0005-0000-0000-000088A80000}"/>
    <cellStyle name="Note 2 2 3 2 7" xfId="45361" xr:uid="{00000000-0005-0000-0000-000089A80000}"/>
    <cellStyle name="Note 2 2 3 2 8" xfId="45362" xr:uid="{00000000-0005-0000-0000-00008AA80000}"/>
    <cellStyle name="Note 2 2 3 2 9" xfId="45363" xr:uid="{00000000-0005-0000-0000-00008BA80000}"/>
    <cellStyle name="Note 2 2 3 3" xfId="21844" xr:uid="{00000000-0005-0000-0000-00008CA80000}"/>
    <cellStyle name="Note 2 2 3 3 2" xfId="21845" xr:uid="{00000000-0005-0000-0000-00008DA80000}"/>
    <cellStyle name="Note 2 2 3 3 3" xfId="26751" xr:uid="{00000000-0005-0000-0000-00008EA80000}"/>
    <cellStyle name="Note 2 2 3 3 4" xfId="44259" xr:uid="{00000000-0005-0000-0000-00008FA80000}"/>
    <cellStyle name="Note 2 2 3 4" xfId="21846" xr:uid="{00000000-0005-0000-0000-000090A80000}"/>
    <cellStyle name="Note 2 2 3 4 2" xfId="21847" xr:uid="{00000000-0005-0000-0000-000091A80000}"/>
    <cellStyle name="Note 2 2 3 4 3" xfId="26752" xr:uid="{00000000-0005-0000-0000-000092A80000}"/>
    <cellStyle name="Note 2 2 3 5" xfId="21848" xr:uid="{00000000-0005-0000-0000-000093A80000}"/>
    <cellStyle name="Note 2 2 3 5 2" xfId="21849" xr:uid="{00000000-0005-0000-0000-000094A80000}"/>
    <cellStyle name="Note 2 2 3 5 3" xfId="26753" xr:uid="{00000000-0005-0000-0000-000095A80000}"/>
    <cellStyle name="Note 2 2 3 6" xfId="21850" xr:uid="{00000000-0005-0000-0000-000096A80000}"/>
    <cellStyle name="Note 2 2 3 6 2" xfId="21851" xr:uid="{00000000-0005-0000-0000-000097A80000}"/>
    <cellStyle name="Note 2 2 3 6 3" xfId="26749" xr:uid="{00000000-0005-0000-0000-000098A80000}"/>
    <cellStyle name="Note 2 2 3 7" xfId="21852" xr:uid="{00000000-0005-0000-0000-000099A80000}"/>
    <cellStyle name="Note 2 2 3 7 2" xfId="21853" xr:uid="{00000000-0005-0000-0000-00009AA80000}"/>
    <cellStyle name="Note 2 2 3 7 3" xfId="43909" xr:uid="{00000000-0005-0000-0000-00009BA80000}"/>
    <cellStyle name="Note 2 2 3 8" xfId="23154" xr:uid="{00000000-0005-0000-0000-00009CA80000}"/>
    <cellStyle name="Note 2 2 4" xfId="21854" xr:uid="{00000000-0005-0000-0000-00009DA80000}"/>
    <cellStyle name="Note 2 2 4 2" xfId="21855" xr:uid="{00000000-0005-0000-0000-00009EA80000}"/>
    <cellStyle name="Note 2 2 4 2 10" xfId="45364" xr:uid="{00000000-0005-0000-0000-00009FA80000}"/>
    <cellStyle name="Note 2 2 4 2 11" xfId="44374" xr:uid="{00000000-0005-0000-0000-0000A0A80000}"/>
    <cellStyle name="Note 2 2 4 2 2" xfId="21856" xr:uid="{00000000-0005-0000-0000-0000A1A80000}"/>
    <cellStyle name="Note 2 2 4 2 2 2" xfId="45365" xr:uid="{00000000-0005-0000-0000-0000A2A80000}"/>
    <cellStyle name="Note 2 2 4 2 3" xfId="26755" xr:uid="{00000000-0005-0000-0000-0000A3A80000}"/>
    <cellStyle name="Note 2 2 4 2 3 2" xfId="45366" xr:uid="{00000000-0005-0000-0000-0000A4A80000}"/>
    <cellStyle name="Note 2 2 4 2 4" xfId="45367" xr:uid="{00000000-0005-0000-0000-0000A5A80000}"/>
    <cellStyle name="Note 2 2 4 2 5" xfId="45368" xr:uid="{00000000-0005-0000-0000-0000A6A80000}"/>
    <cellStyle name="Note 2 2 4 2 6" xfId="45369" xr:uid="{00000000-0005-0000-0000-0000A7A80000}"/>
    <cellStyle name="Note 2 2 4 2 7" xfId="45370" xr:uid="{00000000-0005-0000-0000-0000A8A80000}"/>
    <cellStyle name="Note 2 2 4 2 8" xfId="45371" xr:uid="{00000000-0005-0000-0000-0000A9A80000}"/>
    <cellStyle name="Note 2 2 4 2 9" xfId="45372" xr:uid="{00000000-0005-0000-0000-0000AAA80000}"/>
    <cellStyle name="Note 2 2 4 3" xfId="21857" xr:uid="{00000000-0005-0000-0000-0000ABA80000}"/>
    <cellStyle name="Note 2 2 4 3 2" xfId="21858" xr:uid="{00000000-0005-0000-0000-0000ACA80000}"/>
    <cellStyle name="Note 2 2 4 3 3" xfId="26756" xr:uid="{00000000-0005-0000-0000-0000ADA80000}"/>
    <cellStyle name="Note 2 2 4 3 4" xfId="44260" xr:uid="{00000000-0005-0000-0000-0000AEA80000}"/>
    <cellStyle name="Note 2 2 4 4" xfId="21859" xr:uid="{00000000-0005-0000-0000-0000AFA80000}"/>
    <cellStyle name="Note 2 2 4 4 2" xfId="21860" xr:uid="{00000000-0005-0000-0000-0000B0A80000}"/>
    <cellStyle name="Note 2 2 4 4 3" xfId="26757" xr:uid="{00000000-0005-0000-0000-0000B1A80000}"/>
    <cellStyle name="Note 2 2 4 5" xfId="21861" xr:uid="{00000000-0005-0000-0000-0000B2A80000}"/>
    <cellStyle name="Note 2 2 4 5 2" xfId="21862" xr:uid="{00000000-0005-0000-0000-0000B3A80000}"/>
    <cellStyle name="Note 2 2 4 5 3" xfId="26758" xr:uid="{00000000-0005-0000-0000-0000B4A80000}"/>
    <cellStyle name="Note 2 2 4 6" xfId="21863" xr:uid="{00000000-0005-0000-0000-0000B5A80000}"/>
    <cellStyle name="Note 2 2 4 6 2" xfId="21864" xr:uid="{00000000-0005-0000-0000-0000B6A80000}"/>
    <cellStyle name="Note 2 2 4 6 3" xfId="26754" xr:uid="{00000000-0005-0000-0000-0000B7A80000}"/>
    <cellStyle name="Note 2 2 4 7" xfId="21865" xr:uid="{00000000-0005-0000-0000-0000B8A80000}"/>
    <cellStyle name="Note 2 2 4 7 2" xfId="21866" xr:uid="{00000000-0005-0000-0000-0000B9A80000}"/>
    <cellStyle name="Note 2 2 4 7 3" xfId="43910" xr:uid="{00000000-0005-0000-0000-0000BAA80000}"/>
    <cellStyle name="Note 2 2 4 8" xfId="23155" xr:uid="{00000000-0005-0000-0000-0000BBA80000}"/>
    <cellStyle name="Note 2 2 5" xfId="21867" xr:uid="{00000000-0005-0000-0000-0000BCA80000}"/>
    <cellStyle name="Note 2 2 5 2" xfId="21868" xr:uid="{00000000-0005-0000-0000-0000BDA80000}"/>
    <cellStyle name="Note 2 2 5 2 10" xfId="45373" xr:uid="{00000000-0005-0000-0000-0000BEA80000}"/>
    <cellStyle name="Note 2 2 5 2 11" xfId="44375" xr:uid="{00000000-0005-0000-0000-0000BFA80000}"/>
    <cellStyle name="Note 2 2 5 2 2" xfId="21869" xr:uid="{00000000-0005-0000-0000-0000C0A80000}"/>
    <cellStyle name="Note 2 2 5 2 2 2" xfId="45374" xr:uid="{00000000-0005-0000-0000-0000C1A80000}"/>
    <cellStyle name="Note 2 2 5 2 3" xfId="26760" xr:uid="{00000000-0005-0000-0000-0000C2A80000}"/>
    <cellStyle name="Note 2 2 5 2 3 2" xfId="45375" xr:uid="{00000000-0005-0000-0000-0000C3A80000}"/>
    <cellStyle name="Note 2 2 5 2 4" xfId="45376" xr:uid="{00000000-0005-0000-0000-0000C4A80000}"/>
    <cellStyle name="Note 2 2 5 2 5" xfId="45377" xr:uid="{00000000-0005-0000-0000-0000C5A80000}"/>
    <cellStyle name="Note 2 2 5 2 6" xfId="45378" xr:uid="{00000000-0005-0000-0000-0000C6A80000}"/>
    <cellStyle name="Note 2 2 5 2 7" xfId="45379" xr:uid="{00000000-0005-0000-0000-0000C7A80000}"/>
    <cellStyle name="Note 2 2 5 2 8" xfId="45380" xr:uid="{00000000-0005-0000-0000-0000C8A80000}"/>
    <cellStyle name="Note 2 2 5 2 9" xfId="45381" xr:uid="{00000000-0005-0000-0000-0000C9A80000}"/>
    <cellStyle name="Note 2 2 5 3" xfId="21870" xr:uid="{00000000-0005-0000-0000-0000CAA80000}"/>
    <cellStyle name="Note 2 2 5 3 2" xfId="21871" xr:uid="{00000000-0005-0000-0000-0000CBA80000}"/>
    <cellStyle name="Note 2 2 5 3 3" xfId="26761" xr:uid="{00000000-0005-0000-0000-0000CCA80000}"/>
    <cellStyle name="Note 2 2 5 3 4" xfId="44261" xr:uid="{00000000-0005-0000-0000-0000CDA80000}"/>
    <cellStyle name="Note 2 2 5 4" xfId="21872" xr:uid="{00000000-0005-0000-0000-0000CEA80000}"/>
    <cellStyle name="Note 2 2 5 4 2" xfId="21873" xr:uid="{00000000-0005-0000-0000-0000CFA80000}"/>
    <cellStyle name="Note 2 2 5 4 3" xfId="26762" xr:uid="{00000000-0005-0000-0000-0000D0A80000}"/>
    <cellStyle name="Note 2 2 5 5" xfId="21874" xr:uid="{00000000-0005-0000-0000-0000D1A80000}"/>
    <cellStyle name="Note 2 2 5 5 2" xfId="21875" xr:uid="{00000000-0005-0000-0000-0000D2A80000}"/>
    <cellStyle name="Note 2 2 5 5 3" xfId="26763" xr:uid="{00000000-0005-0000-0000-0000D3A80000}"/>
    <cellStyle name="Note 2 2 5 6" xfId="21876" xr:uid="{00000000-0005-0000-0000-0000D4A80000}"/>
    <cellStyle name="Note 2 2 5 6 2" xfId="21877" xr:uid="{00000000-0005-0000-0000-0000D5A80000}"/>
    <cellStyle name="Note 2 2 5 6 3" xfId="26759" xr:uid="{00000000-0005-0000-0000-0000D6A80000}"/>
    <cellStyle name="Note 2 2 5 7" xfId="21878" xr:uid="{00000000-0005-0000-0000-0000D7A80000}"/>
    <cellStyle name="Note 2 2 5 7 2" xfId="21879" xr:uid="{00000000-0005-0000-0000-0000D8A80000}"/>
    <cellStyle name="Note 2 2 5 7 3" xfId="43911" xr:uid="{00000000-0005-0000-0000-0000D9A80000}"/>
    <cellStyle name="Note 2 2 5 8" xfId="23156" xr:uid="{00000000-0005-0000-0000-0000DAA80000}"/>
    <cellStyle name="Note 2 2 6" xfId="21880" xr:uid="{00000000-0005-0000-0000-0000DBA80000}"/>
    <cellStyle name="Note 2 2 6 10" xfId="45382" xr:uid="{00000000-0005-0000-0000-0000DCA80000}"/>
    <cellStyle name="Note 2 2 6 11" xfId="44368" xr:uid="{00000000-0005-0000-0000-0000DDA80000}"/>
    <cellStyle name="Note 2 2 6 2" xfId="21881" xr:uid="{00000000-0005-0000-0000-0000DEA80000}"/>
    <cellStyle name="Note 2 2 6 2 2" xfId="21882" xr:uid="{00000000-0005-0000-0000-0000DFA80000}"/>
    <cellStyle name="Note 2 2 6 2 3" xfId="26765" xr:uid="{00000000-0005-0000-0000-0000E0A80000}"/>
    <cellStyle name="Note 2 2 6 2 4" xfId="45383" xr:uid="{00000000-0005-0000-0000-0000E1A80000}"/>
    <cellStyle name="Note 2 2 6 3" xfId="21883" xr:uid="{00000000-0005-0000-0000-0000E2A80000}"/>
    <cellStyle name="Note 2 2 6 3 2" xfId="21884" xr:uid="{00000000-0005-0000-0000-0000E3A80000}"/>
    <cellStyle name="Note 2 2 6 3 3" xfId="26766" xr:uid="{00000000-0005-0000-0000-0000E4A80000}"/>
    <cellStyle name="Note 2 2 6 3 4" xfId="45384" xr:uid="{00000000-0005-0000-0000-0000E5A80000}"/>
    <cellStyle name="Note 2 2 6 4" xfId="21885" xr:uid="{00000000-0005-0000-0000-0000E6A80000}"/>
    <cellStyle name="Note 2 2 6 4 2" xfId="21886" xr:uid="{00000000-0005-0000-0000-0000E7A80000}"/>
    <cellStyle name="Note 2 2 6 4 3" xfId="26767" xr:uid="{00000000-0005-0000-0000-0000E8A80000}"/>
    <cellStyle name="Note 2 2 6 4 4" xfId="45385" xr:uid="{00000000-0005-0000-0000-0000E9A80000}"/>
    <cellStyle name="Note 2 2 6 5" xfId="21887" xr:uid="{00000000-0005-0000-0000-0000EAA80000}"/>
    <cellStyle name="Note 2 2 6 5 2" xfId="21888" xr:uid="{00000000-0005-0000-0000-0000EBA80000}"/>
    <cellStyle name="Note 2 2 6 5 3" xfId="26768" xr:uid="{00000000-0005-0000-0000-0000ECA80000}"/>
    <cellStyle name="Note 2 2 6 5 4" xfId="45386" xr:uid="{00000000-0005-0000-0000-0000EDA80000}"/>
    <cellStyle name="Note 2 2 6 6" xfId="21889" xr:uid="{00000000-0005-0000-0000-0000EEA80000}"/>
    <cellStyle name="Note 2 2 6 6 2" xfId="45387" xr:uid="{00000000-0005-0000-0000-0000EFA80000}"/>
    <cellStyle name="Note 2 2 6 7" xfId="26764" xr:uid="{00000000-0005-0000-0000-0000F0A80000}"/>
    <cellStyle name="Note 2 2 6 7 2" xfId="45388" xr:uid="{00000000-0005-0000-0000-0000F1A80000}"/>
    <cellStyle name="Note 2 2 6 8" xfId="45389" xr:uid="{00000000-0005-0000-0000-0000F2A80000}"/>
    <cellStyle name="Note 2 2 6 9" xfId="45390" xr:uid="{00000000-0005-0000-0000-0000F3A80000}"/>
    <cellStyle name="Note 2 2 7" xfId="21890" xr:uid="{00000000-0005-0000-0000-0000F4A80000}"/>
    <cellStyle name="Note 2 2 7 2" xfId="21891" xr:uid="{00000000-0005-0000-0000-0000F5A80000}"/>
    <cellStyle name="Note 2 2 7 3" xfId="26769" xr:uid="{00000000-0005-0000-0000-0000F6A80000}"/>
    <cellStyle name="Note 2 2 7 4" xfId="44254" xr:uid="{00000000-0005-0000-0000-0000F7A80000}"/>
    <cellStyle name="Note 2 2 8" xfId="21892" xr:uid="{00000000-0005-0000-0000-0000F8A80000}"/>
    <cellStyle name="Note 2 2 8 2" xfId="21893" xr:uid="{00000000-0005-0000-0000-0000F9A80000}"/>
    <cellStyle name="Note 2 2 8 3" xfId="26726" xr:uid="{00000000-0005-0000-0000-0000FAA80000}"/>
    <cellStyle name="Note 2 2 9" xfId="21894" xr:uid="{00000000-0005-0000-0000-0000FBA80000}"/>
    <cellStyle name="Note 2 2 9 2" xfId="21895" xr:uid="{00000000-0005-0000-0000-0000FCA80000}"/>
    <cellStyle name="Note 2 2 9 3" xfId="43904" xr:uid="{00000000-0005-0000-0000-0000FDA80000}"/>
    <cellStyle name="Note 2 3" xfId="21896" xr:uid="{00000000-0005-0000-0000-0000FEA80000}"/>
    <cellStyle name="Note 2 3 2" xfId="21897" xr:uid="{00000000-0005-0000-0000-0000FFA80000}"/>
    <cellStyle name="Note 2 3 2 2" xfId="21898" xr:uid="{00000000-0005-0000-0000-000000A90000}"/>
    <cellStyle name="Note 2 3 2 2 10" xfId="45391" xr:uid="{00000000-0005-0000-0000-000001A90000}"/>
    <cellStyle name="Note 2 3 2 2 11" xfId="44377" xr:uid="{00000000-0005-0000-0000-000002A90000}"/>
    <cellStyle name="Note 2 3 2 2 2" xfId="21899" xr:uid="{00000000-0005-0000-0000-000003A90000}"/>
    <cellStyle name="Note 2 3 2 2 2 2" xfId="45392" xr:uid="{00000000-0005-0000-0000-000004A90000}"/>
    <cellStyle name="Note 2 3 2 2 3" xfId="26772" xr:uid="{00000000-0005-0000-0000-000005A90000}"/>
    <cellStyle name="Note 2 3 2 2 3 2" xfId="45393" xr:uid="{00000000-0005-0000-0000-000006A90000}"/>
    <cellStyle name="Note 2 3 2 2 4" xfId="45394" xr:uid="{00000000-0005-0000-0000-000007A90000}"/>
    <cellStyle name="Note 2 3 2 2 5" xfId="45395" xr:uid="{00000000-0005-0000-0000-000008A90000}"/>
    <cellStyle name="Note 2 3 2 2 6" xfId="45396" xr:uid="{00000000-0005-0000-0000-000009A90000}"/>
    <cellStyle name="Note 2 3 2 2 7" xfId="45397" xr:uid="{00000000-0005-0000-0000-00000AA90000}"/>
    <cellStyle name="Note 2 3 2 2 8" xfId="45398" xr:uid="{00000000-0005-0000-0000-00000BA90000}"/>
    <cellStyle name="Note 2 3 2 2 9" xfId="45399" xr:uid="{00000000-0005-0000-0000-00000CA90000}"/>
    <cellStyle name="Note 2 3 2 3" xfId="21900" xr:uid="{00000000-0005-0000-0000-00000DA90000}"/>
    <cellStyle name="Note 2 3 2 3 2" xfId="21901" xr:uid="{00000000-0005-0000-0000-00000EA90000}"/>
    <cellStyle name="Note 2 3 2 3 3" xfId="26773" xr:uid="{00000000-0005-0000-0000-00000FA90000}"/>
    <cellStyle name="Note 2 3 2 3 4" xfId="44263" xr:uid="{00000000-0005-0000-0000-000010A90000}"/>
    <cellStyle name="Note 2 3 2 4" xfId="21902" xr:uid="{00000000-0005-0000-0000-000011A90000}"/>
    <cellStyle name="Note 2 3 2 4 2" xfId="21903" xr:uid="{00000000-0005-0000-0000-000012A90000}"/>
    <cellStyle name="Note 2 3 2 4 3" xfId="26774" xr:uid="{00000000-0005-0000-0000-000013A90000}"/>
    <cellStyle name="Note 2 3 2 5" xfId="21904" xr:uid="{00000000-0005-0000-0000-000014A90000}"/>
    <cellStyle name="Note 2 3 2 5 2" xfId="21905" xr:uid="{00000000-0005-0000-0000-000015A90000}"/>
    <cellStyle name="Note 2 3 2 5 3" xfId="26775" xr:uid="{00000000-0005-0000-0000-000016A90000}"/>
    <cellStyle name="Note 2 3 2 6" xfId="21906" xr:uid="{00000000-0005-0000-0000-000017A90000}"/>
    <cellStyle name="Note 2 3 2 6 2" xfId="21907" xr:uid="{00000000-0005-0000-0000-000018A90000}"/>
    <cellStyle name="Note 2 3 2 6 3" xfId="26771" xr:uid="{00000000-0005-0000-0000-000019A90000}"/>
    <cellStyle name="Note 2 3 2 7" xfId="21908" xr:uid="{00000000-0005-0000-0000-00001AA90000}"/>
    <cellStyle name="Note 2 3 2 7 2" xfId="21909" xr:uid="{00000000-0005-0000-0000-00001BA90000}"/>
    <cellStyle name="Note 2 3 2 7 3" xfId="43913" xr:uid="{00000000-0005-0000-0000-00001CA90000}"/>
    <cellStyle name="Note 2 3 2 8" xfId="23158" xr:uid="{00000000-0005-0000-0000-00001DA90000}"/>
    <cellStyle name="Note 2 3 3" xfId="21910" xr:uid="{00000000-0005-0000-0000-00001EA90000}"/>
    <cellStyle name="Note 2 3 3 2" xfId="21911" xr:uid="{00000000-0005-0000-0000-00001FA90000}"/>
    <cellStyle name="Note 2 3 3 2 10" xfId="45400" xr:uid="{00000000-0005-0000-0000-000020A90000}"/>
    <cellStyle name="Note 2 3 3 2 11" xfId="44378" xr:uid="{00000000-0005-0000-0000-000021A90000}"/>
    <cellStyle name="Note 2 3 3 2 2" xfId="21912" xr:uid="{00000000-0005-0000-0000-000022A90000}"/>
    <cellStyle name="Note 2 3 3 2 2 2" xfId="45401" xr:uid="{00000000-0005-0000-0000-000023A90000}"/>
    <cellStyle name="Note 2 3 3 2 3" xfId="26777" xr:uid="{00000000-0005-0000-0000-000024A90000}"/>
    <cellStyle name="Note 2 3 3 2 3 2" xfId="45402" xr:uid="{00000000-0005-0000-0000-000025A90000}"/>
    <cellStyle name="Note 2 3 3 2 4" xfId="45403" xr:uid="{00000000-0005-0000-0000-000026A90000}"/>
    <cellStyle name="Note 2 3 3 2 5" xfId="45404" xr:uid="{00000000-0005-0000-0000-000027A90000}"/>
    <cellStyle name="Note 2 3 3 2 6" xfId="45405" xr:uid="{00000000-0005-0000-0000-000028A90000}"/>
    <cellStyle name="Note 2 3 3 2 7" xfId="45406" xr:uid="{00000000-0005-0000-0000-000029A90000}"/>
    <cellStyle name="Note 2 3 3 2 8" xfId="45407" xr:uid="{00000000-0005-0000-0000-00002AA90000}"/>
    <cellStyle name="Note 2 3 3 2 9" xfId="45408" xr:uid="{00000000-0005-0000-0000-00002BA90000}"/>
    <cellStyle name="Note 2 3 3 3" xfId="21913" xr:uid="{00000000-0005-0000-0000-00002CA90000}"/>
    <cellStyle name="Note 2 3 3 3 2" xfId="21914" xr:uid="{00000000-0005-0000-0000-00002DA90000}"/>
    <cellStyle name="Note 2 3 3 3 3" xfId="26778" xr:uid="{00000000-0005-0000-0000-00002EA90000}"/>
    <cellStyle name="Note 2 3 3 3 4" xfId="44264" xr:uid="{00000000-0005-0000-0000-00002FA90000}"/>
    <cellStyle name="Note 2 3 3 4" xfId="21915" xr:uid="{00000000-0005-0000-0000-000030A90000}"/>
    <cellStyle name="Note 2 3 3 4 2" xfId="21916" xr:uid="{00000000-0005-0000-0000-000031A90000}"/>
    <cellStyle name="Note 2 3 3 4 3" xfId="26779" xr:uid="{00000000-0005-0000-0000-000032A90000}"/>
    <cellStyle name="Note 2 3 3 5" xfId="21917" xr:uid="{00000000-0005-0000-0000-000033A90000}"/>
    <cellStyle name="Note 2 3 3 5 2" xfId="21918" xr:uid="{00000000-0005-0000-0000-000034A90000}"/>
    <cellStyle name="Note 2 3 3 5 3" xfId="26780" xr:uid="{00000000-0005-0000-0000-000035A90000}"/>
    <cellStyle name="Note 2 3 3 6" xfId="21919" xr:uid="{00000000-0005-0000-0000-000036A90000}"/>
    <cellStyle name="Note 2 3 3 6 2" xfId="21920" xr:uid="{00000000-0005-0000-0000-000037A90000}"/>
    <cellStyle name="Note 2 3 3 6 3" xfId="26776" xr:uid="{00000000-0005-0000-0000-000038A90000}"/>
    <cellStyle name="Note 2 3 3 7" xfId="21921" xr:uid="{00000000-0005-0000-0000-000039A90000}"/>
    <cellStyle name="Note 2 3 3 7 2" xfId="21922" xr:uid="{00000000-0005-0000-0000-00003AA90000}"/>
    <cellStyle name="Note 2 3 3 7 3" xfId="43914" xr:uid="{00000000-0005-0000-0000-00003BA90000}"/>
    <cellStyle name="Note 2 3 3 8" xfId="23159" xr:uid="{00000000-0005-0000-0000-00003CA90000}"/>
    <cellStyle name="Note 2 3 4" xfId="21923" xr:uid="{00000000-0005-0000-0000-00003DA90000}"/>
    <cellStyle name="Note 2 3 4 2" xfId="21924" xr:uid="{00000000-0005-0000-0000-00003EA90000}"/>
    <cellStyle name="Note 2 3 4 2 10" xfId="45409" xr:uid="{00000000-0005-0000-0000-00003FA90000}"/>
    <cellStyle name="Note 2 3 4 2 11" xfId="44379" xr:uid="{00000000-0005-0000-0000-000040A90000}"/>
    <cellStyle name="Note 2 3 4 2 2" xfId="21925" xr:uid="{00000000-0005-0000-0000-000041A90000}"/>
    <cellStyle name="Note 2 3 4 2 2 2" xfId="45410" xr:uid="{00000000-0005-0000-0000-000042A90000}"/>
    <cellStyle name="Note 2 3 4 2 3" xfId="26782" xr:uid="{00000000-0005-0000-0000-000043A90000}"/>
    <cellStyle name="Note 2 3 4 2 3 2" xfId="45411" xr:uid="{00000000-0005-0000-0000-000044A90000}"/>
    <cellStyle name="Note 2 3 4 2 4" xfId="45412" xr:uid="{00000000-0005-0000-0000-000045A90000}"/>
    <cellStyle name="Note 2 3 4 2 5" xfId="45413" xr:uid="{00000000-0005-0000-0000-000046A90000}"/>
    <cellStyle name="Note 2 3 4 2 6" xfId="45414" xr:uid="{00000000-0005-0000-0000-000047A90000}"/>
    <cellStyle name="Note 2 3 4 2 7" xfId="45415" xr:uid="{00000000-0005-0000-0000-000048A90000}"/>
    <cellStyle name="Note 2 3 4 2 8" xfId="45416" xr:uid="{00000000-0005-0000-0000-000049A90000}"/>
    <cellStyle name="Note 2 3 4 2 9" xfId="45417" xr:uid="{00000000-0005-0000-0000-00004AA90000}"/>
    <cellStyle name="Note 2 3 4 3" xfId="21926" xr:uid="{00000000-0005-0000-0000-00004BA90000}"/>
    <cellStyle name="Note 2 3 4 3 2" xfId="21927" xr:uid="{00000000-0005-0000-0000-00004CA90000}"/>
    <cellStyle name="Note 2 3 4 3 3" xfId="26783" xr:uid="{00000000-0005-0000-0000-00004DA90000}"/>
    <cellStyle name="Note 2 3 4 3 4" xfId="44265" xr:uid="{00000000-0005-0000-0000-00004EA90000}"/>
    <cellStyle name="Note 2 3 4 4" xfId="21928" xr:uid="{00000000-0005-0000-0000-00004FA90000}"/>
    <cellStyle name="Note 2 3 4 4 2" xfId="21929" xr:uid="{00000000-0005-0000-0000-000050A90000}"/>
    <cellStyle name="Note 2 3 4 4 3" xfId="26784" xr:uid="{00000000-0005-0000-0000-000051A90000}"/>
    <cellStyle name="Note 2 3 4 5" xfId="21930" xr:uid="{00000000-0005-0000-0000-000052A90000}"/>
    <cellStyle name="Note 2 3 4 5 2" xfId="21931" xr:uid="{00000000-0005-0000-0000-000053A90000}"/>
    <cellStyle name="Note 2 3 4 5 3" xfId="26785" xr:uid="{00000000-0005-0000-0000-000054A90000}"/>
    <cellStyle name="Note 2 3 4 6" xfId="21932" xr:uid="{00000000-0005-0000-0000-000055A90000}"/>
    <cellStyle name="Note 2 3 4 6 2" xfId="21933" xr:uid="{00000000-0005-0000-0000-000056A90000}"/>
    <cellStyle name="Note 2 3 4 6 3" xfId="26781" xr:uid="{00000000-0005-0000-0000-000057A90000}"/>
    <cellStyle name="Note 2 3 4 7" xfId="21934" xr:uid="{00000000-0005-0000-0000-000058A90000}"/>
    <cellStyle name="Note 2 3 4 7 2" xfId="21935" xr:uid="{00000000-0005-0000-0000-000059A90000}"/>
    <cellStyle name="Note 2 3 4 7 3" xfId="43915" xr:uid="{00000000-0005-0000-0000-00005AA90000}"/>
    <cellStyle name="Note 2 3 4 8" xfId="23160" xr:uid="{00000000-0005-0000-0000-00005BA90000}"/>
    <cellStyle name="Note 2 3 5" xfId="21936" xr:uid="{00000000-0005-0000-0000-00005CA90000}"/>
    <cellStyle name="Note 2 3 5 10" xfId="45418" xr:uid="{00000000-0005-0000-0000-00005DA90000}"/>
    <cellStyle name="Note 2 3 5 11" xfId="44376" xr:uid="{00000000-0005-0000-0000-00005EA90000}"/>
    <cellStyle name="Note 2 3 5 2" xfId="21937" xr:uid="{00000000-0005-0000-0000-00005FA90000}"/>
    <cellStyle name="Note 2 3 5 2 2" xfId="21938" xr:uid="{00000000-0005-0000-0000-000060A90000}"/>
    <cellStyle name="Note 2 3 5 2 3" xfId="26787" xr:uid="{00000000-0005-0000-0000-000061A90000}"/>
    <cellStyle name="Note 2 3 5 2 4" xfId="45419" xr:uid="{00000000-0005-0000-0000-000062A90000}"/>
    <cellStyle name="Note 2 3 5 3" xfId="21939" xr:uid="{00000000-0005-0000-0000-000063A90000}"/>
    <cellStyle name="Note 2 3 5 3 2" xfId="21940" xr:uid="{00000000-0005-0000-0000-000064A90000}"/>
    <cellStyle name="Note 2 3 5 3 3" xfId="26788" xr:uid="{00000000-0005-0000-0000-000065A90000}"/>
    <cellStyle name="Note 2 3 5 3 4" xfId="45420" xr:uid="{00000000-0005-0000-0000-000066A90000}"/>
    <cellStyle name="Note 2 3 5 4" xfId="21941" xr:uid="{00000000-0005-0000-0000-000067A90000}"/>
    <cellStyle name="Note 2 3 5 4 2" xfId="21942" xr:uid="{00000000-0005-0000-0000-000068A90000}"/>
    <cellStyle name="Note 2 3 5 4 3" xfId="26789" xr:uid="{00000000-0005-0000-0000-000069A90000}"/>
    <cellStyle name="Note 2 3 5 4 4" xfId="45421" xr:uid="{00000000-0005-0000-0000-00006AA90000}"/>
    <cellStyle name="Note 2 3 5 5" xfId="21943" xr:uid="{00000000-0005-0000-0000-00006BA90000}"/>
    <cellStyle name="Note 2 3 5 5 2" xfId="21944" xr:uid="{00000000-0005-0000-0000-00006CA90000}"/>
    <cellStyle name="Note 2 3 5 5 3" xfId="26790" xr:uid="{00000000-0005-0000-0000-00006DA90000}"/>
    <cellStyle name="Note 2 3 5 5 4" xfId="45422" xr:uid="{00000000-0005-0000-0000-00006EA90000}"/>
    <cellStyle name="Note 2 3 5 6" xfId="21945" xr:uid="{00000000-0005-0000-0000-00006FA90000}"/>
    <cellStyle name="Note 2 3 5 6 2" xfId="45423" xr:uid="{00000000-0005-0000-0000-000070A90000}"/>
    <cellStyle name="Note 2 3 5 7" xfId="26786" xr:uid="{00000000-0005-0000-0000-000071A90000}"/>
    <cellStyle name="Note 2 3 5 7 2" xfId="45424" xr:uid="{00000000-0005-0000-0000-000072A90000}"/>
    <cellStyle name="Note 2 3 5 8" xfId="45425" xr:uid="{00000000-0005-0000-0000-000073A90000}"/>
    <cellStyle name="Note 2 3 5 9" xfId="45426" xr:uid="{00000000-0005-0000-0000-000074A90000}"/>
    <cellStyle name="Note 2 3 6" xfId="21946" xr:uid="{00000000-0005-0000-0000-000075A90000}"/>
    <cellStyle name="Note 2 3 6 2" xfId="21947" xr:uid="{00000000-0005-0000-0000-000076A90000}"/>
    <cellStyle name="Note 2 3 6 3" xfId="26791" xr:uid="{00000000-0005-0000-0000-000077A90000}"/>
    <cellStyle name="Note 2 3 6 4" xfId="44262" xr:uid="{00000000-0005-0000-0000-000078A90000}"/>
    <cellStyle name="Note 2 3 7" xfId="21948" xr:uid="{00000000-0005-0000-0000-000079A90000}"/>
    <cellStyle name="Note 2 3 7 2" xfId="21949" xr:uid="{00000000-0005-0000-0000-00007AA90000}"/>
    <cellStyle name="Note 2 3 7 3" xfId="26770" xr:uid="{00000000-0005-0000-0000-00007BA90000}"/>
    <cellStyle name="Note 2 3 8" xfId="21950" xr:uid="{00000000-0005-0000-0000-00007CA90000}"/>
    <cellStyle name="Note 2 3 8 2" xfId="21951" xr:uid="{00000000-0005-0000-0000-00007DA90000}"/>
    <cellStyle name="Note 2 3 8 3" xfId="43912" xr:uid="{00000000-0005-0000-0000-00007EA90000}"/>
    <cellStyle name="Note 2 3 9" xfId="23157" xr:uid="{00000000-0005-0000-0000-00007FA90000}"/>
    <cellStyle name="Note 2 4" xfId="21952" xr:uid="{00000000-0005-0000-0000-000080A90000}"/>
    <cellStyle name="Note 2 4 10" xfId="23161" xr:uid="{00000000-0005-0000-0000-000081A90000}"/>
    <cellStyle name="Note 2 4 2" xfId="21953" xr:uid="{00000000-0005-0000-0000-000082A90000}"/>
    <cellStyle name="Note 2 4 2 10" xfId="45427" xr:uid="{00000000-0005-0000-0000-000083A90000}"/>
    <cellStyle name="Note 2 4 2 11" xfId="44380" xr:uid="{00000000-0005-0000-0000-000084A90000}"/>
    <cellStyle name="Note 2 4 2 2" xfId="21954" xr:uid="{00000000-0005-0000-0000-000085A90000}"/>
    <cellStyle name="Note 2 4 2 2 2" xfId="21955" xr:uid="{00000000-0005-0000-0000-000086A90000}"/>
    <cellStyle name="Note 2 4 2 2 3" xfId="26794" xr:uid="{00000000-0005-0000-0000-000087A90000}"/>
    <cellStyle name="Note 2 4 2 2 4" xfId="45428" xr:uid="{00000000-0005-0000-0000-000088A90000}"/>
    <cellStyle name="Note 2 4 2 3" xfId="21956" xr:uid="{00000000-0005-0000-0000-000089A90000}"/>
    <cellStyle name="Note 2 4 2 3 2" xfId="21957" xr:uid="{00000000-0005-0000-0000-00008AA90000}"/>
    <cellStyle name="Note 2 4 2 3 3" xfId="26795" xr:uid="{00000000-0005-0000-0000-00008BA90000}"/>
    <cellStyle name="Note 2 4 2 3 4" xfId="45429" xr:uid="{00000000-0005-0000-0000-00008CA90000}"/>
    <cellStyle name="Note 2 4 2 4" xfId="21958" xr:uid="{00000000-0005-0000-0000-00008DA90000}"/>
    <cellStyle name="Note 2 4 2 4 2" xfId="21959" xr:uid="{00000000-0005-0000-0000-00008EA90000}"/>
    <cellStyle name="Note 2 4 2 4 3" xfId="26796" xr:uid="{00000000-0005-0000-0000-00008FA90000}"/>
    <cellStyle name="Note 2 4 2 4 4" xfId="45430" xr:uid="{00000000-0005-0000-0000-000090A90000}"/>
    <cellStyle name="Note 2 4 2 5" xfId="21960" xr:uid="{00000000-0005-0000-0000-000091A90000}"/>
    <cellStyle name="Note 2 4 2 5 2" xfId="21961" xr:uid="{00000000-0005-0000-0000-000092A90000}"/>
    <cellStyle name="Note 2 4 2 5 3" xfId="26797" xr:uid="{00000000-0005-0000-0000-000093A90000}"/>
    <cellStyle name="Note 2 4 2 5 4" xfId="45431" xr:uid="{00000000-0005-0000-0000-000094A90000}"/>
    <cellStyle name="Note 2 4 2 6" xfId="21962" xr:uid="{00000000-0005-0000-0000-000095A90000}"/>
    <cellStyle name="Note 2 4 2 6 2" xfId="45432" xr:uid="{00000000-0005-0000-0000-000096A90000}"/>
    <cellStyle name="Note 2 4 2 7" xfId="26793" xr:uid="{00000000-0005-0000-0000-000097A90000}"/>
    <cellStyle name="Note 2 4 2 7 2" xfId="45433" xr:uid="{00000000-0005-0000-0000-000098A90000}"/>
    <cellStyle name="Note 2 4 2 8" xfId="45434" xr:uid="{00000000-0005-0000-0000-000099A90000}"/>
    <cellStyle name="Note 2 4 2 9" xfId="45435" xr:uid="{00000000-0005-0000-0000-00009AA90000}"/>
    <cellStyle name="Note 2 4 3" xfId="21963" xr:uid="{00000000-0005-0000-0000-00009BA90000}"/>
    <cellStyle name="Note 2 4 3 2" xfId="21964" xr:uid="{00000000-0005-0000-0000-00009CA90000}"/>
    <cellStyle name="Note 2 4 3 2 2" xfId="21965" xr:uid="{00000000-0005-0000-0000-00009DA90000}"/>
    <cellStyle name="Note 2 4 3 2 3" xfId="26799" xr:uid="{00000000-0005-0000-0000-00009EA90000}"/>
    <cellStyle name="Note 2 4 3 3" xfId="21966" xr:uid="{00000000-0005-0000-0000-00009FA90000}"/>
    <cellStyle name="Note 2 4 3 3 2" xfId="21967" xr:uid="{00000000-0005-0000-0000-0000A0A90000}"/>
    <cellStyle name="Note 2 4 3 3 3" xfId="26800" xr:uid="{00000000-0005-0000-0000-0000A1A90000}"/>
    <cellStyle name="Note 2 4 3 4" xfId="21968" xr:uid="{00000000-0005-0000-0000-0000A2A90000}"/>
    <cellStyle name="Note 2 4 3 4 2" xfId="21969" xr:uid="{00000000-0005-0000-0000-0000A3A90000}"/>
    <cellStyle name="Note 2 4 3 4 3" xfId="26801" xr:uid="{00000000-0005-0000-0000-0000A4A90000}"/>
    <cellStyle name="Note 2 4 3 5" xfId="21970" xr:uid="{00000000-0005-0000-0000-0000A5A90000}"/>
    <cellStyle name="Note 2 4 3 5 2" xfId="21971" xr:uid="{00000000-0005-0000-0000-0000A6A90000}"/>
    <cellStyle name="Note 2 4 3 5 3" xfId="26802" xr:uid="{00000000-0005-0000-0000-0000A7A90000}"/>
    <cellStyle name="Note 2 4 3 6" xfId="21972" xr:uid="{00000000-0005-0000-0000-0000A8A90000}"/>
    <cellStyle name="Note 2 4 3 7" xfId="26798" xr:uid="{00000000-0005-0000-0000-0000A9A90000}"/>
    <cellStyle name="Note 2 4 3 8" xfId="44266" xr:uid="{00000000-0005-0000-0000-0000AAA90000}"/>
    <cellStyle name="Note 2 4 4" xfId="21973" xr:uid="{00000000-0005-0000-0000-0000ABA90000}"/>
    <cellStyle name="Note 2 4 4 2" xfId="21974" xr:uid="{00000000-0005-0000-0000-0000ACA90000}"/>
    <cellStyle name="Note 2 4 4 2 2" xfId="21975" xr:uid="{00000000-0005-0000-0000-0000ADA90000}"/>
    <cellStyle name="Note 2 4 4 2 3" xfId="26804" xr:uid="{00000000-0005-0000-0000-0000AEA90000}"/>
    <cellStyle name="Note 2 4 4 3" xfId="21976" xr:uid="{00000000-0005-0000-0000-0000AFA90000}"/>
    <cellStyle name="Note 2 4 4 3 2" xfId="21977" xr:uid="{00000000-0005-0000-0000-0000B0A90000}"/>
    <cellStyle name="Note 2 4 4 3 3" xfId="26805" xr:uid="{00000000-0005-0000-0000-0000B1A90000}"/>
    <cellStyle name="Note 2 4 4 4" xfId="21978" xr:uid="{00000000-0005-0000-0000-0000B2A90000}"/>
    <cellStyle name="Note 2 4 4 4 2" xfId="21979" xr:uid="{00000000-0005-0000-0000-0000B3A90000}"/>
    <cellStyle name="Note 2 4 4 4 3" xfId="26806" xr:uid="{00000000-0005-0000-0000-0000B4A90000}"/>
    <cellStyle name="Note 2 4 4 5" xfId="21980" xr:uid="{00000000-0005-0000-0000-0000B5A90000}"/>
    <cellStyle name="Note 2 4 4 5 2" xfId="21981" xr:uid="{00000000-0005-0000-0000-0000B6A90000}"/>
    <cellStyle name="Note 2 4 4 5 3" xfId="26807" xr:uid="{00000000-0005-0000-0000-0000B7A90000}"/>
    <cellStyle name="Note 2 4 4 6" xfId="21982" xr:uid="{00000000-0005-0000-0000-0000B8A90000}"/>
    <cellStyle name="Note 2 4 4 7" xfId="26803" xr:uid="{00000000-0005-0000-0000-0000B9A90000}"/>
    <cellStyle name="Note 2 4 5" xfId="21983" xr:uid="{00000000-0005-0000-0000-0000BAA90000}"/>
    <cellStyle name="Note 2 4 5 2" xfId="21984" xr:uid="{00000000-0005-0000-0000-0000BBA90000}"/>
    <cellStyle name="Note 2 4 5 2 2" xfId="21985" xr:uid="{00000000-0005-0000-0000-0000BCA90000}"/>
    <cellStyle name="Note 2 4 5 2 3" xfId="26809" xr:uid="{00000000-0005-0000-0000-0000BDA90000}"/>
    <cellStyle name="Note 2 4 5 3" xfId="21986" xr:uid="{00000000-0005-0000-0000-0000BEA90000}"/>
    <cellStyle name="Note 2 4 5 3 2" xfId="21987" xr:uid="{00000000-0005-0000-0000-0000BFA90000}"/>
    <cellStyle name="Note 2 4 5 3 3" xfId="26810" xr:uid="{00000000-0005-0000-0000-0000C0A90000}"/>
    <cellStyle name="Note 2 4 5 4" xfId="21988" xr:uid="{00000000-0005-0000-0000-0000C1A90000}"/>
    <cellStyle name="Note 2 4 5 4 2" xfId="21989" xr:uid="{00000000-0005-0000-0000-0000C2A90000}"/>
    <cellStyle name="Note 2 4 5 4 3" xfId="26811" xr:uid="{00000000-0005-0000-0000-0000C3A90000}"/>
    <cellStyle name="Note 2 4 5 5" xfId="21990" xr:uid="{00000000-0005-0000-0000-0000C4A90000}"/>
    <cellStyle name="Note 2 4 5 5 2" xfId="21991" xr:uid="{00000000-0005-0000-0000-0000C5A90000}"/>
    <cellStyle name="Note 2 4 5 5 3" xfId="26812" xr:uid="{00000000-0005-0000-0000-0000C6A90000}"/>
    <cellStyle name="Note 2 4 5 6" xfId="21992" xr:uid="{00000000-0005-0000-0000-0000C7A90000}"/>
    <cellStyle name="Note 2 4 5 7" xfId="26808" xr:uid="{00000000-0005-0000-0000-0000C8A90000}"/>
    <cellStyle name="Note 2 4 6" xfId="21993" xr:uid="{00000000-0005-0000-0000-0000C9A90000}"/>
    <cellStyle name="Note 2 4 6 2" xfId="21994" xr:uid="{00000000-0005-0000-0000-0000CAA90000}"/>
    <cellStyle name="Note 2 4 6 3" xfId="26813" xr:uid="{00000000-0005-0000-0000-0000CBA90000}"/>
    <cellStyle name="Note 2 4 7" xfId="21995" xr:uid="{00000000-0005-0000-0000-0000CCA90000}"/>
    <cellStyle name="Note 2 4 7 2" xfId="21996" xr:uid="{00000000-0005-0000-0000-0000CDA90000}"/>
    <cellStyle name="Note 2 4 7 3" xfId="26814" xr:uid="{00000000-0005-0000-0000-0000CEA90000}"/>
    <cellStyle name="Note 2 4 8" xfId="21997" xr:uid="{00000000-0005-0000-0000-0000CFA90000}"/>
    <cellStyle name="Note 2 4 8 2" xfId="21998" xr:uid="{00000000-0005-0000-0000-0000D0A90000}"/>
    <cellStyle name="Note 2 4 8 3" xfId="26792" xr:uid="{00000000-0005-0000-0000-0000D1A90000}"/>
    <cellStyle name="Note 2 4 9" xfId="21999" xr:uid="{00000000-0005-0000-0000-0000D2A90000}"/>
    <cellStyle name="Note 2 4 9 2" xfId="22000" xr:uid="{00000000-0005-0000-0000-0000D3A90000}"/>
    <cellStyle name="Note 2 4 9 3" xfId="43916" xr:uid="{00000000-0005-0000-0000-0000D4A90000}"/>
    <cellStyle name="Note 2 5" xfId="22001" xr:uid="{00000000-0005-0000-0000-0000D5A90000}"/>
    <cellStyle name="Note 2 5 2" xfId="22002" xr:uid="{00000000-0005-0000-0000-0000D6A90000}"/>
    <cellStyle name="Note 2 5 2 10" xfId="45436" xr:uid="{00000000-0005-0000-0000-0000D7A90000}"/>
    <cellStyle name="Note 2 5 2 11" xfId="44381" xr:uid="{00000000-0005-0000-0000-0000D8A90000}"/>
    <cellStyle name="Note 2 5 2 2" xfId="22003" xr:uid="{00000000-0005-0000-0000-0000D9A90000}"/>
    <cellStyle name="Note 2 5 2 2 2" xfId="45437" xr:uid="{00000000-0005-0000-0000-0000DAA90000}"/>
    <cellStyle name="Note 2 5 2 3" xfId="26816" xr:uid="{00000000-0005-0000-0000-0000DBA90000}"/>
    <cellStyle name="Note 2 5 2 3 2" xfId="45438" xr:uid="{00000000-0005-0000-0000-0000DCA90000}"/>
    <cellStyle name="Note 2 5 2 4" xfId="45439" xr:uid="{00000000-0005-0000-0000-0000DDA90000}"/>
    <cellStyle name="Note 2 5 2 5" xfId="45440" xr:uid="{00000000-0005-0000-0000-0000DEA90000}"/>
    <cellStyle name="Note 2 5 2 6" xfId="45441" xr:uid="{00000000-0005-0000-0000-0000DFA90000}"/>
    <cellStyle name="Note 2 5 2 7" xfId="45442" xr:uid="{00000000-0005-0000-0000-0000E0A90000}"/>
    <cellStyle name="Note 2 5 2 8" xfId="45443" xr:uid="{00000000-0005-0000-0000-0000E1A90000}"/>
    <cellStyle name="Note 2 5 2 9" xfId="45444" xr:uid="{00000000-0005-0000-0000-0000E2A90000}"/>
    <cellStyle name="Note 2 5 3" xfId="22004" xr:uid="{00000000-0005-0000-0000-0000E3A90000}"/>
    <cellStyle name="Note 2 5 3 2" xfId="22005" xr:uid="{00000000-0005-0000-0000-0000E4A90000}"/>
    <cellStyle name="Note 2 5 3 3" xfId="26817" xr:uid="{00000000-0005-0000-0000-0000E5A90000}"/>
    <cellStyle name="Note 2 5 3 4" xfId="44267" xr:uid="{00000000-0005-0000-0000-0000E6A90000}"/>
    <cellStyle name="Note 2 5 4" xfId="22006" xr:uid="{00000000-0005-0000-0000-0000E7A90000}"/>
    <cellStyle name="Note 2 5 4 2" xfId="22007" xr:uid="{00000000-0005-0000-0000-0000E8A90000}"/>
    <cellStyle name="Note 2 5 4 3" xfId="26818" xr:uid="{00000000-0005-0000-0000-0000E9A90000}"/>
    <cellStyle name="Note 2 5 5" xfId="22008" xr:uid="{00000000-0005-0000-0000-0000EAA90000}"/>
    <cellStyle name="Note 2 5 5 2" xfId="22009" xr:uid="{00000000-0005-0000-0000-0000EBA90000}"/>
    <cellStyle name="Note 2 5 5 3" xfId="26819" xr:uid="{00000000-0005-0000-0000-0000ECA90000}"/>
    <cellStyle name="Note 2 5 6" xfId="22010" xr:uid="{00000000-0005-0000-0000-0000EDA90000}"/>
    <cellStyle name="Note 2 5 6 2" xfId="22011" xr:uid="{00000000-0005-0000-0000-0000EEA90000}"/>
    <cellStyle name="Note 2 5 6 3" xfId="26815" xr:uid="{00000000-0005-0000-0000-0000EFA90000}"/>
    <cellStyle name="Note 2 5 7" xfId="22012" xr:uid="{00000000-0005-0000-0000-0000F0A90000}"/>
    <cellStyle name="Note 2 5 7 2" xfId="22013" xr:uid="{00000000-0005-0000-0000-0000F1A90000}"/>
    <cellStyle name="Note 2 5 7 3" xfId="43917" xr:uid="{00000000-0005-0000-0000-0000F2A90000}"/>
    <cellStyle name="Note 2 5 8" xfId="23162" xr:uid="{00000000-0005-0000-0000-0000F3A90000}"/>
    <cellStyle name="Note 2 6" xfId="22014" xr:uid="{00000000-0005-0000-0000-0000F4A90000}"/>
    <cellStyle name="Note 2 6 2" xfId="22015" xr:uid="{00000000-0005-0000-0000-0000F5A90000}"/>
    <cellStyle name="Note 2 6 2 10" xfId="45445" xr:uid="{00000000-0005-0000-0000-0000F6A90000}"/>
    <cellStyle name="Note 2 6 2 11" xfId="44382" xr:uid="{00000000-0005-0000-0000-0000F7A90000}"/>
    <cellStyle name="Note 2 6 2 2" xfId="22016" xr:uid="{00000000-0005-0000-0000-0000F8A90000}"/>
    <cellStyle name="Note 2 6 2 2 2" xfId="45446" xr:uid="{00000000-0005-0000-0000-0000F9A90000}"/>
    <cellStyle name="Note 2 6 2 3" xfId="26821" xr:uid="{00000000-0005-0000-0000-0000FAA90000}"/>
    <cellStyle name="Note 2 6 2 3 2" xfId="45447" xr:uid="{00000000-0005-0000-0000-0000FBA90000}"/>
    <cellStyle name="Note 2 6 2 4" xfId="45448" xr:uid="{00000000-0005-0000-0000-0000FCA90000}"/>
    <cellStyle name="Note 2 6 2 5" xfId="45449" xr:uid="{00000000-0005-0000-0000-0000FDA90000}"/>
    <cellStyle name="Note 2 6 2 6" xfId="45450" xr:uid="{00000000-0005-0000-0000-0000FEA90000}"/>
    <cellStyle name="Note 2 6 2 7" xfId="45451" xr:uid="{00000000-0005-0000-0000-0000FFA90000}"/>
    <cellStyle name="Note 2 6 2 8" xfId="45452" xr:uid="{00000000-0005-0000-0000-000000AA0000}"/>
    <cellStyle name="Note 2 6 2 9" xfId="45453" xr:uid="{00000000-0005-0000-0000-000001AA0000}"/>
    <cellStyle name="Note 2 6 3" xfId="22017" xr:uid="{00000000-0005-0000-0000-000002AA0000}"/>
    <cellStyle name="Note 2 6 3 2" xfId="22018" xr:uid="{00000000-0005-0000-0000-000003AA0000}"/>
    <cellStyle name="Note 2 6 3 3" xfId="26822" xr:uid="{00000000-0005-0000-0000-000004AA0000}"/>
    <cellStyle name="Note 2 6 3 4" xfId="44268" xr:uid="{00000000-0005-0000-0000-000005AA0000}"/>
    <cellStyle name="Note 2 6 4" xfId="22019" xr:uid="{00000000-0005-0000-0000-000006AA0000}"/>
    <cellStyle name="Note 2 6 4 2" xfId="22020" xr:uid="{00000000-0005-0000-0000-000007AA0000}"/>
    <cellStyle name="Note 2 6 4 3" xfId="26823" xr:uid="{00000000-0005-0000-0000-000008AA0000}"/>
    <cellStyle name="Note 2 6 5" xfId="22021" xr:uid="{00000000-0005-0000-0000-000009AA0000}"/>
    <cellStyle name="Note 2 6 5 2" xfId="22022" xr:uid="{00000000-0005-0000-0000-00000AAA0000}"/>
    <cellStyle name="Note 2 6 5 3" xfId="26824" xr:uid="{00000000-0005-0000-0000-00000BAA0000}"/>
    <cellStyle name="Note 2 6 6" xfId="22023" xr:uid="{00000000-0005-0000-0000-00000CAA0000}"/>
    <cellStyle name="Note 2 6 6 2" xfId="22024" xr:uid="{00000000-0005-0000-0000-00000DAA0000}"/>
    <cellStyle name="Note 2 6 6 3" xfId="26820" xr:uid="{00000000-0005-0000-0000-00000EAA0000}"/>
    <cellStyle name="Note 2 6 7" xfId="22025" xr:uid="{00000000-0005-0000-0000-00000FAA0000}"/>
    <cellStyle name="Note 2 6 7 2" xfId="22026" xr:uid="{00000000-0005-0000-0000-000010AA0000}"/>
    <cellStyle name="Note 2 6 7 3" xfId="43918" xr:uid="{00000000-0005-0000-0000-000011AA0000}"/>
    <cellStyle name="Note 2 6 8" xfId="23163" xr:uid="{00000000-0005-0000-0000-000012AA0000}"/>
    <cellStyle name="Note 2 7" xfId="22027" xr:uid="{00000000-0005-0000-0000-000013AA0000}"/>
    <cellStyle name="Note 2 7 10" xfId="45454" xr:uid="{00000000-0005-0000-0000-000014AA0000}"/>
    <cellStyle name="Note 2 7 11" xfId="44367" xr:uid="{00000000-0005-0000-0000-000015AA0000}"/>
    <cellStyle name="Note 2 7 2" xfId="22028" xr:uid="{00000000-0005-0000-0000-000016AA0000}"/>
    <cellStyle name="Note 2 7 2 2" xfId="45455" xr:uid="{00000000-0005-0000-0000-000017AA0000}"/>
    <cellStyle name="Note 2 7 3" xfId="23454" xr:uid="{00000000-0005-0000-0000-000018AA0000}"/>
    <cellStyle name="Note 2 7 3 2" xfId="45456" xr:uid="{00000000-0005-0000-0000-000019AA0000}"/>
    <cellStyle name="Note 2 7 4" xfId="45457" xr:uid="{00000000-0005-0000-0000-00001AAA0000}"/>
    <cellStyle name="Note 2 7 5" xfId="45458" xr:uid="{00000000-0005-0000-0000-00001BAA0000}"/>
    <cellStyle name="Note 2 7 6" xfId="45459" xr:uid="{00000000-0005-0000-0000-00001CAA0000}"/>
    <cellStyle name="Note 2 7 7" xfId="45460" xr:uid="{00000000-0005-0000-0000-00001DAA0000}"/>
    <cellStyle name="Note 2 7 8" xfId="45461" xr:uid="{00000000-0005-0000-0000-00001EAA0000}"/>
    <cellStyle name="Note 2 7 9" xfId="45462" xr:uid="{00000000-0005-0000-0000-00001FAA0000}"/>
    <cellStyle name="Note 2 8" xfId="22029" xr:uid="{00000000-0005-0000-0000-000020AA0000}"/>
    <cellStyle name="Note 2 8 2" xfId="22030" xr:uid="{00000000-0005-0000-0000-000021AA0000}"/>
    <cellStyle name="Note 2 8 3" xfId="27346" xr:uid="{00000000-0005-0000-0000-000022AA0000}"/>
    <cellStyle name="Note 2 8 4" xfId="44253" xr:uid="{00000000-0005-0000-0000-000023AA0000}"/>
    <cellStyle name="Note 2 9" xfId="22031" xr:uid="{00000000-0005-0000-0000-000024AA0000}"/>
    <cellStyle name="Note 2 9 2" xfId="22032" xr:uid="{00000000-0005-0000-0000-000025AA0000}"/>
    <cellStyle name="Note 2 9 3" xfId="43903" xr:uid="{00000000-0005-0000-0000-000026AA0000}"/>
    <cellStyle name="Note 3" xfId="22033" xr:uid="{00000000-0005-0000-0000-000027AA0000}"/>
    <cellStyle name="Note 3 10" xfId="23164" xr:uid="{00000000-0005-0000-0000-000028AA0000}"/>
    <cellStyle name="Note 3 2" xfId="22034" xr:uid="{00000000-0005-0000-0000-000029AA0000}"/>
    <cellStyle name="Note 3 2 2" xfId="22035" xr:uid="{00000000-0005-0000-0000-00002AAA0000}"/>
    <cellStyle name="Note 3 2 2 2" xfId="22036" xr:uid="{00000000-0005-0000-0000-00002BAA0000}"/>
    <cellStyle name="Note 3 2 2 3" xfId="26826" xr:uid="{00000000-0005-0000-0000-00002CAA0000}"/>
    <cellStyle name="Note 3 2 2 4" xfId="44383" xr:uid="{00000000-0005-0000-0000-00002DAA0000}"/>
    <cellStyle name="Note 3 2 3" xfId="22037" xr:uid="{00000000-0005-0000-0000-00002EAA0000}"/>
    <cellStyle name="Note 3 2 3 2" xfId="33893" xr:uid="{00000000-0005-0000-0000-00002FAA0000}"/>
    <cellStyle name="Note 3 2 3 3" xfId="45463" xr:uid="{00000000-0005-0000-0000-000030AA0000}"/>
    <cellStyle name="Note 3 2 4" xfId="22038" xr:uid="{00000000-0005-0000-0000-000031AA0000}"/>
    <cellStyle name="Note 3 2 4 2" xfId="22039" xr:uid="{00000000-0005-0000-0000-000032AA0000}"/>
    <cellStyle name="Note 3 2 4 3" xfId="43920" xr:uid="{00000000-0005-0000-0000-000033AA0000}"/>
    <cellStyle name="Note 3 2 4 4" xfId="46415" xr:uid="{00000000-0005-0000-0000-000034AA0000}"/>
    <cellStyle name="Note 3 2 5" xfId="22040" xr:uid="{00000000-0005-0000-0000-000035AA0000}"/>
    <cellStyle name="Note 3 2 6" xfId="23165" xr:uid="{00000000-0005-0000-0000-000036AA0000}"/>
    <cellStyle name="Note 3 2 7" xfId="23274" xr:uid="{00000000-0005-0000-0000-000037AA0000}"/>
    <cellStyle name="Note 3 2 8" xfId="44077" xr:uid="{00000000-0005-0000-0000-000038AA0000}"/>
    <cellStyle name="Note 3 3" xfId="22041" xr:uid="{00000000-0005-0000-0000-000039AA0000}"/>
    <cellStyle name="Note 3 3 10" xfId="45464" xr:uid="{00000000-0005-0000-0000-00003AAA0000}"/>
    <cellStyle name="Note 3 3 11" xfId="44269" xr:uid="{00000000-0005-0000-0000-00003BAA0000}"/>
    <cellStyle name="Note 3 3 2" xfId="22042" xr:uid="{00000000-0005-0000-0000-00003CAA0000}"/>
    <cellStyle name="Note 3 3 2 2" xfId="45465" xr:uid="{00000000-0005-0000-0000-00003DAA0000}"/>
    <cellStyle name="Note 3 3 3" xfId="26827" xr:uid="{00000000-0005-0000-0000-00003EAA0000}"/>
    <cellStyle name="Note 3 3 3 2" xfId="45466" xr:uid="{00000000-0005-0000-0000-00003FAA0000}"/>
    <cellStyle name="Note 3 3 4" xfId="45467" xr:uid="{00000000-0005-0000-0000-000040AA0000}"/>
    <cellStyle name="Note 3 3 5" xfId="45468" xr:uid="{00000000-0005-0000-0000-000041AA0000}"/>
    <cellStyle name="Note 3 3 6" xfId="45469" xr:uid="{00000000-0005-0000-0000-000042AA0000}"/>
    <cellStyle name="Note 3 3 7" xfId="45470" xr:uid="{00000000-0005-0000-0000-000043AA0000}"/>
    <cellStyle name="Note 3 3 8" xfId="45471" xr:uid="{00000000-0005-0000-0000-000044AA0000}"/>
    <cellStyle name="Note 3 3 9" xfId="45472" xr:uid="{00000000-0005-0000-0000-000045AA0000}"/>
    <cellStyle name="Note 3 4" xfId="22043" xr:uid="{00000000-0005-0000-0000-000046AA0000}"/>
    <cellStyle name="Note 3 4 2" xfId="22044" xr:uid="{00000000-0005-0000-0000-000047AA0000}"/>
    <cellStyle name="Note 3 4 3" xfId="26828" xr:uid="{00000000-0005-0000-0000-000048AA0000}"/>
    <cellStyle name="Note 3 4 4" xfId="45473" xr:uid="{00000000-0005-0000-0000-000049AA0000}"/>
    <cellStyle name="Note 3 5" xfId="22045" xr:uid="{00000000-0005-0000-0000-00004AAA0000}"/>
    <cellStyle name="Note 3 5 2" xfId="22046" xr:uid="{00000000-0005-0000-0000-00004BAA0000}"/>
    <cellStyle name="Note 3 5 3" xfId="26829" xr:uid="{00000000-0005-0000-0000-00004CAA0000}"/>
    <cellStyle name="Note 3 6" xfId="22047" xr:uid="{00000000-0005-0000-0000-00004DAA0000}"/>
    <cellStyle name="Note 3 6 2" xfId="22048" xr:uid="{00000000-0005-0000-0000-00004EAA0000}"/>
    <cellStyle name="Note 3 6 3" xfId="26830" xr:uid="{00000000-0005-0000-0000-00004FAA0000}"/>
    <cellStyle name="Note 3 7" xfId="22049" xr:uid="{00000000-0005-0000-0000-000050AA0000}"/>
    <cellStyle name="Note 3 7 2" xfId="22050" xr:uid="{00000000-0005-0000-0000-000051AA0000}"/>
    <cellStyle name="Note 3 7 3" xfId="26825" xr:uid="{00000000-0005-0000-0000-000052AA0000}"/>
    <cellStyle name="Note 3 8" xfId="22051" xr:uid="{00000000-0005-0000-0000-000053AA0000}"/>
    <cellStyle name="Note 3 8 2" xfId="33867" xr:uid="{00000000-0005-0000-0000-000054AA0000}"/>
    <cellStyle name="Note 3 9" xfId="22052" xr:uid="{00000000-0005-0000-0000-000055AA0000}"/>
    <cellStyle name="Note 3 9 2" xfId="43919" xr:uid="{00000000-0005-0000-0000-000056AA0000}"/>
    <cellStyle name="Note 4" xfId="22053" xr:uid="{00000000-0005-0000-0000-000057AA0000}"/>
    <cellStyle name="Note 4 2" xfId="22054" xr:uid="{00000000-0005-0000-0000-000058AA0000}"/>
    <cellStyle name="Note 4 2 2" xfId="22055" xr:uid="{00000000-0005-0000-0000-000059AA0000}"/>
    <cellStyle name="Note 4 2 2 2" xfId="33895" xr:uid="{00000000-0005-0000-0000-00005AAA0000}"/>
    <cellStyle name="Note 4 2 2 3" xfId="44384" xr:uid="{00000000-0005-0000-0000-00005BAA0000}"/>
    <cellStyle name="Note 4 2 3" xfId="23276" xr:uid="{00000000-0005-0000-0000-00005CAA0000}"/>
    <cellStyle name="Note 4 2 3 2" xfId="45474" xr:uid="{00000000-0005-0000-0000-00005DAA0000}"/>
    <cellStyle name="Note 4 2 4" xfId="46416" xr:uid="{00000000-0005-0000-0000-00005EAA0000}"/>
    <cellStyle name="Note 4 2 5" xfId="44078" xr:uid="{00000000-0005-0000-0000-00005FAA0000}"/>
    <cellStyle name="Note 4 3" xfId="22056" xr:uid="{00000000-0005-0000-0000-000060AA0000}"/>
    <cellStyle name="Note 4 3 10" xfId="45475" xr:uid="{00000000-0005-0000-0000-000061AA0000}"/>
    <cellStyle name="Note 4 3 11" xfId="44270" xr:uid="{00000000-0005-0000-0000-000062AA0000}"/>
    <cellStyle name="Note 4 3 2" xfId="26831" xr:uid="{00000000-0005-0000-0000-000063AA0000}"/>
    <cellStyle name="Note 4 3 2 2" xfId="45476" xr:uid="{00000000-0005-0000-0000-000064AA0000}"/>
    <cellStyle name="Note 4 3 3" xfId="45477" xr:uid="{00000000-0005-0000-0000-000065AA0000}"/>
    <cellStyle name="Note 4 3 4" xfId="45478" xr:uid="{00000000-0005-0000-0000-000066AA0000}"/>
    <cellStyle name="Note 4 3 5" xfId="45479" xr:uid="{00000000-0005-0000-0000-000067AA0000}"/>
    <cellStyle name="Note 4 3 6" xfId="45480" xr:uid="{00000000-0005-0000-0000-000068AA0000}"/>
    <cellStyle name="Note 4 3 7" xfId="45481" xr:uid="{00000000-0005-0000-0000-000069AA0000}"/>
    <cellStyle name="Note 4 3 8" xfId="45482" xr:uid="{00000000-0005-0000-0000-00006AAA0000}"/>
    <cellStyle name="Note 4 3 9" xfId="45483" xr:uid="{00000000-0005-0000-0000-00006BAA0000}"/>
    <cellStyle name="Note 4 4" xfId="22057" xr:uid="{00000000-0005-0000-0000-00006CAA0000}"/>
    <cellStyle name="Note 4 4 2" xfId="22058" xr:uid="{00000000-0005-0000-0000-00006DAA0000}"/>
    <cellStyle name="Note 4 4 3" xfId="33894" xr:uid="{00000000-0005-0000-0000-00006EAA0000}"/>
    <cellStyle name="Note 4 4 4" xfId="45484" xr:uid="{00000000-0005-0000-0000-00006FAA0000}"/>
    <cellStyle name="Note 4 5" xfId="22059" xr:uid="{00000000-0005-0000-0000-000070AA0000}"/>
    <cellStyle name="Note 4 5 2" xfId="43921" xr:uid="{00000000-0005-0000-0000-000071AA0000}"/>
    <cellStyle name="Note 4 6" xfId="22060" xr:uid="{00000000-0005-0000-0000-000072AA0000}"/>
    <cellStyle name="Note 4 7" xfId="23166" xr:uid="{00000000-0005-0000-0000-000073AA0000}"/>
    <cellStyle name="Note 4 8" xfId="23275" xr:uid="{00000000-0005-0000-0000-000074AA0000}"/>
    <cellStyle name="Note 5" xfId="22061" xr:uid="{00000000-0005-0000-0000-000075AA0000}"/>
    <cellStyle name="Note 5 2" xfId="22062" xr:uid="{00000000-0005-0000-0000-000076AA0000}"/>
    <cellStyle name="Note 5 2 2" xfId="26832" xr:uid="{00000000-0005-0000-0000-000077AA0000}"/>
    <cellStyle name="Note 5 3" xfId="23356" xr:uid="{00000000-0005-0000-0000-000078AA0000}"/>
    <cellStyle name="Note 6" xfId="22063" xr:uid="{00000000-0005-0000-0000-000079AA0000}"/>
    <cellStyle name="Note 6 2" xfId="22064" xr:uid="{00000000-0005-0000-0000-00007AAA0000}"/>
    <cellStyle name="Note 6 3" xfId="26833" xr:uid="{00000000-0005-0000-0000-00007BAA0000}"/>
    <cellStyle name="Œ…‹æØ‚è [0.00]_Region Orders (2)" xfId="22065" xr:uid="{00000000-0005-0000-0000-00007CAA0000}"/>
    <cellStyle name="Œ…‹æØ‚è_Region Orders (2)" xfId="22066" xr:uid="{00000000-0005-0000-0000-00007DAA0000}"/>
    <cellStyle name="Output 2" xfId="22067" xr:uid="{00000000-0005-0000-0000-00007EAA0000}"/>
    <cellStyle name="Output 2 2" xfId="22068" xr:uid="{00000000-0005-0000-0000-00007FAA0000}"/>
    <cellStyle name="Output 2 2 2" xfId="22069" xr:uid="{00000000-0005-0000-0000-000080AA0000}"/>
    <cellStyle name="Output 2 2 2 10" xfId="22070" xr:uid="{00000000-0005-0000-0000-000081AA0000}"/>
    <cellStyle name="Output 2 2 2 10 10" xfId="45485" xr:uid="{00000000-0005-0000-0000-000082AA0000}"/>
    <cellStyle name="Output 2 2 2 10 11" xfId="44273" xr:uid="{00000000-0005-0000-0000-000083AA0000}"/>
    <cellStyle name="Output 2 2 2 10 2" xfId="22071" xr:uid="{00000000-0005-0000-0000-000084AA0000}"/>
    <cellStyle name="Output 2 2 2 10 2 2" xfId="22072" xr:uid="{00000000-0005-0000-0000-000085AA0000}"/>
    <cellStyle name="Output 2 2 2 10 2 2 2" xfId="22073" xr:uid="{00000000-0005-0000-0000-000086AA0000}"/>
    <cellStyle name="Output 2 2 2 10 2 2 3" xfId="37320" xr:uid="{00000000-0005-0000-0000-000087AA0000}"/>
    <cellStyle name="Output 2 2 2 10 2 3" xfId="27298" xr:uid="{00000000-0005-0000-0000-000088AA0000}"/>
    <cellStyle name="Output 2 2 2 10 2 4" xfId="45486" xr:uid="{00000000-0005-0000-0000-000089AA0000}"/>
    <cellStyle name="Output 2 2 2 10 3" xfId="22074" xr:uid="{00000000-0005-0000-0000-00008AAA0000}"/>
    <cellStyle name="Output 2 2 2 10 3 2" xfId="45487" xr:uid="{00000000-0005-0000-0000-00008BAA0000}"/>
    <cellStyle name="Output 2 2 2 10 4" xfId="26836" xr:uid="{00000000-0005-0000-0000-00008CAA0000}"/>
    <cellStyle name="Output 2 2 2 10 4 2" xfId="45488" xr:uid="{00000000-0005-0000-0000-00008DAA0000}"/>
    <cellStyle name="Output 2 2 2 10 5" xfId="45489" xr:uid="{00000000-0005-0000-0000-00008EAA0000}"/>
    <cellStyle name="Output 2 2 2 10 6" xfId="45490" xr:uid="{00000000-0005-0000-0000-00008FAA0000}"/>
    <cellStyle name="Output 2 2 2 10 7" xfId="45491" xr:uid="{00000000-0005-0000-0000-000090AA0000}"/>
    <cellStyle name="Output 2 2 2 10 8" xfId="45492" xr:uid="{00000000-0005-0000-0000-000091AA0000}"/>
    <cellStyle name="Output 2 2 2 10 9" xfId="45493" xr:uid="{00000000-0005-0000-0000-000092AA0000}"/>
    <cellStyle name="Output 2 2 2 11" xfId="22075" xr:uid="{00000000-0005-0000-0000-000093AA0000}"/>
    <cellStyle name="Output 2 2 2 11 2" xfId="22076" xr:uid="{00000000-0005-0000-0000-000094AA0000}"/>
    <cellStyle name="Output 2 2 2 11 2 2" xfId="22077" xr:uid="{00000000-0005-0000-0000-000095AA0000}"/>
    <cellStyle name="Output 2 2 2 11 2 2 2" xfId="22078" xr:uid="{00000000-0005-0000-0000-000096AA0000}"/>
    <cellStyle name="Output 2 2 2 11 2 2 3" xfId="37321" xr:uid="{00000000-0005-0000-0000-000097AA0000}"/>
    <cellStyle name="Output 2 2 2 11 2 3" xfId="27299" xr:uid="{00000000-0005-0000-0000-000098AA0000}"/>
    <cellStyle name="Output 2 2 2 11 3" xfId="22079" xr:uid="{00000000-0005-0000-0000-000099AA0000}"/>
    <cellStyle name="Output 2 2 2 11 4" xfId="26837" xr:uid="{00000000-0005-0000-0000-00009AAA0000}"/>
    <cellStyle name="Output 2 2 2 11 5" xfId="45494" xr:uid="{00000000-0005-0000-0000-00009BAA0000}"/>
    <cellStyle name="Output 2 2 2 12" xfId="22080" xr:uid="{00000000-0005-0000-0000-00009CAA0000}"/>
    <cellStyle name="Output 2 2 2 12 2" xfId="22081" xr:uid="{00000000-0005-0000-0000-00009DAA0000}"/>
    <cellStyle name="Output 2 2 2 12 3" xfId="26835" xr:uid="{00000000-0005-0000-0000-00009EAA0000}"/>
    <cellStyle name="Output 2 2 2 12 4" xfId="45495" xr:uid="{00000000-0005-0000-0000-00009FAA0000}"/>
    <cellStyle name="Output 2 2 2 13" xfId="22082" xr:uid="{00000000-0005-0000-0000-0000A0AA0000}"/>
    <cellStyle name="Output 2 2 2 13 2" xfId="22083" xr:uid="{00000000-0005-0000-0000-0000A1AA0000}"/>
    <cellStyle name="Output 2 2 2 13 3" xfId="43924" xr:uid="{00000000-0005-0000-0000-0000A2AA0000}"/>
    <cellStyle name="Output 2 2 2 13 4" xfId="45496" xr:uid="{00000000-0005-0000-0000-0000A3AA0000}"/>
    <cellStyle name="Output 2 2 2 14" xfId="23169" xr:uid="{00000000-0005-0000-0000-0000A4AA0000}"/>
    <cellStyle name="Output 2 2 2 2" xfId="22084" xr:uid="{00000000-0005-0000-0000-0000A5AA0000}"/>
    <cellStyle name="Output 2 2 2 2 10" xfId="23170" xr:uid="{00000000-0005-0000-0000-0000A6AA0000}"/>
    <cellStyle name="Output 2 2 2 2 2" xfId="22085" xr:uid="{00000000-0005-0000-0000-0000A7AA0000}"/>
    <cellStyle name="Output 2 2 2 2 2 10" xfId="45497" xr:uid="{00000000-0005-0000-0000-0000A8AA0000}"/>
    <cellStyle name="Output 2 2 2 2 2 11" xfId="44274" xr:uid="{00000000-0005-0000-0000-0000A9AA0000}"/>
    <cellStyle name="Output 2 2 2 2 2 2" xfId="22086" xr:uid="{00000000-0005-0000-0000-0000AAAA0000}"/>
    <cellStyle name="Output 2 2 2 2 2 2 2" xfId="22087" xr:uid="{00000000-0005-0000-0000-0000ABAA0000}"/>
    <cellStyle name="Output 2 2 2 2 2 2 2 2" xfId="22088" xr:uid="{00000000-0005-0000-0000-0000ACAA0000}"/>
    <cellStyle name="Output 2 2 2 2 2 2 2 2 2" xfId="22089" xr:uid="{00000000-0005-0000-0000-0000ADAA0000}"/>
    <cellStyle name="Output 2 2 2 2 2 2 2 2 3" xfId="37323" xr:uid="{00000000-0005-0000-0000-0000AEAA0000}"/>
    <cellStyle name="Output 2 2 2 2 2 2 2 3" xfId="27301" xr:uid="{00000000-0005-0000-0000-0000AFAA0000}"/>
    <cellStyle name="Output 2 2 2 2 2 2 3" xfId="22090" xr:uid="{00000000-0005-0000-0000-0000B0AA0000}"/>
    <cellStyle name="Output 2 2 2 2 2 2 4" xfId="26840" xr:uid="{00000000-0005-0000-0000-0000B1AA0000}"/>
    <cellStyle name="Output 2 2 2 2 2 2 5" xfId="45498" xr:uid="{00000000-0005-0000-0000-0000B2AA0000}"/>
    <cellStyle name="Output 2 2 2 2 2 3" xfId="22091" xr:uid="{00000000-0005-0000-0000-0000B3AA0000}"/>
    <cellStyle name="Output 2 2 2 2 2 3 2" xfId="22092" xr:uid="{00000000-0005-0000-0000-0000B4AA0000}"/>
    <cellStyle name="Output 2 2 2 2 2 3 2 2" xfId="22093" xr:uid="{00000000-0005-0000-0000-0000B5AA0000}"/>
    <cellStyle name="Output 2 2 2 2 2 3 2 2 2" xfId="22094" xr:uid="{00000000-0005-0000-0000-0000B6AA0000}"/>
    <cellStyle name="Output 2 2 2 2 2 3 2 2 3" xfId="37324" xr:uid="{00000000-0005-0000-0000-0000B7AA0000}"/>
    <cellStyle name="Output 2 2 2 2 2 3 2 3" xfId="27302" xr:uid="{00000000-0005-0000-0000-0000B8AA0000}"/>
    <cellStyle name="Output 2 2 2 2 2 3 3" xfId="22095" xr:uid="{00000000-0005-0000-0000-0000B9AA0000}"/>
    <cellStyle name="Output 2 2 2 2 2 3 4" xfId="26841" xr:uid="{00000000-0005-0000-0000-0000BAAA0000}"/>
    <cellStyle name="Output 2 2 2 2 2 3 5" xfId="45499" xr:uid="{00000000-0005-0000-0000-0000BBAA0000}"/>
    <cellStyle name="Output 2 2 2 2 2 4" xfId="22096" xr:uid="{00000000-0005-0000-0000-0000BCAA0000}"/>
    <cellStyle name="Output 2 2 2 2 2 4 2" xfId="22097" xr:uid="{00000000-0005-0000-0000-0000BDAA0000}"/>
    <cellStyle name="Output 2 2 2 2 2 4 2 2" xfId="22098" xr:uid="{00000000-0005-0000-0000-0000BEAA0000}"/>
    <cellStyle name="Output 2 2 2 2 2 4 2 2 2" xfId="22099" xr:uid="{00000000-0005-0000-0000-0000BFAA0000}"/>
    <cellStyle name="Output 2 2 2 2 2 4 2 2 3" xfId="37325" xr:uid="{00000000-0005-0000-0000-0000C0AA0000}"/>
    <cellStyle name="Output 2 2 2 2 2 4 2 3" xfId="27303" xr:uid="{00000000-0005-0000-0000-0000C1AA0000}"/>
    <cellStyle name="Output 2 2 2 2 2 4 3" xfId="22100" xr:uid="{00000000-0005-0000-0000-0000C2AA0000}"/>
    <cellStyle name="Output 2 2 2 2 2 4 4" xfId="26842" xr:uid="{00000000-0005-0000-0000-0000C3AA0000}"/>
    <cellStyle name="Output 2 2 2 2 2 4 5" xfId="45500" xr:uid="{00000000-0005-0000-0000-0000C4AA0000}"/>
    <cellStyle name="Output 2 2 2 2 2 5" xfId="22101" xr:uid="{00000000-0005-0000-0000-0000C5AA0000}"/>
    <cellStyle name="Output 2 2 2 2 2 5 2" xfId="22102" xr:uid="{00000000-0005-0000-0000-0000C6AA0000}"/>
    <cellStyle name="Output 2 2 2 2 2 5 2 2" xfId="22103" xr:uid="{00000000-0005-0000-0000-0000C7AA0000}"/>
    <cellStyle name="Output 2 2 2 2 2 5 2 2 2" xfId="22104" xr:uid="{00000000-0005-0000-0000-0000C8AA0000}"/>
    <cellStyle name="Output 2 2 2 2 2 5 2 2 3" xfId="37326" xr:uid="{00000000-0005-0000-0000-0000C9AA0000}"/>
    <cellStyle name="Output 2 2 2 2 2 5 2 3" xfId="27304" xr:uid="{00000000-0005-0000-0000-0000CAAA0000}"/>
    <cellStyle name="Output 2 2 2 2 2 5 3" xfId="22105" xr:uid="{00000000-0005-0000-0000-0000CBAA0000}"/>
    <cellStyle name="Output 2 2 2 2 2 5 4" xfId="26843" xr:uid="{00000000-0005-0000-0000-0000CCAA0000}"/>
    <cellStyle name="Output 2 2 2 2 2 5 5" xfId="45501" xr:uid="{00000000-0005-0000-0000-0000CDAA0000}"/>
    <cellStyle name="Output 2 2 2 2 2 6" xfId="22106" xr:uid="{00000000-0005-0000-0000-0000CEAA0000}"/>
    <cellStyle name="Output 2 2 2 2 2 6 2" xfId="22107" xr:uid="{00000000-0005-0000-0000-0000CFAA0000}"/>
    <cellStyle name="Output 2 2 2 2 2 6 2 2" xfId="22108" xr:uid="{00000000-0005-0000-0000-0000D0AA0000}"/>
    <cellStyle name="Output 2 2 2 2 2 6 2 3" xfId="37322" xr:uid="{00000000-0005-0000-0000-0000D1AA0000}"/>
    <cellStyle name="Output 2 2 2 2 2 6 3" xfId="27300" xr:uid="{00000000-0005-0000-0000-0000D2AA0000}"/>
    <cellStyle name="Output 2 2 2 2 2 6 4" xfId="45502" xr:uid="{00000000-0005-0000-0000-0000D3AA0000}"/>
    <cellStyle name="Output 2 2 2 2 2 7" xfId="22109" xr:uid="{00000000-0005-0000-0000-0000D4AA0000}"/>
    <cellStyle name="Output 2 2 2 2 2 7 2" xfId="45503" xr:uid="{00000000-0005-0000-0000-0000D5AA0000}"/>
    <cellStyle name="Output 2 2 2 2 2 8" xfId="26839" xr:uid="{00000000-0005-0000-0000-0000D6AA0000}"/>
    <cellStyle name="Output 2 2 2 2 2 8 2" xfId="45504" xr:uid="{00000000-0005-0000-0000-0000D7AA0000}"/>
    <cellStyle name="Output 2 2 2 2 2 9" xfId="45505" xr:uid="{00000000-0005-0000-0000-0000D8AA0000}"/>
    <cellStyle name="Output 2 2 2 2 3" xfId="22110" xr:uid="{00000000-0005-0000-0000-0000D9AA0000}"/>
    <cellStyle name="Output 2 2 2 2 3 2" xfId="22111" xr:uid="{00000000-0005-0000-0000-0000DAAA0000}"/>
    <cellStyle name="Output 2 2 2 2 3 2 2" xfId="22112" xr:uid="{00000000-0005-0000-0000-0000DBAA0000}"/>
    <cellStyle name="Output 2 2 2 2 3 2 2 2" xfId="22113" xr:uid="{00000000-0005-0000-0000-0000DCAA0000}"/>
    <cellStyle name="Output 2 2 2 2 3 2 2 2 2" xfId="22114" xr:uid="{00000000-0005-0000-0000-0000DDAA0000}"/>
    <cellStyle name="Output 2 2 2 2 3 2 2 2 3" xfId="37328" xr:uid="{00000000-0005-0000-0000-0000DEAA0000}"/>
    <cellStyle name="Output 2 2 2 2 3 2 2 3" xfId="27306" xr:uid="{00000000-0005-0000-0000-0000DFAA0000}"/>
    <cellStyle name="Output 2 2 2 2 3 2 3" xfId="22115" xr:uid="{00000000-0005-0000-0000-0000E0AA0000}"/>
    <cellStyle name="Output 2 2 2 2 3 2 4" xfId="26845" xr:uid="{00000000-0005-0000-0000-0000E1AA0000}"/>
    <cellStyle name="Output 2 2 2 2 3 3" xfId="22116" xr:uid="{00000000-0005-0000-0000-0000E2AA0000}"/>
    <cellStyle name="Output 2 2 2 2 3 3 2" xfId="22117" xr:uid="{00000000-0005-0000-0000-0000E3AA0000}"/>
    <cellStyle name="Output 2 2 2 2 3 3 2 2" xfId="22118" xr:uid="{00000000-0005-0000-0000-0000E4AA0000}"/>
    <cellStyle name="Output 2 2 2 2 3 3 2 2 2" xfId="22119" xr:uid="{00000000-0005-0000-0000-0000E5AA0000}"/>
    <cellStyle name="Output 2 2 2 2 3 3 2 2 3" xfId="37329" xr:uid="{00000000-0005-0000-0000-0000E6AA0000}"/>
    <cellStyle name="Output 2 2 2 2 3 3 2 3" xfId="27307" xr:uid="{00000000-0005-0000-0000-0000E7AA0000}"/>
    <cellStyle name="Output 2 2 2 2 3 3 3" xfId="22120" xr:uid="{00000000-0005-0000-0000-0000E8AA0000}"/>
    <cellStyle name="Output 2 2 2 2 3 3 4" xfId="26846" xr:uid="{00000000-0005-0000-0000-0000E9AA0000}"/>
    <cellStyle name="Output 2 2 2 2 3 4" xfId="22121" xr:uid="{00000000-0005-0000-0000-0000EAAA0000}"/>
    <cellStyle name="Output 2 2 2 2 3 4 2" xfId="22122" xr:uid="{00000000-0005-0000-0000-0000EBAA0000}"/>
    <cellStyle name="Output 2 2 2 2 3 4 2 2" xfId="22123" xr:uid="{00000000-0005-0000-0000-0000ECAA0000}"/>
    <cellStyle name="Output 2 2 2 2 3 4 2 2 2" xfId="22124" xr:uid="{00000000-0005-0000-0000-0000EDAA0000}"/>
    <cellStyle name="Output 2 2 2 2 3 4 2 2 3" xfId="37330" xr:uid="{00000000-0005-0000-0000-0000EEAA0000}"/>
    <cellStyle name="Output 2 2 2 2 3 4 2 3" xfId="27308" xr:uid="{00000000-0005-0000-0000-0000EFAA0000}"/>
    <cellStyle name="Output 2 2 2 2 3 4 3" xfId="22125" xr:uid="{00000000-0005-0000-0000-0000F0AA0000}"/>
    <cellStyle name="Output 2 2 2 2 3 4 4" xfId="26847" xr:uid="{00000000-0005-0000-0000-0000F1AA0000}"/>
    <cellStyle name="Output 2 2 2 2 3 5" xfId="22126" xr:uid="{00000000-0005-0000-0000-0000F2AA0000}"/>
    <cellStyle name="Output 2 2 2 2 3 5 2" xfId="22127" xr:uid="{00000000-0005-0000-0000-0000F3AA0000}"/>
    <cellStyle name="Output 2 2 2 2 3 5 2 2" xfId="22128" xr:uid="{00000000-0005-0000-0000-0000F4AA0000}"/>
    <cellStyle name="Output 2 2 2 2 3 5 2 2 2" xfId="22129" xr:uid="{00000000-0005-0000-0000-0000F5AA0000}"/>
    <cellStyle name="Output 2 2 2 2 3 5 2 2 3" xfId="37331" xr:uid="{00000000-0005-0000-0000-0000F6AA0000}"/>
    <cellStyle name="Output 2 2 2 2 3 5 2 3" xfId="27309" xr:uid="{00000000-0005-0000-0000-0000F7AA0000}"/>
    <cellStyle name="Output 2 2 2 2 3 5 3" xfId="22130" xr:uid="{00000000-0005-0000-0000-0000F8AA0000}"/>
    <cellStyle name="Output 2 2 2 2 3 5 4" xfId="26848" xr:uid="{00000000-0005-0000-0000-0000F9AA0000}"/>
    <cellStyle name="Output 2 2 2 2 3 6" xfId="22131" xr:uid="{00000000-0005-0000-0000-0000FAAA0000}"/>
    <cellStyle name="Output 2 2 2 2 3 6 2" xfId="22132" xr:uid="{00000000-0005-0000-0000-0000FBAA0000}"/>
    <cellStyle name="Output 2 2 2 2 3 6 2 2" xfId="22133" xr:uid="{00000000-0005-0000-0000-0000FCAA0000}"/>
    <cellStyle name="Output 2 2 2 2 3 6 2 3" xfId="37327" xr:uid="{00000000-0005-0000-0000-0000FDAA0000}"/>
    <cellStyle name="Output 2 2 2 2 3 6 3" xfId="27305" xr:uid="{00000000-0005-0000-0000-0000FEAA0000}"/>
    <cellStyle name="Output 2 2 2 2 3 7" xfId="22134" xr:uid="{00000000-0005-0000-0000-0000FFAA0000}"/>
    <cellStyle name="Output 2 2 2 2 3 8" xfId="26844" xr:uid="{00000000-0005-0000-0000-000000AB0000}"/>
    <cellStyle name="Output 2 2 2 2 3 9" xfId="45506" xr:uid="{00000000-0005-0000-0000-000001AB0000}"/>
    <cellStyle name="Output 2 2 2 2 4" xfId="22135" xr:uid="{00000000-0005-0000-0000-000002AB0000}"/>
    <cellStyle name="Output 2 2 2 2 4 2" xfId="22136" xr:uid="{00000000-0005-0000-0000-000003AB0000}"/>
    <cellStyle name="Output 2 2 2 2 4 2 2" xfId="22137" xr:uid="{00000000-0005-0000-0000-000004AB0000}"/>
    <cellStyle name="Output 2 2 2 2 4 2 2 2" xfId="22138" xr:uid="{00000000-0005-0000-0000-000005AB0000}"/>
    <cellStyle name="Output 2 2 2 2 4 2 2 2 2" xfId="22139" xr:uid="{00000000-0005-0000-0000-000006AB0000}"/>
    <cellStyle name="Output 2 2 2 2 4 2 2 2 3" xfId="37333" xr:uid="{00000000-0005-0000-0000-000007AB0000}"/>
    <cellStyle name="Output 2 2 2 2 4 2 2 3" xfId="27311" xr:uid="{00000000-0005-0000-0000-000008AB0000}"/>
    <cellStyle name="Output 2 2 2 2 4 2 3" xfId="22140" xr:uid="{00000000-0005-0000-0000-000009AB0000}"/>
    <cellStyle name="Output 2 2 2 2 4 2 4" xfId="26850" xr:uid="{00000000-0005-0000-0000-00000AAB0000}"/>
    <cellStyle name="Output 2 2 2 2 4 3" xfId="22141" xr:uid="{00000000-0005-0000-0000-00000BAB0000}"/>
    <cellStyle name="Output 2 2 2 2 4 3 2" xfId="22142" xr:uid="{00000000-0005-0000-0000-00000CAB0000}"/>
    <cellStyle name="Output 2 2 2 2 4 3 2 2" xfId="22143" xr:uid="{00000000-0005-0000-0000-00000DAB0000}"/>
    <cellStyle name="Output 2 2 2 2 4 3 2 2 2" xfId="22144" xr:uid="{00000000-0005-0000-0000-00000EAB0000}"/>
    <cellStyle name="Output 2 2 2 2 4 3 2 2 3" xfId="37334" xr:uid="{00000000-0005-0000-0000-00000FAB0000}"/>
    <cellStyle name="Output 2 2 2 2 4 3 2 3" xfId="27312" xr:uid="{00000000-0005-0000-0000-000010AB0000}"/>
    <cellStyle name="Output 2 2 2 2 4 3 3" xfId="22145" xr:uid="{00000000-0005-0000-0000-000011AB0000}"/>
    <cellStyle name="Output 2 2 2 2 4 3 4" xfId="26851" xr:uid="{00000000-0005-0000-0000-000012AB0000}"/>
    <cellStyle name="Output 2 2 2 2 4 4" xfId="22146" xr:uid="{00000000-0005-0000-0000-000013AB0000}"/>
    <cellStyle name="Output 2 2 2 2 4 4 2" xfId="22147" xr:uid="{00000000-0005-0000-0000-000014AB0000}"/>
    <cellStyle name="Output 2 2 2 2 4 4 2 2" xfId="22148" xr:uid="{00000000-0005-0000-0000-000015AB0000}"/>
    <cellStyle name="Output 2 2 2 2 4 4 2 2 2" xfId="22149" xr:uid="{00000000-0005-0000-0000-000016AB0000}"/>
    <cellStyle name="Output 2 2 2 2 4 4 2 2 3" xfId="37335" xr:uid="{00000000-0005-0000-0000-000017AB0000}"/>
    <cellStyle name="Output 2 2 2 2 4 4 2 3" xfId="27313" xr:uid="{00000000-0005-0000-0000-000018AB0000}"/>
    <cellStyle name="Output 2 2 2 2 4 4 3" xfId="22150" xr:uid="{00000000-0005-0000-0000-000019AB0000}"/>
    <cellStyle name="Output 2 2 2 2 4 4 4" xfId="26852" xr:uid="{00000000-0005-0000-0000-00001AAB0000}"/>
    <cellStyle name="Output 2 2 2 2 4 5" xfId="22151" xr:uid="{00000000-0005-0000-0000-00001BAB0000}"/>
    <cellStyle name="Output 2 2 2 2 4 5 2" xfId="22152" xr:uid="{00000000-0005-0000-0000-00001CAB0000}"/>
    <cellStyle name="Output 2 2 2 2 4 5 2 2" xfId="22153" xr:uid="{00000000-0005-0000-0000-00001DAB0000}"/>
    <cellStyle name="Output 2 2 2 2 4 5 2 2 2" xfId="22154" xr:uid="{00000000-0005-0000-0000-00001EAB0000}"/>
    <cellStyle name="Output 2 2 2 2 4 5 2 2 3" xfId="37336" xr:uid="{00000000-0005-0000-0000-00001FAB0000}"/>
    <cellStyle name="Output 2 2 2 2 4 5 2 3" xfId="27314" xr:uid="{00000000-0005-0000-0000-000020AB0000}"/>
    <cellStyle name="Output 2 2 2 2 4 5 3" xfId="22155" xr:uid="{00000000-0005-0000-0000-000021AB0000}"/>
    <cellStyle name="Output 2 2 2 2 4 5 4" xfId="26853" xr:uid="{00000000-0005-0000-0000-000022AB0000}"/>
    <cellStyle name="Output 2 2 2 2 4 6" xfId="22156" xr:uid="{00000000-0005-0000-0000-000023AB0000}"/>
    <cellStyle name="Output 2 2 2 2 4 6 2" xfId="22157" xr:uid="{00000000-0005-0000-0000-000024AB0000}"/>
    <cellStyle name="Output 2 2 2 2 4 6 2 2" xfId="22158" xr:uid="{00000000-0005-0000-0000-000025AB0000}"/>
    <cellStyle name="Output 2 2 2 2 4 6 2 3" xfId="37332" xr:uid="{00000000-0005-0000-0000-000026AB0000}"/>
    <cellStyle name="Output 2 2 2 2 4 6 3" xfId="27310" xr:uid="{00000000-0005-0000-0000-000027AB0000}"/>
    <cellStyle name="Output 2 2 2 2 4 7" xfId="22159" xr:uid="{00000000-0005-0000-0000-000028AB0000}"/>
    <cellStyle name="Output 2 2 2 2 4 8" xfId="26849" xr:uid="{00000000-0005-0000-0000-000029AB0000}"/>
    <cellStyle name="Output 2 2 2 2 4 9" xfId="45507" xr:uid="{00000000-0005-0000-0000-00002AAB0000}"/>
    <cellStyle name="Output 2 2 2 2 5" xfId="22160" xr:uid="{00000000-0005-0000-0000-00002BAB0000}"/>
    <cellStyle name="Output 2 2 2 2 5 2" xfId="22161" xr:uid="{00000000-0005-0000-0000-00002CAB0000}"/>
    <cellStyle name="Output 2 2 2 2 5 2 2" xfId="22162" xr:uid="{00000000-0005-0000-0000-00002DAB0000}"/>
    <cellStyle name="Output 2 2 2 2 5 2 2 2" xfId="22163" xr:uid="{00000000-0005-0000-0000-00002EAB0000}"/>
    <cellStyle name="Output 2 2 2 2 5 2 2 2 2" xfId="22164" xr:uid="{00000000-0005-0000-0000-00002FAB0000}"/>
    <cellStyle name="Output 2 2 2 2 5 2 2 2 3" xfId="37338" xr:uid="{00000000-0005-0000-0000-000030AB0000}"/>
    <cellStyle name="Output 2 2 2 2 5 2 2 3" xfId="27316" xr:uid="{00000000-0005-0000-0000-000031AB0000}"/>
    <cellStyle name="Output 2 2 2 2 5 2 3" xfId="22165" xr:uid="{00000000-0005-0000-0000-000032AB0000}"/>
    <cellStyle name="Output 2 2 2 2 5 2 4" xfId="26855" xr:uid="{00000000-0005-0000-0000-000033AB0000}"/>
    <cellStyle name="Output 2 2 2 2 5 3" xfId="22166" xr:uid="{00000000-0005-0000-0000-000034AB0000}"/>
    <cellStyle name="Output 2 2 2 2 5 3 2" xfId="22167" xr:uid="{00000000-0005-0000-0000-000035AB0000}"/>
    <cellStyle name="Output 2 2 2 2 5 3 2 2" xfId="22168" xr:uid="{00000000-0005-0000-0000-000036AB0000}"/>
    <cellStyle name="Output 2 2 2 2 5 3 2 2 2" xfId="22169" xr:uid="{00000000-0005-0000-0000-000037AB0000}"/>
    <cellStyle name="Output 2 2 2 2 5 3 2 2 3" xfId="37339" xr:uid="{00000000-0005-0000-0000-000038AB0000}"/>
    <cellStyle name="Output 2 2 2 2 5 3 2 3" xfId="27317" xr:uid="{00000000-0005-0000-0000-000039AB0000}"/>
    <cellStyle name="Output 2 2 2 2 5 3 3" xfId="22170" xr:uid="{00000000-0005-0000-0000-00003AAB0000}"/>
    <cellStyle name="Output 2 2 2 2 5 3 4" xfId="26856" xr:uid="{00000000-0005-0000-0000-00003BAB0000}"/>
    <cellStyle name="Output 2 2 2 2 5 4" xfId="22171" xr:uid="{00000000-0005-0000-0000-00003CAB0000}"/>
    <cellStyle name="Output 2 2 2 2 5 4 2" xfId="22172" xr:uid="{00000000-0005-0000-0000-00003DAB0000}"/>
    <cellStyle name="Output 2 2 2 2 5 4 2 2" xfId="22173" xr:uid="{00000000-0005-0000-0000-00003EAB0000}"/>
    <cellStyle name="Output 2 2 2 2 5 4 2 2 2" xfId="22174" xr:uid="{00000000-0005-0000-0000-00003FAB0000}"/>
    <cellStyle name="Output 2 2 2 2 5 4 2 2 3" xfId="37340" xr:uid="{00000000-0005-0000-0000-000040AB0000}"/>
    <cellStyle name="Output 2 2 2 2 5 4 2 3" xfId="27318" xr:uid="{00000000-0005-0000-0000-000041AB0000}"/>
    <cellStyle name="Output 2 2 2 2 5 4 3" xfId="22175" xr:uid="{00000000-0005-0000-0000-000042AB0000}"/>
    <cellStyle name="Output 2 2 2 2 5 4 4" xfId="26857" xr:uid="{00000000-0005-0000-0000-000043AB0000}"/>
    <cellStyle name="Output 2 2 2 2 5 5" xfId="22176" xr:uid="{00000000-0005-0000-0000-000044AB0000}"/>
    <cellStyle name="Output 2 2 2 2 5 5 2" xfId="22177" xr:uid="{00000000-0005-0000-0000-000045AB0000}"/>
    <cellStyle name="Output 2 2 2 2 5 5 2 2" xfId="22178" xr:uid="{00000000-0005-0000-0000-000046AB0000}"/>
    <cellStyle name="Output 2 2 2 2 5 5 2 2 2" xfId="22179" xr:uid="{00000000-0005-0000-0000-000047AB0000}"/>
    <cellStyle name="Output 2 2 2 2 5 5 2 2 3" xfId="37341" xr:uid="{00000000-0005-0000-0000-000048AB0000}"/>
    <cellStyle name="Output 2 2 2 2 5 5 2 3" xfId="27319" xr:uid="{00000000-0005-0000-0000-000049AB0000}"/>
    <cellStyle name="Output 2 2 2 2 5 5 3" xfId="22180" xr:uid="{00000000-0005-0000-0000-00004AAB0000}"/>
    <cellStyle name="Output 2 2 2 2 5 5 4" xfId="26858" xr:uid="{00000000-0005-0000-0000-00004BAB0000}"/>
    <cellStyle name="Output 2 2 2 2 5 6" xfId="22181" xr:uid="{00000000-0005-0000-0000-00004CAB0000}"/>
    <cellStyle name="Output 2 2 2 2 5 6 2" xfId="22182" xr:uid="{00000000-0005-0000-0000-00004DAB0000}"/>
    <cellStyle name="Output 2 2 2 2 5 6 2 2" xfId="22183" xr:uid="{00000000-0005-0000-0000-00004EAB0000}"/>
    <cellStyle name="Output 2 2 2 2 5 6 2 3" xfId="37337" xr:uid="{00000000-0005-0000-0000-00004FAB0000}"/>
    <cellStyle name="Output 2 2 2 2 5 6 3" xfId="27315" xr:uid="{00000000-0005-0000-0000-000050AB0000}"/>
    <cellStyle name="Output 2 2 2 2 5 7" xfId="22184" xr:uid="{00000000-0005-0000-0000-000051AB0000}"/>
    <cellStyle name="Output 2 2 2 2 5 8" xfId="26854" xr:uid="{00000000-0005-0000-0000-000052AB0000}"/>
    <cellStyle name="Output 2 2 2 2 5 9" xfId="45508" xr:uid="{00000000-0005-0000-0000-000053AB0000}"/>
    <cellStyle name="Output 2 2 2 2 6" xfId="22185" xr:uid="{00000000-0005-0000-0000-000054AB0000}"/>
    <cellStyle name="Output 2 2 2 2 6 2" xfId="22186" xr:uid="{00000000-0005-0000-0000-000055AB0000}"/>
    <cellStyle name="Output 2 2 2 2 6 2 2" xfId="22187" xr:uid="{00000000-0005-0000-0000-000056AB0000}"/>
    <cellStyle name="Output 2 2 2 2 6 2 2 2" xfId="22188" xr:uid="{00000000-0005-0000-0000-000057AB0000}"/>
    <cellStyle name="Output 2 2 2 2 6 2 2 3" xfId="37342" xr:uid="{00000000-0005-0000-0000-000058AB0000}"/>
    <cellStyle name="Output 2 2 2 2 6 2 3" xfId="27320" xr:uid="{00000000-0005-0000-0000-000059AB0000}"/>
    <cellStyle name="Output 2 2 2 2 6 3" xfId="22189" xr:uid="{00000000-0005-0000-0000-00005AAB0000}"/>
    <cellStyle name="Output 2 2 2 2 6 4" xfId="26859" xr:uid="{00000000-0005-0000-0000-00005BAB0000}"/>
    <cellStyle name="Output 2 2 2 2 7" xfId="22190" xr:uid="{00000000-0005-0000-0000-00005CAB0000}"/>
    <cellStyle name="Output 2 2 2 2 7 2" xfId="22191" xr:uid="{00000000-0005-0000-0000-00005DAB0000}"/>
    <cellStyle name="Output 2 2 2 2 7 2 2" xfId="22192" xr:uid="{00000000-0005-0000-0000-00005EAB0000}"/>
    <cellStyle name="Output 2 2 2 2 7 2 2 2" xfId="22193" xr:uid="{00000000-0005-0000-0000-00005FAB0000}"/>
    <cellStyle name="Output 2 2 2 2 7 2 2 3" xfId="37343" xr:uid="{00000000-0005-0000-0000-000060AB0000}"/>
    <cellStyle name="Output 2 2 2 2 7 2 3" xfId="27321" xr:uid="{00000000-0005-0000-0000-000061AB0000}"/>
    <cellStyle name="Output 2 2 2 2 7 3" xfId="22194" xr:uid="{00000000-0005-0000-0000-000062AB0000}"/>
    <cellStyle name="Output 2 2 2 2 7 4" xfId="26860" xr:uid="{00000000-0005-0000-0000-000063AB0000}"/>
    <cellStyle name="Output 2 2 2 2 8" xfId="22195" xr:uid="{00000000-0005-0000-0000-000064AB0000}"/>
    <cellStyle name="Output 2 2 2 2 8 2" xfId="22196" xr:uid="{00000000-0005-0000-0000-000065AB0000}"/>
    <cellStyle name="Output 2 2 2 2 8 3" xfId="26838" xr:uid="{00000000-0005-0000-0000-000066AB0000}"/>
    <cellStyle name="Output 2 2 2 2 9" xfId="22197" xr:uid="{00000000-0005-0000-0000-000067AB0000}"/>
    <cellStyle name="Output 2 2 2 2 9 2" xfId="22198" xr:uid="{00000000-0005-0000-0000-000068AB0000}"/>
    <cellStyle name="Output 2 2 2 2 9 3" xfId="43925" xr:uid="{00000000-0005-0000-0000-000069AB0000}"/>
    <cellStyle name="Output 2 2 2 3" xfId="22199" xr:uid="{00000000-0005-0000-0000-00006AAB0000}"/>
    <cellStyle name="Output 2 2 2 3 2" xfId="22200" xr:uid="{00000000-0005-0000-0000-00006BAB0000}"/>
    <cellStyle name="Output 2 2 2 3 2 10" xfId="45509" xr:uid="{00000000-0005-0000-0000-00006CAB0000}"/>
    <cellStyle name="Output 2 2 2 3 2 11" xfId="44275" xr:uid="{00000000-0005-0000-0000-00006DAB0000}"/>
    <cellStyle name="Output 2 2 2 3 2 2" xfId="22201" xr:uid="{00000000-0005-0000-0000-00006EAB0000}"/>
    <cellStyle name="Output 2 2 2 3 2 2 2" xfId="22202" xr:uid="{00000000-0005-0000-0000-00006FAB0000}"/>
    <cellStyle name="Output 2 2 2 3 2 2 2 2" xfId="22203" xr:uid="{00000000-0005-0000-0000-000070AB0000}"/>
    <cellStyle name="Output 2 2 2 3 2 2 2 3" xfId="37344" xr:uid="{00000000-0005-0000-0000-000071AB0000}"/>
    <cellStyle name="Output 2 2 2 3 2 2 3" xfId="27322" xr:uid="{00000000-0005-0000-0000-000072AB0000}"/>
    <cellStyle name="Output 2 2 2 3 2 2 4" xfId="45510" xr:uid="{00000000-0005-0000-0000-000073AB0000}"/>
    <cellStyle name="Output 2 2 2 3 2 3" xfId="22204" xr:uid="{00000000-0005-0000-0000-000074AB0000}"/>
    <cellStyle name="Output 2 2 2 3 2 3 2" xfId="45511" xr:uid="{00000000-0005-0000-0000-000075AB0000}"/>
    <cellStyle name="Output 2 2 2 3 2 4" xfId="26862" xr:uid="{00000000-0005-0000-0000-000076AB0000}"/>
    <cellStyle name="Output 2 2 2 3 2 4 2" xfId="45512" xr:uid="{00000000-0005-0000-0000-000077AB0000}"/>
    <cellStyle name="Output 2 2 2 3 2 5" xfId="45513" xr:uid="{00000000-0005-0000-0000-000078AB0000}"/>
    <cellStyle name="Output 2 2 2 3 2 6" xfId="45514" xr:uid="{00000000-0005-0000-0000-000079AB0000}"/>
    <cellStyle name="Output 2 2 2 3 2 7" xfId="45515" xr:uid="{00000000-0005-0000-0000-00007AAB0000}"/>
    <cellStyle name="Output 2 2 2 3 2 8" xfId="45516" xr:uid="{00000000-0005-0000-0000-00007BAB0000}"/>
    <cellStyle name="Output 2 2 2 3 2 9" xfId="45517" xr:uid="{00000000-0005-0000-0000-00007CAB0000}"/>
    <cellStyle name="Output 2 2 2 3 3" xfId="22205" xr:uid="{00000000-0005-0000-0000-00007DAB0000}"/>
    <cellStyle name="Output 2 2 2 3 3 2" xfId="22206" xr:uid="{00000000-0005-0000-0000-00007EAB0000}"/>
    <cellStyle name="Output 2 2 2 3 3 2 2" xfId="22207" xr:uid="{00000000-0005-0000-0000-00007FAB0000}"/>
    <cellStyle name="Output 2 2 2 3 3 2 2 2" xfId="22208" xr:uid="{00000000-0005-0000-0000-000080AB0000}"/>
    <cellStyle name="Output 2 2 2 3 3 2 2 3" xfId="37345" xr:uid="{00000000-0005-0000-0000-000081AB0000}"/>
    <cellStyle name="Output 2 2 2 3 3 2 3" xfId="27323" xr:uid="{00000000-0005-0000-0000-000082AB0000}"/>
    <cellStyle name="Output 2 2 2 3 3 3" xfId="22209" xr:uid="{00000000-0005-0000-0000-000083AB0000}"/>
    <cellStyle name="Output 2 2 2 3 3 4" xfId="26863" xr:uid="{00000000-0005-0000-0000-000084AB0000}"/>
    <cellStyle name="Output 2 2 2 3 3 5" xfId="45518" xr:uid="{00000000-0005-0000-0000-000085AB0000}"/>
    <cellStyle name="Output 2 2 2 3 4" xfId="22210" xr:uid="{00000000-0005-0000-0000-000086AB0000}"/>
    <cellStyle name="Output 2 2 2 3 4 2" xfId="22211" xr:uid="{00000000-0005-0000-0000-000087AB0000}"/>
    <cellStyle name="Output 2 2 2 3 4 2 2" xfId="22212" xr:uid="{00000000-0005-0000-0000-000088AB0000}"/>
    <cellStyle name="Output 2 2 2 3 4 2 2 2" xfId="22213" xr:uid="{00000000-0005-0000-0000-000089AB0000}"/>
    <cellStyle name="Output 2 2 2 3 4 2 2 3" xfId="37346" xr:uid="{00000000-0005-0000-0000-00008AAB0000}"/>
    <cellStyle name="Output 2 2 2 3 4 2 3" xfId="27324" xr:uid="{00000000-0005-0000-0000-00008BAB0000}"/>
    <cellStyle name="Output 2 2 2 3 4 3" xfId="22214" xr:uid="{00000000-0005-0000-0000-00008CAB0000}"/>
    <cellStyle name="Output 2 2 2 3 4 4" xfId="26864" xr:uid="{00000000-0005-0000-0000-00008DAB0000}"/>
    <cellStyle name="Output 2 2 2 3 4 5" xfId="45519" xr:uid="{00000000-0005-0000-0000-00008EAB0000}"/>
    <cellStyle name="Output 2 2 2 3 5" xfId="22215" xr:uid="{00000000-0005-0000-0000-00008FAB0000}"/>
    <cellStyle name="Output 2 2 2 3 5 2" xfId="22216" xr:uid="{00000000-0005-0000-0000-000090AB0000}"/>
    <cellStyle name="Output 2 2 2 3 5 2 2" xfId="22217" xr:uid="{00000000-0005-0000-0000-000091AB0000}"/>
    <cellStyle name="Output 2 2 2 3 5 2 2 2" xfId="22218" xr:uid="{00000000-0005-0000-0000-000092AB0000}"/>
    <cellStyle name="Output 2 2 2 3 5 2 2 3" xfId="37347" xr:uid="{00000000-0005-0000-0000-000093AB0000}"/>
    <cellStyle name="Output 2 2 2 3 5 2 3" xfId="27325" xr:uid="{00000000-0005-0000-0000-000094AB0000}"/>
    <cellStyle name="Output 2 2 2 3 5 3" xfId="22219" xr:uid="{00000000-0005-0000-0000-000095AB0000}"/>
    <cellStyle name="Output 2 2 2 3 5 4" xfId="26865" xr:uid="{00000000-0005-0000-0000-000096AB0000}"/>
    <cellStyle name="Output 2 2 2 3 5 5" xfId="45520" xr:uid="{00000000-0005-0000-0000-000097AB0000}"/>
    <cellStyle name="Output 2 2 2 3 6" xfId="22220" xr:uid="{00000000-0005-0000-0000-000098AB0000}"/>
    <cellStyle name="Output 2 2 2 3 6 2" xfId="22221" xr:uid="{00000000-0005-0000-0000-000099AB0000}"/>
    <cellStyle name="Output 2 2 2 3 6 3" xfId="26861" xr:uid="{00000000-0005-0000-0000-00009AAB0000}"/>
    <cellStyle name="Output 2 2 2 3 7" xfId="22222" xr:uid="{00000000-0005-0000-0000-00009BAB0000}"/>
    <cellStyle name="Output 2 2 2 3 7 2" xfId="22223" xr:uid="{00000000-0005-0000-0000-00009CAB0000}"/>
    <cellStyle name="Output 2 2 2 3 7 3" xfId="43926" xr:uid="{00000000-0005-0000-0000-00009DAB0000}"/>
    <cellStyle name="Output 2 2 2 3 8" xfId="23171" xr:uid="{00000000-0005-0000-0000-00009EAB0000}"/>
    <cellStyle name="Output 2 2 2 4" xfId="22224" xr:uid="{00000000-0005-0000-0000-00009FAB0000}"/>
    <cellStyle name="Output 2 2 2 4 2" xfId="22225" xr:uid="{00000000-0005-0000-0000-0000A0AB0000}"/>
    <cellStyle name="Output 2 2 2 4 2 10" xfId="45521" xr:uid="{00000000-0005-0000-0000-0000A1AB0000}"/>
    <cellStyle name="Output 2 2 2 4 2 11" xfId="44276" xr:uid="{00000000-0005-0000-0000-0000A2AB0000}"/>
    <cellStyle name="Output 2 2 2 4 2 2" xfId="22226" xr:uid="{00000000-0005-0000-0000-0000A3AB0000}"/>
    <cellStyle name="Output 2 2 2 4 2 2 2" xfId="22227" xr:uid="{00000000-0005-0000-0000-0000A4AB0000}"/>
    <cellStyle name="Output 2 2 2 4 2 2 2 2" xfId="22228" xr:uid="{00000000-0005-0000-0000-0000A5AB0000}"/>
    <cellStyle name="Output 2 2 2 4 2 2 2 3" xfId="37348" xr:uid="{00000000-0005-0000-0000-0000A6AB0000}"/>
    <cellStyle name="Output 2 2 2 4 2 2 3" xfId="27326" xr:uid="{00000000-0005-0000-0000-0000A7AB0000}"/>
    <cellStyle name="Output 2 2 2 4 2 2 4" xfId="45522" xr:uid="{00000000-0005-0000-0000-0000A8AB0000}"/>
    <cellStyle name="Output 2 2 2 4 2 3" xfId="22229" xr:uid="{00000000-0005-0000-0000-0000A9AB0000}"/>
    <cellStyle name="Output 2 2 2 4 2 3 2" xfId="45523" xr:uid="{00000000-0005-0000-0000-0000AAAB0000}"/>
    <cellStyle name="Output 2 2 2 4 2 4" xfId="26867" xr:uid="{00000000-0005-0000-0000-0000ABAB0000}"/>
    <cellStyle name="Output 2 2 2 4 2 4 2" xfId="45524" xr:uid="{00000000-0005-0000-0000-0000ACAB0000}"/>
    <cellStyle name="Output 2 2 2 4 2 5" xfId="45525" xr:uid="{00000000-0005-0000-0000-0000ADAB0000}"/>
    <cellStyle name="Output 2 2 2 4 2 6" xfId="45526" xr:uid="{00000000-0005-0000-0000-0000AEAB0000}"/>
    <cellStyle name="Output 2 2 2 4 2 7" xfId="45527" xr:uid="{00000000-0005-0000-0000-0000AFAB0000}"/>
    <cellStyle name="Output 2 2 2 4 2 8" xfId="45528" xr:uid="{00000000-0005-0000-0000-0000B0AB0000}"/>
    <cellStyle name="Output 2 2 2 4 2 9" xfId="45529" xr:uid="{00000000-0005-0000-0000-0000B1AB0000}"/>
    <cellStyle name="Output 2 2 2 4 3" xfId="22230" xr:uid="{00000000-0005-0000-0000-0000B2AB0000}"/>
    <cellStyle name="Output 2 2 2 4 3 2" xfId="22231" xr:uid="{00000000-0005-0000-0000-0000B3AB0000}"/>
    <cellStyle name="Output 2 2 2 4 3 2 2" xfId="22232" xr:uid="{00000000-0005-0000-0000-0000B4AB0000}"/>
    <cellStyle name="Output 2 2 2 4 3 2 2 2" xfId="22233" xr:uid="{00000000-0005-0000-0000-0000B5AB0000}"/>
    <cellStyle name="Output 2 2 2 4 3 2 2 3" xfId="37349" xr:uid="{00000000-0005-0000-0000-0000B6AB0000}"/>
    <cellStyle name="Output 2 2 2 4 3 2 3" xfId="27327" xr:uid="{00000000-0005-0000-0000-0000B7AB0000}"/>
    <cellStyle name="Output 2 2 2 4 3 3" xfId="22234" xr:uid="{00000000-0005-0000-0000-0000B8AB0000}"/>
    <cellStyle name="Output 2 2 2 4 3 4" xfId="26868" xr:uid="{00000000-0005-0000-0000-0000B9AB0000}"/>
    <cellStyle name="Output 2 2 2 4 3 5" xfId="45530" xr:uid="{00000000-0005-0000-0000-0000BAAB0000}"/>
    <cellStyle name="Output 2 2 2 4 4" xfId="22235" xr:uid="{00000000-0005-0000-0000-0000BBAB0000}"/>
    <cellStyle name="Output 2 2 2 4 4 2" xfId="22236" xr:uid="{00000000-0005-0000-0000-0000BCAB0000}"/>
    <cellStyle name="Output 2 2 2 4 4 2 2" xfId="22237" xr:uid="{00000000-0005-0000-0000-0000BDAB0000}"/>
    <cellStyle name="Output 2 2 2 4 4 2 2 2" xfId="22238" xr:uid="{00000000-0005-0000-0000-0000BEAB0000}"/>
    <cellStyle name="Output 2 2 2 4 4 2 2 3" xfId="37350" xr:uid="{00000000-0005-0000-0000-0000BFAB0000}"/>
    <cellStyle name="Output 2 2 2 4 4 2 3" xfId="27328" xr:uid="{00000000-0005-0000-0000-0000C0AB0000}"/>
    <cellStyle name="Output 2 2 2 4 4 3" xfId="22239" xr:uid="{00000000-0005-0000-0000-0000C1AB0000}"/>
    <cellStyle name="Output 2 2 2 4 4 4" xfId="26869" xr:uid="{00000000-0005-0000-0000-0000C2AB0000}"/>
    <cellStyle name="Output 2 2 2 4 4 5" xfId="45531" xr:uid="{00000000-0005-0000-0000-0000C3AB0000}"/>
    <cellStyle name="Output 2 2 2 4 5" xfId="22240" xr:uid="{00000000-0005-0000-0000-0000C4AB0000}"/>
    <cellStyle name="Output 2 2 2 4 5 2" xfId="22241" xr:uid="{00000000-0005-0000-0000-0000C5AB0000}"/>
    <cellStyle name="Output 2 2 2 4 5 2 2" xfId="22242" xr:uid="{00000000-0005-0000-0000-0000C6AB0000}"/>
    <cellStyle name="Output 2 2 2 4 5 2 2 2" xfId="22243" xr:uid="{00000000-0005-0000-0000-0000C7AB0000}"/>
    <cellStyle name="Output 2 2 2 4 5 2 2 3" xfId="37351" xr:uid="{00000000-0005-0000-0000-0000C8AB0000}"/>
    <cellStyle name="Output 2 2 2 4 5 2 3" xfId="27329" xr:uid="{00000000-0005-0000-0000-0000C9AB0000}"/>
    <cellStyle name="Output 2 2 2 4 5 3" xfId="22244" xr:uid="{00000000-0005-0000-0000-0000CAAB0000}"/>
    <cellStyle name="Output 2 2 2 4 5 4" xfId="26870" xr:uid="{00000000-0005-0000-0000-0000CBAB0000}"/>
    <cellStyle name="Output 2 2 2 4 5 5" xfId="45532" xr:uid="{00000000-0005-0000-0000-0000CCAB0000}"/>
    <cellStyle name="Output 2 2 2 4 6" xfId="22245" xr:uid="{00000000-0005-0000-0000-0000CDAB0000}"/>
    <cellStyle name="Output 2 2 2 4 6 2" xfId="22246" xr:uid="{00000000-0005-0000-0000-0000CEAB0000}"/>
    <cellStyle name="Output 2 2 2 4 6 3" xfId="26866" xr:uid="{00000000-0005-0000-0000-0000CFAB0000}"/>
    <cellStyle name="Output 2 2 2 4 7" xfId="22247" xr:uid="{00000000-0005-0000-0000-0000D0AB0000}"/>
    <cellStyle name="Output 2 2 2 4 7 2" xfId="22248" xr:uid="{00000000-0005-0000-0000-0000D1AB0000}"/>
    <cellStyle name="Output 2 2 2 4 7 3" xfId="43927" xr:uid="{00000000-0005-0000-0000-0000D2AB0000}"/>
    <cellStyle name="Output 2 2 2 4 8" xfId="23172" xr:uid="{00000000-0005-0000-0000-0000D3AB0000}"/>
    <cellStyle name="Output 2 2 2 5" xfId="22249" xr:uid="{00000000-0005-0000-0000-0000D4AB0000}"/>
    <cellStyle name="Output 2 2 2 5 2" xfId="22250" xr:uid="{00000000-0005-0000-0000-0000D5AB0000}"/>
    <cellStyle name="Output 2 2 2 5 2 10" xfId="45533" xr:uid="{00000000-0005-0000-0000-0000D6AB0000}"/>
    <cellStyle name="Output 2 2 2 5 2 11" xfId="44277" xr:uid="{00000000-0005-0000-0000-0000D7AB0000}"/>
    <cellStyle name="Output 2 2 2 5 2 2" xfId="22251" xr:uid="{00000000-0005-0000-0000-0000D8AB0000}"/>
    <cellStyle name="Output 2 2 2 5 2 2 2" xfId="22252" xr:uid="{00000000-0005-0000-0000-0000D9AB0000}"/>
    <cellStyle name="Output 2 2 2 5 2 2 2 2" xfId="22253" xr:uid="{00000000-0005-0000-0000-0000DAAB0000}"/>
    <cellStyle name="Output 2 2 2 5 2 2 2 3" xfId="37352" xr:uid="{00000000-0005-0000-0000-0000DBAB0000}"/>
    <cellStyle name="Output 2 2 2 5 2 2 3" xfId="27330" xr:uid="{00000000-0005-0000-0000-0000DCAB0000}"/>
    <cellStyle name="Output 2 2 2 5 2 2 4" xfId="45534" xr:uid="{00000000-0005-0000-0000-0000DDAB0000}"/>
    <cellStyle name="Output 2 2 2 5 2 3" xfId="22254" xr:uid="{00000000-0005-0000-0000-0000DEAB0000}"/>
    <cellStyle name="Output 2 2 2 5 2 3 2" xfId="45535" xr:uid="{00000000-0005-0000-0000-0000DFAB0000}"/>
    <cellStyle name="Output 2 2 2 5 2 4" xfId="26872" xr:uid="{00000000-0005-0000-0000-0000E0AB0000}"/>
    <cellStyle name="Output 2 2 2 5 2 4 2" xfId="45536" xr:uid="{00000000-0005-0000-0000-0000E1AB0000}"/>
    <cellStyle name="Output 2 2 2 5 2 5" xfId="45537" xr:uid="{00000000-0005-0000-0000-0000E2AB0000}"/>
    <cellStyle name="Output 2 2 2 5 2 6" xfId="45538" xr:uid="{00000000-0005-0000-0000-0000E3AB0000}"/>
    <cellStyle name="Output 2 2 2 5 2 7" xfId="45539" xr:uid="{00000000-0005-0000-0000-0000E4AB0000}"/>
    <cellStyle name="Output 2 2 2 5 2 8" xfId="45540" xr:uid="{00000000-0005-0000-0000-0000E5AB0000}"/>
    <cellStyle name="Output 2 2 2 5 2 9" xfId="45541" xr:uid="{00000000-0005-0000-0000-0000E6AB0000}"/>
    <cellStyle name="Output 2 2 2 5 3" xfId="22255" xr:uid="{00000000-0005-0000-0000-0000E7AB0000}"/>
    <cellStyle name="Output 2 2 2 5 3 2" xfId="22256" xr:uid="{00000000-0005-0000-0000-0000E8AB0000}"/>
    <cellStyle name="Output 2 2 2 5 3 2 2" xfId="22257" xr:uid="{00000000-0005-0000-0000-0000E9AB0000}"/>
    <cellStyle name="Output 2 2 2 5 3 2 2 2" xfId="22258" xr:uid="{00000000-0005-0000-0000-0000EAAB0000}"/>
    <cellStyle name="Output 2 2 2 5 3 2 2 3" xfId="37353" xr:uid="{00000000-0005-0000-0000-0000EBAB0000}"/>
    <cellStyle name="Output 2 2 2 5 3 2 3" xfId="27331" xr:uid="{00000000-0005-0000-0000-0000ECAB0000}"/>
    <cellStyle name="Output 2 2 2 5 3 3" xfId="22259" xr:uid="{00000000-0005-0000-0000-0000EDAB0000}"/>
    <cellStyle name="Output 2 2 2 5 3 4" xfId="26873" xr:uid="{00000000-0005-0000-0000-0000EEAB0000}"/>
    <cellStyle name="Output 2 2 2 5 3 5" xfId="45542" xr:uid="{00000000-0005-0000-0000-0000EFAB0000}"/>
    <cellStyle name="Output 2 2 2 5 4" xfId="22260" xr:uid="{00000000-0005-0000-0000-0000F0AB0000}"/>
    <cellStyle name="Output 2 2 2 5 4 2" xfId="22261" xr:uid="{00000000-0005-0000-0000-0000F1AB0000}"/>
    <cellStyle name="Output 2 2 2 5 4 2 2" xfId="22262" xr:uid="{00000000-0005-0000-0000-0000F2AB0000}"/>
    <cellStyle name="Output 2 2 2 5 4 2 2 2" xfId="22263" xr:uid="{00000000-0005-0000-0000-0000F3AB0000}"/>
    <cellStyle name="Output 2 2 2 5 4 2 2 3" xfId="37354" xr:uid="{00000000-0005-0000-0000-0000F4AB0000}"/>
    <cellStyle name="Output 2 2 2 5 4 2 3" xfId="27332" xr:uid="{00000000-0005-0000-0000-0000F5AB0000}"/>
    <cellStyle name="Output 2 2 2 5 4 3" xfId="22264" xr:uid="{00000000-0005-0000-0000-0000F6AB0000}"/>
    <cellStyle name="Output 2 2 2 5 4 4" xfId="26874" xr:uid="{00000000-0005-0000-0000-0000F7AB0000}"/>
    <cellStyle name="Output 2 2 2 5 4 5" xfId="45543" xr:uid="{00000000-0005-0000-0000-0000F8AB0000}"/>
    <cellStyle name="Output 2 2 2 5 5" xfId="22265" xr:uid="{00000000-0005-0000-0000-0000F9AB0000}"/>
    <cellStyle name="Output 2 2 2 5 5 2" xfId="22266" xr:uid="{00000000-0005-0000-0000-0000FAAB0000}"/>
    <cellStyle name="Output 2 2 2 5 5 2 2" xfId="22267" xr:uid="{00000000-0005-0000-0000-0000FBAB0000}"/>
    <cellStyle name="Output 2 2 2 5 5 2 2 2" xfId="22268" xr:uid="{00000000-0005-0000-0000-0000FCAB0000}"/>
    <cellStyle name="Output 2 2 2 5 5 2 2 3" xfId="37355" xr:uid="{00000000-0005-0000-0000-0000FDAB0000}"/>
    <cellStyle name="Output 2 2 2 5 5 2 3" xfId="27333" xr:uid="{00000000-0005-0000-0000-0000FEAB0000}"/>
    <cellStyle name="Output 2 2 2 5 5 3" xfId="22269" xr:uid="{00000000-0005-0000-0000-0000FFAB0000}"/>
    <cellStyle name="Output 2 2 2 5 5 4" xfId="26875" xr:uid="{00000000-0005-0000-0000-000000AC0000}"/>
    <cellStyle name="Output 2 2 2 5 5 5" xfId="45544" xr:uid="{00000000-0005-0000-0000-000001AC0000}"/>
    <cellStyle name="Output 2 2 2 5 6" xfId="22270" xr:uid="{00000000-0005-0000-0000-000002AC0000}"/>
    <cellStyle name="Output 2 2 2 5 6 2" xfId="22271" xr:uid="{00000000-0005-0000-0000-000003AC0000}"/>
    <cellStyle name="Output 2 2 2 5 6 3" xfId="26871" xr:uid="{00000000-0005-0000-0000-000004AC0000}"/>
    <cellStyle name="Output 2 2 2 5 7" xfId="22272" xr:uid="{00000000-0005-0000-0000-000005AC0000}"/>
    <cellStyle name="Output 2 2 2 5 7 2" xfId="22273" xr:uid="{00000000-0005-0000-0000-000006AC0000}"/>
    <cellStyle name="Output 2 2 2 5 7 3" xfId="43928" xr:uid="{00000000-0005-0000-0000-000007AC0000}"/>
    <cellStyle name="Output 2 2 2 5 8" xfId="23173" xr:uid="{00000000-0005-0000-0000-000008AC0000}"/>
    <cellStyle name="Output 2 2 2 6" xfId="22274" xr:uid="{00000000-0005-0000-0000-000009AC0000}"/>
    <cellStyle name="Output 2 2 2 6 2" xfId="22275" xr:uid="{00000000-0005-0000-0000-00000AAC0000}"/>
    <cellStyle name="Output 2 2 2 6 2 10" xfId="45545" xr:uid="{00000000-0005-0000-0000-00000BAC0000}"/>
    <cellStyle name="Output 2 2 2 6 2 11" xfId="44278" xr:uid="{00000000-0005-0000-0000-00000CAC0000}"/>
    <cellStyle name="Output 2 2 2 6 2 2" xfId="22276" xr:uid="{00000000-0005-0000-0000-00000DAC0000}"/>
    <cellStyle name="Output 2 2 2 6 2 2 2" xfId="22277" xr:uid="{00000000-0005-0000-0000-00000EAC0000}"/>
    <cellStyle name="Output 2 2 2 6 2 2 2 2" xfId="22278" xr:uid="{00000000-0005-0000-0000-00000FAC0000}"/>
    <cellStyle name="Output 2 2 2 6 2 2 2 3" xfId="37356" xr:uid="{00000000-0005-0000-0000-000010AC0000}"/>
    <cellStyle name="Output 2 2 2 6 2 2 3" xfId="27334" xr:uid="{00000000-0005-0000-0000-000011AC0000}"/>
    <cellStyle name="Output 2 2 2 6 2 2 4" xfId="45546" xr:uid="{00000000-0005-0000-0000-000012AC0000}"/>
    <cellStyle name="Output 2 2 2 6 2 3" xfId="22279" xr:uid="{00000000-0005-0000-0000-000013AC0000}"/>
    <cellStyle name="Output 2 2 2 6 2 3 2" xfId="45547" xr:uid="{00000000-0005-0000-0000-000014AC0000}"/>
    <cellStyle name="Output 2 2 2 6 2 4" xfId="26877" xr:uid="{00000000-0005-0000-0000-000015AC0000}"/>
    <cellStyle name="Output 2 2 2 6 2 4 2" xfId="45548" xr:uid="{00000000-0005-0000-0000-000016AC0000}"/>
    <cellStyle name="Output 2 2 2 6 2 5" xfId="45549" xr:uid="{00000000-0005-0000-0000-000017AC0000}"/>
    <cellStyle name="Output 2 2 2 6 2 6" xfId="45550" xr:uid="{00000000-0005-0000-0000-000018AC0000}"/>
    <cellStyle name="Output 2 2 2 6 2 7" xfId="45551" xr:uid="{00000000-0005-0000-0000-000019AC0000}"/>
    <cellStyle name="Output 2 2 2 6 2 8" xfId="45552" xr:uid="{00000000-0005-0000-0000-00001AAC0000}"/>
    <cellStyle name="Output 2 2 2 6 2 9" xfId="45553" xr:uid="{00000000-0005-0000-0000-00001BAC0000}"/>
    <cellStyle name="Output 2 2 2 6 3" xfId="22280" xr:uid="{00000000-0005-0000-0000-00001CAC0000}"/>
    <cellStyle name="Output 2 2 2 6 3 2" xfId="22281" xr:uid="{00000000-0005-0000-0000-00001DAC0000}"/>
    <cellStyle name="Output 2 2 2 6 3 2 2" xfId="22282" xr:uid="{00000000-0005-0000-0000-00001EAC0000}"/>
    <cellStyle name="Output 2 2 2 6 3 2 2 2" xfId="22283" xr:uid="{00000000-0005-0000-0000-00001FAC0000}"/>
    <cellStyle name="Output 2 2 2 6 3 2 2 3" xfId="37357" xr:uid="{00000000-0005-0000-0000-000020AC0000}"/>
    <cellStyle name="Output 2 2 2 6 3 2 3" xfId="27335" xr:uid="{00000000-0005-0000-0000-000021AC0000}"/>
    <cellStyle name="Output 2 2 2 6 3 3" xfId="22284" xr:uid="{00000000-0005-0000-0000-000022AC0000}"/>
    <cellStyle name="Output 2 2 2 6 3 4" xfId="26878" xr:uid="{00000000-0005-0000-0000-000023AC0000}"/>
    <cellStyle name="Output 2 2 2 6 3 5" xfId="45554" xr:uid="{00000000-0005-0000-0000-000024AC0000}"/>
    <cellStyle name="Output 2 2 2 6 4" xfId="22285" xr:uid="{00000000-0005-0000-0000-000025AC0000}"/>
    <cellStyle name="Output 2 2 2 6 4 2" xfId="22286" xr:uid="{00000000-0005-0000-0000-000026AC0000}"/>
    <cellStyle name="Output 2 2 2 6 4 2 2" xfId="22287" xr:uid="{00000000-0005-0000-0000-000027AC0000}"/>
    <cellStyle name="Output 2 2 2 6 4 2 2 2" xfId="22288" xr:uid="{00000000-0005-0000-0000-000028AC0000}"/>
    <cellStyle name="Output 2 2 2 6 4 2 2 3" xfId="37358" xr:uid="{00000000-0005-0000-0000-000029AC0000}"/>
    <cellStyle name="Output 2 2 2 6 4 2 3" xfId="27336" xr:uid="{00000000-0005-0000-0000-00002AAC0000}"/>
    <cellStyle name="Output 2 2 2 6 4 3" xfId="22289" xr:uid="{00000000-0005-0000-0000-00002BAC0000}"/>
    <cellStyle name="Output 2 2 2 6 4 4" xfId="26879" xr:uid="{00000000-0005-0000-0000-00002CAC0000}"/>
    <cellStyle name="Output 2 2 2 6 4 5" xfId="45555" xr:uid="{00000000-0005-0000-0000-00002DAC0000}"/>
    <cellStyle name="Output 2 2 2 6 5" xfId="22290" xr:uid="{00000000-0005-0000-0000-00002EAC0000}"/>
    <cellStyle name="Output 2 2 2 6 5 2" xfId="22291" xr:uid="{00000000-0005-0000-0000-00002FAC0000}"/>
    <cellStyle name="Output 2 2 2 6 5 2 2" xfId="22292" xr:uid="{00000000-0005-0000-0000-000030AC0000}"/>
    <cellStyle name="Output 2 2 2 6 5 2 2 2" xfId="22293" xr:uid="{00000000-0005-0000-0000-000031AC0000}"/>
    <cellStyle name="Output 2 2 2 6 5 2 2 3" xfId="37359" xr:uid="{00000000-0005-0000-0000-000032AC0000}"/>
    <cellStyle name="Output 2 2 2 6 5 2 3" xfId="27337" xr:uid="{00000000-0005-0000-0000-000033AC0000}"/>
    <cellStyle name="Output 2 2 2 6 5 3" xfId="22294" xr:uid="{00000000-0005-0000-0000-000034AC0000}"/>
    <cellStyle name="Output 2 2 2 6 5 4" xfId="26880" xr:uid="{00000000-0005-0000-0000-000035AC0000}"/>
    <cellStyle name="Output 2 2 2 6 5 5" xfId="45556" xr:uid="{00000000-0005-0000-0000-000036AC0000}"/>
    <cellStyle name="Output 2 2 2 6 6" xfId="22295" xr:uid="{00000000-0005-0000-0000-000037AC0000}"/>
    <cellStyle name="Output 2 2 2 6 6 2" xfId="22296" xr:uid="{00000000-0005-0000-0000-000038AC0000}"/>
    <cellStyle name="Output 2 2 2 6 6 3" xfId="26876" xr:uid="{00000000-0005-0000-0000-000039AC0000}"/>
    <cellStyle name="Output 2 2 2 6 7" xfId="22297" xr:uid="{00000000-0005-0000-0000-00003AAC0000}"/>
    <cellStyle name="Output 2 2 2 6 7 2" xfId="22298" xr:uid="{00000000-0005-0000-0000-00003BAC0000}"/>
    <cellStyle name="Output 2 2 2 6 7 3" xfId="43929" xr:uid="{00000000-0005-0000-0000-00003CAC0000}"/>
    <cellStyle name="Output 2 2 2 6 8" xfId="23174" xr:uid="{00000000-0005-0000-0000-00003DAC0000}"/>
    <cellStyle name="Output 2 2 2 7" xfId="22299" xr:uid="{00000000-0005-0000-0000-00003EAC0000}"/>
    <cellStyle name="Output 2 2 2 7 2" xfId="22300" xr:uid="{00000000-0005-0000-0000-00003FAC0000}"/>
    <cellStyle name="Output 2 2 2 7 2 10" xfId="45557" xr:uid="{00000000-0005-0000-0000-000040AC0000}"/>
    <cellStyle name="Output 2 2 2 7 2 11" xfId="44279" xr:uid="{00000000-0005-0000-0000-000041AC0000}"/>
    <cellStyle name="Output 2 2 2 7 2 2" xfId="22301" xr:uid="{00000000-0005-0000-0000-000042AC0000}"/>
    <cellStyle name="Output 2 2 2 7 2 2 2" xfId="22302" xr:uid="{00000000-0005-0000-0000-000043AC0000}"/>
    <cellStyle name="Output 2 2 2 7 2 2 2 2" xfId="22303" xr:uid="{00000000-0005-0000-0000-000044AC0000}"/>
    <cellStyle name="Output 2 2 2 7 2 2 2 3" xfId="37360" xr:uid="{00000000-0005-0000-0000-000045AC0000}"/>
    <cellStyle name="Output 2 2 2 7 2 2 3" xfId="27338" xr:uid="{00000000-0005-0000-0000-000046AC0000}"/>
    <cellStyle name="Output 2 2 2 7 2 2 4" xfId="45558" xr:uid="{00000000-0005-0000-0000-000047AC0000}"/>
    <cellStyle name="Output 2 2 2 7 2 3" xfId="22304" xr:uid="{00000000-0005-0000-0000-000048AC0000}"/>
    <cellStyle name="Output 2 2 2 7 2 3 2" xfId="45559" xr:uid="{00000000-0005-0000-0000-000049AC0000}"/>
    <cellStyle name="Output 2 2 2 7 2 4" xfId="26882" xr:uid="{00000000-0005-0000-0000-00004AAC0000}"/>
    <cellStyle name="Output 2 2 2 7 2 4 2" xfId="45560" xr:uid="{00000000-0005-0000-0000-00004BAC0000}"/>
    <cellStyle name="Output 2 2 2 7 2 5" xfId="45561" xr:uid="{00000000-0005-0000-0000-00004CAC0000}"/>
    <cellStyle name="Output 2 2 2 7 2 6" xfId="45562" xr:uid="{00000000-0005-0000-0000-00004DAC0000}"/>
    <cellStyle name="Output 2 2 2 7 2 7" xfId="45563" xr:uid="{00000000-0005-0000-0000-00004EAC0000}"/>
    <cellStyle name="Output 2 2 2 7 2 8" xfId="45564" xr:uid="{00000000-0005-0000-0000-00004FAC0000}"/>
    <cellStyle name="Output 2 2 2 7 2 9" xfId="45565" xr:uid="{00000000-0005-0000-0000-000050AC0000}"/>
    <cellStyle name="Output 2 2 2 7 3" xfId="22305" xr:uid="{00000000-0005-0000-0000-000051AC0000}"/>
    <cellStyle name="Output 2 2 2 7 3 2" xfId="22306" xr:uid="{00000000-0005-0000-0000-000052AC0000}"/>
    <cellStyle name="Output 2 2 2 7 3 2 2" xfId="22307" xr:uid="{00000000-0005-0000-0000-000053AC0000}"/>
    <cellStyle name="Output 2 2 2 7 3 2 2 2" xfId="22308" xr:uid="{00000000-0005-0000-0000-000054AC0000}"/>
    <cellStyle name="Output 2 2 2 7 3 2 2 3" xfId="37361" xr:uid="{00000000-0005-0000-0000-000055AC0000}"/>
    <cellStyle name="Output 2 2 2 7 3 2 3" xfId="27339" xr:uid="{00000000-0005-0000-0000-000056AC0000}"/>
    <cellStyle name="Output 2 2 2 7 3 3" xfId="22309" xr:uid="{00000000-0005-0000-0000-000057AC0000}"/>
    <cellStyle name="Output 2 2 2 7 3 4" xfId="26883" xr:uid="{00000000-0005-0000-0000-000058AC0000}"/>
    <cellStyle name="Output 2 2 2 7 3 5" xfId="45566" xr:uid="{00000000-0005-0000-0000-000059AC0000}"/>
    <cellStyle name="Output 2 2 2 7 4" xfId="22310" xr:uid="{00000000-0005-0000-0000-00005AAC0000}"/>
    <cellStyle name="Output 2 2 2 7 4 2" xfId="26884" xr:uid="{00000000-0005-0000-0000-00005BAC0000}"/>
    <cellStyle name="Output 2 2 2 7 4 3" xfId="45567" xr:uid="{00000000-0005-0000-0000-00005CAC0000}"/>
    <cellStyle name="Output 2 2 2 7 5" xfId="22311" xr:uid="{00000000-0005-0000-0000-00005DAC0000}"/>
    <cellStyle name="Output 2 2 2 7 5 2" xfId="26885" xr:uid="{00000000-0005-0000-0000-00005EAC0000}"/>
    <cellStyle name="Output 2 2 2 7 5 3" xfId="45568" xr:uid="{00000000-0005-0000-0000-00005FAC0000}"/>
    <cellStyle name="Output 2 2 2 7 6" xfId="22312" xr:uid="{00000000-0005-0000-0000-000060AC0000}"/>
    <cellStyle name="Output 2 2 2 7 6 2" xfId="22313" xr:uid="{00000000-0005-0000-0000-000061AC0000}"/>
    <cellStyle name="Output 2 2 2 7 6 3" xfId="26881" xr:uid="{00000000-0005-0000-0000-000062AC0000}"/>
    <cellStyle name="Output 2 2 2 7 7" xfId="22314" xr:uid="{00000000-0005-0000-0000-000063AC0000}"/>
    <cellStyle name="Output 2 2 2 7 7 2" xfId="22315" xr:uid="{00000000-0005-0000-0000-000064AC0000}"/>
    <cellStyle name="Output 2 2 2 7 7 3" xfId="43930" xr:uid="{00000000-0005-0000-0000-000065AC0000}"/>
    <cellStyle name="Output 2 2 2 7 8" xfId="23175" xr:uid="{00000000-0005-0000-0000-000066AC0000}"/>
    <cellStyle name="Output 2 2 2 8" xfId="22316" xr:uid="{00000000-0005-0000-0000-000067AC0000}"/>
    <cellStyle name="Output 2 2 2 8 2" xfId="22317" xr:uid="{00000000-0005-0000-0000-000068AC0000}"/>
    <cellStyle name="Output 2 2 2 8 2 10" xfId="45569" xr:uid="{00000000-0005-0000-0000-000069AC0000}"/>
    <cellStyle name="Output 2 2 2 8 2 11" xfId="44280" xr:uid="{00000000-0005-0000-0000-00006AAC0000}"/>
    <cellStyle name="Output 2 2 2 8 2 2" xfId="26887" xr:uid="{00000000-0005-0000-0000-00006BAC0000}"/>
    <cellStyle name="Output 2 2 2 8 2 2 2" xfId="45570" xr:uid="{00000000-0005-0000-0000-00006CAC0000}"/>
    <cellStyle name="Output 2 2 2 8 2 3" xfId="45571" xr:uid="{00000000-0005-0000-0000-00006DAC0000}"/>
    <cellStyle name="Output 2 2 2 8 2 4" xfId="45572" xr:uid="{00000000-0005-0000-0000-00006EAC0000}"/>
    <cellStyle name="Output 2 2 2 8 2 5" xfId="45573" xr:uid="{00000000-0005-0000-0000-00006FAC0000}"/>
    <cellStyle name="Output 2 2 2 8 2 6" xfId="45574" xr:uid="{00000000-0005-0000-0000-000070AC0000}"/>
    <cellStyle name="Output 2 2 2 8 2 7" xfId="45575" xr:uid="{00000000-0005-0000-0000-000071AC0000}"/>
    <cellStyle name="Output 2 2 2 8 2 8" xfId="45576" xr:uid="{00000000-0005-0000-0000-000072AC0000}"/>
    <cellStyle name="Output 2 2 2 8 2 9" xfId="45577" xr:uid="{00000000-0005-0000-0000-000073AC0000}"/>
    <cellStyle name="Output 2 2 2 8 3" xfId="22318" xr:uid="{00000000-0005-0000-0000-000074AC0000}"/>
    <cellStyle name="Output 2 2 2 8 3 2" xfId="26888" xr:uid="{00000000-0005-0000-0000-000075AC0000}"/>
    <cellStyle name="Output 2 2 2 8 3 3" xfId="45578" xr:uid="{00000000-0005-0000-0000-000076AC0000}"/>
    <cellStyle name="Output 2 2 2 8 4" xfId="22319" xr:uid="{00000000-0005-0000-0000-000077AC0000}"/>
    <cellStyle name="Output 2 2 2 8 4 2" xfId="26889" xr:uid="{00000000-0005-0000-0000-000078AC0000}"/>
    <cellStyle name="Output 2 2 2 8 4 3" xfId="45579" xr:uid="{00000000-0005-0000-0000-000079AC0000}"/>
    <cellStyle name="Output 2 2 2 8 5" xfId="22320" xr:uid="{00000000-0005-0000-0000-00007AAC0000}"/>
    <cellStyle name="Output 2 2 2 8 5 2" xfId="26890" xr:uid="{00000000-0005-0000-0000-00007BAC0000}"/>
    <cellStyle name="Output 2 2 2 8 5 3" xfId="45580" xr:uid="{00000000-0005-0000-0000-00007CAC0000}"/>
    <cellStyle name="Output 2 2 2 8 6" xfId="22321" xr:uid="{00000000-0005-0000-0000-00007DAC0000}"/>
    <cellStyle name="Output 2 2 2 8 6 2" xfId="26886" xr:uid="{00000000-0005-0000-0000-00007EAC0000}"/>
    <cellStyle name="Output 2 2 2 8 7" xfId="22322" xr:uid="{00000000-0005-0000-0000-00007FAC0000}"/>
    <cellStyle name="Output 2 2 2 8 7 2" xfId="22323" xr:uid="{00000000-0005-0000-0000-000080AC0000}"/>
    <cellStyle name="Output 2 2 2 8 7 3" xfId="33896" xr:uid="{00000000-0005-0000-0000-000081AC0000}"/>
    <cellStyle name="Output 2 2 2 8 8" xfId="22324" xr:uid="{00000000-0005-0000-0000-000082AC0000}"/>
    <cellStyle name="Output 2 2 2 8 8 2" xfId="22325" xr:uid="{00000000-0005-0000-0000-000083AC0000}"/>
    <cellStyle name="Output 2 2 2 8 8 3" xfId="43931" xr:uid="{00000000-0005-0000-0000-000084AC0000}"/>
    <cellStyle name="Output 2 2 2 8 9" xfId="23176" xr:uid="{00000000-0005-0000-0000-000085AC0000}"/>
    <cellStyle name="Output 2 2 2 9" xfId="22326" xr:uid="{00000000-0005-0000-0000-000086AC0000}"/>
    <cellStyle name="Output 2 2 2 9 2" xfId="22327" xr:uid="{00000000-0005-0000-0000-000087AC0000}"/>
    <cellStyle name="Output 2 2 2 9 2 10" xfId="45581" xr:uid="{00000000-0005-0000-0000-000088AC0000}"/>
    <cellStyle name="Output 2 2 2 9 2 11" xfId="44281" xr:uid="{00000000-0005-0000-0000-000089AC0000}"/>
    <cellStyle name="Output 2 2 2 9 2 2" xfId="26891" xr:uid="{00000000-0005-0000-0000-00008AAC0000}"/>
    <cellStyle name="Output 2 2 2 9 2 2 2" xfId="45582" xr:uid="{00000000-0005-0000-0000-00008BAC0000}"/>
    <cellStyle name="Output 2 2 2 9 2 3" xfId="45583" xr:uid="{00000000-0005-0000-0000-00008CAC0000}"/>
    <cellStyle name="Output 2 2 2 9 2 4" xfId="45584" xr:uid="{00000000-0005-0000-0000-00008DAC0000}"/>
    <cellStyle name="Output 2 2 2 9 2 5" xfId="45585" xr:uid="{00000000-0005-0000-0000-00008EAC0000}"/>
    <cellStyle name="Output 2 2 2 9 2 6" xfId="45586" xr:uid="{00000000-0005-0000-0000-00008FAC0000}"/>
    <cellStyle name="Output 2 2 2 9 2 7" xfId="45587" xr:uid="{00000000-0005-0000-0000-000090AC0000}"/>
    <cellStyle name="Output 2 2 2 9 2 8" xfId="45588" xr:uid="{00000000-0005-0000-0000-000091AC0000}"/>
    <cellStyle name="Output 2 2 2 9 2 9" xfId="45589" xr:uid="{00000000-0005-0000-0000-000092AC0000}"/>
    <cellStyle name="Output 2 2 2 9 3" xfId="22328" xr:uid="{00000000-0005-0000-0000-000093AC0000}"/>
    <cellStyle name="Output 2 2 2 9 3 2" xfId="22329" xr:uid="{00000000-0005-0000-0000-000094AC0000}"/>
    <cellStyle name="Output 2 2 2 9 3 3" xfId="33897" xr:uid="{00000000-0005-0000-0000-000095AC0000}"/>
    <cellStyle name="Output 2 2 2 9 3 4" xfId="45590" xr:uid="{00000000-0005-0000-0000-000096AC0000}"/>
    <cellStyle name="Output 2 2 2 9 4" xfId="22330" xr:uid="{00000000-0005-0000-0000-000097AC0000}"/>
    <cellStyle name="Output 2 2 2 9 4 2" xfId="22331" xr:uid="{00000000-0005-0000-0000-000098AC0000}"/>
    <cellStyle name="Output 2 2 2 9 4 3" xfId="43932" xr:uid="{00000000-0005-0000-0000-000099AC0000}"/>
    <cellStyle name="Output 2 2 2 9 4 4" xfId="45591" xr:uid="{00000000-0005-0000-0000-00009AAC0000}"/>
    <cellStyle name="Output 2 2 2 9 5" xfId="23177" xr:uid="{00000000-0005-0000-0000-00009BAC0000}"/>
    <cellStyle name="Output 2 2 2 9 5 2" xfId="45592" xr:uid="{00000000-0005-0000-0000-00009CAC0000}"/>
    <cellStyle name="Output 2 2 3" xfId="22332" xr:uid="{00000000-0005-0000-0000-00009DAC0000}"/>
    <cellStyle name="Output 2 2 3 2" xfId="22333" xr:uid="{00000000-0005-0000-0000-00009EAC0000}"/>
    <cellStyle name="Output 2 2 3 2 10" xfId="45593" xr:uid="{00000000-0005-0000-0000-00009FAC0000}"/>
    <cellStyle name="Output 2 2 3 2 11" xfId="44282" xr:uid="{00000000-0005-0000-0000-0000A0AC0000}"/>
    <cellStyle name="Output 2 2 3 2 2" xfId="26893" xr:uid="{00000000-0005-0000-0000-0000A1AC0000}"/>
    <cellStyle name="Output 2 2 3 2 2 2" xfId="45594" xr:uid="{00000000-0005-0000-0000-0000A2AC0000}"/>
    <cellStyle name="Output 2 2 3 2 3" xfId="45595" xr:uid="{00000000-0005-0000-0000-0000A3AC0000}"/>
    <cellStyle name="Output 2 2 3 2 4" xfId="45596" xr:uid="{00000000-0005-0000-0000-0000A4AC0000}"/>
    <cellStyle name="Output 2 2 3 2 5" xfId="45597" xr:uid="{00000000-0005-0000-0000-0000A5AC0000}"/>
    <cellStyle name="Output 2 2 3 2 6" xfId="45598" xr:uid="{00000000-0005-0000-0000-0000A6AC0000}"/>
    <cellStyle name="Output 2 2 3 2 7" xfId="45599" xr:uid="{00000000-0005-0000-0000-0000A7AC0000}"/>
    <cellStyle name="Output 2 2 3 2 8" xfId="45600" xr:uid="{00000000-0005-0000-0000-0000A8AC0000}"/>
    <cellStyle name="Output 2 2 3 2 9" xfId="45601" xr:uid="{00000000-0005-0000-0000-0000A9AC0000}"/>
    <cellStyle name="Output 2 2 3 3" xfId="22334" xr:uid="{00000000-0005-0000-0000-0000AAAC0000}"/>
    <cellStyle name="Output 2 2 3 3 2" xfId="26894" xr:uid="{00000000-0005-0000-0000-0000ABAC0000}"/>
    <cellStyle name="Output 2 2 3 3 3" xfId="45602" xr:uid="{00000000-0005-0000-0000-0000ACAC0000}"/>
    <cellStyle name="Output 2 2 3 4" xfId="22335" xr:uid="{00000000-0005-0000-0000-0000ADAC0000}"/>
    <cellStyle name="Output 2 2 3 4 2" xfId="26895" xr:uid="{00000000-0005-0000-0000-0000AEAC0000}"/>
    <cellStyle name="Output 2 2 3 4 3" xfId="45603" xr:uid="{00000000-0005-0000-0000-0000AFAC0000}"/>
    <cellStyle name="Output 2 2 3 5" xfId="22336" xr:uid="{00000000-0005-0000-0000-0000B0AC0000}"/>
    <cellStyle name="Output 2 2 3 5 2" xfId="26896" xr:uid="{00000000-0005-0000-0000-0000B1AC0000}"/>
    <cellStyle name="Output 2 2 3 5 3" xfId="45604" xr:uid="{00000000-0005-0000-0000-0000B2AC0000}"/>
    <cellStyle name="Output 2 2 3 6" xfId="22337" xr:uid="{00000000-0005-0000-0000-0000B3AC0000}"/>
    <cellStyle name="Output 2 2 3 6 2" xfId="26892" xr:uid="{00000000-0005-0000-0000-0000B4AC0000}"/>
    <cellStyle name="Output 2 2 3 7" xfId="22338" xr:uid="{00000000-0005-0000-0000-0000B5AC0000}"/>
    <cellStyle name="Output 2 2 3 7 2" xfId="22339" xr:uid="{00000000-0005-0000-0000-0000B6AC0000}"/>
    <cellStyle name="Output 2 2 3 7 3" xfId="33898" xr:uid="{00000000-0005-0000-0000-0000B7AC0000}"/>
    <cellStyle name="Output 2 2 3 8" xfId="22340" xr:uid="{00000000-0005-0000-0000-0000B8AC0000}"/>
    <cellStyle name="Output 2 2 3 8 2" xfId="22341" xr:uid="{00000000-0005-0000-0000-0000B9AC0000}"/>
    <cellStyle name="Output 2 2 3 8 3" xfId="43933" xr:uid="{00000000-0005-0000-0000-0000BAAC0000}"/>
    <cellStyle name="Output 2 2 3 9" xfId="23178" xr:uid="{00000000-0005-0000-0000-0000BBAC0000}"/>
    <cellStyle name="Output 2 2 4" xfId="22342" xr:uid="{00000000-0005-0000-0000-0000BCAC0000}"/>
    <cellStyle name="Output 2 2 4 2" xfId="22343" xr:uid="{00000000-0005-0000-0000-0000BDAC0000}"/>
    <cellStyle name="Output 2 2 4 2 10" xfId="45605" xr:uid="{00000000-0005-0000-0000-0000BEAC0000}"/>
    <cellStyle name="Output 2 2 4 2 11" xfId="44283" xr:uid="{00000000-0005-0000-0000-0000BFAC0000}"/>
    <cellStyle name="Output 2 2 4 2 2" xfId="26898" xr:uid="{00000000-0005-0000-0000-0000C0AC0000}"/>
    <cellStyle name="Output 2 2 4 2 2 2" xfId="45606" xr:uid="{00000000-0005-0000-0000-0000C1AC0000}"/>
    <cellStyle name="Output 2 2 4 2 3" xfId="45607" xr:uid="{00000000-0005-0000-0000-0000C2AC0000}"/>
    <cellStyle name="Output 2 2 4 2 4" xfId="45608" xr:uid="{00000000-0005-0000-0000-0000C3AC0000}"/>
    <cellStyle name="Output 2 2 4 2 5" xfId="45609" xr:uid="{00000000-0005-0000-0000-0000C4AC0000}"/>
    <cellStyle name="Output 2 2 4 2 6" xfId="45610" xr:uid="{00000000-0005-0000-0000-0000C5AC0000}"/>
    <cellStyle name="Output 2 2 4 2 7" xfId="45611" xr:uid="{00000000-0005-0000-0000-0000C6AC0000}"/>
    <cellStyle name="Output 2 2 4 2 8" xfId="45612" xr:uid="{00000000-0005-0000-0000-0000C7AC0000}"/>
    <cellStyle name="Output 2 2 4 2 9" xfId="45613" xr:uid="{00000000-0005-0000-0000-0000C8AC0000}"/>
    <cellStyle name="Output 2 2 4 3" xfId="22344" xr:uid="{00000000-0005-0000-0000-0000C9AC0000}"/>
    <cellStyle name="Output 2 2 4 3 2" xfId="26899" xr:uid="{00000000-0005-0000-0000-0000CAAC0000}"/>
    <cellStyle name="Output 2 2 4 3 3" xfId="45614" xr:uid="{00000000-0005-0000-0000-0000CBAC0000}"/>
    <cellStyle name="Output 2 2 4 4" xfId="22345" xr:uid="{00000000-0005-0000-0000-0000CCAC0000}"/>
    <cellStyle name="Output 2 2 4 4 2" xfId="26900" xr:uid="{00000000-0005-0000-0000-0000CDAC0000}"/>
    <cellStyle name="Output 2 2 4 4 3" xfId="45615" xr:uid="{00000000-0005-0000-0000-0000CEAC0000}"/>
    <cellStyle name="Output 2 2 4 5" xfId="22346" xr:uid="{00000000-0005-0000-0000-0000CFAC0000}"/>
    <cellStyle name="Output 2 2 4 5 2" xfId="26901" xr:uid="{00000000-0005-0000-0000-0000D0AC0000}"/>
    <cellStyle name="Output 2 2 4 5 3" xfId="45616" xr:uid="{00000000-0005-0000-0000-0000D1AC0000}"/>
    <cellStyle name="Output 2 2 4 6" xfId="22347" xr:uid="{00000000-0005-0000-0000-0000D2AC0000}"/>
    <cellStyle name="Output 2 2 4 6 2" xfId="26897" xr:uid="{00000000-0005-0000-0000-0000D3AC0000}"/>
    <cellStyle name="Output 2 2 4 7" xfId="22348" xr:uid="{00000000-0005-0000-0000-0000D4AC0000}"/>
    <cellStyle name="Output 2 2 4 7 2" xfId="22349" xr:uid="{00000000-0005-0000-0000-0000D5AC0000}"/>
    <cellStyle name="Output 2 2 4 7 3" xfId="33899" xr:uid="{00000000-0005-0000-0000-0000D6AC0000}"/>
    <cellStyle name="Output 2 2 4 8" xfId="22350" xr:uid="{00000000-0005-0000-0000-0000D7AC0000}"/>
    <cellStyle name="Output 2 2 4 8 2" xfId="22351" xr:uid="{00000000-0005-0000-0000-0000D8AC0000}"/>
    <cellStyle name="Output 2 2 4 8 3" xfId="43934" xr:uid="{00000000-0005-0000-0000-0000D9AC0000}"/>
    <cellStyle name="Output 2 2 4 9" xfId="23179" xr:uid="{00000000-0005-0000-0000-0000DAAC0000}"/>
    <cellStyle name="Output 2 2 5" xfId="22352" xr:uid="{00000000-0005-0000-0000-0000DBAC0000}"/>
    <cellStyle name="Output 2 2 5 10" xfId="45617" xr:uid="{00000000-0005-0000-0000-0000DCAC0000}"/>
    <cellStyle name="Output 2 2 5 11" xfId="44272" xr:uid="{00000000-0005-0000-0000-0000DDAC0000}"/>
    <cellStyle name="Output 2 2 5 2" xfId="22353" xr:uid="{00000000-0005-0000-0000-0000DEAC0000}"/>
    <cellStyle name="Output 2 2 5 2 2" xfId="45618" xr:uid="{00000000-0005-0000-0000-0000DFAC0000}"/>
    <cellStyle name="Output 2 2 5 3" xfId="26834" xr:uid="{00000000-0005-0000-0000-0000E0AC0000}"/>
    <cellStyle name="Output 2 2 5 3 2" xfId="45619" xr:uid="{00000000-0005-0000-0000-0000E1AC0000}"/>
    <cellStyle name="Output 2 2 5 4" xfId="45620" xr:uid="{00000000-0005-0000-0000-0000E2AC0000}"/>
    <cellStyle name="Output 2 2 5 5" xfId="45621" xr:uid="{00000000-0005-0000-0000-0000E3AC0000}"/>
    <cellStyle name="Output 2 2 5 6" xfId="45622" xr:uid="{00000000-0005-0000-0000-0000E4AC0000}"/>
    <cellStyle name="Output 2 2 5 7" xfId="45623" xr:uid="{00000000-0005-0000-0000-0000E5AC0000}"/>
    <cellStyle name="Output 2 2 5 8" xfId="45624" xr:uid="{00000000-0005-0000-0000-0000E6AC0000}"/>
    <cellStyle name="Output 2 2 5 9" xfId="45625" xr:uid="{00000000-0005-0000-0000-0000E7AC0000}"/>
    <cellStyle name="Output 2 2 6" xfId="22354" xr:uid="{00000000-0005-0000-0000-0000E8AC0000}"/>
    <cellStyle name="Output 2 2 6 2" xfId="33868" xr:uid="{00000000-0005-0000-0000-0000E9AC0000}"/>
    <cellStyle name="Output 2 2 6 3" xfId="45626" xr:uid="{00000000-0005-0000-0000-0000EAAC0000}"/>
    <cellStyle name="Output 2 2 7" xfId="22355" xr:uid="{00000000-0005-0000-0000-0000EBAC0000}"/>
    <cellStyle name="Output 2 2 7 2" xfId="22356" xr:uid="{00000000-0005-0000-0000-0000ECAC0000}"/>
    <cellStyle name="Output 2 2 7 3" xfId="43923" xr:uid="{00000000-0005-0000-0000-0000EDAC0000}"/>
    <cellStyle name="Output 2 2 7 4" xfId="45627" xr:uid="{00000000-0005-0000-0000-0000EEAC0000}"/>
    <cellStyle name="Output 2 2 8" xfId="23168" xr:uid="{00000000-0005-0000-0000-0000EFAC0000}"/>
    <cellStyle name="Output 2 2 8 2" xfId="45628" xr:uid="{00000000-0005-0000-0000-0000F0AC0000}"/>
    <cellStyle name="Output 2 3" xfId="22357" xr:uid="{00000000-0005-0000-0000-0000F1AC0000}"/>
    <cellStyle name="Output 2 3 2" xfId="22358" xr:uid="{00000000-0005-0000-0000-0000F2AC0000}"/>
    <cellStyle name="Output 2 3 2 10" xfId="22359" xr:uid="{00000000-0005-0000-0000-0000F3AC0000}"/>
    <cellStyle name="Output 2 3 2 10 10" xfId="45629" xr:uid="{00000000-0005-0000-0000-0000F4AC0000}"/>
    <cellStyle name="Output 2 3 2 10 11" xfId="44285" xr:uid="{00000000-0005-0000-0000-0000F5AC0000}"/>
    <cellStyle name="Output 2 3 2 10 2" xfId="26904" xr:uid="{00000000-0005-0000-0000-0000F6AC0000}"/>
    <cellStyle name="Output 2 3 2 10 2 2" xfId="45630" xr:uid="{00000000-0005-0000-0000-0000F7AC0000}"/>
    <cellStyle name="Output 2 3 2 10 3" xfId="45631" xr:uid="{00000000-0005-0000-0000-0000F8AC0000}"/>
    <cellStyle name="Output 2 3 2 10 4" xfId="45632" xr:uid="{00000000-0005-0000-0000-0000F9AC0000}"/>
    <cellStyle name="Output 2 3 2 10 5" xfId="45633" xr:uid="{00000000-0005-0000-0000-0000FAAC0000}"/>
    <cellStyle name="Output 2 3 2 10 6" xfId="45634" xr:uid="{00000000-0005-0000-0000-0000FBAC0000}"/>
    <cellStyle name="Output 2 3 2 10 7" xfId="45635" xr:uid="{00000000-0005-0000-0000-0000FCAC0000}"/>
    <cellStyle name="Output 2 3 2 10 8" xfId="45636" xr:uid="{00000000-0005-0000-0000-0000FDAC0000}"/>
    <cellStyle name="Output 2 3 2 10 9" xfId="45637" xr:uid="{00000000-0005-0000-0000-0000FEAC0000}"/>
    <cellStyle name="Output 2 3 2 11" xfId="22360" xr:uid="{00000000-0005-0000-0000-0000FFAC0000}"/>
    <cellStyle name="Output 2 3 2 11 2" xfId="26905" xr:uid="{00000000-0005-0000-0000-000000AD0000}"/>
    <cellStyle name="Output 2 3 2 11 3" xfId="45638" xr:uid="{00000000-0005-0000-0000-000001AD0000}"/>
    <cellStyle name="Output 2 3 2 12" xfId="22361" xr:uid="{00000000-0005-0000-0000-000002AD0000}"/>
    <cellStyle name="Output 2 3 2 12 2" xfId="26903" xr:uid="{00000000-0005-0000-0000-000003AD0000}"/>
    <cellStyle name="Output 2 3 2 12 3" xfId="45639" xr:uid="{00000000-0005-0000-0000-000004AD0000}"/>
    <cellStyle name="Output 2 3 2 13" xfId="22362" xr:uid="{00000000-0005-0000-0000-000005AD0000}"/>
    <cellStyle name="Output 2 3 2 13 2" xfId="22363" xr:uid="{00000000-0005-0000-0000-000006AD0000}"/>
    <cellStyle name="Output 2 3 2 13 3" xfId="33901" xr:uid="{00000000-0005-0000-0000-000007AD0000}"/>
    <cellStyle name="Output 2 3 2 13 4" xfId="45640" xr:uid="{00000000-0005-0000-0000-000008AD0000}"/>
    <cellStyle name="Output 2 3 2 14" xfId="22364" xr:uid="{00000000-0005-0000-0000-000009AD0000}"/>
    <cellStyle name="Output 2 3 2 14 2" xfId="22365" xr:uid="{00000000-0005-0000-0000-00000AAD0000}"/>
    <cellStyle name="Output 2 3 2 14 3" xfId="43936" xr:uid="{00000000-0005-0000-0000-00000BAD0000}"/>
    <cellStyle name="Output 2 3 2 15" xfId="23181" xr:uid="{00000000-0005-0000-0000-00000CAD0000}"/>
    <cellStyle name="Output 2 3 2 2" xfId="22366" xr:uid="{00000000-0005-0000-0000-00000DAD0000}"/>
    <cellStyle name="Output 2 3 2 2 10" xfId="22367" xr:uid="{00000000-0005-0000-0000-00000EAD0000}"/>
    <cellStyle name="Output 2 3 2 2 10 2" xfId="22368" xr:uid="{00000000-0005-0000-0000-00000FAD0000}"/>
    <cellStyle name="Output 2 3 2 2 10 3" xfId="43937" xr:uid="{00000000-0005-0000-0000-000010AD0000}"/>
    <cellStyle name="Output 2 3 2 2 11" xfId="23182" xr:uid="{00000000-0005-0000-0000-000011AD0000}"/>
    <cellStyle name="Output 2 3 2 2 2" xfId="22369" xr:uid="{00000000-0005-0000-0000-000012AD0000}"/>
    <cellStyle name="Output 2 3 2 2 2 10" xfId="45641" xr:uid="{00000000-0005-0000-0000-000013AD0000}"/>
    <cellStyle name="Output 2 3 2 2 2 11" xfId="44286" xr:uid="{00000000-0005-0000-0000-000014AD0000}"/>
    <cellStyle name="Output 2 3 2 2 2 2" xfId="22370" xr:uid="{00000000-0005-0000-0000-000015AD0000}"/>
    <cellStyle name="Output 2 3 2 2 2 2 2" xfId="26908" xr:uid="{00000000-0005-0000-0000-000016AD0000}"/>
    <cellStyle name="Output 2 3 2 2 2 2 3" xfId="45642" xr:uid="{00000000-0005-0000-0000-000017AD0000}"/>
    <cellStyle name="Output 2 3 2 2 2 3" xfId="22371" xr:uid="{00000000-0005-0000-0000-000018AD0000}"/>
    <cellStyle name="Output 2 3 2 2 2 3 2" xfId="26909" xr:uid="{00000000-0005-0000-0000-000019AD0000}"/>
    <cellStyle name="Output 2 3 2 2 2 3 3" xfId="45643" xr:uid="{00000000-0005-0000-0000-00001AAD0000}"/>
    <cellStyle name="Output 2 3 2 2 2 4" xfId="22372" xr:uid="{00000000-0005-0000-0000-00001BAD0000}"/>
    <cellStyle name="Output 2 3 2 2 2 4 2" xfId="26910" xr:uid="{00000000-0005-0000-0000-00001CAD0000}"/>
    <cellStyle name="Output 2 3 2 2 2 4 3" xfId="45644" xr:uid="{00000000-0005-0000-0000-00001DAD0000}"/>
    <cellStyle name="Output 2 3 2 2 2 5" xfId="22373" xr:uid="{00000000-0005-0000-0000-00001EAD0000}"/>
    <cellStyle name="Output 2 3 2 2 2 5 2" xfId="26911" xr:uid="{00000000-0005-0000-0000-00001FAD0000}"/>
    <cellStyle name="Output 2 3 2 2 2 5 3" xfId="45645" xr:uid="{00000000-0005-0000-0000-000020AD0000}"/>
    <cellStyle name="Output 2 3 2 2 2 6" xfId="26907" xr:uid="{00000000-0005-0000-0000-000021AD0000}"/>
    <cellStyle name="Output 2 3 2 2 2 6 2" xfId="45646" xr:uid="{00000000-0005-0000-0000-000022AD0000}"/>
    <cellStyle name="Output 2 3 2 2 2 7" xfId="45647" xr:uid="{00000000-0005-0000-0000-000023AD0000}"/>
    <cellStyle name="Output 2 3 2 2 2 8" xfId="45648" xr:uid="{00000000-0005-0000-0000-000024AD0000}"/>
    <cellStyle name="Output 2 3 2 2 2 9" xfId="45649" xr:uid="{00000000-0005-0000-0000-000025AD0000}"/>
    <cellStyle name="Output 2 3 2 2 3" xfId="22374" xr:uid="{00000000-0005-0000-0000-000026AD0000}"/>
    <cellStyle name="Output 2 3 2 2 3 2" xfId="22375" xr:uid="{00000000-0005-0000-0000-000027AD0000}"/>
    <cellStyle name="Output 2 3 2 2 3 2 2" xfId="26913" xr:uid="{00000000-0005-0000-0000-000028AD0000}"/>
    <cellStyle name="Output 2 3 2 2 3 3" xfId="22376" xr:uid="{00000000-0005-0000-0000-000029AD0000}"/>
    <cellStyle name="Output 2 3 2 2 3 3 2" xfId="26914" xr:uid="{00000000-0005-0000-0000-00002AAD0000}"/>
    <cellStyle name="Output 2 3 2 2 3 4" xfId="22377" xr:uid="{00000000-0005-0000-0000-00002BAD0000}"/>
    <cellStyle name="Output 2 3 2 2 3 4 2" xfId="26915" xr:uid="{00000000-0005-0000-0000-00002CAD0000}"/>
    <cellStyle name="Output 2 3 2 2 3 5" xfId="22378" xr:uid="{00000000-0005-0000-0000-00002DAD0000}"/>
    <cellStyle name="Output 2 3 2 2 3 5 2" xfId="26916" xr:uid="{00000000-0005-0000-0000-00002EAD0000}"/>
    <cellStyle name="Output 2 3 2 2 3 6" xfId="26912" xr:uid="{00000000-0005-0000-0000-00002FAD0000}"/>
    <cellStyle name="Output 2 3 2 2 3 7" xfId="45650" xr:uid="{00000000-0005-0000-0000-000030AD0000}"/>
    <cellStyle name="Output 2 3 2 2 4" xfId="22379" xr:uid="{00000000-0005-0000-0000-000031AD0000}"/>
    <cellStyle name="Output 2 3 2 2 4 2" xfId="22380" xr:uid="{00000000-0005-0000-0000-000032AD0000}"/>
    <cellStyle name="Output 2 3 2 2 4 2 2" xfId="26918" xr:uid="{00000000-0005-0000-0000-000033AD0000}"/>
    <cellStyle name="Output 2 3 2 2 4 3" xfId="22381" xr:uid="{00000000-0005-0000-0000-000034AD0000}"/>
    <cellStyle name="Output 2 3 2 2 4 3 2" xfId="26919" xr:uid="{00000000-0005-0000-0000-000035AD0000}"/>
    <cellStyle name="Output 2 3 2 2 4 4" xfId="22382" xr:uid="{00000000-0005-0000-0000-000036AD0000}"/>
    <cellStyle name="Output 2 3 2 2 4 4 2" xfId="26920" xr:uid="{00000000-0005-0000-0000-000037AD0000}"/>
    <cellStyle name="Output 2 3 2 2 4 5" xfId="22383" xr:uid="{00000000-0005-0000-0000-000038AD0000}"/>
    <cellStyle name="Output 2 3 2 2 4 5 2" xfId="26921" xr:uid="{00000000-0005-0000-0000-000039AD0000}"/>
    <cellStyle name="Output 2 3 2 2 4 6" xfId="26917" xr:uid="{00000000-0005-0000-0000-00003AAD0000}"/>
    <cellStyle name="Output 2 3 2 2 4 7" xfId="45651" xr:uid="{00000000-0005-0000-0000-00003BAD0000}"/>
    <cellStyle name="Output 2 3 2 2 5" xfId="22384" xr:uid="{00000000-0005-0000-0000-00003CAD0000}"/>
    <cellStyle name="Output 2 3 2 2 5 2" xfId="22385" xr:uid="{00000000-0005-0000-0000-00003DAD0000}"/>
    <cellStyle name="Output 2 3 2 2 5 2 2" xfId="26923" xr:uid="{00000000-0005-0000-0000-00003EAD0000}"/>
    <cellStyle name="Output 2 3 2 2 5 3" xfId="22386" xr:uid="{00000000-0005-0000-0000-00003FAD0000}"/>
    <cellStyle name="Output 2 3 2 2 5 3 2" xfId="26924" xr:uid="{00000000-0005-0000-0000-000040AD0000}"/>
    <cellStyle name="Output 2 3 2 2 5 4" xfId="22387" xr:uid="{00000000-0005-0000-0000-000041AD0000}"/>
    <cellStyle name="Output 2 3 2 2 5 4 2" xfId="26925" xr:uid="{00000000-0005-0000-0000-000042AD0000}"/>
    <cellStyle name="Output 2 3 2 2 5 5" xfId="22388" xr:uid="{00000000-0005-0000-0000-000043AD0000}"/>
    <cellStyle name="Output 2 3 2 2 5 5 2" xfId="26926" xr:uid="{00000000-0005-0000-0000-000044AD0000}"/>
    <cellStyle name="Output 2 3 2 2 5 6" xfId="26922" xr:uid="{00000000-0005-0000-0000-000045AD0000}"/>
    <cellStyle name="Output 2 3 2 2 5 7" xfId="45652" xr:uid="{00000000-0005-0000-0000-000046AD0000}"/>
    <cellStyle name="Output 2 3 2 2 6" xfId="22389" xr:uid="{00000000-0005-0000-0000-000047AD0000}"/>
    <cellStyle name="Output 2 3 2 2 6 2" xfId="26927" xr:uid="{00000000-0005-0000-0000-000048AD0000}"/>
    <cellStyle name="Output 2 3 2 2 7" xfId="22390" xr:uid="{00000000-0005-0000-0000-000049AD0000}"/>
    <cellStyle name="Output 2 3 2 2 7 2" xfId="26928" xr:uid="{00000000-0005-0000-0000-00004AAD0000}"/>
    <cellStyle name="Output 2 3 2 2 8" xfId="22391" xr:uid="{00000000-0005-0000-0000-00004BAD0000}"/>
    <cellStyle name="Output 2 3 2 2 8 2" xfId="26906" xr:uid="{00000000-0005-0000-0000-00004CAD0000}"/>
    <cellStyle name="Output 2 3 2 2 9" xfId="22392" xr:uid="{00000000-0005-0000-0000-00004DAD0000}"/>
    <cellStyle name="Output 2 3 2 2 9 2" xfId="22393" xr:uid="{00000000-0005-0000-0000-00004EAD0000}"/>
    <cellStyle name="Output 2 3 2 2 9 3" xfId="33902" xr:uid="{00000000-0005-0000-0000-00004FAD0000}"/>
    <cellStyle name="Output 2 3 2 3" xfId="22394" xr:uid="{00000000-0005-0000-0000-000050AD0000}"/>
    <cellStyle name="Output 2 3 2 3 2" xfId="22395" xr:uid="{00000000-0005-0000-0000-000051AD0000}"/>
    <cellStyle name="Output 2 3 2 3 2 10" xfId="45653" xr:uid="{00000000-0005-0000-0000-000052AD0000}"/>
    <cellStyle name="Output 2 3 2 3 2 11" xfId="44287" xr:uid="{00000000-0005-0000-0000-000053AD0000}"/>
    <cellStyle name="Output 2 3 2 3 2 2" xfId="26930" xr:uid="{00000000-0005-0000-0000-000054AD0000}"/>
    <cellStyle name="Output 2 3 2 3 2 2 2" xfId="45654" xr:uid="{00000000-0005-0000-0000-000055AD0000}"/>
    <cellStyle name="Output 2 3 2 3 2 3" xfId="45655" xr:uid="{00000000-0005-0000-0000-000056AD0000}"/>
    <cellStyle name="Output 2 3 2 3 2 4" xfId="45656" xr:uid="{00000000-0005-0000-0000-000057AD0000}"/>
    <cellStyle name="Output 2 3 2 3 2 5" xfId="45657" xr:uid="{00000000-0005-0000-0000-000058AD0000}"/>
    <cellStyle name="Output 2 3 2 3 2 6" xfId="45658" xr:uid="{00000000-0005-0000-0000-000059AD0000}"/>
    <cellStyle name="Output 2 3 2 3 2 7" xfId="45659" xr:uid="{00000000-0005-0000-0000-00005AAD0000}"/>
    <cellStyle name="Output 2 3 2 3 2 8" xfId="45660" xr:uid="{00000000-0005-0000-0000-00005BAD0000}"/>
    <cellStyle name="Output 2 3 2 3 2 9" xfId="45661" xr:uid="{00000000-0005-0000-0000-00005CAD0000}"/>
    <cellStyle name="Output 2 3 2 3 3" xfId="22396" xr:uid="{00000000-0005-0000-0000-00005DAD0000}"/>
    <cellStyle name="Output 2 3 2 3 3 2" xfId="26931" xr:uid="{00000000-0005-0000-0000-00005EAD0000}"/>
    <cellStyle name="Output 2 3 2 3 3 3" xfId="45662" xr:uid="{00000000-0005-0000-0000-00005FAD0000}"/>
    <cellStyle name="Output 2 3 2 3 4" xfId="22397" xr:uid="{00000000-0005-0000-0000-000060AD0000}"/>
    <cellStyle name="Output 2 3 2 3 4 2" xfId="26932" xr:uid="{00000000-0005-0000-0000-000061AD0000}"/>
    <cellStyle name="Output 2 3 2 3 4 3" xfId="45663" xr:uid="{00000000-0005-0000-0000-000062AD0000}"/>
    <cellStyle name="Output 2 3 2 3 5" xfId="22398" xr:uid="{00000000-0005-0000-0000-000063AD0000}"/>
    <cellStyle name="Output 2 3 2 3 5 2" xfId="26933" xr:uid="{00000000-0005-0000-0000-000064AD0000}"/>
    <cellStyle name="Output 2 3 2 3 5 3" xfId="45664" xr:uid="{00000000-0005-0000-0000-000065AD0000}"/>
    <cellStyle name="Output 2 3 2 3 6" xfId="22399" xr:uid="{00000000-0005-0000-0000-000066AD0000}"/>
    <cellStyle name="Output 2 3 2 3 6 2" xfId="26929" xr:uid="{00000000-0005-0000-0000-000067AD0000}"/>
    <cellStyle name="Output 2 3 2 3 7" xfId="22400" xr:uid="{00000000-0005-0000-0000-000068AD0000}"/>
    <cellStyle name="Output 2 3 2 3 7 2" xfId="22401" xr:uid="{00000000-0005-0000-0000-000069AD0000}"/>
    <cellStyle name="Output 2 3 2 3 7 3" xfId="33903" xr:uid="{00000000-0005-0000-0000-00006AAD0000}"/>
    <cellStyle name="Output 2 3 2 3 8" xfId="22402" xr:uid="{00000000-0005-0000-0000-00006BAD0000}"/>
    <cellStyle name="Output 2 3 2 3 8 2" xfId="22403" xr:uid="{00000000-0005-0000-0000-00006CAD0000}"/>
    <cellStyle name="Output 2 3 2 3 8 3" xfId="43938" xr:uid="{00000000-0005-0000-0000-00006DAD0000}"/>
    <cellStyle name="Output 2 3 2 3 9" xfId="23183" xr:uid="{00000000-0005-0000-0000-00006EAD0000}"/>
    <cellStyle name="Output 2 3 2 4" xfId="22404" xr:uid="{00000000-0005-0000-0000-00006FAD0000}"/>
    <cellStyle name="Output 2 3 2 4 2" xfId="22405" xr:uid="{00000000-0005-0000-0000-000070AD0000}"/>
    <cellStyle name="Output 2 3 2 4 2 10" xfId="45665" xr:uid="{00000000-0005-0000-0000-000071AD0000}"/>
    <cellStyle name="Output 2 3 2 4 2 11" xfId="44288" xr:uid="{00000000-0005-0000-0000-000072AD0000}"/>
    <cellStyle name="Output 2 3 2 4 2 2" xfId="26935" xr:uid="{00000000-0005-0000-0000-000073AD0000}"/>
    <cellStyle name="Output 2 3 2 4 2 2 2" xfId="45666" xr:uid="{00000000-0005-0000-0000-000074AD0000}"/>
    <cellStyle name="Output 2 3 2 4 2 3" xfId="45667" xr:uid="{00000000-0005-0000-0000-000075AD0000}"/>
    <cellStyle name="Output 2 3 2 4 2 4" xfId="45668" xr:uid="{00000000-0005-0000-0000-000076AD0000}"/>
    <cellStyle name="Output 2 3 2 4 2 5" xfId="45669" xr:uid="{00000000-0005-0000-0000-000077AD0000}"/>
    <cellStyle name="Output 2 3 2 4 2 6" xfId="45670" xr:uid="{00000000-0005-0000-0000-000078AD0000}"/>
    <cellStyle name="Output 2 3 2 4 2 7" xfId="45671" xr:uid="{00000000-0005-0000-0000-000079AD0000}"/>
    <cellStyle name="Output 2 3 2 4 2 8" xfId="45672" xr:uid="{00000000-0005-0000-0000-00007AAD0000}"/>
    <cellStyle name="Output 2 3 2 4 2 9" xfId="45673" xr:uid="{00000000-0005-0000-0000-00007BAD0000}"/>
    <cellStyle name="Output 2 3 2 4 3" xfId="22406" xr:uid="{00000000-0005-0000-0000-00007CAD0000}"/>
    <cellStyle name="Output 2 3 2 4 3 2" xfId="26936" xr:uid="{00000000-0005-0000-0000-00007DAD0000}"/>
    <cellStyle name="Output 2 3 2 4 3 3" xfId="45674" xr:uid="{00000000-0005-0000-0000-00007EAD0000}"/>
    <cellStyle name="Output 2 3 2 4 4" xfId="22407" xr:uid="{00000000-0005-0000-0000-00007FAD0000}"/>
    <cellStyle name="Output 2 3 2 4 4 2" xfId="26937" xr:uid="{00000000-0005-0000-0000-000080AD0000}"/>
    <cellStyle name="Output 2 3 2 4 4 3" xfId="45675" xr:uid="{00000000-0005-0000-0000-000081AD0000}"/>
    <cellStyle name="Output 2 3 2 4 5" xfId="22408" xr:uid="{00000000-0005-0000-0000-000082AD0000}"/>
    <cellStyle name="Output 2 3 2 4 5 2" xfId="26938" xr:uid="{00000000-0005-0000-0000-000083AD0000}"/>
    <cellStyle name="Output 2 3 2 4 5 3" xfId="45676" xr:uid="{00000000-0005-0000-0000-000084AD0000}"/>
    <cellStyle name="Output 2 3 2 4 6" xfId="22409" xr:uid="{00000000-0005-0000-0000-000085AD0000}"/>
    <cellStyle name="Output 2 3 2 4 6 2" xfId="26934" xr:uid="{00000000-0005-0000-0000-000086AD0000}"/>
    <cellStyle name="Output 2 3 2 4 7" xfId="22410" xr:uid="{00000000-0005-0000-0000-000087AD0000}"/>
    <cellStyle name="Output 2 3 2 4 7 2" xfId="22411" xr:uid="{00000000-0005-0000-0000-000088AD0000}"/>
    <cellStyle name="Output 2 3 2 4 7 3" xfId="33904" xr:uid="{00000000-0005-0000-0000-000089AD0000}"/>
    <cellStyle name="Output 2 3 2 4 8" xfId="22412" xr:uid="{00000000-0005-0000-0000-00008AAD0000}"/>
    <cellStyle name="Output 2 3 2 4 8 2" xfId="22413" xr:uid="{00000000-0005-0000-0000-00008BAD0000}"/>
    <cellStyle name="Output 2 3 2 4 8 3" xfId="43939" xr:uid="{00000000-0005-0000-0000-00008CAD0000}"/>
    <cellStyle name="Output 2 3 2 4 9" xfId="23184" xr:uid="{00000000-0005-0000-0000-00008DAD0000}"/>
    <cellStyle name="Output 2 3 2 5" xfId="22414" xr:uid="{00000000-0005-0000-0000-00008EAD0000}"/>
    <cellStyle name="Output 2 3 2 5 2" xfId="22415" xr:uid="{00000000-0005-0000-0000-00008FAD0000}"/>
    <cellStyle name="Output 2 3 2 5 2 10" xfId="45677" xr:uid="{00000000-0005-0000-0000-000090AD0000}"/>
    <cellStyle name="Output 2 3 2 5 2 11" xfId="44289" xr:uid="{00000000-0005-0000-0000-000091AD0000}"/>
    <cellStyle name="Output 2 3 2 5 2 2" xfId="26940" xr:uid="{00000000-0005-0000-0000-000092AD0000}"/>
    <cellStyle name="Output 2 3 2 5 2 2 2" xfId="45678" xr:uid="{00000000-0005-0000-0000-000093AD0000}"/>
    <cellStyle name="Output 2 3 2 5 2 3" xfId="45679" xr:uid="{00000000-0005-0000-0000-000094AD0000}"/>
    <cellStyle name="Output 2 3 2 5 2 4" xfId="45680" xr:uid="{00000000-0005-0000-0000-000095AD0000}"/>
    <cellStyle name="Output 2 3 2 5 2 5" xfId="45681" xr:uid="{00000000-0005-0000-0000-000096AD0000}"/>
    <cellStyle name="Output 2 3 2 5 2 6" xfId="45682" xr:uid="{00000000-0005-0000-0000-000097AD0000}"/>
    <cellStyle name="Output 2 3 2 5 2 7" xfId="45683" xr:uid="{00000000-0005-0000-0000-000098AD0000}"/>
    <cellStyle name="Output 2 3 2 5 2 8" xfId="45684" xr:uid="{00000000-0005-0000-0000-000099AD0000}"/>
    <cellStyle name="Output 2 3 2 5 2 9" xfId="45685" xr:uid="{00000000-0005-0000-0000-00009AAD0000}"/>
    <cellStyle name="Output 2 3 2 5 3" xfId="22416" xr:uid="{00000000-0005-0000-0000-00009BAD0000}"/>
    <cellStyle name="Output 2 3 2 5 3 2" xfId="26941" xr:uid="{00000000-0005-0000-0000-00009CAD0000}"/>
    <cellStyle name="Output 2 3 2 5 3 3" xfId="45686" xr:uid="{00000000-0005-0000-0000-00009DAD0000}"/>
    <cellStyle name="Output 2 3 2 5 4" xfId="22417" xr:uid="{00000000-0005-0000-0000-00009EAD0000}"/>
    <cellStyle name="Output 2 3 2 5 4 2" xfId="26942" xr:uid="{00000000-0005-0000-0000-00009FAD0000}"/>
    <cellStyle name="Output 2 3 2 5 4 3" xfId="45687" xr:uid="{00000000-0005-0000-0000-0000A0AD0000}"/>
    <cellStyle name="Output 2 3 2 5 5" xfId="22418" xr:uid="{00000000-0005-0000-0000-0000A1AD0000}"/>
    <cellStyle name="Output 2 3 2 5 5 2" xfId="26943" xr:uid="{00000000-0005-0000-0000-0000A2AD0000}"/>
    <cellStyle name="Output 2 3 2 5 5 3" xfId="45688" xr:uid="{00000000-0005-0000-0000-0000A3AD0000}"/>
    <cellStyle name="Output 2 3 2 5 6" xfId="22419" xr:uid="{00000000-0005-0000-0000-0000A4AD0000}"/>
    <cellStyle name="Output 2 3 2 5 6 2" xfId="26939" xr:uid="{00000000-0005-0000-0000-0000A5AD0000}"/>
    <cellStyle name="Output 2 3 2 5 7" xfId="22420" xr:uid="{00000000-0005-0000-0000-0000A6AD0000}"/>
    <cellStyle name="Output 2 3 2 5 7 2" xfId="22421" xr:uid="{00000000-0005-0000-0000-0000A7AD0000}"/>
    <cellStyle name="Output 2 3 2 5 7 3" xfId="33905" xr:uid="{00000000-0005-0000-0000-0000A8AD0000}"/>
    <cellStyle name="Output 2 3 2 5 8" xfId="22422" xr:uid="{00000000-0005-0000-0000-0000A9AD0000}"/>
    <cellStyle name="Output 2 3 2 5 8 2" xfId="22423" xr:uid="{00000000-0005-0000-0000-0000AAAD0000}"/>
    <cellStyle name="Output 2 3 2 5 8 3" xfId="43940" xr:uid="{00000000-0005-0000-0000-0000ABAD0000}"/>
    <cellStyle name="Output 2 3 2 5 9" xfId="23185" xr:uid="{00000000-0005-0000-0000-0000ACAD0000}"/>
    <cellStyle name="Output 2 3 2 6" xfId="22424" xr:uid="{00000000-0005-0000-0000-0000ADAD0000}"/>
    <cellStyle name="Output 2 3 2 6 2" xfId="22425" xr:uid="{00000000-0005-0000-0000-0000AEAD0000}"/>
    <cellStyle name="Output 2 3 2 6 2 10" xfId="45689" xr:uid="{00000000-0005-0000-0000-0000AFAD0000}"/>
    <cellStyle name="Output 2 3 2 6 2 11" xfId="44290" xr:uid="{00000000-0005-0000-0000-0000B0AD0000}"/>
    <cellStyle name="Output 2 3 2 6 2 2" xfId="26945" xr:uid="{00000000-0005-0000-0000-0000B1AD0000}"/>
    <cellStyle name="Output 2 3 2 6 2 2 2" xfId="45690" xr:uid="{00000000-0005-0000-0000-0000B2AD0000}"/>
    <cellStyle name="Output 2 3 2 6 2 3" xfId="45691" xr:uid="{00000000-0005-0000-0000-0000B3AD0000}"/>
    <cellStyle name="Output 2 3 2 6 2 4" xfId="45692" xr:uid="{00000000-0005-0000-0000-0000B4AD0000}"/>
    <cellStyle name="Output 2 3 2 6 2 5" xfId="45693" xr:uid="{00000000-0005-0000-0000-0000B5AD0000}"/>
    <cellStyle name="Output 2 3 2 6 2 6" xfId="45694" xr:uid="{00000000-0005-0000-0000-0000B6AD0000}"/>
    <cellStyle name="Output 2 3 2 6 2 7" xfId="45695" xr:uid="{00000000-0005-0000-0000-0000B7AD0000}"/>
    <cellStyle name="Output 2 3 2 6 2 8" xfId="45696" xr:uid="{00000000-0005-0000-0000-0000B8AD0000}"/>
    <cellStyle name="Output 2 3 2 6 2 9" xfId="45697" xr:uid="{00000000-0005-0000-0000-0000B9AD0000}"/>
    <cellStyle name="Output 2 3 2 6 3" xfId="22426" xr:uid="{00000000-0005-0000-0000-0000BAAD0000}"/>
    <cellStyle name="Output 2 3 2 6 3 2" xfId="26946" xr:uid="{00000000-0005-0000-0000-0000BBAD0000}"/>
    <cellStyle name="Output 2 3 2 6 3 3" xfId="45698" xr:uid="{00000000-0005-0000-0000-0000BCAD0000}"/>
    <cellStyle name="Output 2 3 2 6 4" xfId="22427" xr:uid="{00000000-0005-0000-0000-0000BDAD0000}"/>
    <cellStyle name="Output 2 3 2 6 4 2" xfId="26947" xr:uid="{00000000-0005-0000-0000-0000BEAD0000}"/>
    <cellStyle name="Output 2 3 2 6 4 3" xfId="45699" xr:uid="{00000000-0005-0000-0000-0000BFAD0000}"/>
    <cellStyle name="Output 2 3 2 6 5" xfId="22428" xr:uid="{00000000-0005-0000-0000-0000C0AD0000}"/>
    <cellStyle name="Output 2 3 2 6 5 2" xfId="26948" xr:uid="{00000000-0005-0000-0000-0000C1AD0000}"/>
    <cellStyle name="Output 2 3 2 6 5 3" xfId="45700" xr:uid="{00000000-0005-0000-0000-0000C2AD0000}"/>
    <cellStyle name="Output 2 3 2 6 6" xfId="22429" xr:uid="{00000000-0005-0000-0000-0000C3AD0000}"/>
    <cellStyle name="Output 2 3 2 6 6 2" xfId="26944" xr:uid="{00000000-0005-0000-0000-0000C4AD0000}"/>
    <cellStyle name="Output 2 3 2 6 7" xfId="22430" xr:uid="{00000000-0005-0000-0000-0000C5AD0000}"/>
    <cellStyle name="Output 2 3 2 6 7 2" xfId="22431" xr:uid="{00000000-0005-0000-0000-0000C6AD0000}"/>
    <cellStyle name="Output 2 3 2 6 7 3" xfId="33906" xr:uid="{00000000-0005-0000-0000-0000C7AD0000}"/>
    <cellStyle name="Output 2 3 2 6 8" xfId="22432" xr:uid="{00000000-0005-0000-0000-0000C8AD0000}"/>
    <cellStyle name="Output 2 3 2 6 8 2" xfId="22433" xr:uid="{00000000-0005-0000-0000-0000C9AD0000}"/>
    <cellStyle name="Output 2 3 2 6 8 3" xfId="43941" xr:uid="{00000000-0005-0000-0000-0000CAAD0000}"/>
    <cellStyle name="Output 2 3 2 6 9" xfId="23186" xr:uid="{00000000-0005-0000-0000-0000CBAD0000}"/>
    <cellStyle name="Output 2 3 2 7" xfId="22434" xr:uid="{00000000-0005-0000-0000-0000CCAD0000}"/>
    <cellStyle name="Output 2 3 2 7 2" xfId="22435" xr:uid="{00000000-0005-0000-0000-0000CDAD0000}"/>
    <cellStyle name="Output 2 3 2 7 2 10" xfId="45701" xr:uid="{00000000-0005-0000-0000-0000CEAD0000}"/>
    <cellStyle name="Output 2 3 2 7 2 11" xfId="44291" xr:uid="{00000000-0005-0000-0000-0000CFAD0000}"/>
    <cellStyle name="Output 2 3 2 7 2 2" xfId="26950" xr:uid="{00000000-0005-0000-0000-0000D0AD0000}"/>
    <cellStyle name="Output 2 3 2 7 2 2 2" xfId="45702" xr:uid="{00000000-0005-0000-0000-0000D1AD0000}"/>
    <cellStyle name="Output 2 3 2 7 2 3" xfId="45703" xr:uid="{00000000-0005-0000-0000-0000D2AD0000}"/>
    <cellStyle name="Output 2 3 2 7 2 4" xfId="45704" xr:uid="{00000000-0005-0000-0000-0000D3AD0000}"/>
    <cellStyle name="Output 2 3 2 7 2 5" xfId="45705" xr:uid="{00000000-0005-0000-0000-0000D4AD0000}"/>
    <cellStyle name="Output 2 3 2 7 2 6" xfId="45706" xr:uid="{00000000-0005-0000-0000-0000D5AD0000}"/>
    <cellStyle name="Output 2 3 2 7 2 7" xfId="45707" xr:uid="{00000000-0005-0000-0000-0000D6AD0000}"/>
    <cellStyle name="Output 2 3 2 7 2 8" xfId="45708" xr:uid="{00000000-0005-0000-0000-0000D7AD0000}"/>
    <cellStyle name="Output 2 3 2 7 2 9" xfId="45709" xr:uid="{00000000-0005-0000-0000-0000D8AD0000}"/>
    <cellStyle name="Output 2 3 2 7 3" xfId="22436" xr:uid="{00000000-0005-0000-0000-0000D9AD0000}"/>
    <cellStyle name="Output 2 3 2 7 3 2" xfId="26951" xr:uid="{00000000-0005-0000-0000-0000DAAD0000}"/>
    <cellStyle name="Output 2 3 2 7 3 3" xfId="45710" xr:uid="{00000000-0005-0000-0000-0000DBAD0000}"/>
    <cellStyle name="Output 2 3 2 7 4" xfId="22437" xr:uid="{00000000-0005-0000-0000-0000DCAD0000}"/>
    <cellStyle name="Output 2 3 2 7 4 2" xfId="26952" xr:uid="{00000000-0005-0000-0000-0000DDAD0000}"/>
    <cellStyle name="Output 2 3 2 7 4 3" xfId="45711" xr:uid="{00000000-0005-0000-0000-0000DEAD0000}"/>
    <cellStyle name="Output 2 3 2 7 5" xfId="22438" xr:uid="{00000000-0005-0000-0000-0000DFAD0000}"/>
    <cellStyle name="Output 2 3 2 7 5 2" xfId="26953" xr:uid="{00000000-0005-0000-0000-0000E0AD0000}"/>
    <cellStyle name="Output 2 3 2 7 5 3" xfId="45712" xr:uid="{00000000-0005-0000-0000-0000E1AD0000}"/>
    <cellStyle name="Output 2 3 2 7 6" xfId="22439" xr:uid="{00000000-0005-0000-0000-0000E2AD0000}"/>
    <cellStyle name="Output 2 3 2 7 6 2" xfId="26949" xr:uid="{00000000-0005-0000-0000-0000E3AD0000}"/>
    <cellStyle name="Output 2 3 2 7 7" xfId="22440" xr:uid="{00000000-0005-0000-0000-0000E4AD0000}"/>
    <cellStyle name="Output 2 3 2 7 7 2" xfId="22441" xr:uid="{00000000-0005-0000-0000-0000E5AD0000}"/>
    <cellStyle name="Output 2 3 2 7 7 3" xfId="33907" xr:uid="{00000000-0005-0000-0000-0000E6AD0000}"/>
    <cellStyle name="Output 2 3 2 7 8" xfId="22442" xr:uid="{00000000-0005-0000-0000-0000E7AD0000}"/>
    <cellStyle name="Output 2 3 2 7 8 2" xfId="22443" xr:uid="{00000000-0005-0000-0000-0000E8AD0000}"/>
    <cellStyle name="Output 2 3 2 7 8 3" xfId="43942" xr:uid="{00000000-0005-0000-0000-0000E9AD0000}"/>
    <cellStyle name="Output 2 3 2 7 9" xfId="23187" xr:uid="{00000000-0005-0000-0000-0000EAAD0000}"/>
    <cellStyle name="Output 2 3 2 8" xfId="22444" xr:uid="{00000000-0005-0000-0000-0000EBAD0000}"/>
    <cellStyle name="Output 2 3 2 8 2" xfId="22445" xr:uid="{00000000-0005-0000-0000-0000ECAD0000}"/>
    <cellStyle name="Output 2 3 2 8 2 10" xfId="45713" xr:uid="{00000000-0005-0000-0000-0000EDAD0000}"/>
    <cellStyle name="Output 2 3 2 8 2 11" xfId="44292" xr:uid="{00000000-0005-0000-0000-0000EEAD0000}"/>
    <cellStyle name="Output 2 3 2 8 2 2" xfId="26955" xr:uid="{00000000-0005-0000-0000-0000EFAD0000}"/>
    <cellStyle name="Output 2 3 2 8 2 2 2" xfId="45714" xr:uid="{00000000-0005-0000-0000-0000F0AD0000}"/>
    <cellStyle name="Output 2 3 2 8 2 3" xfId="45715" xr:uid="{00000000-0005-0000-0000-0000F1AD0000}"/>
    <cellStyle name="Output 2 3 2 8 2 4" xfId="45716" xr:uid="{00000000-0005-0000-0000-0000F2AD0000}"/>
    <cellStyle name="Output 2 3 2 8 2 5" xfId="45717" xr:uid="{00000000-0005-0000-0000-0000F3AD0000}"/>
    <cellStyle name="Output 2 3 2 8 2 6" xfId="45718" xr:uid="{00000000-0005-0000-0000-0000F4AD0000}"/>
    <cellStyle name="Output 2 3 2 8 2 7" xfId="45719" xr:uid="{00000000-0005-0000-0000-0000F5AD0000}"/>
    <cellStyle name="Output 2 3 2 8 2 8" xfId="45720" xr:uid="{00000000-0005-0000-0000-0000F6AD0000}"/>
    <cellStyle name="Output 2 3 2 8 2 9" xfId="45721" xr:uid="{00000000-0005-0000-0000-0000F7AD0000}"/>
    <cellStyle name="Output 2 3 2 8 3" xfId="22446" xr:uid="{00000000-0005-0000-0000-0000F8AD0000}"/>
    <cellStyle name="Output 2 3 2 8 3 2" xfId="26956" xr:uid="{00000000-0005-0000-0000-0000F9AD0000}"/>
    <cellStyle name="Output 2 3 2 8 3 3" xfId="45722" xr:uid="{00000000-0005-0000-0000-0000FAAD0000}"/>
    <cellStyle name="Output 2 3 2 8 4" xfId="22447" xr:uid="{00000000-0005-0000-0000-0000FBAD0000}"/>
    <cellStyle name="Output 2 3 2 8 4 2" xfId="26957" xr:uid="{00000000-0005-0000-0000-0000FCAD0000}"/>
    <cellStyle name="Output 2 3 2 8 4 3" xfId="45723" xr:uid="{00000000-0005-0000-0000-0000FDAD0000}"/>
    <cellStyle name="Output 2 3 2 8 5" xfId="22448" xr:uid="{00000000-0005-0000-0000-0000FEAD0000}"/>
    <cellStyle name="Output 2 3 2 8 5 2" xfId="26958" xr:uid="{00000000-0005-0000-0000-0000FFAD0000}"/>
    <cellStyle name="Output 2 3 2 8 5 3" xfId="45724" xr:uid="{00000000-0005-0000-0000-000000AE0000}"/>
    <cellStyle name="Output 2 3 2 8 6" xfId="22449" xr:uid="{00000000-0005-0000-0000-000001AE0000}"/>
    <cellStyle name="Output 2 3 2 8 6 2" xfId="26954" xr:uid="{00000000-0005-0000-0000-000002AE0000}"/>
    <cellStyle name="Output 2 3 2 8 7" xfId="22450" xr:uid="{00000000-0005-0000-0000-000003AE0000}"/>
    <cellStyle name="Output 2 3 2 8 7 2" xfId="22451" xr:uid="{00000000-0005-0000-0000-000004AE0000}"/>
    <cellStyle name="Output 2 3 2 8 7 3" xfId="33908" xr:uid="{00000000-0005-0000-0000-000005AE0000}"/>
    <cellStyle name="Output 2 3 2 8 8" xfId="22452" xr:uid="{00000000-0005-0000-0000-000006AE0000}"/>
    <cellStyle name="Output 2 3 2 8 8 2" xfId="22453" xr:uid="{00000000-0005-0000-0000-000007AE0000}"/>
    <cellStyle name="Output 2 3 2 8 8 3" xfId="43943" xr:uid="{00000000-0005-0000-0000-000008AE0000}"/>
    <cellStyle name="Output 2 3 2 8 9" xfId="23188" xr:uid="{00000000-0005-0000-0000-000009AE0000}"/>
    <cellStyle name="Output 2 3 2 9" xfId="22454" xr:uid="{00000000-0005-0000-0000-00000AAE0000}"/>
    <cellStyle name="Output 2 3 2 9 2" xfId="22455" xr:uid="{00000000-0005-0000-0000-00000BAE0000}"/>
    <cellStyle name="Output 2 3 2 9 2 10" xfId="45725" xr:uid="{00000000-0005-0000-0000-00000CAE0000}"/>
    <cellStyle name="Output 2 3 2 9 2 11" xfId="44293" xr:uid="{00000000-0005-0000-0000-00000DAE0000}"/>
    <cellStyle name="Output 2 3 2 9 2 2" xfId="26959" xr:uid="{00000000-0005-0000-0000-00000EAE0000}"/>
    <cellStyle name="Output 2 3 2 9 2 2 2" xfId="45726" xr:uid="{00000000-0005-0000-0000-00000FAE0000}"/>
    <cellStyle name="Output 2 3 2 9 2 3" xfId="45727" xr:uid="{00000000-0005-0000-0000-000010AE0000}"/>
    <cellStyle name="Output 2 3 2 9 2 4" xfId="45728" xr:uid="{00000000-0005-0000-0000-000011AE0000}"/>
    <cellStyle name="Output 2 3 2 9 2 5" xfId="45729" xr:uid="{00000000-0005-0000-0000-000012AE0000}"/>
    <cellStyle name="Output 2 3 2 9 2 6" xfId="45730" xr:uid="{00000000-0005-0000-0000-000013AE0000}"/>
    <cellStyle name="Output 2 3 2 9 2 7" xfId="45731" xr:uid="{00000000-0005-0000-0000-000014AE0000}"/>
    <cellStyle name="Output 2 3 2 9 2 8" xfId="45732" xr:uid="{00000000-0005-0000-0000-000015AE0000}"/>
    <cellStyle name="Output 2 3 2 9 2 9" xfId="45733" xr:uid="{00000000-0005-0000-0000-000016AE0000}"/>
    <cellStyle name="Output 2 3 2 9 3" xfId="22456" xr:uid="{00000000-0005-0000-0000-000017AE0000}"/>
    <cellStyle name="Output 2 3 2 9 3 2" xfId="22457" xr:uid="{00000000-0005-0000-0000-000018AE0000}"/>
    <cellStyle name="Output 2 3 2 9 3 3" xfId="33909" xr:uid="{00000000-0005-0000-0000-000019AE0000}"/>
    <cellStyle name="Output 2 3 2 9 3 4" xfId="45734" xr:uid="{00000000-0005-0000-0000-00001AAE0000}"/>
    <cellStyle name="Output 2 3 2 9 4" xfId="22458" xr:uid="{00000000-0005-0000-0000-00001BAE0000}"/>
    <cellStyle name="Output 2 3 2 9 4 2" xfId="22459" xr:uid="{00000000-0005-0000-0000-00001CAE0000}"/>
    <cellStyle name="Output 2 3 2 9 4 3" xfId="43944" xr:uid="{00000000-0005-0000-0000-00001DAE0000}"/>
    <cellStyle name="Output 2 3 2 9 4 4" xfId="45735" xr:uid="{00000000-0005-0000-0000-00001EAE0000}"/>
    <cellStyle name="Output 2 3 2 9 5" xfId="23189" xr:uid="{00000000-0005-0000-0000-00001FAE0000}"/>
    <cellStyle name="Output 2 3 2 9 5 2" xfId="45736" xr:uid="{00000000-0005-0000-0000-000020AE0000}"/>
    <cellStyle name="Output 2 3 3" xfId="22460" xr:uid="{00000000-0005-0000-0000-000021AE0000}"/>
    <cellStyle name="Output 2 3 3 2" xfId="22461" xr:uid="{00000000-0005-0000-0000-000022AE0000}"/>
    <cellStyle name="Output 2 3 3 2 10" xfId="45737" xr:uid="{00000000-0005-0000-0000-000023AE0000}"/>
    <cellStyle name="Output 2 3 3 2 11" xfId="44294" xr:uid="{00000000-0005-0000-0000-000024AE0000}"/>
    <cellStyle name="Output 2 3 3 2 2" xfId="26961" xr:uid="{00000000-0005-0000-0000-000025AE0000}"/>
    <cellStyle name="Output 2 3 3 2 2 2" xfId="45738" xr:uid="{00000000-0005-0000-0000-000026AE0000}"/>
    <cellStyle name="Output 2 3 3 2 3" xfId="45739" xr:uid="{00000000-0005-0000-0000-000027AE0000}"/>
    <cellStyle name="Output 2 3 3 2 4" xfId="45740" xr:uid="{00000000-0005-0000-0000-000028AE0000}"/>
    <cellStyle name="Output 2 3 3 2 5" xfId="45741" xr:uid="{00000000-0005-0000-0000-000029AE0000}"/>
    <cellStyle name="Output 2 3 3 2 6" xfId="45742" xr:uid="{00000000-0005-0000-0000-00002AAE0000}"/>
    <cellStyle name="Output 2 3 3 2 7" xfId="45743" xr:uid="{00000000-0005-0000-0000-00002BAE0000}"/>
    <cellStyle name="Output 2 3 3 2 8" xfId="45744" xr:uid="{00000000-0005-0000-0000-00002CAE0000}"/>
    <cellStyle name="Output 2 3 3 2 9" xfId="45745" xr:uid="{00000000-0005-0000-0000-00002DAE0000}"/>
    <cellStyle name="Output 2 3 3 3" xfId="22462" xr:uid="{00000000-0005-0000-0000-00002EAE0000}"/>
    <cellStyle name="Output 2 3 3 3 2" xfId="26962" xr:uid="{00000000-0005-0000-0000-00002FAE0000}"/>
    <cellStyle name="Output 2 3 3 3 3" xfId="45746" xr:uid="{00000000-0005-0000-0000-000030AE0000}"/>
    <cellStyle name="Output 2 3 3 4" xfId="22463" xr:uid="{00000000-0005-0000-0000-000031AE0000}"/>
    <cellStyle name="Output 2 3 3 4 2" xfId="26963" xr:uid="{00000000-0005-0000-0000-000032AE0000}"/>
    <cellStyle name="Output 2 3 3 4 3" xfId="45747" xr:uid="{00000000-0005-0000-0000-000033AE0000}"/>
    <cellStyle name="Output 2 3 3 5" xfId="22464" xr:uid="{00000000-0005-0000-0000-000034AE0000}"/>
    <cellStyle name="Output 2 3 3 5 2" xfId="26964" xr:uid="{00000000-0005-0000-0000-000035AE0000}"/>
    <cellStyle name="Output 2 3 3 5 3" xfId="45748" xr:uid="{00000000-0005-0000-0000-000036AE0000}"/>
    <cellStyle name="Output 2 3 3 6" xfId="22465" xr:uid="{00000000-0005-0000-0000-000037AE0000}"/>
    <cellStyle name="Output 2 3 3 6 2" xfId="26960" xr:uid="{00000000-0005-0000-0000-000038AE0000}"/>
    <cellStyle name="Output 2 3 3 7" xfId="22466" xr:uid="{00000000-0005-0000-0000-000039AE0000}"/>
    <cellStyle name="Output 2 3 3 7 2" xfId="22467" xr:uid="{00000000-0005-0000-0000-00003AAE0000}"/>
    <cellStyle name="Output 2 3 3 7 3" xfId="33910" xr:uid="{00000000-0005-0000-0000-00003BAE0000}"/>
    <cellStyle name="Output 2 3 3 8" xfId="22468" xr:uid="{00000000-0005-0000-0000-00003CAE0000}"/>
    <cellStyle name="Output 2 3 3 8 2" xfId="22469" xr:uid="{00000000-0005-0000-0000-00003DAE0000}"/>
    <cellStyle name="Output 2 3 3 8 3" xfId="43945" xr:uid="{00000000-0005-0000-0000-00003EAE0000}"/>
    <cellStyle name="Output 2 3 3 9" xfId="23190" xr:uid="{00000000-0005-0000-0000-00003FAE0000}"/>
    <cellStyle name="Output 2 3 4" xfId="22470" xr:uid="{00000000-0005-0000-0000-000040AE0000}"/>
    <cellStyle name="Output 2 3 4 2" xfId="22471" xr:uid="{00000000-0005-0000-0000-000041AE0000}"/>
    <cellStyle name="Output 2 3 4 2 10" xfId="45749" xr:uid="{00000000-0005-0000-0000-000042AE0000}"/>
    <cellStyle name="Output 2 3 4 2 11" xfId="44295" xr:uid="{00000000-0005-0000-0000-000043AE0000}"/>
    <cellStyle name="Output 2 3 4 2 2" xfId="26966" xr:uid="{00000000-0005-0000-0000-000044AE0000}"/>
    <cellStyle name="Output 2 3 4 2 2 2" xfId="45750" xr:uid="{00000000-0005-0000-0000-000045AE0000}"/>
    <cellStyle name="Output 2 3 4 2 3" xfId="45751" xr:uid="{00000000-0005-0000-0000-000046AE0000}"/>
    <cellStyle name="Output 2 3 4 2 4" xfId="45752" xr:uid="{00000000-0005-0000-0000-000047AE0000}"/>
    <cellStyle name="Output 2 3 4 2 5" xfId="45753" xr:uid="{00000000-0005-0000-0000-000048AE0000}"/>
    <cellStyle name="Output 2 3 4 2 6" xfId="45754" xr:uid="{00000000-0005-0000-0000-000049AE0000}"/>
    <cellStyle name="Output 2 3 4 2 7" xfId="45755" xr:uid="{00000000-0005-0000-0000-00004AAE0000}"/>
    <cellStyle name="Output 2 3 4 2 8" xfId="45756" xr:uid="{00000000-0005-0000-0000-00004BAE0000}"/>
    <cellStyle name="Output 2 3 4 2 9" xfId="45757" xr:uid="{00000000-0005-0000-0000-00004CAE0000}"/>
    <cellStyle name="Output 2 3 4 3" xfId="22472" xr:uid="{00000000-0005-0000-0000-00004DAE0000}"/>
    <cellStyle name="Output 2 3 4 3 2" xfId="26967" xr:uid="{00000000-0005-0000-0000-00004EAE0000}"/>
    <cellStyle name="Output 2 3 4 3 3" xfId="45758" xr:uid="{00000000-0005-0000-0000-00004FAE0000}"/>
    <cellStyle name="Output 2 3 4 4" xfId="22473" xr:uid="{00000000-0005-0000-0000-000050AE0000}"/>
    <cellStyle name="Output 2 3 4 4 2" xfId="26968" xr:uid="{00000000-0005-0000-0000-000051AE0000}"/>
    <cellStyle name="Output 2 3 4 4 3" xfId="45759" xr:uid="{00000000-0005-0000-0000-000052AE0000}"/>
    <cellStyle name="Output 2 3 4 5" xfId="22474" xr:uid="{00000000-0005-0000-0000-000053AE0000}"/>
    <cellStyle name="Output 2 3 4 5 2" xfId="26969" xr:uid="{00000000-0005-0000-0000-000054AE0000}"/>
    <cellStyle name="Output 2 3 4 5 3" xfId="45760" xr:uid="{00000000-0005-0000-0000-000055AE0000}"/>
    <cellStyle name="Output 2 3 4 6" xfId="22475" xr:uid="{00000000-0005-0000-0000-000056AE0000}"/>
    <cellStyle name="Output 2 3 4 6 2" xfId="26965" xr:uid="{00000000-0005-0000-0000-000057AE0000}"/>
    <cellStyle name="Output 2 3 4 7" xfId="22476" xr:uid="{00000000-0005-0000-0000-000058AE0000}"/>
    <cellStyle name="Output 2 3 4 7 2" xfId="22477" xr:uid="{00000000-0005-0000-0000-000059AE0000}"/>
    <cellStyle name="Output 2 3 4 7 3" xfId="33911" xr:uid="{00000000-0005-0000-0000-00005AAE0000}"/>
    <cellStyle name="Output 2 3 4 8" xfId="22478" xr:uid="{00000000-0005-0000-0000-00005BAE0000}"/>
    <cellStyle name="Output 2 3 4 8 2" xfId="22479" xr:uid="{00000000-0005-0000-0000-00005CAE0000}"/>
    <cellStyle name="Output 2 3 4 8 3" xfId="43946" xr:uid="{00000000-0005-0000-0000-00005DAE0000}"/>
    <cellStyle name="Output 2 3 4 9" xfId="23191" xr:uid="{00000000-0005-0000-0000-00005EAE0000}"/>
    <cellStyle name="Output 2 3 5" xfId="22480" xr:uid="{00000000-0005-0000-0000-00005FAE0000}"/>
    <cellStyle name="Output 2 3 5 10" xfId="45761" xr:uid="{00000000-0005-0000-0000-000060AE0000}"/>
    <cellStyle name="Output 2 3 5 11" xfId="44284" xr:uid="{00000000-0005-0000-0000-000061AE0000}"/>
    <cellStyle name="Output 2 3 5 2" xfId="26902" xr:uid="{00000000-0005-0000-0000-000062AE0000}"/>
    <cellStyle name="Output 2 3 5 2 2" xfId="45762" xr:uid="{00000000-0005-0000-0000-000063AE0000}"/>
    <cellStyle name="Output 2 3 5 3" xfId="45763" xr:uid="{00000000-0005-0000-0000-000064AE0000}"/>
    <cellStyle name="Output 2 3 5 4" xfId="45764" xr:uid="{00000000-0005-0000-0000-000065AE0000}"/>
    <cellStyle name="Output 2 3 5 5" xfId="45765" xr:uid="{00000000-0005-0000-0000-000066AE0000}"/>
    <cellStyle name="Output 2 3 5 6" xfId="45766" xr:uid="{00000000-0005-0000-0000-000067AE0000}"/>
    <cellStyle name="Output 2 3 5 7" xfId="45767" xr:uid="{00000000-0005-0000-0000-000068AE0000}"/>
    <cellStyle name="Output 2 3 5 8" xfId="45768" xr:uid="{00000000-0005-0000-0000-000069AE0000}"/>
    <cellStyle name="Output 2 3 5 9" xfId="45769" xr:uid="{00000000-0005-0000-0000-00006AAE0000}"/>
    <cellStyle name="Output 2 3 6" xfId="22481" xr:uid="{00000000-0005-0000-0000-00006BAE0000}"/>
    <cellStyle name="Output 2 3 6 2" xfId="22482" xr:uid="{00000000-0005-0000-0000-00006CAE0000}"/>
    <cellStyle name="Output 2 3 6 3" xfId="33900" xr:uid="{00000000-0005-0000-0000-00006DAE0000}"/>
    <cellStyle name="Output 2 3 6 4" xfId="45770" xr:uid="{00000000-0005-0000-0000-00006EAE0000}"/>
    <cellStyle name="Output 2 3 7" xfId="22483" xr:uid="{00000000-0005-0000-0000-00006FAE0000}"/>
    <cellStyle name="Output 2 3 7 2" xfId="22484" xr:uid="{00000000-0005-0000-0000-000070AE0000}"/>
    <cellStyle name="Output 2 3 7 3" xfId="43935" xr:uid="{00000000-0005-0000-0000-000071AE0000}"/>
    <cellStyle name="Output 2 3 7 4" xfId="45771" xr:uid="{00000000-0005-0000-0000-000072AE0000}"/>
    <cellStyle name="Output 2 3 8" xfId="23180" xr:uid="{00000000-0005-0000-0000-000073AE0000}"/>
    <cellStyle name="Output 2 3 8 2" xfId="45772" xr:uid="{00000000-0005-0000-0000-000074AE0000}"/>
    <cellStyle name="Output 2 4" xfId="22485" xr:uid="{00000000-0005-0000-0000-000075AE0000}"/>
    <cellStyle name="Output 2 4 10" xfId="22486" xr:uid="{00000000-0005-0000-0000-000076AE0000}"/>
    <cellStyle name="Output 2 4 10 10" xfId="45773" xr:uid="{00000000-0005-0000-0000-000077AE0000}"/>
    <cellStyle name="Output 2 4 10 11" xfId="44296" xr:uid="{00000000-0005-0000-0000-000078AE0000}"/>
    <cellStyle name="Output 2 4 10 2" xfId="26971" xr:uid="{00000000-0005-0000-0000-000079AE0000}"/>
    <cellStyle name="Output 2 4 10 2 2" xfId="45774" xr:uid="{00000000-0005-0000-0000-00007AAE0000}"/>
    <cellStyle name="Output 2 4 10 3" xfId="45775" xr:uid="{00000000-0005-0000-0000-00007BAE0000}"/>
    <cellStyle name="Output 2 4 10 4" xfId="45776" xr:uid="{00000000-0005-0000-0000-00007CAE0000}"/>
    <cellStyle name="Output 2 4 10 5" xfId="45777" xr:uid="{00000000-0005-0000-0000-00007DAE0000}"/>
    <cellStyle name="Output 2 4 10 6" xfId="45778" xr:uid="{00000000-0005-0000-0000-00007EAE0000}"/>
    <cellStyle name="Output 2 4 10 7" xfId="45779" xr:uid="{00000000-0005-0000-0000-00007FAE0000}"/>
    <cellStyle name="Output 2 4 10 8" xfId="45780" xr:uid="{00000000-0005-0000-0000-000080AE0000}"/>
    <cellStyle name="Output 2 4 10 9" xfId="45781" xr:uid="{00000000-0005-0000-0000-000081AE0000}"/>
    <cellStyle name="Output 2 4 11" xfId="22487" xr:uid="{00000000-0005-0000-0000-000082AE0000}"/>
    <cellStyle name="Output 2 4 11 2" xfId="26972" xr:uid="{00000000-0005-0000-0000-000083AE0000}"/>
    <cellStyle name="Output 2 4 11 3" xfId="45782" xr:uid="{00000000-0005-0000-0000-000084AE0000}"/>
    <cellStyle name="Output 2 4 12" xfId="22488" xr:uid="{00000000-0005-0000-0000-000085AE0000}"/>
    <cellStyle name="Output 2 4 12 2" xfId="26970" xr:uid="{00000000-0005-0000-0000-000086AE0000}"/>
    <cellStyle name="Output 2 4 12 3" xfId="45783" xr:uid="{00000000-0005-0000-0000-000087AE0000}"/>
    <cellStyle name="Output 2 4 13" xfId="22489" xr:uid="{00000000-0005-0000-0000-000088AE0000}"/>
    <cellStyle name="Output 2 4 13 2" xfId="22490" xr:uid="{00000000-0005-0000-0000-000089AE0000}"/>
    <cellStyle name="Output 2 4 13 3" xfId="33912" xr:uid="{00000000-0005-0000-0000-00008AAE0000}"/>
    <cellStyle name="Output 2 4 13 4" xfId="45784" xr:uid="{00000000-0005-0000-0000-00008BAE0000}"/>
    <cellStyle name="Output 2 4 14" xfId="22491" xr:uid="{00000000-0005-0000-0000-00008CAE0000}"/>
    <cellStyle name="Output 2 4 14 2" xfId="22492" xr:uid="{00000000-0005-0000-0000-00008DAE0000}"/>
    <cellStyle name="Output 2 4 14 3" xfId="43947" xr:uid="{00000000-0005-0000-0000-00008EAE0000}"/>
    <cellStyle name="Output 2 4 15" xfId="23192" xr:uid="{00000000-0005-0000-0000-00008FAE0000}"/>
    <cellStyle name="Output 2 4 2" xfId="22493" xr:uid="{00000000-0005-0000-0000-000090AE0000}"/>
    <cellStyle name="Output 2 4 2 10" xfId="22494" xr:uid="{00000000-0005-0000-0000-000091AE0000}"/>
    <cellStyle name="Output 2 4 2 10 2" xfId="22495" xr:uid="{00000000-0005-0000-0000-000092AE0000}"/>
    <cellStyle name="Output 2 4 2 10 3" xfId="43948" xr:uid="{00000000-0005-0000-0000-000093AE0000}"/>
    <cellStyle name="Output 2 4 2 11" xfId="23193" xr:uid="{00000000-0005-0000-0000-000094AE0000}"/>
    <cellStyle name="Output 2 4 2 2" xfId="22496" xr:uid="{00000000-0005-0000-0000-000095AE0000}"/>
    <cellStyle name="Output 2 4 2 2 10" xfId="45785" xr:uid="{00000000-0005-0000-0000-000096AE0000}"/>
    <cellStyle name="Output 2 4 2 2 11" xfId="44297" xr:uid="{00000000-0005-0000-0000-000097AE0000}"/>
    <cellStyle name="Output 2 4 2 2 2" xfId="22497" xr:uid="{00000000-0005-0000-0000-000098AE0000}"/>
    <cellStyle name="Output 2 4 2 2 2 2" xfId="26975" xr:uid="{00000000-0005-0000-0000-000099AE0000}"/>
    <cellStyle name="Output 2 4 2 2 2 3" xfId="45786" xr:uid="{00000000-0005-0000-0000-00009AAE0000}"/>
    <cellStyle name="Output 2 4 2 2 3" xfId="22498" xr:uid="{00000000-0005-0000-0000-00009BAE0000}"/>
    <cellStyle name="Output 2 4 2 2 3 2" xfId="26976" xr:uid="{00000000-0005-0000-0000-00009CAE0000}"/>
    <cellStyle name="Output 2 4 2 2 3 3" xfId="45787" xr:uid="{00000000-0005-0000-0000-00009DAE0000}"/>
    <cellStyle name="Output 2 4 2 2 4" xfId="22499" xr:uid="{00000000-0005-0000-0000-00009EAE0000}"/>
    <cellStyle name="Output 2 4 2 2 4 2" xfId="26977" xr:uid="{00000000-0005-0000-0000-00009FAE0000}"/>
    <cellStyle name="Output 2 4 2 2 4 3" xfId="45788" xr:uid="{00000000-0005-0000-0000-0000A0AE0000}"/>
    <cellStyle name="Output 2 4 2 2 5" xfId="22500" xr:uid="{00000000-0005-0000-0000-0000A1AE0000}"/>
    <cellStyle name="Output 2 4 2 2 5 2" xfId="26978" xr:uid="{00000000-0005-0000-0000-0000A2AE0000}"/>
    <cellStyle name="Output 2 4 2 2 5 3" xfId="45789" xr:uid="{00000000-0005-0000-0000-0000A3AE0000}"/>
    <cellStyle name="Output 2 4 2 2 6" xfId="26974" xr:uid="{00000000-0005-0000-0000-0000A4AE0000}"/>
    <cellStyle name="Output 2 4 2 2 6 2" xfId="45790" xr:uid="{00000000-0005-0000-0000-0000A5AE0000}"/>
    <cellStyle name="Output 2 4 2 2 7" xfId="45791" xr:uid="{00000000-0005-0000-0000-0000A6AE0000}"/>
    <cellStyle name="Output 2 4 2 2 8" xfId="45792" xr:uid="{00000000-0005-0000-0000-0000A7AE0000}"/>
    <cellStyle name="Output 2 4 2 2 9" xfId="45793" xr:uid="{00000000-0005-0000-0000-0000A8AE0000}"/>
    <cellStyle name="Output 2 4 2 3" xfId="22501" xr:uid="{00000000-0005-0000-0000-0000A9AE0000}"/>
    <cellStyle name="Output 2 4 2 3 2" xfId="22502" xr:uid="{00000000-0005-0000-0000-0000AAAE0000}"/>
    <cellStyle name="Output 2 4 2 3 2 2" xfId="26980" xr:uid="{00000000-0005-0000-0000-0000ABAE0000}"/>
    <cellStyle name="Output 2 4 2 3 3" xfId="22503" xr:uid="{00000000-0005-0000-0000-0000ACAE0000}"/>
    <cellStyle name="Output 2 4 2 3 3 2" xfId="26981" xr:uid="{00000000-0005-0000-0000-0000ADAE0000}"/>
    <cellStyle name="Output 2 4 2 3 4" xfId="22504" xr:uid="{00000000-0005-0000-0000-0000AEAE0000}"/>
    <cellStyle name="Output 2 4 2 3 4 2" xfId="26982" xr:uid="{00000000-0005-0000-0000-0000AFAE0000}"/>
    <cellStyle name="Output 2 4 2 3 5" xfId="22505" xr:uid="{00000000-0005-0000-0000-0000B0AE0000}"/>
    <cellStyle name="Output 2 4 2 3 5 2" xfId="26983" xr:uid="{00000000-0005-0000-0000-0000B1AE0000}"/>
    <cellStyle name="Output 2 4 2 3 6" xfId="26979" xr:uid="{00000000-0005-0000-0000-0000B2AE0000}"/>
    <cellStyle name="Output 2 4 2 3 7" xfId="45794" xr:uid="{00000000-0005-0000-0000-0000B3AE0000}"/>
    <cellStyle name="Output 2 4 2 4" xfId="22506" xr:uid="{00000000-0005-0000-0000-0000B4AE0000}"/>
    <cellStyle name="Output 2 4 2 4 2" xfId="22507" xr:uid="{00000000-0005-0000-0000-0000B5AE0000}"/>
    <cellStyle name="Output 2 4 2 4 2 2" xfId="26985" xr:uid="{00000000-0005-0000-0000-0000B6AE0000}"/>
    <cellStyle name="Output 2 4 2 4 3" xfId="22508" xr:uid="{00000000-0005-0000-0000-0000B7AE0000}"/>
    <cellStyle name="Output 2 4 2 4 3 2" xfId="26986" xr:uid="{00000000-0005-0000-0000-0000B8AE0000}"/>
    <cellStyle name="Output 2 4 2 4 4" xfId="22509" xr:uid="{00000000-0005-0000-0000-0000B9AE0000}"/>
    <cellStyle name="Output 2 4 2 4 4 2" xfId="26987" xr:uid="{00000000-0005-0000-0000-0000BAAE0000}"/>
    <cellStyle name="Output 2 4 2 4 5" xfId="22510" xr:uid="{00000000-0005-0000-0000-0000BBAE0000}"/>
    <cellStyle name="Output 2 4 2 4 5 2" xfId="26988" xr:uid="{00000000-0005-0000-0000-0000BCAE0000}"/>
    <cellStyle name="Output 2 4 2 4 6" xfId="26984" xr:uid="{00000000-0005-0000-0000-0000BDAE0000}"/>
    <cellStyle name="Output 2 4 2 4 7" xfId="45795" xr:uid="{00000000-0005-0000-0000-0000BEAE0000}"/>
    <cellStyle name="Output 2 4 2 5" xfId="22511" xr:uid="{00000000-0005-0000-0000-0000BFAE0000}"/>
    <cellStyle name="Output 2 4 2 5 2" xfId="22512" xr:uid="{00000000-0005-0000-0000-0000C0AE0000}"/>
    <cellStyle name="Output 2 4 2 5 2 2" xfId="26990" xr:uid="{00000000-0005-0000-0000-0000C1AE0000}"/>
    <cellStyle name="Output 2 4 2 5 3" xfId="22513" xr:uid="{00000000-0005-0000-0000-0000C2AE0000}"/>
    <cellStyle name="Output 2 4 2 5 3 2" xfId="26991" xr:uid="{00000000-0005-0000-0000-0000C3AE0000}"/>
    <cellStyle name="Output 2 4 2 5 4" xfId="22514" xr:uid="{00000000-0005-0000-0000-0000C4AE0000}"/>
    <cellStyle name="Output 2 4 2 5 4 2" xfId="26992" xr:uid="{00000000-0005-0000-0000-0000C5AE0000}"/>
    <cellStyle name="Output 2 4 2 5 5" xfId="22515" xr:uid="{00000000-0005-0000-0000-0000C6AE0000}"/>
    <cellStyle name="Output 2 4 2 5 5 2" xfId="26993" xr:uid="{00000000-0005-0000-0000-0000C7AE0000}"/>
    <cellStyle name="Output 2 4 2 5 6" xfId="26989" xr:uid="{00000000-0005-0000-0000-0000C8AE0000}"/>
    <cellStyle name="Output 2 4 2 5 7" xfId="45796" xr:uid="{00000000-0005-0000-0000-0000C9AE0000}"/>
    <cellStyle name="Output 2 4 2 6" xfId="22516" xr:uid="{00000000-0005-0000-0000-0000CAAE0000}"/>
    <cellStyle name="Output 2 4 2 6 2" xfId="26994" xr:uid="{00000000-0005-0000-0000-0000CBAE0000}"/>
    <cellStyle name="Output 2 4 2 7" xfId="22517" xr:uid="{00000000-0005-0000-0000-0000CCAE0000}"/>
    <cellStyle name="Output 2 4 2 7 2" xfId="26995" xr:uid="{00000000-0005-0000-0000-0000CDAE0000}"/>
    <cellStyle name="Output 2 4 2 8" xfId="22518" xr:uid="{00000000-0005-0000-0000-0000CEAE0000}"/>
    <cellStyle name="Output 2 4 2 8 2" xfId="26973" xr:uid="{00000000-0005-0000-0000-0000CFAE0000}"/>
    <cellStyle name="Output 2 4 2 9" xfId="22519" xr:uid="{00000000-0005-0000-0000-0000D0AE0000}"/>
    <cellStyle name="Output 2 4 2 9 2" xfId="22520" xr:uid="{00000000-0005-0000-0000-0000D1AE0000}"/>
    <cellStyle name="Output 2 4 2 9 3" xfId="33913" xr:uid="{00000000-0005-0000-0000-0000D2AE0000}"/>
    <cellStyle name="Output 2 4 3" xfId="22521" xr:uid="{00000000-0005-0000-0000-0000D3AE0000}"/>
    <cellStyle name="Output 2 4 3 2" xfId="22522" xr:uid="{00000000-0005-0000-0000-0000D4AE0000}"/>
    <cellStyle name="Output 2 4 3 2 10" xfId="45797" xr:uid="{00000000-0005-0000-0000-0000D5AE0000}"/>
    <cellStyle name="Output 2 4 3 2 11" xfId="44298" xr:uid="{00000000-0005-0000-0000-0000D6AE0000}"/>
    <cellStyle name="Output 2 4 3 2 2" xfId="26997" xr:uid="{00000000-0005-0000-0000-0000D7AE0000}"/>
    <cellStyle name="Output 2 4 3 2 2 2" xfId="45798" xr:uid="{00000000-0005-0000-0000-0000D8AE0000}"/>
    <cellStyle name="Output 2 4 3 2 3" xfId="45799" xr:uid="{00000000-0005-0000-0000-0000D9AE0000}"/>
    <cellStyle name="Output 2 4 3 2 4" xfId="45800" xr:uid="{00000000-0005-0000-0000-0000DAAE0000}"/>
    <cellStyle name="Output 2 4 3 2 5" xfId="45801" xr:uid="{00000000-0005-0000-0000-0000DBAE0000}"/>
    <cellStyle name="Output 2 4 3 2 6" xfId="45802" xr:uid="{00000000-0005-0000-0000-0000DCAE0000}"/>
    <cellStyle name="Output 2 4 3 2 7" xfId="45803" xr:uid="{00000000-0005-0000-0000-0000DDAE0000}"/>
    <cellStyle name="Output 2 4 3 2 8" xfId="45804" xr:uid="{00000000-0005-0000-0000-0000DEAE0000}"/>
    <cellStyle name="Output 2 4 3 2 9" xfId="45805" xr:uid="{00000000-0005-0000-0000-0000DFAE0000}"/>
    <cellStyle name="Output 2 4 3 3" xfId="22523" xr:uid="{00000000-0005-0000-0000-0000E0AE0000}"/>
    <cellStyle name="Output 2 4 3 3 2" xfId="26998" xr:uid="{00000000-0005-0000-0000-0000E1AE0000}"/>
    <cellStyle name="Output 2 4 3 3 3" xfId="45806" xr:uid="{00000000-0005-0000-0000-0000E2AE0000}"/>
    <cellStyle name="Output 2 4 3 4" xfId="22524" xr:uid="{00000000-0005-0000-0000-0000E3AE0000}"/>
    <cellStyle name="Output 2 4 3 4 2" xfId="26999" xr:uid="{00000000-0005-0000-0000-0000E4AE0000}"/>
    <cellStyle name="Output 2 4 3 4 3" xfId="45807" xr:uid="{00000000-0005-0000-0000-0000E5AE0000}"/>
    <cellStyle name="Output 2 4 3 5" xfId="22525" xr:uid="{00000000-0005-0000-0000-0000E6AE0000}"/>
    <cellStyle name="Output 2 4 3 5 2" xfId="27000" xr:uid="{00000000-0005-0000-0000-0000E7AE0000}"/>
    <cellStyle name="Output 2 4 3 5 3" xfId="45808" xr:uid="{00000000-0005-0000-0000-0000E8AE0000}"/>
    <cellStyle name="Output 2 4 3 6" xfId="22526" xr:uid="{00000000-0005-0000-0000-0000E9AE0000}"/>
    <cellStyle name="Output 2 4 3 6 2" xfId="26996" xr:uid="{00000000-0005-0000-0000-0000EAAE0000}"/>
    <cellStyle name="Output 2 4 3 7" xfId="22527" xr:uid="{00000000-0005-0000-0000-0000EBAE0000}"/>
    <cellStyle name="Output 2 4 3 7 2" xfId="22528" xr:uid="{00000000-0005-0000-0000-0000ECAE0000}"/>
    <cellStyle name="Output 2 4 3 7 3" xfId="33914" xr:uid="{00000000-0005-0000-0000-0000EDAE0000}"/>
    <cellStyle name="Output 2 4 3 8" xfId="22529" xr:uid="{00000000-0005-0000-0000-0000EEAE0000}"/>
    <cellStyle name="Output 2 4 3 8 2" xfId="22530" xr:uid="{00000000-0005-0000-0000-0000EFAE0000}"/>
    <cellStyle name="Output 2 4 3 8 3" xfId="43949" xr:uid="{00000000-0005-0000-0000-0000F0AE0000}"/>
    <cellStyle name="Output 2 4 3 9" xfId="23194" xr:uid="{00000000-0005-0000-0000-0000F1AE0000}"/>
    <cellStyle name="Output 2 4 4" xfId="22531" xr:uid="{00000000-0005-0000-0000-0000F2AE0000}"/>
    <cellStyle name="Output 2 4 4 2" xfId="22532" xr:uid="{00000000-0005-0000-0000-0000F3AE0000}"/>
    <cellStyle name="Output 2 4 4 2 10" xfId="45809" xr:uid="{00000000-0005-0000-0000-0000F4AE0000}"/>
    <cellStyle name="Output 2 4 4 2 11" xfId="44299" xr:uid="{00000000-0005-0000-0000-0000F5AE0000}"/>
    <cellStyle name="Output 2 4 4 2 2" xfId="27002" xr:uid="{00000000-0005-0000-0000-0000F6AE0000}"/>
    <cellStyle name="Output 2 4 4 2 2 2" xfId="45810" xr:uid="{00000000-0005-0000-0000-0000F7AE0000}"/>
    <cellStyle name="Output 2 4 4 2 3" xfId="45811" xr:uid="{00000000-0005-0000-0000-0000F8AE0000}"/>
    <cellStyle name="Output 2 4 4 2 4" xfId="45812" xr:uid="{00000000-0005-0000-0000-0000F9AE0000}"/>
    <cellStyle name="Output 2 4 4 2 5" xfId="45813" xr:uid="{00000000-0005-0000-0000-0000FAAE0000}"/>
    <cellStyle name="Output 2 4 4 2 6" xfId="45814" xr:uid="{00000000-0005-0000-0000-0000FBAE0000}"/>
    <cellStyle name="Output 2 4 4 2 7" xfId="45815" xr:uid="{00000000-0005-0000-0000-0000FCAE0000}"/>
    <cellStyle name="Output 2 4 4 2 8" xfId="45816" xr:uid="{00000000-0005-0000-0000-0000FDAE0000}"/>
    <cellStyle name="Output 2 4 4 2 9" xfId="45817" xr:uid="{00000000-0005-0000-0000-0000FEAE0000}"/>
    <cellStyle name="Output 2 4 4 3" xfId="22533" xr:uid="{00000000-0005-0000-0000-0000FFAE0000}"/>
    <cellStyle name="Output 2 4 4 3 2" xfId="27003" xr:uid="{00000000-0005-0000-0000-000000AF0000}"/>
    <cellStyle name="Output 2 4 4 3 3" xfId="45818" xr:uid="{00000000-0005-0000-0000-000001AF0000}"/>
    <cellStyle name="Output 2 4 4 4" xfId="22534" xr:uid="{00000000-0005-0000-0000-000002AF0000}"/>
    <cellStyle name="Output 2 4 4 4 2" xfId="27004" xr:uid="{00000000-0005-0000-0000-000003AF0000}"/>
    <cellStyle name="Output 2 4 4 4 3" xfId="45819" xr:uid="{00000000-0005-0000-0000-000004AF0000}"/>
    <cellStyle name="Output 2 4 4 5" xfId="22535" xr:uid="{00000000-0005-0000-0000-000005AF0000}"/>
    <cellStyle name="Output 2 4 4 5 2" xfId="27005" xr:uid="{00000000-0005-0000-0000-000006AF0000}"/>
    <cellStyle name="Output 2 4 4 5 3" xfId="45820" xr:uid="{00000000-0005-0000-0000-000007AF0000}"/>
    <cellStyle name="Output 2 4 4 6" xfId="22536" xr:uid="{00000000-0005-0000-0000-000008AF0000}"/>
    <cellStyle name="Output 2 4 4 6 2" xfId="27001" xr:uid="{00000000-0005-0000-0000-000009AF0000}"/>
    <cellStyle name="Output 2 4 4 7" xfId="22537" xr:uid="{00000000-0005-0000-0000-00000AAF0000}"/>
    <cellStyle name="Output 2 4 4 7 2" xfId="22538" xr:uid="{00000000-0005-0000-0000-00000BAF0000}"/>
    <cellStyle name="Output 2 4 4 7 3" xfId="33915" xr:uid="{00000000-0005-0000-0000-00000CAF0000}"/>
    <cellStyle name="Output 2 4 4 8" xfId="22539" xr:uid="{00000000-0005-0000-0000-00000DAF0000}"/>
    <cellStyle name="Output 2 4 4 8 2" xfId="22540" xr:uid="{00000000-0005-0000-0000-00000EAF0000}"/>
    <cellStyle name="Output 2 4 4 8 3" xfId="43950" xr:uid="{00000000-0005-0000-0000-00000FAF0000}"/>
    <cellStyle name="Output 2 4 4 9" xfId="23195" xr:uid="{00000000-0005-0000-0000-000010AF0000}"/>
    <cellStyle name="Output 2 4 5" xfId="22541" xr:uid="{00000000-0005-0000-0000-000011AF0000}"/>
    <cellStyle name="Output 2 4 5 2" xfId="22542" xr:uid="{00000000-0005-0000-0000-000012AF0000}"/>
    <cellStyle name="Output 2 4 5 2 10" xfId="45821" xr:uid="{00000000-0005-0000-0000-000013AF0000}"/>
    <cellStyle name="Output 2 4 5 2 11" xfId="44300" xr:uid="{00000000-0005-0000-0000-000014AF0000}"/>
    <cellStyle name="Output 2 4 5 2 2" xfId="27007" xr:uid="{00000000-0005-0000-0000-000015AF0000}"/>
    <cellStyle name="Output 2 4 5 2 2 2" xfId="45822" xr:uid="{00000000-0005-0000-0000-000016AF0000}"/>
    <cellStyle name="Output 2 4 5 2 3" xfId="45823" xr:uid="{00000000-0005-0000-0000-000017AF0000}"/>
    <cellStyle name="Output 2 4 5 2 4" xfId="45824" xr:uid="{00000000-0005-0000-0000-000018AF0000}"/>
    <cellStyle name="Output 2 4 5 2 5" xfId="45825" xr:uid="{00000000-0005-0000-0000-000019AF0000}"/>
    <cellStyle name="Output 2 4 5 2 6" xfId="45826" xr:uid="{00000000-0005-0000-0000-00001AAF0000}"/>
    <cellStyle name="Output 2 4 5 2 7" xfId="45827" xr:uid="{00000000-0005-0000-0000-00001BAF0000}"/>
    <cellStyle name="Output 2 4 5 2 8" xfId="45828" xr:uid="{00000000-0005-0000-0000-00001CAF0000}"/>
    <cellStyle name="Output 2 4 5 2 9" xfId="45829" xr:uid="{00000000-0005-0000-0000-00001DAF0000}"/>
    <cellStyle name="Output 2 4 5 3" xfId="22543" xr:uid="{00000000-0005-0000-0000-00001EAF0000}"/>
    <cellStyle name="Output 2 4 5 3 2" xfId="27008" xr:uid="{00000000-0005-0000-0000-00001FAF0000}"/>
    <cellStyle name="Output 2 4 5 3 3" xfId="45830" xr:uid="{00000000-0005-0000-0000-000020AF0000}"/>
    <cellStyle name="Output 2 4 5 4" xfId="22544" xr:uid="{00000000-0005-0000-0000-000021AF0000}"/>
    <cellStyle name="Output 2 4 5 4 2" xfId="27009" xr:uid="{00000000-0005-0000-0000-000022AF0000}"/>
    <cellStyle name="Output 2 4 5 4 3" xfId="45831" xr:uid="{00000000-0005-0000-0000-000023AF0000}"/>
    <cellStyle name="Output 2 4 5 5" xfId="22545" xr:uid="{00000000-0005-0000-0000-000024AF0000}"/>
    <cellStyle name="Output 2 4 5 5 2" xfId="27010" xr:uid="{00000000-0005-0000-0000-000025AF0000}"/>
    <cellStyle name="Output 2 4 5 5 3" xfId="45832" xr:uid="{00000000-0005-0000-0000-000026AF0000}"/>
    <cellStyle name="Output 2 4 5 6" xfId="22546" xr:uid="{00000000-0005-0000-0000-000027AF0000}"/>
    <cellStyle name="Output 2 4 5 6 2" xfId="27006" xr:uid="{00000000-0005-0000-0000-000028AF0000}"/>
    <cellStyle name="Output 2 4 5 7" xfId="22547" xr:uid="{00000000-0005-0000-0000-000029AF0000}"/>
    <cellStyle name="Output 2 4 5 7 2" xfId="22548" xr:uid="{00000000-0005-0000-0000-00002AAF0000}"/>
    <cellStyle name="Output 2 4 5 7 3" xfId="33916" xr:uid="{00000000-0005-0000-0000-00002BAF0000}"/>
    <cellStyle name="Output 2 4 5 8" xfId="22549" xr:uid="{00000000-0005-0000-0000-00002CAF0000}"/>
    <cellStyle name="Output 2 4 5 8 2" xfId="22550" xr:uid="{00000000-0005-0000-0000-00002DAF0000}"/>
    <cellStyle name="Output 2 4 5 8 3" xfId="43951" xr:uid="{00000000-0005-0000-0000-00002EAF0000}"/>
    <cellStyle name="Output 2 4 5 9" xfId="23196" xr:uid="{00000000-0005-0000-0000-00002FAF0000}"/>
    <cellStyle name="Output 2 4 6" xfId="22551" xr:uid="{00000000-0005-0000-0000-000030AF0000}"/>
    <cellStyle name="Output 2 4 6 2" xfId="22552" xr:uid="{00000000-0005-0000-0000-000031AF0000}"/>
    <cellStyle name="Output 2 4 6 2 10" xfId="45833" xr:uid="{00000000-0005-0000-0000-000032AF0000}"/>
    <cellStyle name="Output 2 4 6 2 11" xfId="44301" xr:uid="{00000000-0005-0000-0000-000033AF0000}"/>
    <cellStyle name="Output 2 4 6 2 2" xfId="27012" xr:uid="{00000000-0005-0000-0000-000034AF0000}"/>
    <cellStyle name="Output 2 4 6 2 2 2" xfId="45834" xr:uid="{00000000-0005-0000-0000-000035AF0000}"/>
    <cellStyle name="Output 2 4 6 2 3" xfId="45835" xr:uid="{00000000-0005-0000-0000-000036AF0000}"/>
    <cellStyle name="Output 2 4 6 2 4" xfId="45836" xr:uid="{00000000-0005-0000-0000-000037AF0000}"/>
    <cellStyle name="Output 2 4 6 2 5" xfId="45837" xr:uid="{00000000-0005-0000-0000-000038AF0000}"/>
    <cellStyle name="Output 2 4 6 2 6" xfId="45838" xr:uid="{00000000-0005-0000-0000-000039AF0000}"/>
    <cellStyle name="Output 2 4 6 2 7" xfId="45839" xr:uid="{00000000-0005-0000-0000-00003AAF0000}"/>
    <cellStyle name="Output 2 4 6 2 8" xfId="45840" xr:uid="{00000000-0005-0000-0000-00003BAF0000}"/>
    <cellStyle name="Output 2 4 6 2 9" xfId="45841" xr:uid="{00000000-0005-0000-0000-00003CAF0000}"/>
    <cellStyle name="Output 2 4 6 3" xfId="22553" xr:uid="{00000000-0005-0000-0000-00003DAF0000}"/>
    <cellStyle name="Output 2 4 6 3 2" xfId="27013" xr:uid="{00000000-0005-0000-0000-00003EAF0000}"/>
    <cellStyle name="Output 2 4 6 3 3" xfId="45842" xr:uid="{00000000-0005-0000-0000-00003FAF0000}"/>
    <cellStyle name="Output 2 4 6 4" xfId="22554" xr:uid="{00000000-0005-0000-0000-000040AF0000}"/>
    <cellStyle name="Output 2 4 6 4 2" xfId="27014" xr:uid="{00000000-0005-0000-0000-000041AF0000}"/>
    <cellStyle name="Output 2 4 6 4 3" xfId="45843" xr:uid="{00000000-0005-0000-0000-000042AF0000}"/>
    <cellStyle name="Output 2 4 6 5" xfId="22555" xr:uid="{00000000-0005-0000-0000-000043AF0000}"/>
    <cellStyle name="Output 2 4 6 5 2" xfId="27015" xr:uid="{00000000-0005-0000-0000-000044AF0000}"/>
    <cellStyle name="Output 2 4 6 5 3" xfId="45844" xr:uid="{00000000-0005-0000-0000-000045AF0000}"/>
    <cellStyle name="Output 2 4 6 6" xfId="22556" xr:uid="{00000000-0005-0000-0000-000046AF0000}"/>
    <cellStyle name="Output 2 4 6 6 2" xfId="27011" xr:uid="{00000000-0005-0000-0000-000047AF0000}"/>
    <cellStyle name="Output 2 4 6 7" xfId="22557" xr:uid="{00000000-0005-0000-0000-000048AF0000}"/>
    <cellStyle name="Output 2 4 6 7 2" xfId="22558" xr:uid="{00000000-0005-0000-0000-000049AF0000}"/>
    <cellStyle name="Output 2 4 6 7 3" xfId="33917" xr:uid="{00000000-0005-0000-0000-00004AAF0000}"/>
    <cellStyle name="Output 2 4 6 8" xfId="22559" xr:uid="{00000000-0005-0000-0000-00004BAF0000}"/>
    <cellStyle name="Output 2 4 6 8 2" xfId="22560" xr:uid="{00000000-0005-0000-0000-00004CAF0000}"/>
    <cellStyle name="Output 2 4 6 8 3" xfId="43952" xr:uid="{00000000-0005-0000-0000-00004DAF0000}"/>
    <cellStyle name="Output 2 4 6 9" xfId="23197" xr:uid="{00000000-0005-0000-0000-00004EAF0000}"/>
    <cellStyle name="Output 2 4 7" xfId="22561" xr:uid="{00000000-0005-0000-0000-00004FAF0000}"/>
    <cellStyle name="Output 2 4 7 2" xfId="22562" xr:uid="{00000000-0005-0000-0000-000050AF0000}"/>
    <cellStyle name="Output 2 4 7 2 10" xfId="45845" xr:uid="{00000000-0005-0000-0000-000051AF0000}"/>
    <cellStyle name="Output 2 4 7 2 11" xfId="44302" xr:uid="{00000000-0005-0000-0000-000052AF0000}"/>
    <cellStyle name="Output 2 4 7 2 2" xfId="27017" xr:uid="{00000000-0005-0000-0000-000053AF0000}"/>
    <cellStyle name="Output 2 4 7 2 2 2" xfId="45846" xr:uid="{00000000-0005-0000-0000-000054AF0000}"/>
    <cellStyle name="Output 2 4 7 2 3" xfId="45847" xr:uid="{00000000-0005-0000-0000-000055AF0000}"/>
    <cellStyle name="Output 2 4 7 2 4" xfId="45848" xr:uid="{00000000-0005-0000-0000-000056AF0000}"/>
    <cellStyle name="Output 2 4 7 2 5" xfId="45849" xr:uid="{00000000-0005-0000-0000-000057AF0000}"/>
    <cellStyle name="Output 2 4 7 2 6" xfId="45850" xr:uid="{00000000-0005-0000-0000-000058AF0000}"/>
    <cellStyle name="Output 2 4 7 2 7" xfId="45851" xr:uid="{00000000-0005-0000-0000-000059AF0000}"/>
    <cellStyle name="Output 2 4 7 2 8" xfId="45852" xr:uid="{00000000-0005-0000-0000-00005AAF0000}"/>
    <cellStyle name="Output 2 4 7 2 9" xfId="45853" xr:uid="{00000000-0005-0000-0000-00005BAF0000}"/>
    <cellStyle name="Output 2 4 7 3" xfId="22563" xr:uid="{00000000-0005-0000-0000-00005CAF0000}"/>
    <cellStyle name="Output 2 4 7 3 2" xfId="27018" xr:uid="{00000000-0005-0000-0000-00005DAF0000}"/>
    <cellStyle name="Output 2 4 7 3 3" xfId="45854" xr:uid="{00000000-0005-0000-0000-00005EAF0000}"/>
    <cellStyle name="Output 2 4 7 4" xfId="22564" xr:uid="{00000000-0005-0000-0000-00005FAF0000}"/>
    <cellStyle name="Output 2 4 7 4 2" xfId="27019" xr:uid="{00000000-0005-0000-0000-000060AF0000}"/>
    <cellStyle name="Output 2 4 7 4 3" xfId="45855" xr:uid="{00000000-0005-0000-0000-000061AF0000}"/>
    <cellStyle name="Output 2 4 7 5" xfId="22565" xr:uid="{00000000-0005-0000-0000-000062AF0000}"/>
    <cellStyle name="Output 2 4 7 5 2" xfId="27020" xr:uid="{00000000-0005-0000-0000-000063AF0000}"/>
    <cellStyle name="Output 2 4 7 5 3" xfId="45856" xr:uid="{00000000-0005-0000-0000-000064AF0000}"/>
    <cellStyle name="Output 2 4 7 6" xfId="22566" xr:uid="{00000000-0005-0000-0000-000065AF0000}"/>
    <cellStyle name="Output 2 4 7 6 2" xfId="27016" xr:uid="{00000000-0005-0000-0000-000066AF0000}"/>
    <cellStyle name="Output 2 4 7 7" xfId="22567" xr:uid="{00000000-0005-0000-0000-000067AF0000}"/>
    <cellStyle name="Output 2 4 7 7 2" xfId="22568" xr:uid="{00000000-0005-0000-0000-000068AF0000}"/>
    <cellStyle name="Output 2 4 7 7 3" xfId="33918" xr:uid="{00000000-0005-0000-0000-000069AF0000}"/>
    <cellStyle name="Output 2 4 7 8" xfId="22569" xr:uid="{00000000-0005-0000-0000-00006AAF0000}"/>
    <cellStyle name="Output 2 4 7 8 2" xfId="22570" xr:uid="{00000000-0005-0000-0000-00006BAF0000}"/>
    <cellStyle name="Output 2 4 7 8 3" xfId="43953" xr:uid="{00000000-0005-0000-0000-00006CAF0000}"/>
    <cellStyle name="Output 2 4 7 9" xfId="23198" xr:uid="{00000000-0005-0000-0000-00006DAF0000}"/>
    <cellStyle name="Output 2 4 8" xfId="22571" xr:uid="{00000000-0005-0000-0000-00006EAF0000}"/>
    <cellStyle name="Output 2 4 8 2" xfId="22572" xr:uid="{00000000-0005-0000-0000-00006FAF0000}"/>
    <cellStyle name="Output 2 4 8 2 10" xfId="45857" xr:uid="{00000000-0005-0000-0000-000070AF0000}"/>
    <cellStyle name="Output 2 4 8 2 11" xfId="44303" xr:uid="{00000000-0005-0000-0000-000071AF0000}"/>
    <cellStyle name="Output 2 4 8 2 2" xfId="27022" xr:uid="{00000000-0005-0000-0000-000072AF0000}"/>
    <cellStyle name="Output 2 4 8 2 2 2" xfId="45858" xr:uid="{00000000-0005-0000-0000-000073AF0000}"/>
    <cellStyle name="Output 2 4 8 2 3" xfId="45859" xr:uid="{00000000-0005-0000-0000-000074AF0000}"/>
    <cellStyle name="Output 2 4 8 2 4" xfId="45860" xr:uid="{00000000-0005-0000-0000-000075AF0000}"/>
    <cellStyle name="Output 2 4 8 2 5" xfId="45861" xr:uid="{00000000-0005-0000-0000-000076AF0000}"/>
    <cellStyle name="Output 2 4 8 2 6" xfId="45862" xr:uid="{00000000-0005-0000-0000-000077AF0000}"/>
    <cellStyle name="Output 2 4 8 2 7" xfId="45863" xr:uid="{00000000-0005-0000-0000-000078AF0000}"/>
    <cellStyle name="Output 2 4 8 2 8" xfId="45864" xr:uid="{00000000-0005-0000-0000-000079AF0000}"/>
    <cellStyle name="Output 2 4 8 2 9" xfId="45865" xr:uid="{00000000-0005-0000-0000-00007AAF0000}"/>
    <cellStyle name="Output 2 4 8 3" xfId="22573" xr:uid="{00000000-0005-0000-0000-00007BAF0000}"/>
    <cellStyle name="Output 2 4 8 3 2" xfId="27023" xr:uid="{00000000-0005-0000-0000-00007CAF0000}"/>
    <cellStyle name="Output 2 4 8 3 3" xfId="45866" xr:uid="{00000000-0005-0000-0000-00007DAF0000}"/>
    <cellStyle name="Output 2 4 8 4" xfId="22574" xr:uid="{00000000-0005-0000-0000-00007EAF0000}"/>
    <cellStyle name="Output 2 4 8 4 2" xfId="27024" xr:uid="{00000000-0005-0000-0000-00007FAF0000}"/>
    <cellStyle name="Output 2 4 8 4 3" xfId="45867" xr:uid="{00000000-0005-0000-0000-000080AF0000}"/>
    <cellStyle name="Output 2 4 8 5" xfId="22575" xr:uid="{00000000-0005-0000-0000-000081AF0000}"/>
    <cellStyle name="Output 2 4 8 5 2" xfId="27025" xr:uid="{00000000-0005-0000-0000-000082AF0000}"/>
    <cellStyle name="Output 2 4 8 5 3" xfId="45868" xr:uid="{00000000-0005-0000-0000-000083AF0000}"/>
    <cellStyle name="Output 2 4 8 6" xfId="22576" xr:uid="{00000000-0005-0000-0000-000084AF0000}"/>
    <cellStyle name="Output 2 4 8 6 2" xfId="27021" xr:uid="{00000000-0005-0000-0000-000085AF0000}"/>
    <cellStyle name="Output 2 4 8 7" xfId="22577" xr:uid="{00000000-0005-0000-0000-000086AF0000}"/>
    <cellStyle name="Output 2 4 8 7 2" xfId="22578" xr:uid="{00000000-0005-0000-0000-000087AF0000}"/>
    <cellStyle name="Output 2 4 8 7 3" xfId="33919" xr:uid="{00000000-0005-0000-0000-000088AF0000}"/>
    <cellStyle name="Output 2 4 8 8" xfId="22579" xr:uid="{00000000-0005-0000-0000-000089AF0000}"/>
    <cellStyle name="Output 2 4 8 8 2" xfId="22580" xr:uid="{00000000-0005-0000-0000-00008AAF0000}"/>
    <cellStyle name="Output 2 4 8 8 3" xfId="43954" xr:uid="{00000000-0005-0000-0000-00008BAF0000}"/>
    <cellStyle name="Output 2 4 8 9" xfId="23199" xr:uid="{00000000-0005-0000-0000-00008CAF0000}"/>
    <cellStyle name="Output 2 4 9" xfId="22581" xr:uid="{00000000-0005-0000-0000-00008DAF0000}"/>
    <cellStyle name="Output 2 4 9 2" xfId="22582" xr:uid="{00000000-0005-0000-0000-00008EAF0000}"/>
    <cellStyle name="Output 2 4 9 2 10" xfId="45869" xr:uid="{00000000-0005-0000-0000-00008FAF0000}"/>
    <cellStyle name="Output 2 4 9 2 11" xfId="44304" xr:uid="{00000000-0005-0000-0000-000090AF0000}"/>
    <cellStyle name="Output 2 4 9 2 2" xfId="27026" xr:uid="{00000000-0005-0000-0000-000091AF0000}"/>
    <cellStyle name="Output 2 4 9 2 2 2" xfId="45870" xr:uid="{00000000-0005-0000-0000-000092AF0000}"/>
    <cellStyle name="Output 2 4 9 2 3" xfId="45871" xr:uid="{00000000-0005-0000-0000-000093AF0000}"/>
    <cellStyle name="Output 2 4 9 2 4" xfId="45872" xr:uid="{00000000-0005-0000-0000-000094AF0000}"/>
    <cellStyle name="Output 2 4 9 2 5" xfId="45873" xr:uid="{00000000-0005-0000-0000-000095AF0000}"/>
    <cellStyle name="Output 2 4 9 2 6" xfId="45874" xr:uid="{00000000-0005-0000-0000-000096AF0000}"/>
    <cellStyle name="Output 2 4 9 2 7" xfId="45875" xr:uid="{00000000-0005-0000-0000-000097AF0000}"/>
    <cellStyle name="Output 2 4 9 2 8" xfId="45876" xr:uid="{00000000-0005-0000-0000-000098AF0000}"/>
    <cellStyle name="Output 2 4 9 2 9" xfId="45877" xr:uid="{00000000-0005-0000-0000-000099AF0000}"/>
    <cellStyle name="Output 2 4 9 3" xfId="22583" xr:uid="{00000000-0005-0000-0000-00009AAF0000}"/>
    <cellStyle name="Output 2 4 9 3 2" xfId="22584" xr:uid="{00000000-0005-0000-0000-00009BAF0000}"/>
    <cellStyle name="Output 2 4 9 3 3" xfId="33920" xr:uid="{00000000-0005-0000-0000-00009CAF0000}"/>
    <cellStyle name="Output 2 4 9 3 4" xfId="45878" xr:uid="{00000000-0005-0000-0000-00009DAF0000}"/>
    <cellStyle name="Output 2 4 9 4" xfId="22585" xr:uid="{00000000-0005-0000-0000-00009EAF0000}"/>
    <cellStyle name="Output 2 4 9 4 2" xfId="22586" xr:uid="{00000000-0005-0000-0000-00009FAF0000}"/>
    <cellStyle name="Output 2 4 9 4 3" xfId="43955" xr:uid="{00000000-0005-0000-0000-0000A0AF0000}"/>
    <cellStyle name="Output 2 4 9 4 4" xfId="45879" xr:uid="{00000000-0005-0000-0000-0000A1AF0000}"/>
    <cellStyle name="Output 2 4 9 5" xfId="23200" xr:uid="{00000000-0005-0000-0000-0000A2AF0000}"/>
    <cellStyle name="Output 2 4 9 5 2" xfId="45880" xr:uid="{00000000-0005-0000-0000-0000A3AF0000}"/>
    <cellStyle name="Output 2 5" xfId="22587" xr:uid="{00000000-0005-0000-0000-0000A4AF0000}"/>
    <cellStyle name="Output 2 5 2" xfId="22588" xr:uid="{00000000-0005-0000-0000-0000A5AF0000}"/>
    <cellStyle name="Output 2 5 2 2" xfId="22589" xr:uid="{00000000-0005-0000-0000-0000A6AF0000}"/>
    <cellStyle name="Output 2 5 2 2 2" xfId="27029" xr:uid="{00000000-0005-0000-0000-0000A7AF0000}"/>
    <cellStyle name="Output 2 5 2 3" xfId="22590" xr:uid="{00000000-0005-0000-0000-0000A8AF0000}"/>
    <cellStyle name="Output 2 5 2 3 2" xfId="27030" xr:uid="{00000000-0005-0000-0000-0000A9AF0000}"/>
    <cellStyle name="Output 2 5 2 4" xfId="22591" xr:uid="{00000000-0005-0000-0000-0000AAAF0000}"/>
    <cellStyle name="Output 2 5 2 4 2" xfId="27031" xr:uid="{00000000-0005-0000-0000-0000ABAF0000}"/>
    <cellStyle name="Output 2 5 2 5" xfId="22592" xr:uid="{00000000-0005-0000-0000-0000ACAF0000}"/>
    <cellStyle name="Output 2 5 2 5 2" xfId="27032" xr:uid="{00000000-0005-0000-0000-0000ADAF0000}"/>
    <cellStyle name="Output 2 5 2 6" xfId="27028" xr:uid="{00000000-0005-0000-0000-0000AEAF0000}"/>
    <cellStyle name="Output 2 5 3" xfId="22593" xr:uid="{00000000-0005-0000-0000-0000AFAF0000}"/>
    <cellStyle name="Output 2 5 3 2" xfId="22594" xr:uid="{00000000-0005-0000-0000-0000B0AF0000}"/>
    <cellStyle name="Output 2 5 3 2 2" xfId="27034" xr:uid="{00000000-0005-0000-0000-0000B1AF0000}"/>
    <cellStyle name="Output 2 5 3 3" xfId="22595" xr:uid="{00000000-0005-0000-0000-0000B2AF0000}"/>
    <cellStyle name="Output 2 5 3 3 2" xfId="27035" xr:uid="{00000000-0005-0000-0000-0000B3AF0000}"/>
    <cellStyle name="Output 2 5 3 4" xfId="22596" xr:uid="{00000000-0005-0000-0000-0000B4AF0000}"/>
    <cellStyle name="Output 2 5 3 4 2" xfId="27036" xr:uid="{00000000-0005-0000-0000-0000B5AF0000}"/>
    <cellStyle name="Output 2 5 3 5" xfId="22597" xr:uid="{00000000-0005-0000-0000-0000B6AF0000}"/>
    <cellStyle name="Output 2 5 3 5 2" xfId="27037" xr:uid="{00000000-0005-0000-0000-0000B7AF0000}"/>
    <cellStyle name="Output 2 5 3 6" xfId="27033" xr:uid="{00000000-0005-0000-0000-0000B8AF0000}"/>
    <cellStyle name="Output 2 5 4" xfId="22598" xr:uid="{00000000-0005-0000-0000-0000B9AF0000}"/>
    <cellStyle name="Output 2 5 4 2" xfId="22599" xr:uid="{00000000-0005-0000-0000-0000BAAF0000}"/>
    <cellStyle name="Output 2 5 4 2 2" xfId="27039" xr:uid="{00000000-0005-0000-0000-0000BBAF0000}"/>
    <cellStyle name="Output 2 5 4 3" xfId="22600" xr:uid="{00000000-0005-0000-0000-0000BCAF0000}"/>
    <cellStyle name="Output 2 5 4 3 2" xfId="27040" xr:uid="{00000000-0005-0000-0000-0000BDAF0000}"/>
    <cellStyle name="Output 2 5 4 4" xfId="22601" xr:uid="{00000000-0005-0000-0000-0000BEAF0000}"/>
    <cellStyle name="Output 2 5 4 4 2" xfId="27041" xr:uid="{00000000-0005-0000-0000-0000BFAF0000}"/>
    <cellStyle name="Output 2 5 4 5" xfId="22602" xr:uid="{00000000-0005-0000-0000-0000C0AF0000}"/>
    <cellStyle name="Output 2 5 4 5 2" xfId="27042" xr:uid="{00000000-0005-0000-0000-0000C1AF0000}"/>
    <cellStyle name="Output 2 5 4 6" xfId="27038" xr:uid="{00000000-0005-0000-0000-0000C2AF0000}"/>
    <cellStyle name="Output 2 5 5" xfId="22603" xr:uid="{00000000-0005-0000-0000-0000C3AF0000}"/>
    <cellStyle name="Output 2 5 5 2" xfId="22604" xr:uid="{00000000-0005-0000-0000-0000C4AF0000}"/>
    <cellStyle name="Output 2 5 5 2 2" xfId="27044" xr:uid="{00000000-0005-0000-0000-0000C5AF0000}"/>
    <cellStyle name="Output 2 5 5 3" xfId="22605" xr:uid="{00000000-0005-0000-0000-0000C6AF0000}"/>
    <cellStyle name="Output 2 5 5 3 2" xfId="27045" xr:uid="{00000000-0005-0000-0000-0000C7AF0000}"/>
    <cellStyle name="Output 2 5 5 4" xfId="22606" xr:uid="{00000000-0005-0000-0000-0000C8AF0000}"/>
    <cellStyle name="Output 2 5 5 4 2" xfId="27046" xr:uid="{00000000-0005-0000-0000-0000C9AF0000}"/>
    <cellStyle name="Output 2 5 5 5" xfId="22607" xr:uid="{00000000-0005-0000-0000-0000CAAF0000}"/>
    <cellStyle name="Output 2 5 5 5 2" xfId="27047" xr:uid="{00000000-0005-0000-0000-0000CBAF0000}"/>
    <cellStyle name="Output 2 5 5 6" xfId="27043" xr:uid="{00000000-0005-0000-0000-0000CCAF0000}"/>
    <cellStyle name="Output 2 5 6" xfId="22608" xr:uid="{00000000-0005-0000-0000-0000CDAF0000}"/>
    <cellStyle name="Output 2 5 6 2" xfId="27048" xr:uid="{00000000-0005-0000-0000-0000CEAF0000}"/>
    <cellStyle name="Output 2 5 7" xfId="22609" xr:uid="{00000000-0005-0000-0000-0000CFAF0000}"/>
    <cellStyle name="Output 2 5 7 2" xfId="27049" xr:uid="{00000000-0005-0000-0000-0000D0AF0000}"/>
    <cellStyle name="Output 2 5 8" xfId="22610" xr:uid="{00000000-0005-0000-0000-0000D1AF0000}"/>
    <cellStyle name="Output 2 5 8 2" xfId="27027" xr:uid="{00000000-0005-0000-0000-0000D2AF0000}"/>
    <cellStyle name="Output 2 5 9" xfId="23357" xr:uid="{00000000-0005-0000-0000-0000D3AF0000}"/>
    <cellStyle name="Output 2 6" xfId="22611" xr:uid="{00000000-0005-0000-0000-0000D4AF0000}"/>
    <cellStyle name="Output 2 6 10" xfId="45881" xr:uid="{00000000-0005-0000-0000-0000D5AF0000}"/>
    <cellStyle name="Output 2 6 11" xfId="44271" xr:uid="{00000000-0005-0000-0000-0000D6AF0000}"/>
    <cellStyle name="Output 2 6 2" xfId="22612" xr:uid="{00000000-0005-0000-0000-0000D7AF0000}"/>
    <cellStyle name="Output 2 6 2 2" xfId="27051" xr:uid="{00000000-0005-0000-0000-0000D8AF0000}"/>
    <cellStyle name="Output 2 6 2 3" xfId="45882" xr:uid="{00000000-0005-0000-0000-0000D9AF0000}"/>
    <cellStyle name="Output 2 6 3" xfId="22613" xr:uid="{00000000-0005-0000-0000-0000DAAF0000}"/>
    <cellStyle name="Output 2 6 3 2" xfId="27052" xr:uid="{00000000-0005-0000-0000-0000DBAF0000}"/>
    <cellStyle name="Output 2 6 3 3" xfId="45883" xr:uid="{00000000-0005-0000-0000-0000DCAF0000}"/>
    <cellStyle name="Output 2 6 4" xfId="22614" xr:uid="{00000000-0005-0000-0000-0000DDAF0000}"/>
    <cellStyle name="Output 2 6 4 2" xfId="27053" xr:uid="{00000000-0005-0000-0000-0000DEAF0000}"/>
    <cellStyle name="Output 2 6 4 3" xfId="45884" xr:uid="{00000000-0005-0000-0000-0000DFAF0000}"/>
    <cellStyle name="Output 2 6 5" xfId="22615" xr:uid="{00000000-0005-0000-0000-0000E0AF0000}"/>
    <cellStyle name="Output 2 6 5 2" xfId="27054" xr:uid="{00000000-0005-0000-0000-0000E1AF0000}"/>
    <cellStyle name="Output 2 6 5 3" xfId="45885" xr:uid="{00000000-0005-0000-0000-0000E2AF0000}"/>
    <cellStyle name="Output 2 6 6" xfId="22616" xr:uid="{00000000-0005-0000-0000-0000E3AF0000}"/>
    <cellStyle name="Output 2 6 6 2" xfId="27050" xr:uid="{00000000-0005-0000-0000-0000E4AF0000}"/>
    <cellStyle name="Output 2 6 6 3" xfId="45886" xr:uid="{00000000-0005-0000-0000-0000E5AF0000}"/>
    <cellStyle name="Output 2 6 7" xfId="22617" xr:uid="{00000000-0005-0000-0000-0000E6AF0000}"/>
    <cellStyle name="Output 2 6 7 2" xfId="45887" xr:uid="{00000000-0005-0000-0000-0000E7AF0000}"/>
    <cellStyle name="Output 2 6 8" xfId="23455" xr:uid="{00000000-0005-0000-0000-0000E8AF0000}"/>
    <cellStyle name="Output 2 6 8 2" xfId="45888" xr:uid="{00000000-0005-0000-0000-0000E9AF0000}"/>
    <cellStyle name="Output 2 6 9" xfId="45889" xr:uid="{00000000-0005-0000-0000-0000EAAF0000}"/>
    <cellStyle name="Output 2 7" xfId="22618" xr:uid="{00000000-0005-0000-0000-0000EBAF0000}"/>
    <cellStyle name="Output 2 7 2" xfId="22619" xr:uid="{00000000-0005-0000-0000-0000ECAF0000}"/>
    <cellStyle name="Output 2 7 3" xfId="27347" xr:uid="{00000000-0005-0000-0000-0000EDAF0000}"/>
    <cellStyle name="Output 2 7 4" xfId="45890" xr:uid="{00000000-0005-0000-0000-0000EEAF0000}"/>
    <cellStyle name="Output 2 8" xfId="22620" xr:uid="{00000000-0005-0000-0000-0000EFAF0000}"/>
    <cellStyle name="Output 2 8 2" xfId="22621" xr:uid="{00000000-0005-0000-0000-0000F0AF0000}"/>
    <cellStyle name="Output 2 8 3" xfId="43922" xr:uid="{00000000-0005-0000-0000-0000F1AF0000}"/>
    <cellStyle name="Output 2 8 4" xfId="45891" xr:uid="{00000000-0005-0000-0000-0000F2AF0000}"/>
    <cellStyle name="Output 2 9" xfId="23167" xr:uid="{00000000-0005-0000-0000-0000F3AF0000}"/>
    <cellStyle name="Output 2 9 2" xfId="45892" xr:uid="{00000000-0005-0000-0000-0000F4AF0000}"/>
    <cellStyle name="Output 3" xfId="22622" xr:uid="{00000000-0005-0000-0000-0000F5AF0000}"/>
    <cellStyle name="Output 3 10" xfId="23201" xr:uid="{00000000-0005-0000-0000-0000F6AF0000}"/>
    <cellStyle name="Output 3 2" xfId="22623" xr:uid="{00000000-0005-0000-0000-0000F7AF0000}"/>
    <cellStyle name="Output 3 2 10" xfId="45894" xr:uid="{00000000-0005-0000-0000-0000F8AF0000}"/>
    <cellStyle name="Output 3 2 11" xfId="45893" xr:uid="{00000000-0005-0000-0000-0000F9AF0000}"/>
    <cellStyle name="Output 3 2 2" xfId="27056" xr:uid="{00000000-0005-0000-0000-0000FAAF0000}"/>
    <cellStyle name="Output 3 2 2 2" xfId="45895" xr:uid="{00000000-0005-0000-0000-0000FBAF0000}"/>
    <cellStyle name="Output 3 2 3" xfId="45896" xr:uid="{00000000-0005-0000-0000-0000FCAF0000}"/>
    <cellStyle name="Output 3 2 4" xfId="45897" xr:uid="{00000000-0005-0000-0000-0000FDAF0000}"/>
    <cellStyle name="Output 3 2 5" xfId="45898" xr:uid="{00000000-0005-0000-0000-0000FEAF0000}"/>
    <cellStyle name="Output 3 2 6" xfId="45899" xr:uid="{00000000-0005-0000-0000-0000FFAF0000}"/>
    <cellStyle name="Output 3 2 7" xfId="45900" xr:uid="{00000000-0005-0000-0000-000000B00000}"/>
    <cellStyle name="Output 3 2 8" xfId="45901" xr:uid="{00000000-0005-0000-0000-000001B00000}"/>
    <cellStyle name="Output 3 2 9" xfId="45902" xr:uid="{00000000-0005-0000-0000-000002B00000}"/>
    <cellStyle name="Output 3 3" xfId="22624" xr:uid="{00000000-0005-0000-0000-000003B00000}"/>
    <cellStyle name="Output 3 3 2" xfId="27057" xr:uid="{00000000-0005-0000-0000-000004B00000}"/>
    <cellStyle name="Output 3 3 3" xfId="45903" xr:uid="{00000000-0005-0000-0000-000005B00000}"/>
    <cellStyle name="Output 3 4" xfId="22625" xr:uid="{00000000-0005-0000-0000-000006B00000}"/>
    <cellStyle name="Output 3 4 2" xfId="27058" xr:uid="{00000000-0005-0000-0000-000007B00000}"/>
    <cellStyle name="Output 3 4 3" xfId="45904" xr:uid="{00000000-0005-0000-0000-000008B00000}"/>
    <cellStyle name="Output 3 5" xfId="22626" xr:uid="{00000000-0005-0000-0000-000009B00000}"/>
    <cellStyle name="Output 3 5 2" xfId="27059" xr:uid="{00000000-0005-0000-0000-00000AB00000}"/>
    <cellStyle name="Output 3 5 3" xfId="45905" xr:uid="{00000000-0005-0000-0000-00000BB00000}"/>
    <cellStyle name="Output 3 6" xfId="22627" xr:uid="{00000000-0005-0000-0000-00000CB00000}"/>
    <cellStyle name="Output 3 6 2" xfId="27060" xr:uid="{00000000-0005-0000-0000-00000DB00000}"/>
    <cellStyle name="Output 3 7" xfId="22628" xr:uid="{00000000-0005-0000-0000-00000EB00000}"/>
    <cellStyle name="Output 3 7 2" xfId="27055" xr:uid="{00000000-0005-0000-0000-00000FB00000}"/>
    <cellStyle name="Output 3 8" xfId="22629" xr:uid="{00000000-0005-0000-0000-000010B00000}"/>
    <cellStyle name="Output 3 8 2" xfId="22630" xr:uid="{00000000-0005-0000-0000-000011B00000}"/>
    <cellStyle name="Output 3 8 3" xfId="33921" xr:uid="{00000000-0005-0000-0000-000012B00000}"/>
    <cellStyle name="Output 3 9" xfId="22631" xr:uid="{00000000-0005-0000-0000-000013B00000}"/>
    <cellStyle name="Output 3 9 2" xfId="22632" xr:uid="{00000000-0005-0000-0000-000014B00000}"/>
    <cellStyle name="Output 3 9 3" xfId="43956" xr:uid="{00000000-0005-0000-0000-000015B00000}"/>
    <cellStyle name="Output 4" xfId="22633" xr:uid="{00000000-0005-0000-0000-000016B00000}"/>
    <cellStyle name="Output 4 2" xfId="22634" xr:uid="{00000000-0005-0000-0000-000017B00000}"/>
    <cellStyle name="Output 4 2 10" xfId="45907" xr:uid="{00000000-0005-0000-0000-000018B00000}"/>
    <cellStyle name="Output 4 2 11" xfId="45906" xr:uid="{00000000-0005-0000-0000-000019B00000}"/>
    <cellStyle name="Output 4 2 2" xfId="27061" xr:uid="{00000000-0005-0000-0000-00001AB00000}"/>
    <cellStyle name="Output 4 2 2 2" xfId="45908" xr:uid="{00000000-0005-0000-0000-00001BB00000}"/>
    <cellStyle name="Output 4 2 3" xfId="45909" xr:uid="{00000000-0005-0000-0000-00001CB00000}"/>
    <cellStyle name="Output 4 2 4" xfId="45910" xr:uid="{00000000-0005-0000-0000-00001DB00000}"/>
    <cellStyle name="Output 4 2 5" xfId="45911" xr:uid="{00000000-0005-0000-0000-00001EB00000}"/>
    <cellStyle name="Output 4 2 6" xfId="45912" xr:uid="{00000000-0005-0000-0000-00001FB00000}"/>
    <cellStyle name="Output 4 2 7" xfId="45913" xr:uid="{00000000-0005-0000-0000-000020B00000}"/>
    <cellStyle name="Output 4 2 8" xfId="45914" xr:uid="{00000000-0005-0000-0000-000021B00000}"/>
    <cellStyle name="Output 4 2 9" xfId="45915" xr:uid="{00000000-0005-0000-0000-000022B00000}"/>
    <cellStyle name="Output 4 3" xfId="22635" xr:uid="{00000000-0005-0000-0000-000023B00000}"/>
    <cellStyle name="Output 4 3 2" xfId="22636" xr:uid="{00000000-0005-0000-0000-000024B00000}"/>
    <cellStyle name="Output 4 3 3" xfId="33922" xr:uid="{00000000-0005-0000-0000-000025B00000}"/>
    <cellStyle name="Output 4 3 4" xfId="45916" xr:uid="{00000000-0005-0000-0000-000026B00000}"/>
    <cellStyle name="Output 4 4" xfId="23277" xr:uid="{00000000-0005-0000-0000-000027B00000}"/>
    <cellStyle name="Output 4 4 2" xfId="45917" xr:uid="{00000000-0005-0000-0000-000028B00000}"/>
    <cellStyle name="Output 4 5" xfId="45918" xr:uid="{00000000-0005-0000-0000-000029B00000}"/>
    <cellStyle name="per.style" xfId="22637" xr:uid="{00000000-0005-0000-0000-00002AB00000}"/>
    <cellStyle name="per.style 2" xfId="23278" xr:uid="{00000000-0005-0000-0000-00002BB00000}"/>
    <cellStyle name="Percent [2]" xfId="22638" xr:uid="{00000000-0005-0000-0000-00002CB00000}"/>
    <cellStyle name="Percent [2] 2" xfId="22639" xr:uid="{00000000-0005-0000-0000-00002DB00000}"/>
    <cellStyle name="Percent [2] 2 2" xfId="23359" xr:uid="{00000000-0005-0000-0000-00002EB00000}"/>
    <cellStyle name="Percent [2] 3" xfId="23279" xr:uid="{00000000-0005-0000-0000-00002FB00000}"/>
    <cellStyle name="Percent 10" xfId="22640" xr:uid="{00000000-0005-0000-0000-000030B00000}"/>
    <cellStyle name="Percent 10 2" xfId="23360" xr:uid="{00000000-0005-0000-0000-000031B00000}"/>
    <cellStyle name="Percent 11" xfId="22641" xr:uid="{00000000-0005-0000-0000-000032B00000}"/>
    <cellStyle name="Percent 11 2" xfId="23361" xr:uid="{00000000-0005-0000-0000-000033B00000}"/>
    <cellStyle name="Percent 12" xfId="22642" xr:uid="{00000000-0005-0000-0000-000034B00000}"/>
    <cellStyle name="Percent 12 2" xfId="23362" xr:uid="{00000000-0005-0000-0000-000035B00000}"/>
    <cellStyle name="Percent 13" xfId="22643" xr:uid="{00000000-0005-0000-0000-000036B00000}"/>
    <cellStyle name="Percent 13 2" xfId="23363" xr:uid="{00000000-0005-0000-0000-000037B00000}"/>
    <cellStyle name="Percent 14" xfId="22644" xr:uid="{00000000-0005-0000-0000-000038B00000}"/>
    <cellStyle name="Percent 14 2" xfId="23364" xr:uid="{00000000-0005-0000-0000-000039B00000}"/>
    <cellStyle name="Percent 2" xfId="22645" xr:uid="{00000000-0005-0000-0000-00003AB00000}"/>
    <cellStyle name="Percent 2 2" xfId="22646" xr:uid="{00000000-0005-0000-0000-00003BB00000}"/>
    <cellStyle name="Percent 2 2 2" xfId="22647" xr:uid="{00000000-0005-0000-0000-00003CB00000}"/>
    <cellStyle name="Percent 2 2 2 2" xfId="23366" xr:uid="{00000000-0005-0000-0000-00003DB00000}"/>
    <cellStyle name="Percent 2 2 3" xfId="23365" xr:uid="{00000000-0005-0000-0000-00003EB00000}"/>
    <cellStyle name="Percent 2 3" xfId="22648" xr:uid="{00000000-0005-0000-0000-00003FB00000}"/>
    <cellStyle name="Percent 2 3 2" xfId="22649" xr:uid="{00000000-0005-0000-0000-000040B00000}"/>
    <cellStyle name="Percent 2 3 2 2" xfId="23368" xr:uid="{00000000-0005-0000-0000-000041B00000}"/>
    <cellStyle name="Percent 2 3 3" xfId="23367" xr:uid="{00000000-0005-0000-0000-000042B00000}"/>
    <cellStyle name="Percent 2 4" xfId="22650" xr:uid="{00000000-0005-0000-0000-000043B00000}"/>
    <cellStyle name="Percent 2 4 2" xfId="23369" xr:uid="{00000000-0005-0000-0000-000044B00000}"/>
    <cellStyle name="Percent 2 5" xfId="22651" xr:uid="{00000000-0005-0000-0000-000045B00000}"/>
    <cellStyle name="Percent 2 5 2" xfId="27062" xr:uid="{00000000-0005-0000-0000-000046B00000}"/>
    <cellStyle name="Percent 2 6" xfId="23202" xr:uid="{00000000-0005-0000-0000-000047B00000}"/>
    <cellStyle name="Percent 3" xfId="22652" xr:uid="{00000000-0005-0000-0000-000048B00000}"/>
    <cellStyle name="Percent 3 2" xfId="23203" xr:uid="{00000000-0005-0000-0000-000049B00000}"/>
    <cellStyle name="Percent 4" xfId="22653" xr:uid="{00000000-0005-0000-0000-00004AB00000}"/>
    <cellStyle name="Percent 4 2" xfId="22654" xr:uid="{00000000-0005-0000-0000-00004BB00000}"/>
    <cellStyle name="Percent 4 2 2" xfId="43957" xr:uid="{00000000-0005-0000-0000-00004CB00000}"/>
    <cellStyle name="Percent 4 2 3" xfId="44385" xr:uid="{00000000-0005-0000-0000-00004DB00000}"/>
    <cellStyle name="Percent 4 3" xfId="22655" xr:uid="{00000000-0005-0000-0000-00004EB00000}"/>
    <cellStyle name="Percent 4 4" xfId="23204" xr:uid="{00000000-0005-0000-0000-00004FB00000}"/>
    <cellStyle name="Percent 4 5" xfId="23370" xr:uid="{00000000-0005-0000-0000-000050B00000}"/>
    <cellStyle name="Percent 5" xfId="22656" xr:uid="{00000000-0005-0000-0000-000051B00000}"/>
    <cellStyle name="Percent 5 2" xfId="22657" xr:uid="{00000000-0005-0000-0000-000052B00000}"/>
    <cellStyle name="Percent 5 2 2" xfId="43958" xr:uid="{00000000-0005-0000-0000-000053B00000}"/>
    <cellStyle name="Percent 5 2 3" xfId="44386" xr:uid="{00000000-0005-0000-0000-000054B00000}"/>
    <cellStyle name="Percent 5 3" xfId="22658" xr:uid="{00000000-0005-0000-0000-000055B00000}"/>
    <cellStyle name="Percent 5 4" xfId="23205" xr:uid="{00000000-0005-0000-0000-000056B00000}"/>
    <cellStyle name="Percent 5 5" xfId="23371" xr:uid="{00000000-0005-0000-0000-000057B00000}"/>
    <cellStyle name="Percent 6" xfId="22659" xr:uid="{00000000-0005-0000-0000-000058B00000}"/>
    <cellStyle name="Percent 6 2" xfId="22660" xr:uid="{00000000-0005-0000-0000-000059B00000}"/>
    <cellStyle name="Percent 6 2 2" xfId="43959" xr:uid="{00000000-0005-0000-0000-00005AB00000}"/>
    <cellStyle name="Percent 6 2 3" xfId="44387" xr:uid="{00000000-0005-0000-0000-00005BB00000}"/>
    <cellStyle name="Percent 6 3" xfId="23372" xr:uid="{00000000-0005-0000-0000-00005CB00000}"/>
    <cellStyle name="Percent 7" xfId="22661" xr:uid="{00000000-0005-0000-0000-00005DB00000}"/>
    <cellStyle name="Percent 7 2" xfId="23373" xr:uid="{00000000-0005-0000-0000-00005EB00000}"/>
    <cellStyle name="Percent 8" xfId="22662" xr:uid="{00000000-0005-0000-0000-00005FB00000}"/>
    <cellStyle name="Percent 8 2" xfId="23374" xr:uid="{00000000-0005-0000-0000-000060B00000}"/>
    <cellStyle name="Percent 9" xfId="22663" xr:uid="{00000000-0005-0000-0000-000061B00000}"/>
    <cellStyle name="Percent 9 2" xfId="23375" xr:uid="{00000000-0005-0000-0000-000062B00000}"/>
    <cellStyle name="pricing" xfId="22664" xr:uid="{00000000-0005-0000-0000-000063B00000}"/>
    <cellStyle name="pricing 2" xfId="23280" xr:uid="{00000000-0005-0000-0000-000064B00000}"/>
    <cellStyle name="PSChar" xfId="22665" xr:uid="{00000000-0005-0000-0000-000065B00000}"/>
    <cellStyle name="PSChar 2" xfId="23281" xr:uid="{00000000-0005-0000-0000-000066B00000}"/>
    <cellStyle name="RevList" xfId="22666" xr:uid="{00000000-0005-0000-0000-000067B00000}"/>
    <cellStyle name="RevList 2" xfId="23282" xr:uid="{00000000-0005-0000-0000-000068B00000}"/>
    <cellStyle name="Subtotal" xfId="22667" xr:uid="{00000000-0005-0000-0000-000069B00000}"/>
    <cellStyle name="Subtotal 2" xfId="23283" xr:uid="{00000000-0005-0000-0000-00006AB00000}"/>
    <cellStyle name="Title 2" xfId="22668" xr:uid="{00000000-0005-0000-0000-00006BB00000}"/>
    <cellStyle name="Title 2 2" xfId="22669" xr:uid="{00000000-0005-0000-0000-00006CB00000}"/>
    <cellStyle name="Title 2 2 2" xfId="23376" xr:uid="{00000000-0005-0000-0000-00006DB00000}"/>
    <cellStyle name="Title 2 3" xfId="22670" xr:uid="{00000000-0005-0000-0000-00006EB00000}"/>
    <cellStyle name="Title 2 3 2" xfId="27063" xr:uid="{00000000-0005-0000-0000-00006FB00000}"/>
    <cellStyle name="Title 2 4" xfId="23206" xr:uid="{00000000-0005-0000-0000-000070B00000}"/>
    <cellStyle name="Title 3" xfId="22671" xr:uid="{00000000-0005-0000-0000-000071B00000}"/>
    <cellStyle name="Title 3 2" xfId="22672" xr:uid="{00000000-0005-0000-0000-000072B00000}"/>
    <cellStyle name="Title 3 2 2" xfId="27064" xr:uid="{00000000-0005-0000-0000-000073B00000}"/>
    <cellStyle name="Title 3 3" xfId="23207" xr:uid="{00000000-0005-0000-0000-000074B00000}"/>
    <cellStyle name="Title 4" xfId="22673" xr:uid="{00000000-0005-0000-0000-000075B00000}"/>
    <cellStyle name="Title 4 2" xfId="22674" xr:uid="{00000000-0005-0000-0000-000076B00000}"/>
    <cellStyle name="Title 4 2 2" xfId="27065" xr:uid="{00000000-0005-0000-0000-000077B00000}"/>
    <cellStyle name="Title 4 3" xfId="23284" xr:uid="{00000000-0005-0000-0000-000078B00000}"/>
    <cellStyle name="Total 2" xfId="22675" xr:uid="{00000000-0005-0000-0000-000079B00000}"/>
    <cellStyle name="Total 2 2" xfId="22676" xr:uid="{00000000-0005-0000-0000-00007AB00000}"/>
    <cellStyle name="Total 2 2 2" xfId="22677" xr:uid="{00000000-0005-0000-0000-00007BB00000}"/>
    <cellStyle name="Total 2 2 2 10" xfId="22678" xr:uid="{00000000-0005-0000-0000-00007CB00000}"/>
    <cellStyle name="Total 2 2 2 10 10" xfId="45919" xr:uid="{00000000-0005-0000-0000-00007DB00000}"/>
    <cellStyle name="Total 2 2 2 10 11" xfId="44307" xr:uid="{00000000-0005-0000-0000-00007EB00000}"/>
    <cellStyle name="Total 2 2 2 10 2" xfId="27069" xr:uid="{00000000-0005-0000-0000-00007FB00000}"/>
    <cellStyle name="Total 2 2 2 10 2 2" xfId="45920" xr:uid="{00000000-0005-0000-0000-000080B00000}"/>
    <cellStyle name="Total 2 2 2 10 3" xfId="45921" xr:uid="{00000000-0005-0000-0000-000081B00000}"/>
    <cellStyle name="Total 2 2 2 10 4" xfId="45922" xr:uid="{00000000-0005-0000-0000-000082B00000}"/>
    <cellStyle name="Total 2 2 2 10 5" xfId="45923" xr:uid="{00000000-0005-0000-0000-000083B00000}"/>
    <cellStyle name="Total 2 2 2 10 6" xfId="45924" xr:uid="{00000000-0005-0000-0000-000084B00000}"/>
    <cellStyle name="Total 2 2 2 10 7" xfId="45925" xr:uid="{00000000-0005-0000-0000-000085B00000}"/>
    <cellStyle name="Total 2 2 2 10 8" xfId="45926" xr:uid="{00000000-0005-0000-0000-000086B00000}"/>
    <cellStyle name="Total 2 2 2 10 9" xfId="45927" xr:uid="{00000000-0005-0000-0000-000087B00000}"/>
    <cellStyle name="Total 2 2 2 11" xfId="22679" xr:uid="{00000000-0005-0000-0000-000088B00000}"/>
    <cellStyle name="Total 2 2 2 11 2" xfId="27070" xr:uid="{00000000-0005-0000-0000-000089B00000}"/>
    <cellStyle name="Total 2 2 2 11 3" xfId="45928" xr:uid="{00000000-0005-0000-0000-00008AB00000}"/>
    <cellStyle name="Total 2 2 2 12" xfId="22680" xr:uid="{00000000-0005-0000-0000-00008BB00000}"/>
    <cellStyle name="Total 2 2 2 12 2" xfId="27068" xr:uid="{00000000-0005-0000-0000-00008CB00000}"/>
    <cellStyle name="Total 2 2 2 12 3" xfId="45929" xr:uid="{00000000-0005-0000-0000-00008DB00000}"/>
    <cellStyle name="Total 2 2 2 13" xfId="22681" xr:uid="{00000000-0005-0000-0000-00008EB00000}"/>
    <cellStyle name="Total 2 2 2 13 2" xfId="22682" xr:uid="{00000000-0005-0000-0000-00008FB00000}"/>
    <cellStyle name="Total 2 2 2 13 3" xfId="33924" xr:uid="{00000000-0005-0000-0000-000090B00000}"/>
    <cellStyle name="Total 2 2 2 13 4" xfId="45930" xr:uid="{00000000-0005-0000-0000-000091B00000}"/>
    <cellStyle name="Total 2 2 2 14" xfId="22683" xr:uid="{00000000-0005-0000-0000-000092B00000}"/>
    <cellStyle name="Total 2 2 2 14 2" xfId="22684" xr:uid="{00000000-0005-0000-0000-000093B00000}"/>
    <cellStyle name="Total 2 2 2 14 3" xfId="43962" xr:uid="{00000000-0005-0000-0000-000094B00000}"/>
    <cellStyle name="Total 2 2 2 15" xfId="23210" xr:uid="{00000000-0005-0000-0000-000095B00000}"/>
    <cellStyle name="Total 2 2 2 2" xfId="22685" xr:uid="{00000000-0005-0000-0000-000096B00000}"/>
    <cellStyle name="Total 2 2 2 2 10" xfId="22686" xr:uid="{00000000-0005-0000-0000-000097B00000}"/>
    <cellStyle name="Total 2 2 2 2 10 2" xfId="22687" xr:uid="{00000000-0005-0000-0000-000098B00000}"/>
    <cellStyle name="Total 2 2 2 2 10 3" xfId="43963" xr:uid="{00000000-0005-0000-0000-000099B00000}"/>
    <cellStyle name="Total 2 2 2 2 11" xfId="23211" xr:uid="{00000000-0005-0000-0000-00009AB00000}"/>
    <cellStyle name="Total 2 2 2 2 2" xfId="22688" xr:uid="{00000000-0005-0000-0000-00009BB00000}"/>
    <cellStyle name="Total 2 2 2 2 2 10" xfId="45931" xr:uid="{00000000-0005-0000-0000-00009CB00000}"/>
    <cellStyle name="Total 2 2 2 2 2 11" xfId="44308" xr:uid="{00000000-0005-0000-0000-00009DB00000}"/>
    <cellStyle name="Total 2 2 2 2 2 2" xfId="22689" xr:uid="{00000000-0005-0000-0000-00009EB00000}"/>
    <cellStyle name="Total 2 2 2 2 2 2 2" xfId="27073" xr:uid="{00000000-0005-0000-0000-00009FB00000}"/>
    <cellStyle name="Total 2 2 2 2 2 2 3" xfId="45932" xr:uid="{00000000-0005-0000-0000-0000A0B00000}"/>
    <cellStyle name="Total 2 2 2 2 2 3" xfId="22690" xr:uid="{00000000-0005-0000-0000-0000A1B00000}"/>
    <cellStyle name="Total 2 2 2 2 2 3 2" xfId="27074" xr:uid="{00000000-0005-0000-0000-0000A2B00000}"/>
    <cellStyle name="Total 2 2 2 2 2 3 3" xfId="45933" xr:uid="{00000000-0005-0000-0000-0000A3B00000}"/>
    <cellStyle name="Total 2 2 2 2 2 4" xfId="22691" xr:uid="{00000000-0005-0000-0000-0000A4B00000}"/>
    <cellStyle name="Total 2 2 2 2 2 4 2" xfId="27075" xr:uid="{00000000-0005-0000-0000-0000A5B00000}"/>
    <cellStyle name="Total 2 2 2 2 2 4 3" xfId="45934" xr:uid="{00000000-0005-0000-0000-0000A6B00000}"/>
    <cellStyle name="Total 2 2 2 2 2 5" xfId="22692" xr:uid="{00000000-0005-0000-0000-0000A7B00000}"/>
    <cellStyle name="Total 2 2 2 2 2 5 2" xfId="27076" xr:uid="{00000000-0005-0000-0000-0000A8B00000}"/>
    <cellStyle name="Total 2 2 2 2 2 5 3" xfId="45935" xr:uid="{00000000-0005-0000-0000-0000A9B00000}"/>
    <cellStyle name="Total 2 2 2 2 2 6" xfId="27072" xr:uid="{00000000-0005-0000-0000-0000AAB00000}"/>
    <cellStyle name="Total 2 2 2 2 2 6 2" xfId="45936" xr:uid="{00000000-0005-0000-0000-0000ABB00000}"/>
    <cellStyle name="Total 2 2 2 2 2 7" xfId="45937" xr:uid="{00000000-0005-0000-0000-0000ACB00000}"/>
    <cellStyle name="Total 2 2 2 2 2 8" xfId="45938" xr:uid="{00000000-0005-0000-0000-0000ADB00000}"/>
    <cellStyle name="Total 2 2 2 2 2 9" xfId="45939" xr:uid="{00000000-0005-0000-0000-0000AEB00000}"/>
    <cellStyle name="Total 2 2 2 2 3" xfId="22693" xr:uid="{00000000-0005-0000-0000-0000AFB00000}"/>
    <cellStyle name="Total 2 2 2 2 3 2" xfId="22694" xr:uid="{00000000-0005-0000-0000-0000B0B00000}"/>
    <cellStyle name="Total 2 2 2 2 3 2 2" xfId="27078" xr:uid="{00000000-0005-0000-0000-0000B1B00000}"/>
    <cellStyle name="Total 2 2 2 2 3 3" xfId="22695" xr:uid="{00000000-0005-0000-0000-0000B2B00000}"/>
    <cellStyle name="Total 2 2 2 2 3 3 2" xfId="27079" xr:uid="{00000000-0005-0000-0000-0000B3B00000}"/>
    <cellStyle name="Total 2 2 2 2 3 4" xfId="22696" xr:uid="{00000000-0005-0000-0000-0000B4B00000}"/>
    <cellStyle name="Total 2 2 2 2 3 4 2" xfId="27080" xr:uid="{00000000-0005-0000-0000-0000B5B00000}"/>
    <cellStyle name="Total 2 2 2 2 3 5" xfId="22697" xr:uid="{00000000-0005-0000-0000-0000B6B00000}"/>
    <cellStyle name="Total 2 2 2 2 3 5 2" xfId="27081" xr:uid="{00000000-0005-0000-0000-0000B7B00000}"/>
    <cellStyle name="Total 2 2 2 2 3 6" xfId="27077" xr:uid="{00000000-0005-0000-0000-0000B8B00000}"/>
    <cellStyle name="Total 2 2 2 2 3 7" xfId="45940" xr:uid="{00000000-0005-0000-0000-0000B9B00000}"/>
    <cellStyle name="Total 2 2 2 2 4" xfId="22698" xr:uid="{00000000-0005-0000-0000-0000BAB00000}"/>
    <cellStyle name="Total 2 2 2 2 4 2" xfId="22699" xr:uid="{00000000-0005-0000-0000-0000BBB00000}"/>
    <cellStyle name="Total 2 2 2 2 4 2 2" xfId="27083" xr:uid="{00000000-0005-0000-0000-0000BCB00000}"/>
    <cellStyle name="Total 2 2 2 2 4 3" xfId="22700" xr:uid="{00000000-0005-0000-0000-0000BDB00000}"/>
    <cellStyle name="Total 2 2 2 2 4 3 2" xfId="27084" xr:uid="{00000000-0005-0000-0000-0000BEB00000}"/>
    <cellStyle name="Total 2 2 2 2 4 4" xfId="22701" xr:uid="{00000000-0005-0000-0000-0000BFB00000}"/>
    <cellStyle name="Total 2 2 2 2 4 4 2" xfId="27085" xr:uid="{00000000-0005-0000-0000-0000C0B00000}"/>
    <cellStyle name="Total 2 2 2 2 4 5" xfId="22702" xr:uid="{00000000-0005-0000-0000-0000C1B00000}"/>
    <cellStyle name="Total 2 2 2 2 4 5 2" xfId="27086" xr:uid="{00000000-0005-0000-0000-0000C2B00000}"/>
    <cellStyle name="Total 2 2 2 2 4 6" xfId="27082" xr:uid="{00000000-0005-0000-0000-0000C3B00000}"/>
    <cellStyle name="Total 2 2 2 2 4 7" xfId="45941" xr:uid="{00000000-0005-0000-0000-0000C4B00000}"/>
    <cellStyle name="Total 2 2 2 2 5" xfId="22703" xr:uid="{00000000-0005-0000-0000-0000C5B00000}"/>
    <cellStyle name="Total 2 2 2 2 5 2" xfId="22704" xr:uid="{00000000-0005-0000-0000-0000C6B00000}"/>
    <cellStyle name="Total 2 2 2 2 5 2 2" xfId="27088" xr:uid="{00000000-0005-0000-0000-0000C7B00000}"/>
    <cellStyle name="Total 2 2 2 2 5 3" xfId="22705" xr:uid="{00000000-0005-0000-0000-0000C8B00000}"/>
    <cellStyle name="Total 2 2 2 2 5 3 2" xfId="27089" xr:uid="{00000000-0005-0000-0000-0000C9B00000}"/>
    <cellStyle name="Total 2 2 2 2 5 4" xfId="22706" xr:uid="{00000000-0005-0000-0000-0000CAB00000}"/>
    <cellStyle name="Total 2 2 2 2 5 4 2" xfId="27090" xr:uid="{00000000-0005-0000-0000-0000CBB00000}"/>
    <cellStyle name="Total 2 2 2 2 5 5" xfId="22707" xr:uid="{00000000-0005-0000-0000-0000CCB00000}"/>
    <cellStyle name="Total 2 2 2 2 5 5 2" xfId="27091" xr:uid="{00000000-0005-0000-0000-0000CDB00000}"/>
    <cellStyle name="Total 2 2 2 2 5 6" xfId="27087" xr:uid="{00000000-0005-0000-0000-0000CEB00000}"/>
    <cellStyle name="Total 2 2 2 2 5 7" xfId="45942" xr:uid="{00000000-0005-0000-0000-0000CFB00000}"/>
    <cellStyle name="Total 2 2 2 2 6" xfId="22708" xr:uid="{00000000-0005-0000-0000-0000D0B00000}"/>
    <cellStyle name="Total 2 2 2 2 6 2" xfId="27092" xr:uid="{00000000-0005-0000-0000-0000D1B00000}"/>
    <cellStyle name="Total 2 2 2 2 7" xfId="22709" xr:uid="{00000000-0005-0000-0000-0000D2B00000}"/>
    <cellStyle name="Total 2 2 2 2 7 2" xfId="27093" xr:uid="{00000000-0005-0000-0000-0000D3B00000}"/>
    <cellStyle name="Total 2 2 2 2 8" xfId="22710" xr:uid="{00000000-0005-0000-0000-0000D4B00000}"/>
    <cellStyle name="Total 2 2 2 2 8 2" xfId="27071" xr:uid="{00000000-0005-0000-0000-0000D5B00000}"/>
    <cellStyle name="Total 2 2 2 2 9" xfId="22711" xr:uid="{00000000-0005-0000-0000-0000D6B00000}"/>
    <cellStyle name="Total 2 2 2 2 9 2" xfId="22712" xr:uid="{00000000-0005-0000-0000-0000D7B00000}"/>
    <cellStyle name="Total 2 2 2 2 9 3" xfId="33925" xr:uid="{00000000-0005-0000-0000-0000D8B00000}"/>
    <cellStyle name="Total 2 2 2 3" xfId="22713" xr:uid="{00000000-0005-0000-0000-0000D9B00000}"/>
    <cellStyle name="Total 2 2 2 3 2" xfId="22714" xr:uid="{00000000-0005-0000-0000-0000DAB00000}"/>
    <cellStyle name="Total 2 2 2 3 2 10" xfId="45943" xr:uid="{00000000-0005-0000-0000-0000DBB00000}"/>
    <cellStyle name="Total 2 2 2 3 2 11" xfId="44309" xr:uid="{00000000-0005-0000-0000-0000DCB00000}"/>
    <cellStyle name="Total 2 2 2 3 2 2" xfId="27095" xr:uid="{00000000-0005-0000-0000-0000DDB00000}"/>
    <cellStyle name="Total 2 2 2 3 2 2 2" xfId="45944" xr:uid="{00000000-0005-0000-0000-0000DEB00000}"/>
    <cellStyle name="Total 2 2 2 3 2 3" xfId="45945" xr:uid="{00000000-0005-0000-0000-0000DFB00000}"/>
    <cellStyle name="Total 2 2 2 3 2 4" xfId="45946" xr:uid="{00000000-0005-0000-0000-0000E0B00000}"/>
    <cellStyle name="Total 2 2 2 3 2 5" xfId="45947" xr:uid="{00000000-0005-0000-0000-0000E1B00000}"/>
    <cellStyle name="Total 2 2 2 3 2 6" xfId="45948" xr:uid="{00000000-0005-0000-0000-0000E2B00000}"/>
    <cellStyle name="Total 2 2 2 3 2 7" xfId="45949" xr:uid="{00000000-0005-0000-0000-0000E3B00000}"/>
    <cellStyle name="Total 2 2 2 3 2 8" xfId="45950" xr:uid="{00000000-0005-0000-0000-0000E4B00000}"/>
    <cellStyle name="Total 2 2 2 3 2 9" xfId="45951" xr:uid="{00000000-0005-0000-0000-0000E5B00000}"/>
    <cellStyle name="Total 2 2 2 3 3" xfId="22715" xr:uid="{00000000-0005-0000-0000-0000E6B00000}"/>
    <cellStyle name="Total 2 2 2 3 3 2" xfId="27096" xr:uid="{00000000-0005-0000-0000-0000E7B00000}"/>
    <cellStyle name="Total 2 2 2 3 3 3" xfId="45952" xr:uid="{00000000-0005-0000-0000-0000E8B00000}"/>
    <cellStyle name="Total 2 2 2 3 4" xfId="22716" xr:uid="{00000000-0005-0000-0000-0000E9B00000}"/>
    <cellStyle name="Total 2 2 2 3 4 2" xfId="27097" xr:uid="{00000000-0005-0000-0000-0000EAB00000}"/>
    <cellStyle name="Total 2 2 2 3 4 3" xfId="45953" xr:uid="{00000000-0005-0000-0000-0000EBB00000}"/>
    <cellStyle name="Total 2 2 2 3 5" xfId="22717" xr:uid="{00000000-0005-0000-0000-0000ECB00000}"/>
    <cellStyle name="Total 2 2 2 3 5 2" xfId="27098" xr:uid="{00000000-0005-0000-0000-0000EDB00000}"/>
    <cellStyle name="Total 2 2 2 3 5 3" xfId="45954" xr:uid="{00000000-0005-0000-0000-0000EEB00000}"/>
    <cellStyle name="Total 2 2 2 3 6" xfId="22718" xr:uid="{00000000-0005-0000-0000-0000EFB00000}"/>
    <cellStyle name="Total 2 2 2 3 6 2" xfId="27094" xr:uid="{00000000-0005-0000-0000-0000F0B00000}"/>
    <cellStyle name="Total 2 2 2 3 7" xfId="22719" xr:uid="{00000000-0005-0000-0000-0000F1B00000}"/>
    <cellStyle name="Total 2 2 2 3 7 2" xfId="22720" xr:uid="{00000000-0005-0000-0000-0000F2B00000}"/>
    <cellStyle name="Total 2 2 2 3 7 3" xfId="33926" xr:uid="{00000000-0005-0000-0000-0000F3B00000}"/>
    <cellStyle name="Total 2 2 2 3 8" xfId="22721" xr:uid="{00000000-0005-0000-0000-0000F4B00000}"/>
    <cellStyle name="Total 2 2 2 3 8 2" xfId="22722" xr:uid="{00000000-0005-0000-0000-0000F5B00000}"/>
    <cellStyle name="Total 2 2 2 3 8 3" xfId="43964" xr:uid="{00000000-0005-0000-0000-0000F6B00000}"/>
    <cellStyle name="Total 2 2 2 3 9" xfId="23212" xr:uid="{00000000-0005-0000-0000-0000F7B00000}"/>
    <cellStyle name="Total 2 2 2 4" xfId="22723" xr:uid="{00000000-0005-0000-0000-0000F8B00000}"/>
    <cellStyle name="Total 2 2 2 4 2" xfId="22724" xr:uid="{00000000-0005-0000-0000-0000F9B00000}"/>
    <cellStyle name="Total 2 2 2 4 2 10" xfId="45955" xr:uid="{00000000-0005-0000-0000-0000FAB00000}"/>
    <cellStyle name="Total 2 2 2 4 2 11" xfId="44310" xr:uid="{00000000-0005-0000-0000-0000FBB00000}"/>
    <cellStyle name="Total 2 2 2 4 2 2" xfId="27100" xr:uid="{00000000-0005-0000-0000-0000FCB00000}"/>
    <cellStyle name="Total 2 2 2 4 2 2 2" xfId="45956" xr:uid="{00000000-0005-0000-0000-0000FDB00000}"/>
    <cellStyle name="Total 2 2 2 4 2 3" xfId="45957" xr:uid="{00000000-0005-0000-0000-0000FEB00000}"/>
    <cellStyle name="Total 2 2 2 4 2 4" xfId="45958" xr:uid="{00000000-0005-0000-0000-0000FFB00000}"/>
    <cellStyle name="Total 2 2 2 4 2 5" xfId="45959" xr:uid="{00000000-0005-0000-0000-000000B10000}"/>
    <cellStyle name="Total 2 2 2 4 2 6" xfId="45960" xr:uid="{00000000-0005-0000-0000-000001B10000}"/>
    <cellStyle name="Total 2 2 2 4 2 7" xfId="45961" xr:uid="{00000000-0005-0000-0000-000002B10000}"/>
    <cellStyle name="Total 2 2 2 4 2 8" xfId="45962" xr:uid="{00000000-0005-0000-0000-000003B10000}"/>
    <cellStyle name="Total 2 2 2 4 2 9" xfId="45963" xr:uid="{00000000-0005-0000-0000-000004B10000}"/>
    <cellStyle name="Total 2 2 2 4 3" xfId="22725" xr:uid="{00000000-0005-0000-0000-000005B10000}"/>
    <cellStyle name="Total 2 2 2 4 3 2" xfId="27101" xr:uid="{00000000-0005-0000-0000-000006B10000}"/>
    <cellStyle name="Total 2 2 2 4 3 3" xfId="45964" xr:uid="{00000000-0005-0000-0000-000007B10000}"/>
    <cellStyle name="Total 2 2 2 4 4" xfId="22726" xr:uid="{00000000-0005-0000-0000-000008B10000}"/>
    <cellStyle name="Total 2 2 2 4 4 2" xfId="27102" xr:uid="{00000000-0005-0000-0000-000009B10000}"/>
    <cellStyle name="Total 2 2 2 4 4 3" xfId="45965" xr:uid="{00000000-0005-0000-0000-00000AB10000}"/>
    <cellStyle name="Total 2 2 2 4 5" xfId="22727" xr:uid="{00000000-0005-0000-0000-00000BB10000}"/>
    <cellStyle name="Total 2 2 2 4 5 2" xfId="27103" xr:uid="{00000000-0005-0000-0000-00000CB10000}"/>
    <cellStyle name="Total 2 2 2 4 5 3" xfId="45966" xr:uid="{00000000-0005-0000-0000-00000DB10000}"/>
    <cellStyle name="Total 2 2 2 4 6" xfId="22728" xr:uid="{00000000-0005-0000-0000-00000EB10000}"/>
    <cellStyle name="Total 2 2 2 4 6 2" xfId="27099" xr:uid="{00000000-0005-0000-0000-00000FB10000}"/>
    <cellStyle name="Total 2 2 2 4 7" xfId="22729" xr:uid="{00000000-0005-0000-0000-000010B10000}"/>
    <cellStyle name="Total 2 2 2 4 7 2" xfId="22730" xr:uid="{00000000-0005-0000-0000-000011B10000}"/>
    <cellStyle name="Total 2 2 2 4 7 3" xfId="33927" xr:uid="{00000000-0005-0000-0000-000012B10000}"/>
    <cellStyle name="Total 2 2 2 4 8" xfId="22731" xr:uid="{00000000-0005-0000-0000-000013B10000}"/>
    <cellStyle name="Total 2 2 2 4 8 2" xfId="22732" xr:uid="{00000000-0005-0000-0000-000014B10000}"/>
    <cellStyle name="Total 2 2 2 4 8 3" xfId="43965" xr:uid="{00000000-0005-0000-0000-000015B10000}"/>
    <cellStyle name="Total 2 2 2 4 9" xfId="23213" xr:uid="{00000000-0005-0000-0000-000016B10000}"/>
    <cellStyle name="Total 2 2 2 5" xfId="22733" xr:uid="{00000000-0005-0000-0000-000017B10000}"/>
    <cellStyle name="Total 2 2 2 5 2" xfId="22734" xr:uid="{00000000-0005-0000-0000-000018B10000}"/>
    <cellStyle name="Total 2 2 2 5 2 10" xfId="45967" xr:uid="{00000000-0005-0000-0000-000019B10000}"/>
    <cellStyle name="Total 2 2 2 5 2 11" xfId="44311" xr:uid="{00000000-0005-0000-0000-00001AB10000}"/>
    <cellStyle name="Total 2 2 2 5 2 2" xfId="27105" xr:uid="{00000000-0005-0000-0000-00001BB10000}"/>
    <cellStyle name="Total 2 2 2 5 2 2 2" xfId="45968" xr:uid="{00000000-0005-0000-0000-00001CB10000}"/>
    <cellStyle name="Total 2 2 2 5 2 3" xfId="45969" xr:uid="{00000000-0005-0000-0000-00001DB10000}"/>
    <cellStyle name="Total 2 2 2 5 2 4" xfId="45970" xr:uid="{00000000-0005-0000-0000-00001EB10000}"/>
    <cellStyle name="Total 2 2 2 5 2 5" xfId="45971" xr:uid="{00000000-0005-0000-0000-00001FB10000}"/>
    <cellStyle name="Total 2 2 2 5 2 6" xfId="45972" xr:uid="{00000000-0005-0000-0000-000020B10000}"/>
    <cellStyle name="Total 2 2 2 5 2 7" xfId="45973" xr:uid="{00000000-0005-0000-0000-000021B10000}"/>
    <cellStyle name="Total 2 2 2 5 2 8" xfId="45974" xr:uid="{00000000-0005-0000-0000-000022B10000}"/>
    <cellStyle name="Total 2 2 2 5 2 9" xfId="45975" xr:uid="{00000000-0005-0000-0000-000023B10000}"/>
    <cellStyle name="Total 2 2 2 5 3" xfId="22735" xr:uid="{00000000-0005-0000-0000-000024B10000}"/>
    <cellStyle name="Total 2 2 2 5 3 2" xfId="27106" xr:uid="{00000000-0005-0000-0000-000025B10000}"/>
    <cellStyle name="Total 2 2 2 5 3 3" xfId="45976" xr:uid="{00000000-0005-0000-0000-000026B10000}"/>
    <cellStyle name="Total 2 2 2 5 4" xfId="22736" xr:uid="{00000000-0005-0000-0000-000027B10000}"/>
    <cellStyle name="Total 2 2 2 5 4 2" xfId="27107" xr:uid="{00000000-0005-0000-0000-000028B10000}"/>
    <cellStyle name="Total 2 2 2 5 4 3" xfId="45977" xr:uid="{00000000-0005-0000-0000-000029B10000}"/>
    <cellStyle name="Total 2 2 2 5 5" xfId="22737" xr:uid="{00000000-0005-0000-0000-00002AB10000}"/>
    <cellStyle name="Total 2 2 2 5 5 2" xfId="27108" xr:uid="{00000000-0005-0000-0000-00002BB10000}"/>
    <cellStyle name="Total 2 2 2 5 5 3" xfId="45978" xr:uid="{00000000-0005-0000-0000-00002CB10000}"/>
    <cellStyle name="Total 2 2 2 5 6" xfId="22738" xr:uid="{00000000-0005-0000-0000-00002DB10000}"/>
    <cellStyle name="Total 2 2 2 5 6 2" xfId="27104" xr:uid="{00000000-0005-0000-0000-00002EB10000}"/>
    <cellStyle name="Total 2 2 2 5 7" xfId="22739" xr:uid="{00000000-0005-0000-0000-00002FB10000}"/>
    <cellStyle name="Total 2 2 2 5 7 2" xfId="22740" xr:uid="{00000000-0005-0000-0000-000030B10000}"/>
    <cellStyle name="Total 2 2 2 5 7 3" xfId="33928" xr:uid="{00000000-0005-0000-0000-000031B10000}"/>
    <cellStyle name="Total 2 2 2 5 8" xfId="22741" xr:uid="{00000000-0005-0000-0000-000032B10000}"/>
    <cellStyle name="Total 2 2 2 5 8 2" xfId="22742" xr:uid="{00000000-0005-0000-0000-000033B10000}"/>
    <cellStyle name="Total 2 2 2 5 8 3" xfId="43966" xr:uid="{00000000-0005-0000-0000-000034B10000}"/>
    <cellStyle name="Total 2 2 2 5 9" xfId="23214" xr:uid="{00000000-0005-0000-0000-000035B10000}"/>
    <cellStyle name="Total 2 2 2 6" xfId="22743" xr:uid="{00000000-0005-0000-0000-000036B10000}"/>
    <cellStyle name="Total 2 2 2 6 2" xfId="22744" xr:uid="{00000000-0005-0000-0000-000037B10000}"/>
    <cellStyle name="Total 2 2 2 6 2 10" xfId="45979" xr:uid="{00000000-0005-0000-0000-000038B10000}"/>
    <cellStyle name="Total 2 2 2 6 2 11" xfId="44312" xr:uid="{00000000-0005-0000-0000-000039B10000}"/>
    <cellStyle name="Total 2 2 2 6 2 2" xfId="27110" xr:uid="{00000000-0005-0000-0000-00003AB10000}"/>
    <cellStyle name="Total 2 2 2 6 2 2 2" xfId="45980" xr:uid="{00000000-0005-0000-0000-00003BB10000}"/>
    <cellStyle name="Total 2 2 2 6 2 3" xfId="45981" xr:uid="{00000000-0005-0000-0000-00003CB10000}"/>
    <cellStyle name="Total 2 2 2 6 2 4" xfId="45982" xr:uid="{00000000-0005-0000-0000-00003DB10000}"/>
    <cellStyle name="Total 2 2 2 6 2 5" xfId="45983" xr:uid="{00000000-0005-0000-0000-00003EB10000}"/>
    <cellStyle name="Total 2 2 2 6 2 6" xfId="45984" xr:uid="{00000000-0005-0000-0000-00003FB10000}"/>
    <cellStyle name="Total 2 2 2 6 2 7" xfId="45985" xr:uid="{00000000-0005-0000-0000-000040B10000}"/>
    <cellStyle name="Total 2 2 2 6 2 8" xfId="45986" xr:uid="{00000000-0005-0000-0000-000041B10000}"/>
    <cellStyle name="Total 2 2 2 6 2 9" xfId="45987" xr:uid="{00000000-0005-0000-0000-000042B10000}"/>
    <cellStyle name="Total 2 2 2 6 3" xfId="22745" xr:uid="{00000000-0005-0000-0000-000043B10000}"/>
    <cellStyle name="Total 2 2 2 6 3 2" xfId="27111" xr:uid="{00000000-0005-0000-0000-000044B10000}"/>
    <cellStyle name="Total 2 2 2 6 3 3" xfId="45988" xr:uid="{00000000-0005-0000-0000-000045B10000}"/>
    <cellStyle name="Total 2 2 2 6 4" xfId="22746" xr:uid="{00000000-0005-0000-0000-000046B10000}"/>
    <cellStyle name="Total 2 2 2 6 4 2" xfId="27112" xr:uid="{00000000-0005-0000-0000-000047B10000}"/>
    <cellStyle name="Total 2 2 2 6 4 3" xfId="45989" xr:uid="{00000000-0005-0000-0000-000048B10000}"/>
    <cellStyle name="Total 2 2 2 6 5" xfId="22747" xr:uid="{00000000-0005-0000-0000-000049B10000}"/>
    <cellStyle name="Total 2 2 2 6 5 2" xfId="27113" xr:uid="{00000000-0005-0000-0000-00004AB10000}"/>
    <cellStyle name="Total 2 2 2 6 5 3" xfId="45990" xr:uid="{00000000-0005-0000-0000-00004BB10000}"/>
    <cellStyle name="Total 2 2 2 6 6" xfId="22748" xr:uid="{00000000-0005-0000-0000-00004CB10000}"/>
    <cellStyle name="Total 2 2 2 6 6 2" xfId="27109" xr:uid="{00000000-0005-0000-0000-00004DB10000}"/>
    <cellStyle name="Total 2 2 2 6 7" xfId="22749" xr:uid="{00000000-0005-0000-0000-00004EB10000}"/>
    <cellStyle name="Total 2 2 2 6 7 2" xfId="22750" xr:uid="{00000000-0005-0000-0000-00004FB10000}"/>
    <cellStyle name="Total 2 2 2 6 7 3" xfId="33929" xr:uid="{00000000-0005-0000-0000-000050B10000}"/>
    <cellStyle name="Total 2 2 2 6 8" xfId="22751" xr:uid="{00000000-0005-0000-0000-000051B10000}"/>
    <cellStyle name="Total 2 2 2 6 8 2" xfId="22752" xr:uid="{00000000-0005-0000-0000-000052B10000}"/>
    <cellStyle name="Total 2 2 2 6 8 3" xfId="43967" xr:uid="{00000000-0005-0000-0000-000053B10000}"/>
    <cellStyle name="Total 2 2 2 6 9" xfId="23215" xr:uid="{00000000-0005-0000-0000-000054B10000}"/>
    <cellStyle name="Total 2 2 2 7" xfId="22753" xr:uid="{00000000-0005-0000-0000-000055B10000}"/>
    <cellStyle name="Total 2 2 2 7 2" xfId="22754" xr:uid="{00000000-0005-0000-0000-000056B10000}"/>
    <cellStyle name="Total 2 2 2 7 2 10" xfId="45991" xr:uid="{00000000-0005-0000-0000-000057B10000}"/>
    <cellStyle name="Total 2 2 2 7 2 11" xfId="44313" xr:uid="{00000000-0005-0000-0000-000058B10000}"/>
    <cellStyle name="Total 2 2 2 7 2 2" xfId="27115" xr:uid="{00000000-0005-0000-0000-000059B10000}"/>
    <cellStyle name="Total 2 2 2 7 2 2 2" xfId="45992" xr:uid="{00000000-0005-0000-0000-00005AB10000}"/>
    <cellStyle name="Total 2 2 2 7 2 3" xfId="45993" xr:uid="{00000000-0005-0000-0000-00005BB10000}"/>
    <cellStyle name="Total 2 2 2 7 2 4" xfId="45994" xr:uid="{00000000-0005-0000-0000-00005CB10000}"/>
    <cellStyle name="Total 2 2 2 7 2 5" xfId="45995" xr:uid="{00000000-0005-0000-0000-00005DB10000}"/>
    <cellStyle name="Total 2 2 2 7 2 6" xfId="45996" xr:uid="{00000000-0005-0000-0000-00005EB10000}"/>
    <cellStyle name="Total 2 2 2 7 2 7" xfId="45997" xr:uid="{00000000-0005-0000-0000-00005FB10000}"/>
    <cellStyle name="Total 2 2 2 7 2 8" xfId="45998" xr:uid="{00000000-0005-0000-0000-000060B10000}"/>
    <cellStyle name="Total 2 2 2 7 2 9" xfId="45999" xr:uid="{00000000-0005-0000-0000-000061B10000}"/>
    <cellStyle name="Total 2 2 2 7 3" xfId="22755" xr:uid="{00000000-0005-0000-0000-000062B10000}"/>
    <cellStyle name="Total 2 2 2 7 3 2" xfId="27116" xr:uid="{00000000-0005-0000-0000-000063B10000}"/>
    <cellStyle name="Total 2 2 2 7 3 3" xfId="46000" xr:uid="{00000000-0005-0000-0000-000064B10000}"/>
    <cellStyle name="Total 2 2 2 7 4" xfId="22756" xr:uid="{00000000-0005-0000-0000-000065B10000}"/>
    <cellStyle name="Total 2 2 2 7 4 2" xfId="27117" xr:uid="{00000000-0005-0000-0000-000066B10000}"/>
    <cellStyle name="Total 2 2 2 7 4 3" xfId="46001" xr:uid="{00000000-0005-0000-0000-000067B10000}"/>
    <cellStyle name="Total 2 2 2 7 5" xfId="22757" xr:uid="{00000000-0005-0000-0000-000068B10000}"/>
    <cellStyle name="Total 2 2 2 7 5 2" xfId="27118" xr:uid="{00000000-0005-0000-0000-000069B10000}"/>
    <cellStyle name="Total 2 2 2 7 5 3" xfId="46002" xr:uid="{00000000-0005-0000-0000-00006AB10000}"/>
    <cellStyle name="Total 2 2 2 7 6" xfId="22758" xr:uid="{00000000-0005-0000-0000-00006BB10000}"/>
    <cellStyle name="Total 2 2 2 7 6 2" xfId="27114" xr:uid="{00000000-0005-0000-0000-00006CB10000}"/>
    <cellStyle name="Total 2 2 2 7 7" xfId="22759" xr:uid="{00000000-0005-0000-0000-00006DB10000}"/>
    <cellStyle name="Total 2 2 2 7 7 2" xfId="22760" xr:uid="{00000000-0005-0000-0000-00006EB10000}"/>
    <cellStyle name="Total 2 2 2 7 7 3" xfId="33930" xr:uid="{00000000-0005-0000-0000-00006FB10000}"/>
    <cellStyle name="Total 2 2 2 7 8" xfId="22761" xr:uid="{00000000-0005-0000-0000-000070B10000}"/>
    <cellStyle name="Total 2 2 2 7 8 2" xfId="22762" xr:uid="{00000000-0005-0000-0000-000071B10000}"/>
    <cellStyle name="Total 2 2 2 7 8 3" xfId="43968" xr:uid="{00000000-0005-0000-0000-000072B10000}"/>
    <cellStyle name="Total 2 2 2 7 9" xfId="23216" xr:uid="{00000000-0005-0000-0000-000073B10000}"/>
    <cellStyle name="Total 2 2 2 8" xfId="22763" xr:uid="{00000000-0005-0000-0000-000074B10000}"/>
    <cellStyle name="Total 2 2 2 8 2" xfId="22764" xr:uid="{00000000-0005-0000-0000-000075B10000}"/>
    <cellStyle name="Total 2 2 2 8 2 10" xfId="46003" xr:uid="{00000000-0005-0000-0000-000076B10000}"/>
    <cellStyle name="Total 2 2 2 8 2 11" xfId="44314" xr:uid="{00000000-0005-0000-0000-000077B10000}"/>
    <cellStyle name="Total 2 2 2 8 2 2" xfId="27120" xr:uid="{00000000-0005-0000-0000-000078B10000}"/>
    <cellStyle name="Total 2 2 2 8 2 2 2" xfId="46004" xr:uid="{00000000-0005-0000-0000-000079B10000}"/>
    <cellStyle name="Total 2 2 2 8 2 3" xfId="46005" xr:uid="{00000000-0005-0000-0000-00007AB10000}"/>
    <cellStyle name="Total 2 2 2 8 2 4" xfId="46006" xr:uid="{00000000-0005-0000-0000-00007BB10000}"/>
    <cellStyle name="Total 2 2 2 8 2 5" xfId="46007" xr:uid="{00000000-0005-0000-0000-00007CB10000}"/>
    <cellStyle name="Total 2 2 2 8 2 6" xfId="46008" xr:uid="{00000000-0005-0000-0000-00007DB10000}"/>
    <cellStyle name="Total 2 2 2 8 2 7" xfId="46009" xr:uid="{00000000-0005-0000-0000-00007EB10000}"/>
    <cellStyle name="Total 2 2 2 8 2 8" xfId="46010" xr:uid="{00000000-0005-0000-0000-00007FB10000}"/>
    <cellStyle name="Total 2 2 2 8 2 9" xfId="46011" xr:uid="{00000000-0005-0000-0000-000080B10000}"/>
    <cellStyle name="Total 2 2 2 8 3" xfId="22765" xr:uid="{00000000-0005-0000-0000-000081B10000}"/>
    <cellStyle name="Total 2 2 2 8 3 2" xfId="27121" xr:uid="{00000000-0005-0000-0000-000082B10000}"/>
    <cellStyle name="Total 2 2 2 8 3 3" xfId="46012" xr:uid="{00000000-0005-0000-0000-000083B10000}"/>
    <cellStyle name="Total 2 2 2 8 4" xfId="22766" xr:uid="{00000000-0005-0000-0000-000084B10000}"/>
    <cellStyle name="Total 2 2 2 8 4 2" xfId="27122" xr:uid="{00000000-0005-0000-0000-000085B10000}"/>
    <cellStyle name="Total 2 2 2 8 4 3" xfId="46013" xr:uid="{00000000-0005-0000-0000-000086B10000}"/>
    <cellStyle name="Total 2 2 2 8 5" xfId="22767" xr:uid="{00000000-0005-0000-0000-000087B10000}"/>
    <cellStyle name="Total 2 2 2 8 5 2" xfId="27123" xr:uid="{00000000-0005-0000-0000-000088B10000}"/>
    <cellStyle name="Total 2 2 2 8 5 3" xfId="46014" xr:uid="{00000000-0005-0000-0000-000089B10000}"/>
    <cellStyle name="Total 2 2 2 8 6" xfId="22768" xr:uid="{00000000-0005-0000-0000-00008AB10000}"/>
    <cellStyle name="Total 2 2 2 8 6 2" xfId="27119" xr:uid="{00000000-0005-0000-0000-00008BB10000}"/>
    <cellStyle name="Total 2 2 2 8 7" xfId="22769" xr:uid="{00000000-0005-0000-0000-00008CB10000}"/>
    <cellStyle name="Total 2 2 2 8 7 2" xfId="22770" xr:uid="{00000000-0005-0000-0000-00008DB10000}"/>
    <cellStyle name="Total 2 2 2 8 7 3" xfId="33931" xr:uid="{00000000-0005-0000-0000-00008EB10000}"/>
    <cellStyle name="Total 2 2 2 8 8" xfId="22771" xr:uid="{00000000-0005-0000-0000-00008FB10000}"/>
    <cellStyle name="Total 2 2 2 8 8 2" xfId="22772" xr:uid="{00000000-0005-0000-0000-000090B10000}"/>
    <cellStyle name="Total 2 2 2 8 8 3" xfId="43969" xr:uid="{00000000-0005-0000-0000-000091B10000}"/>
    <cellStyle name="Total 2 2 2 8 9" xfId="23217" xr:uid="{00000000-0005-0000-0000-000092B10000}"/>
    <cellStyle name="Total 2 2 2 9" xfId="22773" xr:uid="{00000000-0005-0000-0000-000093B10000}"/>
    <cellStyle name="Total 2 2 2 9 2" xfId="22774" xr:uid="{00000000-0005-0000-0000-000094B10000}"/>
    <cellStyle name="Total 2 2 2 9 2 10" xfId="46015" xr:uid="{00000000-0005-0000-0000-000095B10000}"/>
    <cellStyle name="Total 2 2 2 9 2 11" xfId="44315" xr:uid="{00000000-0005-0000-0000-000096B10000}"/>
    <cellStyle name="Total 2 2 2 9 2 2" xfId="27124" xr:uid="{00000000-0005-0000-0000-000097B10000}"/>
    <cellStyle name="Total 2 2 2 9 2 2 2" xfId="46016" xr:uid="{00000000-0005-0000-0000-000098B10000}"/>
    <cellStyle name="Total 2 2 2 9 2 3" xfId="46017" xr:uid="{00000000-0005-0000-0000-000099B10000}"/>
    <cellStyle name="Total 2 2 2 9 2 4" xfId="46018" xr:uid="{00000000-0005-0000-0000-00009AB10000}"/>
    <cellStyle name="Total 2 2 2 9 2 5" xfId="46019" xr:uid="{00000000-0005-0000-0000-00009BB10000}"/>
    <cellStyle name="Total 2 2 2 9 2 6" xfId="46020" xr:uid="{00000000-0005-0000-0000-00009CB10000}"/>
    <cellStyle name="Total 2 2 2 9 2 7" xfId="46021" xr:uid="{00000000-0005-0000-0000-00009DB10000}"/>
    <cellStyle name="Total 2 2 2 9 2 8" xfId="46022" xr:uid="{00000000-0005-0000-0000-00009EB10000}"/>
    <cellStyle name="Total 2 2 2 9 2 9" xfId="46023" xr:uid="{00000000-0005-0000-0000-00009FB10000}"/>
    <cellStyle name="Total 2 2 2 9 3" xfId="22775" xr:uid="{00000000-0005-0000-0000-0000A0B10000}"/>
    <cellStyle name="Total 2 2 2 9 3 2" xfId="22776" xr:uid="{00000000-0005-0000-0000-0000A1B10000}"/>
    <cellStyle name="Total 2 2 2 9 3 3" xfId="33932" xr:uid="{00000000-0005-0000-0000-0000A2B10000}"/>
    <cellStyle name="Total 2 2 2 9 3 4" xfId="46024" xr:uid="{00000000-0005-0000-0000-0000A3B10000}"/>
    <cellStyle name="Total 2 2 2 9 4" xfId="22777" xr:uid="{00000000-0005-0000-0000-0000A4B10000}"/>
    <cellStyle name="Total 2 2 2 9 4 2" xfId="22778" xr:uid="{00000000-0005-0000-0000-0000A5B10000}"/>
    <cellStyle name="Total 2 2 2 9 4 3" xfId="43970" xr:uid="{00000000-0005-0000-0000-0000A6B10000}"/>
    <cellStyle name="Total 2 2 2 9 4 4" xfId="46025" xr:uid="{00000000-0005-0000-0000-0000A7B10000}"/>
    <cellStyle name="Total 2 2 2 9 5" xfId="23218" xr:uid="{00000000-0005-0000-0000-0000A8B10000}"/>
    <cellStyle name="Total 2 2 2 9 5 2" xfId="46026" xr:uid="{00000000-0005-0000-0000-0000A9B10000}"/>
    <cellStyle name="Total 2 2 3" xfId="22779" xr:uid="{00000000-0005-0000-0000-0000AAB10000}"/>
    <cellStyle name="Total 2 2 3 2" xfId="22780" xr:uid="{00000000-0005-0000-0000-0000ABB10000}"/>
    <cellStyle name="Total 2 2 3 2 10" xfId="46027" xr:uid="{00000000-0005-0000-0000-0000ACB10000}"/>
    <cellStyle name="Total 2 2 3 2 11" xfId="44316" xr:uid="{00000000-0005-0000-0000-0000ADB10000}"/>
    <cellStyle name="Total 2 2 3 2 2" xfId="27126" xr:uid="{00000000-0005-0000-0000-0000AEB10000}"/>
    <cellStyle name="Total 2 2 3 2 2 2" xfId="46028" xr:uid="{00000000-0005-0000-0000-0000AFB10000}"/>
    <cellStyle name="Total 2 2 3 2 3" xfId="46029" xr:uid="{00000000-0005-0000-0000-0000B0B10000}"/>
    <cellStyle name="Total 2 2 3 2 4" xfId="46030" xr:uid="{00000000-0005-0000-0000-0000B1B10000}"/>
    <cellStyle name="Total 2 2 3 2 5" xfId="46031" xr:uid="{00000000-0005-0000-0000-0000B2B10000}"/>
    <cellStyle name="Total 2 2 3 2 6" xfId="46032" xr:uid="{00000000-0005-0000-0000-0000B3B10000}"/>
    <cellStyle name="Total 2 2 3 2 7" xfId="46033" xr:uid="{00000000-0005-0000-0000-0000B4B10000}"/>
    <cellStyle name="Total 2 2 3 2 8" xfId="46034" xr:uid="{00000000-0005-0000-0000-0000B5B10000}"/>
    <cellStyle name="Total 2 2 3 2 9" xfId="46035" xr:uid="{00000000-0005-0000-0000-0000B6B10000}"/>
    <cellStyle name="Total 2 2 3 3" xfId="22781" xr:uid="{00000000-0005-0000-0000-0000B7B10000}"/>
    <cellStyle name="Total 2 2 3 3 2" xfId="27127" xr:uid="{00000000-0005-0000-0000-0000B8B10000}"/>
    <cellStyle name="Total 2 2 3 3 3" xfId="46036" xr:uid="{00000000-0005-0000-0000-0000B9B10000}"/>
    <cellStyle name="Total 2 2 3 4" xfId="22782" xr:uid="{00000000-0005-0000-0000-0000BAB10000}"/>
    <cellStyle name="Total 2 2 3 4 2" xfId="27128" xr:uid="{00000000-0005-0000-0000-0000BBB10000}"/>
    <cellStyle name="Total 2 2 3 4 3" xfId="46037" xr:uid="{00000000-0005-0000-0000-0000BCB10000}"/>
    <cellStyle name="Total 2 2 3 5" xfId="22783" xr:uid="{00000000-0005-0000-0000-0000BDB10000}"/>
    <cellStyle name="Total 2 2 3 5 2" xfId="27129" xr:uid="{00000000-0005-0000-0000-0000BEB10000}"/>
    <cellStyle name="Total 2 2 3 5 3" xfId="46038" xr:uid="{00000000-0005-0000-0000-0000BFB10000}"/>
    <cellStyle name="Total 2 2 3 6" xfId="22784" xr:uid="{00000000-0005-0000-0000-0000C0B10000}"/>
    <cellStyle name="Total 2 2 3 6 2" xfId="27125" xr:uid="{00000000-0005-0000-0000-0000C1B10000}"/>
    <cellStyle name="Total 2 2 3 7" xfId="22785" xr:uid="{00000000-0005-0000-0000-0000C2B10000}"/>
    <cellStyle name="Total 2 2 3 7 2" xfId="22786" xr:uid="{00000000-0005-0000-0000-0000C3B10000}"/>
    <cellStyle name="Total 2 2 3 7 3" xfId="33933" xr:uid="{00000000-0005-0000-0000-0000C4B10000}"/>
    <cellStyle name="Total 2 2 3 8" xfId="22787" xr:uid="{00000000-0005-0000-0000-0000C5B10000}"/>
    <cellStyle name="Total 2 2 3 8 2" xfId="22788" xr:uid="{00000000-0005-0000-0000-0000C6B10000}"/>
    <cellStyle name="Total 2 2 3 8 3" xfId="43971" xr:uid="{00000000-0005-0000-0000-0000C7B10000}"/>
    <cellStyle name="Total 2 2 3 9" xfId="23219" xr:uid="{00000000-0005-0000-0000-0000C8B10000}"/>
    <cellStyle name="Total 2 2 4" xfId="22789" xr:uid="{00000000-0005-0000-0000-0000C9B10000}"/>
    <cellStyle name="Total 2 2 4 2" xfId="22790" xr:uid="{00000000-0005-0000-0000-0000CAB10000}"/>
    <cellStyle name="Total 2 2 4 2 10" xfId="46039" xr:uid="{00000000-0005-0000-0000-0000CBB10000}"/>
    <cellStyle name="Total 2 2 4 2 11" xfId="44317" xr:uid="{00000000-0005-0000-0000-0000CCB10000}"/>
    <cellStyle name="Total 2 2 4 2 2" xfId="27131" xr:uid="{00000000-0005-0000-0000-0000CDB10000}"/>
    <cellStyle name="Total 2 2 4 2 2 2" xfId="46040" xr:uid="{00000000-0005-0000-0000-0000CEB10000}"/>
    <cellStyle name="Total 2 2 4 2 3" xfId="46041" xr:uid="{00000000-0005-0000-0000-0000CFB10000}"/>
    <cellStyle name="Total 2 2 4 2 4" xfId="46042" xr:uid="{00000000-0005-0000-0000-0000D0B10000}"/>
    <cellStyle name="Total 2 2 4 2 5" xfId="46043" xr:uid="{00000000-0005-0000-0000-0000D1B10000}"/>
    <cellStyle name="Total 2 2 4 2 6" xfId="46044" xr:uid="{00000000-0005-0000-0000-0000D2B10000}"/>
    <cellStyle name="Total 2 2 4 2 7" xfId="46045" xr:uid="{00000000-0005-0000-0000-0000D3B10000}"/>
    <cellStyle name="Total 2 2 4 2 8" xfId="46046" xr:uid="{00000000-0005-0000-0000-0000D4B10000}"/>
    <cellStyle name="Total 2 2 4 2 9" xfId="46047" xr:uid="{00000000-0005-0000-0000-0000D5B10000}"/>
    <cellStyle name="Total 2 2 4 3" xfId="22791" xr:uid="{00000000-0005-0000-0000-0000D6B10000}"/>
    <cellStyle name="Total 2 2 4 3 2" xfId="27132" xr:uid="{00000000-0005-0000-0000-0000D7B10000}"/>
    <cellStyle name="Total 2 2 4 3 3" xfId="46048" xr:uid="{00000000-0005-0000-0000-0000D8B10000}"/>
    <cellStyle name="Total 2 2 4 4" xfId="22792" xr:uid="{00000000-0005-0000-0000-0000D9B10000}"/>
    <cellStyle name="Total 2 2 4 4 2" xfId="27133" xr:uid="{00000000-0005-0000-0000-0000DAB10000}"/>
    <cellStyle name="Total 2 2 4 4 3" xfId="46049" xr:uid="{00000000-0005-0000-0000-0000DBB10000}"/>
    <cellStyle name="Total 2 2 4 5" xfId="22793" xr:uid="{00000000-0005-0000-0000-0000DCB10000}"/>
    <cellStyle name="Total 2 2 4 5 2" xfId="27134" xr:uid="{00000000-0005-0000-0000-0000DDB10000}"/>
    <cellStyle name="Total 2 2 4 5 3" xfId="46050" xr:uid="{00000000-0005-0000-0000-0000DEB10000}"/>
    <cellStyle name="Total 2 2 4 6" xfId="22794" xr:uid="{00000000-0005-0000-0000-0000DFB10000}"/>
    <cellStyle name="Total 2 2 4 6 2" xfId="27130" xr:uid="{00000000-0005-0000-0000-0000E0B10000}"/>
    <cellStyle name="Total 2 2 4 7" xfId="22795" xr:uid="{00000000-0005-0000-0000-0000E1B10000}"/>
    <cellStyle name="Total 2 2 4 7 2" xfId="22796" xr:uid="{00000000-0005-0000-0000-0000E2B10000}"/>
    <cellStyle name="Total 2 2 4 7 3" xfId="33934" xr:uid="{00000000-0005-0000-0000-0000E3B10000}"/>
    <cellStyle name="Total 2 2 4 8" xfId="22797" xr:uid="{00000000-0005-0000-0000-0000E4B10000}"/>
    <cellStyle name="Total 2 2 4 8 2" xfId="22798" xr:uid="{00000000-0005-0000-0000-0000E5B10000}"/>
    <cellStyle name="Total 2 2 4 8 3" xfId="43972" xr:uid="{00000000-0005-0000-0000-0000E6B10000}"/>
    <cellStyle name="Total 2 2 4 9" xfId="23220" xr:uid="{00000000-0005-0000-0000-0000E7B10000}"/>
    <cellStyle name="Total 2 2 5" xfId="22799" xr:uid="{00000000-0005-0000-0000-0000E8B10000}"/>
    <cellStyle name="Total 2 2 5 10" xfId="46051" xr:uid="{00000000-0005-0000-0000-0000E9B10000}"/>
    <cellStyle name="Total 2 2 5 11" xfId="44306" xr:uid="{00000000-0005-0000-0000-0000EAB10000}"/>
    <cellStyle name="Total 2 2 5 2" xfId="27067" xr:uid="{00000000-0005-0000-0000-0000EBB10000}"/>
    <cellStyle name="Total 2 2 5 2 2" xfId="46052" xr:uid="{00000000-0005-0000-0000-0000ECB10000}"/>
    <cellStyle name="Total 2 2 5 3" xfId="46053" xr:uid="{00000000-0005-0000-0000-0000EDB10000}"/>
    <cellStyle name="Total 2 2 5 4" xfId="46054" xr:uid="{00000000-0005-0000-0000-0000EEB10000}"/>
    <cellStyle name="Total 2 2 5 5" xfId="46055" xr:uid="{00000000-0005-0000-0000-0000EFB10000}"/>
    <cellStyle name="Total 2 2 5 6" xfId="46056" xr:uid="{00000000-0005-0000-0000-0000F0B10000}"/>
    <cellStyle name="Total 2 2 5 7" xfId="46057" xr:uid="{00000000-0005-0000-0000-0000F1B10000}"/>
    <cellStyle name="Total 2 2 5 8" xfId="46058" xr:uid="{00000000-0005-0000-0000-0000F2B10000}"/>
    <cellStyle name="Total 2 2 5 9" xfId="46059" xr:uid="{00000000-0005-0000-0000-0000F3B10000}"/>
    <cellStyle name="Total 2 2 6" xfId="22800" xr:uid="{00000000-0005-0000-0000-0000F4B10000}"/>
    <cellStyle name="Total 2 2 6 2" xfId="33869" xr:uid="{00000000-0005-0000-0000-0000F5B10000}"/>
    <cellStyle name="Total 2 2 6 3" xfId="46060" xr:uid="{00000000-0005-0000-0000-0000F6B10000}"/>
    <cellStyle name="Total 2 2 7" xfId="22801" xr:uid="{00000000-0005-0000-0000-0000F7B10000}"/>
    <cellStyle name="Total 2 2 7 2" xfId="22802" xr:uid="{00000000-0005-0000-0000-0000F8B10000}"/>
    <cellStyle name="Total 2 2 7 3" xfId="33923" xr:uid="{00000000-0005-0000-0000-0000F9B10000}"/>
    <cellStyle name="Total 2 2 7 4" xfId="46061" xr:uid="{00000000-0005-0000-0000-0000FAB10000}"/>
    <cellStyle name="Total 2 2 8" xfId="22803" xr:uid="{00000000-0005-0000-0000-0000FBB10000}"/>
    <cellStyle name="Total 2 2 8 2" xfId="22804" xr:uid="{00000000-0005-0000-0000-0000FCB10000}"/>
    <cellStyle name="Total 2 2 8 3" xfId="43961" xr:uid="{00000000-0005-0000-0000-0000FDB10000}"/>
    <cellStyle name="Total 2 2 8 4" xfId="46062" xr:uid="{00000000-0005-0000-0000-0000FEB10000}"/>
    <cellStyle name="Total 2 2 9" xfId="23209" xr:uid="{00000000-0005-0000-0000-0000FFB10000}"/>
    <cellStyle name="Total 2 3" xfId="22805" xr:uid="{00000000-0005-0000-0000-000000B20000}"/>
    <cellStyle name="Total 2 3 2" xfId="22806" xr:uid="{00000000-0005-0000-0000-000001B20000}"/>
    <cellStyle name="Total 2 3 2 10" xfId="22807" xr:uid="{00000000-0005-0000-0000-000002B20000}"/>
    <cellStyle name="Total 2 3 2 10 10" xfId="46063" xr:uid="{00000000-0005-0000-0000-000003B20000}"/>
    <cellStyle name="Total 2 3 2 10 11" xfId="44319" xr:uid="{00000000-0005-0000-0000-000004B20000}"/>
    <cellStyle name="Total 2 3 2 10 2" xfId="27137" xr:uid="{00000000-0005-0000-0000-000005B20000}"/>
    <cellStyle name="Total 2 3 2 10 2 2" xfId="46064" xr:uid="{00000000-0005-0000-0000-000006B20000}"/>
    <cellStyle name="Total 2 3 2 10 3" xfId="46065" xr:uid="{00000000-0005-0000-0000-000007B20000}"/>
    <cellStyle name="Total 2 3 2 10 4" xfId="46066" xr:uid="{00000000-0005-0000-0000-000008B20000}"/>
    <cellStyle name="Total 2 3 2 10 5" xfId="46067" xr:uid="{00000000-0005-0000-0000-000009B20000}"/>
    <cellStyle name="Total 2 3 2 10 6" xfId="46068" xr:uid="{00000000-0005-0000-0000-00000AB20000}"/>
    <cellStyle name="Total 2 3 2 10 7" xfId="46069" xr:uid="{00000000-0005-0000-0000-00000BB20000}"/>
    <cellStyle name="Total 2 3 2 10 8" xfId="46070" xr:uid="{00000000-0005-0000-0000-00000CB20000}"/>
    <cellStyle name="Total 2 3 2 10 9" xfId="46071" xr:uid="{00000000-0005-0000-0000-00000DB20000}"/>
    <cellStyle name="Total 2 3 2 11" xfId="22808" xr:uid="{00000000-0005-0000-0000-00000EB20000}"/>
    <cellStyle name="Total 2 3 2 11 2" xfId="27138" xr:uid="{00000000-0005-0000-0000-00000FB20000}"/>
    <cellStyle name="Total 2 3 2 11 3" xfId="46072" xr:uid="{00000000-0005-0000-0000-000010B20000}"/>
    <cellStyle name="Total 2 3 2 12" xfId="22809" xr:uid="{00000000-0005-0000-0000-000011B20000}"/>
    <cellStyle name="Total 2 3 2 12 2" xfId="27136" xr:uid="{00000000-0005-0000-0000-000012B20000}"/>
    <cellStyle name="Total 2 3 2 12 3" xfId="46073" xr:uid="{00000000-0005-0000-0000-000013B20000}"/>
    <cellStyle name="Total 2 3 2 13" xfId="22810" xr:uid="{00000000-0005-0000-0000-000014B20000}"/>
    <cellStyle name="Total 2 3 2 13 2" xfId="22811" xr:uid="{00000000-0005-0000-0000-000015B20000}"/>
    <cellStyle name="Total 2 3 2 13 3" xfId="33936" xr:uid="{00000000-0005-0000-0000-000016B20000}"/>
    <cellStyle name="Total 2 3 2 13 4" xfId="46074" xr:uid="{00000000-0005-0000-0000-000017B20000}"/>
    <cellStyle name="Total 2 3 2 14" xfId="22812" xr:uid="{00000000-0005-0000-0000-000018B20000}"/>
    <cellStyle name="Total 2 3 2 14 2" xfId="22813" xr:uid="{00000000-0005-0000-0000-000019B20000}"/>
    <cellStyle name="Total 2 3 2 14 3" xfId="43974" xr:uid="{00000000-0005-0000-0000-00001AB20000}"/>
    <cellStyle name="Total 2 3 2 15" xfId="23222" xr:uid="{00000000-0005-0000-0000-00001BB20000}"/>
    <cellStyle name="Total 2 3 2 2" xfId="22814" xr:uid="{00000000-0005-0000-0000-00001CB20000}"/>
    <cellStyle name="Total 2 3 2 2 10" xfId="22815" xr:uid="{00000000-0005-0000-0000-00001DB20000}"/>
    <cellStyle name="Total 2 3 2 2 10 2" xfId="22816" xr:uid="{00000000-0005-0000-0000-00001EB20000}"/>
    <cellStyle name="Total 2 3 2 2 10 3" xfId="43975" xr:uid="{00000000-0005-0000-0000-00001FB20000}"/>
    <cellStyle name="Total 2 3 2 2 11" xfId="23223" xr:uid="{00000000-0005-0000-0000-000020B20000}"/>
    <cellStyle name="Total 2 3 2 2 2" xfId="22817" xr:uid="{00000000-0005-0000-0000-000021B20000}"/>
    <cellStyle name="Total 2 3 2 2 2 10" xfId="46075" xr:uid="{00000000-0005-0000-0000-000022B20000}"/>
    <cellStyle name="Total 2 3 2 2 2 11" xfId="44320" xr:uid="{00000000-0005-0000-0000-000023B20000}"/>
    <cellStyle name="Total 2 3 2 2 2 2" xfId="22818" xr:uid="{00000000-0005-0000-0000-000024B20000}"/>
    <cellStyle name="Total 2 3 2 2 2 2 2" xfId="27141" xr:uid="{00000000-0005-0000-0000-000025B20000}"/>
    <cellStyle name="Total 2 3 2 2 2 2 3" xfId="46076" xr:uid="{00000000-0005-0000-0000-000026B20000}"/>
    <cellStyle name="Total 2 3 2 2 2 3" xfId="22819" xr:uid="{00000000-0005-0000-0000-000027B20000}"/>
    <cellStyle name="Total 2 3 2 2 2 3 2" xfId="27142" xr:uid="{00000000-0005-0000-0000-000028B20000}"/>
    <cellStyle name="Total 2 3 2 2 2 3 3" xfId="46077" xr:uid="{00000000-0005-0000-0000-000029B20000}"/>
    <cellStyle name="Total 2 3 2 2 2 4" xfId="22820" xr:uid="{00000000-0005-0000-0000-00002AB20000}"/>
    <cellStyle name="Total 2 3 2 2 2 4 2" xfId="27143" xr:uid="{00000000-0005-0000-0000-00002BB20000}"/>
    <cellStyle name="Total 2 3 2 2 2 4 3" xfId="46078" xr:uid="{00000000-0005-0000-0000-00002CB20000}"/>
    <cellStyle name="Total 2 3 2 2 2 5" xfId="22821" xr:uid="{00000000-0005-0000-0000-00002DB20000}"/>
    <cellStyle name="Total 2 3 2 2 2 5 2" xfId="27144" xr:uid="{00000000-0005-0000-0000-00002EB20000}"/>
    <cellStyle name="Total 2 3 2 2 2 5 3" xfId="46079" xr:uid="{00000000-0005-0000-0000-00002FB20000}"/>
    <cellStyle name="Total 2 3 2 2 2 6" xfId="27140" xr:uid="{00000000-0005-0000-0000-000030B20000}"/>
    <cellStyle name="Total 2 3 2 2 2 6 2" xfId="46080" xr:uid="{00000000-0005-0000-0000-000031B20000}"/>
    <cellStyle name="Total 2 3 2 2 2 7" xfId="46081" xr:uid="{00000000-0005-0000-0000-000032B20000}"/>
    <cellStyle name="Total 2 3 2 2 2 8" xfId="46082" xr:uid="{00000000-0005-0000-0000-000033B20000}"/>
    <cellStyle name="Total 2 3 2 2 2 9" xfId="46083" xr:uid="{00000000-0005-0000-0000-000034B20000}"/>
    <cellStyle name="Total 2 3 2 2 3" xfId="22822" xr:uid="{00000000-0005-0000-0000-000035B20000}"/>
    <cellStyle name="Total 2 3 2 2 3 2" xfId="22823" xr:uid="{00000000-0005-0000-0000-000036B20000}"/>
    <cellStyle name="Total 2 3 2 2 3 2 2" xfId="27146" xr:uid="{00000000-0005-0000-0000-000037B20000}"/>
    <cellStyle name="Total 2 3 2 2 3 3" xfId="22824" xr:uid="{00000000-0005-0000-0000-000038B20000}"/>
    <cellStyle name="Total 2 3 2 2 3 3 2" xfId="27147" xr:uid="{00000000-0005-0000-0000-000039B20000}"/>
    <cellStyle name="Total 2 3 2 2 3 4" xfId="22825" xr:uid="{00000000-0005-0000-0000-00003AB20000}"/>
    <cellStyle name="Total 2 3 2 2 3 4 2" xfId="27148" xr:uid="{00000000-0005-0000-0000-00003BB20000}"/>
    <cellStyle name="Total 2 3 2 2 3 5" xfId="22826" xr:uid="{00000000-0005-0000-0000-00003CB20000}"/>
    <cellStyle name="Total 2 3 2 2 3 5 2" xfId="27149" xr:uid="{00000000-0005-0000-0000-00003DB20000}"/>
    <cellStyle name="Total 2 3 2 2 3 6" xfId="27145" xr:uid="{00000000-0005-0000-0000-00003EB20000}"/>
    <cellStyle name="Total 2 3 2 2 3 7" xfId="46084" xr:uid="{00000000-0005-0000-0000-00003FB20000}"/>
    <cellStyle name="Total 2 3 2 2 4" xfId="22827" xr:uid="{00000000-0005-0000-0000-000040B20000}"/>
    <cellStyle name="Total 2 3 2 2 4 2" xfId="22828" xr:uid="{00000000-0005-0000-0000-000041B20000}"/>
    <cellStyle name="Total 2 3 2 2 4 2 2" xfId="27151" xr:uid="{00000000-0005-0000-0000-000042B20000}"/>
    <cellStyle name="Total 2 3 2 2 4 3" xfId="22829" xr:uid="{00000000-0005-0000-0000-000043B20000}"/>
    <cellStyle name="Total 2 3 2 2 4 3 2" xfId="27152" xr:uid="{00000000-0005-0000-0000-000044B20000}"/>
    <cellStyle name="Total 2 3 2 2 4 4" xfId="22830" xr:uid="{00000000-0005-0000-0000-000045B20000}"/>
    <cellStyle name="Total 2 3 2 2 4 4 2" xfId="27153" xr:uid="{00000000-0005-0000-0000-000046B20000}"/>
    <cellStyle name="Total 2 3 2 2 4 5" xfId="22831" xr:uid="{00000000-0005-0000-0000-000047B20000}"/>
    <cellStyle name="Total 2 3 2 2 4 5 2" xfId="27154" xr:uid="{00000000-0005-0000-0000-000048B20000}"/>
    <cellStyle name="Total 2 3 2 2 4 6" xfId="27150" xr:uid="{00000000-0005-0000-0000-000049B20000}"/>
    <cellStyle name="Total 2 3 2 2 4 7" xfId="46085" xr:uid="{00000000-0005-0000-0000-00004AB20000}"/>
    <cellStyle name="Total 2 3 2 2 5" xfId="22832" xr:uid="{00000000-0005-0000-0000-00004BB20000}"/>
    <cellStyle name="Total 2 3 2 2 5 2" xfId="22833" xr:uid="{00000000-0005-0000-0000-00004CB20000}"/>
    <cellStyle name="Total 2 3 2 2 5 2 2" xfId="27156" xr:uid="{00000000-0005-0000-0000-00004DB20000}"/>
    <cellStyle name="Total 2 3 2 2 5 3" xfId="22834" xr:uid="{00000000-0005-0000-0000-00004EB20000}"/>
    <cellStyle name="Total 2 3 2 2 5 3 2" xfId="27157" xr:uid="{00000000-0005-0000-0000-00004FB20000}"/>
    <cellStyle name="Total 2 3 2 2 5 4" xfId="22835" xr:uid="{00000000-0005-0000-0000-000050B20000}"/>
    <cellStyle name="Total 2 3 2 2 5 4 2" xfId="27158" xr:uid="{00000000-0005-0000-0000-000051B20000}"/>
    <cellStyle name="Total 2 3 2 2 5 5" xfId="22836" xr:uid="{00000000-0005-0000-0000-000052B20000}"/>
    <cellStyle name="Total 2 3 2 2 5 5 2" xfId="27159" xr:uid="{00000000-0005-0000-0000-000053B20000}"/>
    <cellStyle name="Total 2 3 2 2 5 6" xfId="27155" xr:uid="{00000000-0005-0000-0000-000054B20000}"/>
    <cellStyle name="Total 2 3 2 2 5 7" xfId="46086" xr:uid="{00000000-0005-0000-0000-000055B20000}"/>
    <cellStyle name="Total 2 3 2 2 6" xfId="22837" xr:uid="{00000000-0005-0000-0000-000056B20000}"/>
    <cellStyle name="Total 2 3 2 2 6 2" xfId="27160" xr:uid="{00000000-0005-0000-0000-000057B20000}"/>
    <cellStyle name="Total 2 3 2 2 7" xfId="22838" xr:uid="{00000000-0005-0000-0000-000058B20000}"/>
    <cellStyle name="Total 2 3 2 2 7 2" xfId="27161" xr:uid="{00000000-0005-0000-0000-000059B20000}"/>
    <cellStyle name="Total 2 3 2 2 8" xfId="22839" xr:uid="{00000000-0005-0000-0000-00005AB20000}"/>
    <cellStyle name="Total 2 3 2 2 8 2" xfId="27139" xr:uid="{00000000-0005-0000-0000-00005BB20000}"/>
    <cellStyle name="Total 2 3 2 2 9" xfId="22840" xr:uid="{00000000-0005-0000-0000-00005CB20000}"/>
    <cellStyle name="Total 2 3 2 2 9 2" xfId="22841" xr:uid="{00000000-0005-0000-0000-00005DB20000}"/>
    <cellStyle name="Total 2 3 2 2 9 3" xfId="33937" xr:uid="{00000000-0005-0000-0000-00005EB20000}"/>
    <cellStyle name="Total 2 3 2 3" xfId="22842" xr:uid="{00000000-0005-0000-0000-00005FB20000}"/>
    <cellStyle name="Total 2 3 2 3 2" xfId="22843" xr:uid="{00000000-0005-0000-0000-000060B20000}"/>
    <cellStyle name="Total 2 3 2 3 2 10" xfId="46087" xr:uid="{00000000-0005-0000-0000-000061B20000}"/>
    <cellStyle name="Total 2 3 2 3 2 11" xfId="44321" xr:uid="{00000000-0005-0000-0000-000062B20000}"/>
    <cellStyle name="Total 2 3 2 3 2 2" xfId="27163" xr:uid="{00000000-0005-0000-0000-000063B20000}"/>
    <cellStyle name="Total 2 3 2 3 2 2 2" xfId="46088" xr:uid="{00000000-0005-0000-0000-000064B20000}"/>
    <cellStyle name="Total 2 3 2 3 2 3" xfId="46089" xr:uid="{00000000-0005-0000-0000-000065B20000}"/>
    <cellStyle name="Total 2 3 2 3 2 4" xfId="46090" xr:uid="{00000000-0005-0000-0000-000066B20000}"/>
    <cellStyle name="Total 2 3 2 3 2 5" xfId="46091" xr:uid="{00000000-0005-0000-0000-000067B20000}"/>
    <cellStyle name="Total 2 3 2 3 2 6" xfId="46092" xr:uid="{00000000-0005-0000-0000-000068B20000}"/>
    <cellStyle name="Total 2 3 2 3 2 7" xfId="46093" xr:uid="{00000000-0005-0000-0000-000069B20000}"/>
    <cellStyle name="Total 2 3 2 3 2 8" xfId="46094" xr:uid="{00000000-0005-0000-0000-00006AB20000}"/>
    <cellStyle name="Total 2 3 2 3 2 9" xfId="46095" xr:uid="{00000000-0005-0000-0000-00006BB20000}"/>
    <cellStyle name="Total 2 3 2 3 3" xfId="22844" xr:uid="{00000000-0005-0000-0000-00006CB20000}"/>
    <cellStyle name="Total 2 3 2 3 3 2" xfId="27164" xr:uid="{00000000-0005-0000-0000-00006DB20000}"/>
    <cellStyle name="Total 2 3 2 3 3 3" xfId="46096" xr:uid="{00000000-0005-0000-0000-00006EB20000}"/>
    <cellStyle name="Total 2 3 2 3 4" xfId="22845" xr:uid="{00000000-0005-0000-0000-00006FB20000}"/>
    <cellStyle name="Total 2 3 2 3 4 2" xfId="27165" xr:uid="{00000000-0005-0000-0000-000070B20000}"/>
    <cellStyle name="Total 2 3 2 3 4 3" xfId="46097" xr:uid="{00000000-0005-0000-0000-000071B20000}"/>
    <cellStyle name="Total 2 3 2 3 5" xfId="22846" xr:uid="{00000000-0005-0000-0000-000072B20000}"/>
    <cellStyle name="Total 2 3 2 3 5 2" xfId="27166" xr:uid="{00000000-0005-0000-0000-000073B20000}"/>
    <cellStyle name="Total 2 3 2 3 5 3" xfId="46098" xr:uid="{00000000-0005-0000-0000-000074B20000}"/>
    <cellStyle name="Total 2 3 2 3 6" xfId="22847" xr:uid="{00000000-0005-0000-0000-000075B20000}"/>
    <cellStyle name="Total 2 3 2 3 6 2" xfId="27162" xr:uid="{00000000-0005-0000-0000-000076B20000}"/>
    <cellStyle name="Total 2 3 2 3 7" xfId="22848" xr:uid="{00000000-0005-0000-0000-000077B20000}"/>
    <cellStyle name="Total 2 3 2 3 7 2" xfId="22849" xr:uid="{00000000-0005-0000-0000-000078B20000}"/>
    <cellStyle name="Total 2 3 2 3 7 3" xfId="33938" xr:uid="{00000000-0005-0000-0000-000079B20000}"/>
    <cellStyle name="Total 2 3 2 3 8" xfId="22850" xr:uid="{00000000-0005-0000-0000-00007AB20000}"/>
    <cellStyle name="Total 2 3 2 3 8 2" xfId="22851" xr:uid="{00000000-0005-0000-0000-00007BB20000}"/>
    <cellStyle name="Total 2 3 2 3 8 3" xfId="43976" xr:uid="{00000000-0005-0000-0000-00007CB20000}"/>
    <cellStyle name="Total 2 3 2 3 9" xfId="23224" xr:uid="{00000000-0005-0000-0000-00007DB20000}"/>
    <cellStyle name="Total 2 3 2 4" xfId="22852" xr:uid="{00000000-0005-0000-0000-00007EB20000}"/>
    <cellStyle name="Total 2 3 2 4 2" xfId="22853" xr:uid="{00000000-0005-0000-0000-00007FB20000}"/>
    <cellStyle name="Total 2 3 2 4 2 10" xfId="46099" xr:uid="{00000000-0005-0000-0000-000080B20000}"/>
    <cellStyle name="Total 2 3 2 4 2 11" xfId="44322" xr:uid="{00000000-0005-0000-0000-000081B20000}"/>
    <cellStyle name="Total 2 3 2 4 2 2" xfId="27168" xr:uid="{00000000-0005-0000-0000-000082B20000}"/>
    <cellStyle name="Total 2 3 2 4 2 2 2" xfId="46100" xr:uid="{00000000-0005-0000-0000-000083B20000}"/>
    <cellStyle name="Total 2 3 2 4 2 3" xfId="46101" xr:uid="{00000000-0005-0000-0000-000084B20000}"/>
    <cellStyle name="Total 2 3 2 4 2 4" xfId="46102" xr:uid="{00000000-0005-0000-0000-000085B20000}"/>
    <cellStyle name="Total 2 3 2 4 2 5" xfId="46103" xr:uid="{00000000-0005-0000-0000-000086B20000}"/>
    <cellStyle name="Total 2 3 2 4 2 6" xfId="46104" xr:uid="{00000000-0005-0000-0000-000087B20000}"/>
    <cellStyle name="Total 2 3 2 4 2 7" xfId="46105" xr:uid="{00000000-0005-0000-0000-000088B20000}"/>
    <cellStyle name="Total 2 3 2 4 2 8" xfId="46106" xr:uid="{00000000-0005-0000-0000-000089B20000}"/>
    <cellStyle name="Total 2 3 2 4 2 9" xfId="46107" xr:uid="{00000000-0005-0000-0000-00008AB20000}"/>
    <cellStyle name="Total 2 3 2 4 3" xfId="22854" xr:uid="{00000000-0005-0000-0000-00008BB20000}"/>
    <cellStyle name="Total 2 3 2 4 3 2" xfId="27169" xr:uid="{00000000-0005-0000-0000-00008CB20000}"/>
    <cellStyle name="Total 2 3 2 4 3 3" xfId="46108" xr:uid="{00000000-0005-0000-0000-00008DB20000}"/>
    <cellStyle name="Total 2 3 2 4 4" xfId="22855" xr:uid="{00000000-0005-0000-0000-00008EB20000}"/>
    <cellStyle name="Total 2 3 2 4 4 2" xfId="27170" xr:uid="{00000000-0005-0000-0000-00008FB20000}"/>
    <cellStyle name="Total 2 3 2 4 4 3" xfId="46109" xr:uid="{00000000-0005-0000-0000-000090B20000}"/>
    <cellStyle name="Total 2 3 2 4 5" xfId="22856" xr:uid="{00000000-0005-0000-0000-000091B20000}"/>
    <cellStyle name="Total 2 3 2 4 5 2" xfId="27171" xr:uid="{00000000-0005-0000-0000-000092B20000}"/>
    <cellStyle name="Total 2 3 2 4 5 3" xfId="46110" xr:uid="{00000000-0005-0000-0000-000093B20000}"/>
    <cellStyle name="Total 2 3 2 4 6" xfId="22857" xr:uid="{00000000-0005-0000-0000-000094B20000}"/>
    <cellStyle name="Total 2 3 2 4 6 2" xfId="27167" xr:uid="{00000000-0005-0000-0000-000095B20000}"/>
    <cellStyle name="Total 2 3 2 4 7" xfId="22858" xr:uid="{00000000-0005-0000-0000-000096B20000}"/>
    <cellStyle name="Total 2 3 2 4 7 2" xfId="22859" xr:uid="{00000000-0005-0000-0000-000097B20000}"/>
    <cellStyle name="Total 2 3 2 4 7 3" xfId="33939" xr:uid="{00000000-0005-0000-0000-000098B20000}"/>
    <cellStyle name="Total 2 3 2 4 8" xfId="22860" xr:uid="{00000000-0005-0000-0000-000099B20000}"/>
    <cellStyle name="Total 2 3 2 4 8 2" xfId="22861" xr:uid="{00000000-0005-0000-0000-00009AB20000}"/>
    <cellStyle name="Total 2 3 2 4 8 3" xfId="43977" xr:uid="{00000000-0005-0000-0000-00009BB20000}"/>
    <cellStyle name="Total 2 3 2 4 9" xfId="23225" xr:uid="{00000000-0005-0000-0000-00009CB20000}"/>
    <cellStyle name="Total 2 3 2 5" xfId="22862" xr:uid="{00000000-0005-0000-0000-00009DB20000}"/>
    <cellStyle name="Total 2 3 2 5 2" xfId="22863" xr:uid="{00000000-0005-0000-0000-00009EB20000}"/>
    <cellStyle name="Total 2 3 2 5 2 10" xfId="46111" xr:uid="{00000000-0005-0000-0000-00009FB20000}"/>
    <cellStyle name="Total 2 3 2 5 2 11" xfId="44323" xr:uid="{00000000-0005-0000-0000-0000A0B20000}"/>
    <cellStyle name="Total 2 3 2 5 2 2" xfId="27173" xr:uid="{00000000-0005-0000-0000-0000A1B20000}"/>
    <cellStyle name="Total 2 3 2 5 2 2 2" xfId="46112" xr:uid="{00000000-0005-0000-0000-0000A2B20000}"/>
    <cellStyle name="Total 2 3 2 5 2 3" xfId="46113" xr:uid="{00000000-0005-0000-0000-0000A3B20000}"/>
    <cellStyle name="Total 2 3 2 5 2 4" xfId="46114" xr:uid="{00000000-0005-0000-0000-0000A4B20000}"/>
    <cellStyle name="Total 2 3 2 5 2 5" xfId="46115" xr:uid="{00000000-0005-0000-0000-0000A5B20000}"/>
    <cellStyle name="Total 2 3 2 5 2 6" xfId="46116" xr:uid="{00000000-0005-0000-0000-0000A6B20000}"/>
    <cellStyle name="Total 2 3 2 5 2 7" xfId="46117" xr:uid="{00000000-0005-0000-0000-0000A7B20000}"/>
    <cellStyle name="Total 2 3 2 5 2 8" xfId="46118" xr:uid="{00000000-0005-0000-0000-0000A8B20000}"/>
    <cellStyle name="Total 2 3 2 5 2 9" xfId="46119" xr:uid="{00000000-0005-0000-0000-0000A9B20000}"/>
    <cellStyle name="Total 2 3 2 5 3" xfId="22864" xr:uid="{00000000-0005-0000-0000-0000AAB20000}"/>
    <cellStyle name="Total 2 3 2 5 3 2" xfId="27174" xr:uid="{00000000-0005-0000-0000-0000ABB20000}"/>
    <cellStyle name="Total 2 3 2 5 3 3" xfId="46120" xr:uid="{00000000-0005-0000-0000-0000ACB20000}"/>
    <cellStyle name="Total 2 3 2 5 4" xfId="22865" xr:uid="{00000000-0005-0000-0000-0000ADB20000}"/>
    <cellStyle name="Total 2 3 2 5 4 2" xfId="27175" xr:uid="{00000000-0005-0000-0000-0000AEB20000}"/>
    <cellStyle name="Total 2 3 2 5 4 3" xfId="46121" xr:uid="{00000000-0005-0000-0000-0000AFB20000}"/>
    <cellStyle name="Total 2 3 2 5 5" xfId="22866" xr:uid="{00000000-0005-0000-0000-0000B0B20000}"/>
    <cellStyle name="Total 2 3 2 5 5 2" xfId="27176" xr:uid="{00000000-0005-0000-0000-0000B1B20000}"/>
    <cellStyle name="Total 2 3 2 5 5 3" xfId="46122" xr:uid="{00000000-0005-0000-0000-0000B2B20000}"/>
    <cellStyle name="Total 2 3 2 5 6" xfId="22867" xr:uid="{00000000-0005-0000-0000-0000B3B20000}"/>
    <cellStyle name="Total 2 3 2 5 6 2" xfId="27172" xr:uid="{00000000-0005-0000-0000-0000B4B20000}"/>
    <cellStyle name="Total 2 3 2 5 7" xfId="22868" xr:uid="{00000000-0005-0000-0000-0000B5B20000}"/>
    <cellStyle name="Total 2 3 2 5 7 2" xfId="22869" xr:uid="{00000000-0005-0000-0000-0000B6B20000}"/>
    <cellStyle name="Total 2 3 2 5 7 3" xfId="33940" xr:uid="{00000000-0005-0000-0000-0000B7B20000}"/>
    <cellStyle name="Total 2 3 2 5 8" xfId="22870" xr:uid="{00000000-0005-0000-0000-0000B8B20000}"/>
    <cellStyle name="Total 2 3 2 5 8 2" xfId="22871" xr:uid="{00000000-0005-0000-0000-0000B9B20000}"/>
    <cellStyle name="Total 2 3 2 5 8 3" xfId="43978" xr:uid="{00000000-0005-0000-0000-0000BAB20000}"/>
    <cellStyle name="Total 2 3 2 5 9" xfId="23226" xr:uid="{00000000-0005-0000-0000-0000BBB20000}"/>
    <cellStyle name="Total 2 3 2 6" xfId="22872" xr:uid="{00000000-0005-0000-0000-0000BCB20000}"/>
    <cellStyle name="Total 2 3 2 6 2" xfId="22873" xr:uid="{00000000-0005-0000-0000-0000BDB20000}"/>
    <cellStyle name="Total 2 3 2 6 2 10" xfId="46123" xr:uid="{00000000-0005-0000-0000-0000BEB20000}"/>
    <cellStyle name="Total 2 3 2 6 2 11" xfId="44324" xr:uid="{00000000-0005-0000-0000-0000BFB20000}"/>
    <cellStyle name="Total 2 3 2 6 2 2" xfId="27178" xr:uid="{00000000-0005-0000-0000-0000C0B20000}"/>
    <cellStyle name="Total 2 3 2 6 2 2 2" xfId="46124" xr:uid="{00000000-0005-0000-0000-0000C1B20000}"/>
    <cellStyle name="Total 2 3 2 6 2 3" xfId="46125" xr:uid="{00000000-0005-0000-0000-0000C2B20000}"/>
    <cellStyle name="Total 2 3 2 6 2 4" xfId="46126" xr:uid="{00000000-0005-0000-0000-0000C3B20000}"/>
    <cellStyle name="Total 2 3 2 6 2 5" xfId="46127" xr:uid="{00000000-0005-0000-0000-0000C4B20000}"/>
    <cellStyle name="Total 2 3 2 6 2 6" xfId="46128" xr:uid="{00000000-0005-0000-0000-0000C5B20000}"/>
    <cellStyle name="Total 2 3 2 6 2 7" xfId="46129" xr:uid="{00000000-0005-0000-0000-0000C6B20000}"/>
    <cellStyle name="Total 2 3 2 6 2 8" xfId="46130" xr:uid="{00000000-0005-0000-0000-0000C7B20000}"/>
    <cellStyle name="Total 2 3 2 6 2 9" xfId="46131" xr:uid="{00000000-0005-0000-0000-0000C8B20000}"/>
    <cellStyle name="Total 2 3 2 6 3" xfId="22874" xr:uid="{00000000-0005-0000-0000-0000C9B20000}"/>
    <cellStyle name="Total 2 3 2 6 3 2" xfId="27179" xr:uid="{00000000-0005-0000-0000-0000CAB20000}"/>
    <cellStyle name="Total 2 3 2 6 3 3" xfId="46132" xr:uid="{00000000-0005-0000-0000-0000CBB20000}"/>
    <cellStyle name="Total 2 3 2 6 4" xfId="22875" xr:uid="{00000000-0005-0000-0000-0000CCB20000}"/>
    <cellStyle name="Total 2 3 2 6 4 2" xfId="27180" xr:uid="{00000000-0005-0000-0000-0000CDB20000}"/>
    <cellStyle name="Total 2 3 2 6 4 3" xfId="46133" xr:uid="{00000000-0005-0000-0000-0000CEB20000}"/>
    <cellStyle name="Total 2 3 2 6 5" xfId="22876" xr:uid="{00000000-0005-0000-0000-0000CFB20000}"/>
    <cellStyle name="Total 2 3 2 6 5 2" xfId="27181" xr:uid="{00000000-0005-0000-0000-0000D0B20000}"/>
    <cellStyle name="Total 2 3 2 6 5 3" xfId="46134" xr:uid="{00000000-0005-0000-0000-0000D1B20000}"/>
    <cellStyle name="Total 2 3 2 6 6" xfId="22877" xr:uid="{00000000-0005-0000-0000-0000D2B20000}"/>
    <cellStyle name="Total 2 3 2 6 6 2" xfId="27177" xr:uid="{00000000-0005-0000-0000-0000D3B20000}"/>
    <cellStyle name="Total 2 3 2 6 7" xfId="22878" xr:uid="{00000000-0005-0000-0000-0000D4B20000}"/>
    <cellStyle name="Total 2 3 2 6 7 2" xfId="22879" xr:uid="{00000000-0005-0000-0000-0000D5B20000}"/>
    <cellStyle name="Total 2 3 2 6 7 3" xfId="33941" xr:uid="{00000000-0005-0000-0000-0000D6B20000}"/>
    <cellStyle name="Total 2 3 2 6 8" xfId="22880" xr:uid="{00000000-0005-0000-0000-0000D7B20000}"/>
    <cellStyle name="Total 2 3 2 6 8 2" xfId="22881" xr:uid="{00000000-0005-0000-0000-0000D8B20000}"/>
    <cellStyle name="Total 2 3 2 6 8 3" xfId="43979" xr:uid="{00000000-0005-0000-0000-0000D9B20000}"/>
    <cellStyle name="Total 2 3 2 6 9" xfId="23227" xr:uid="{00000000-0005-0000-0000-0000DAB20000}"/>
    <cellStyle name="Total 2 3 2 7" xfId="22882" xr:uid="{00000000-0005-0000-0000-0000DBB20000}"/>
    <cellStyle name="Total 2 3 2 7 2" xfId="22883" xr:uid="{00000000-0005-0000-0000-0000DCB20000}"/>
    <cellStyle name="Total 2 3 2 7 2 10" xfId="46135" xr:uid="{00000000-0005-0000-0000-0000DDB20000}"/>
    <cellStyle name="Total 2 3 2 7 2 11" xfId="44325" xr:uid="{00000000-0005-0000-0000-0000DEB20000}"/>
    <cellStyle name="Total 2 3 2 7 2 2" xfId="27183" xr:uid="{00000000-0005-0000-0000-0000DFB20000}"/>
    <cellStyle name="Total 2 3 2 7 2 2 2" xfId="46136" xr:uid="{00000000-0005-0000-0000-0000E0B20000}"/>
    <cellStyle name="Total 2 3 2 7 2 3" xfId="46137" xr:uid="{00000000-0005-0000-0000-0000E1B20000}"/>
    <cellStyle name="Total 2 3 2 7 2 4" xfId="46138" xr:uid="{00000000-0005-0000-0000-0000E2B20000}"/>
    <cellStyle name="Total 2 3 2 7 2 5" xfId="46139" xr:uid="{00000000-0005-0000-0000-0000E3B20000}"/>
    <cellStyle name="Total 2 3 2 7 2 6" xfId="46140" xr:uid="{00000000-0005-0000-0000-0000E4B20000}"/>
    <cellStyle name="Total 2 3 2 7 2 7" xfId="46141" xr:uid="{00000000-0005-0000-0000-0000E5B20000}"/>
    <cellStyle name="Total 2 3 2 7 2 8" xfId="46142" xr:uid="{00000000-0005-0000-0000-0000E6B20000}"/>
    <cellStyle name="Total 2 3 2 7 2 9" xfId="46143" xr:uid="{00000000-0005-0000-0000-0000E7B20000}"/>
    <cellStyle name="Total 2 3 2 7 3" xfId="22884" xr:uid="{00000000-0005-0000-0000-0000E8B20000}"/>
    <cellStyle name="Total 2 3 2 7 3 2" xfId="27184" xr:uid="{00000000-0005-0000-0000-0000E9B20000}"/>
    <cellStyle name="Total 2 3 2 7 3 3" xfId="46144" xr:uid="{00000000-0005-0000-0000-0000EAB20000}"/>
    <cellStyle name="Total 2 3 2 7 4" xfId="22885" xr:uid="{00000000-0005-0000-0000-0000EBB20000}"/>
    <cellStyle name="Total 2 3 2 7 4 2" xfId="27185" xr:uid="{00000000-0005-0000-0000-0000ECB20000}"/>
    <cellStyle name="Total 2 3 2 7 4 3" xfId="46145" xr:uid="{00000000-0005-0000-0000-0000EDB20000}"/>
    <cellStyle name="Total 2 3 2 7 5" xfId="22886" xr:uid="{00000000-0005-0000-0000-0000EEB20000}"/>
    <cellStyle name="Total 2 3 2 7 5 2" xfId="27186" xr:uid="{00000000-0005-0000-0000-0000EFB20000}"/>
    <cellStyle name="Total 2 3 2 7 5 3" xfId="46146" xr:uid="{00000000-0005-0000-0000-0000F0B20000}"/>
    <cellStyle name="Total 2 3 2 7 6" xfId="22887" xr:uid="{00000000-0005-0000-0000-0000F1B20000}"/>
    <cellStyle name="Total 2 3 2 7 6 2" xfId="27182" xr:uid="{00000000-0005-0000-0000-0000F2B20000}"/>
    <cellStyle name="Total 2 3 2 7 7" xfId="22888" xr:uid="{00000000-0005-0000-0000-0000F3B20000}"/>
    <cellStyle name="Total 2 3 2 7 7 2" xfId="22889" xr:uid="{00000000-0005-0000-0000-0000F4B20000}"/>
    <cellStyle name="Total 2 3 2 7 7 3" xfId="33942" xr:uid="{00000000-0005-0000-0000-0000F5B20000}"/>
    <cellStyle name="Total 2 3 2 7 8" xfId="22890" xr:uid="{00000000-0005-0000-0000-0000F6B20000}"/>
    <cellStyle name="Total 2 3 2 7 8 2" xfId="22891" xr:uid="{00000000-0005-0000-0000-0000F7B20000}"/>
    <cellStyle name="Total 2 3 2 7 8 3" xfId="43980" xr:uid="{00000000-0005-0000-0000-0000F8B20000}"/>
    <cellStyle name="Total 2 3 2 7 9" xfId="23228" xr:uid="{00000000-0005-0000-0000-0000F9B20000}"/>
    <cellStyle name="Total 2 3 2 8" xfId="22892" xr:uid="{00000000-0005-0000-0000-0000FAB20000}"/>
    <cellStyle name="Total 2 3 2 8 2" xfId="22893" xr:uid="{00000000-0005-0000-0000-0000FBB20000}"/>
    <cellStyle name="Total 2 3 2 8 2 10" xfId="46147" xr:uid="{00000000-0005-0000-0000-0000FCB20000}"/>
    <cellStyle name="Total 2 3 2 8 2 11" xfId="44326" xr:uid="{00000000-0005-0000-0000-0000FDB20000}"/>
    <cellStyle name="Total 2 3 2 8 2 2" xfId="27188" xr:uid="{00000000-0005-0000-0000-0000FEB20000}"/>
    <cellStyle name="Total 2 3 2 8 2 2 2" xfId="46148" xr:uid="{00000000-0005-0000-0000-0000FFB20000}"/>
    <cellStyle name="Total 2 3 2 8 2 3" xfId="46149" xr:uid="{00000000-0005-0000-0000-000000B30000}"/>
    <cellStyle name="Total 2 3 2 8 2 4" xfId="46150" xr:uid="{00000000-0005-0000-0000-000001B30000}"/>
    <cellStyle name="Total 2 3 2 8 2 5" xfId="46151" xr:uid="{00000000-0005-0000-0000-000002B30000}"/>
    <cellStyle name="Total 2 3 2 8 2 6" xfId="46152" xr:uid="{00000000-0005-0000-0000-000003B30000}"/>
    <cellStyle name="Total 2 3 2 8 2 7" xfId="46153" xr:uid="{00000000-0005-0000-0000-000004B30000}"/>
    <cellStyle name="Total 2 3 2 8 2 8" xfId="46154" xr:uid="{00000000-0005-0000-0000-000005B30000}"/>
    <cellStyle name="Total 2 3 2 8 2 9" xfId="46155" xr:uid="{00000000-0005-0000-0000-000006B30000}"/>
    <cellStyle name="Total 2 3 2 8 3" xfId="22894" xr:uid="{00000000-0005-0000-0000-000007B30000}"/>
    <cellStyle name="Total 2 3 2 8 3 2" xfId="27189" xr:uid="{00000000-0005-0000-0000-000008B30000}"/>
    <cellStyle name="Total 2 3 2 8 3 3" xfId="46156" xr:uid="{00000000-0005-0000-0000-000009B30000}"/>
    <cellStyle name="Total 2 3 2 8 4" xfId="22895" xr:uid="{00000000-0005-0000-0000-00000AB30000}"/>
    <cellStyle name="Total 2 3 2 8 4 2" xfId="27190" xr:uid="{00000000-0005-0000-0000-00000BB30000}"/>
    <cellStyle name="Total 2 3 2 8 4 3" xfId="46157" xr:uid="{00000000-0005-0000-0000-00000CB30000}"/>
    <cellStyle name="Total 2 3 2 8 5" xfId="22896" xr:uid="{00000000-0005-0000-0000-00000DB30000}"/>
    <cellStyle name="Total 2 3 2 8 5 2" xfId="27191" xr:uid="{00000000-0005-0000-0000-00000EB30000}"/>
    <cellStyle name="Total 2 3 2 8 5 3" xfId="46158" xr:uid="{00000000-0005-0000-0000-00000FB30000}"/>
    <cellStyle name="Total 2 3 2 8 6" xfId="22897" xr:uid="{00000000-0005-0000-0000-000010B30000}"/>
    <cellStyle name="Total 2 3 2 8 6 2" xfId="27187" xr:uid="{00000000-0005-0000-0000-000011B30000}"/>
    <cellStyle name="Total 2 3 2 8 7" xfId="22898" xr:uid="{00000000-0005-0000-0000-000012B30000}"/>
    <cellStyle name="Total 2 3 2 8 7 2" xfId="22899" xr:uid="{00000000-0005-0000-0000-000013B30000}"/>
    <cellStyle name="Total 2 3 2 8 7 3" xfId="33943" xr:uid="{00000000-0005-0000-0000-000014B30000}"/>
    <cellStyle name="Total 2 3 2 8 8" xfId="22900" xr:uid="{00000000-0005-0000-0000-000015B30000}"/>
    <cellStyle name="Total 2 3 2 8 8 2" xfId="22901" xr:uid="{00000000-0005-0000-0000-000016B30000}"/>
    <cellStyle name="Total 2 3 2 8 8 3" xfId="43981" xr:uid="{00000000-0005-0000-0000-000017B30000}"/>
    <cellStyle name="Total 2 3 2 8 9" xfId="23229" xr:uid="{00000000-0005-0000-0000-000018B30000}"/>
    <cellStyle name="Total 2 3 2 9" xfId="22902" xr:uid="{00000000-0005-0000-0000-000019B30000}"/>
    <cellStyle name="Total 2 3 2 9 2" xfId="22903" xr:uid="{00000000-0005-0000-0000-00001AB30000}"/>
    <cellStyle name="Total 2 3 2 9 2 10" xfId="46159" xr:uid="{00000000-0005-0000-0000-00001BB30000}"/>
    <cellStyle name="Total 2 3 2 9 2 11" xfId="44327" xr:uid="{00000000-0005-0000-0000-00001CB30000}"/>
    <cellStyle name="Total 2 3 2 9 2 2" xfId="27192" xr:uid="{00000000-0005-0000-0000-00001DB30000}"/>
    <cellStyle name="Total 2 3 2 9 2 2 2" xfId="46160" xr:uid="{00000000-0005-0000-0000-00001EB30000}"/>
    <cellStyle name="Total 2 3 2 9 2 3" xfId="46161" xr:uid="{00000000-0005-0000-0000-00001FB30000}"/>
    <cellStyle name="Total 2 3 2 9 2 4" xfId="46162" xr:uid="{00000000-0005-0000-0000-000020B30000}"/>
    <cellStyle name="Total 2 3 2 9 2 5" xfId="46163" xr:uid="{00000000-0005-0000-0000-000021B30000}"/>
    <cellStyle name="Total 2 3 2 9 2 6" xfId="46164" xr:uid="{00000000-0005-0000-0000-000022B30000}"/>
    <cellStyle name="Total 2 3 2 9 2 7" xfId="46165" xr:uid="{00000000-0005-0000-0000-000023B30000}"/>
    <cellStyle name="Total 2 3 2 9 2 8" xfId="46166" xr:uid="{00000000-0005-0000-0000-000024B30000}"/>
    <cellStyle name="Total 2 3 2 9 2 9" xfId="46167" xr:uid="{00000000-0005-0000-0000-000025B30000}"/>
    <cellStyle name="Total 2 3 2 9 3" xfId="22904" xr:uid="{00000000-0005-0000-0000-000026B30000}"/>
    <cellStyle name="Total 2 3 2 9 3 2" xfId="22905" xr:uid="{00000000-0005-0000-0000-000027B30000}"/>
    <cellStyle name="Total 2 3 2 9 3 3" xfId="33944" xr:uid="{00000000-0005-0000-0000-000028B30000}"/>
    <cellStyle name="Total 2 3 2 9 3 4" xfId="46168" xr:uid="{00000000-0005-0000-0000-000029B30000}"/>
    <cellStyle name="Total 2 3 2 9 4" xfId="22906" xr:uid="{00000000-0005-0000-0000-00002AB30000}"/>
    <cellStyle name="Total 2 3 2 9 4 2" xfId="22907" xr:uid="{00000000-0005-0000-0000-00002BB30000}"/>
    <cellStyle name="Total 2 3 2 9 4 3" xfId="43982" xr:uid="{00000000-0005-0000-0000-00002CB30000}"/>
    <cellStyle name="Total 2 3 2 9 4 4" xfId="46169" xr:uid="{00000000-0005-0000-0000-00002DB30000}"/>
    <cellStyle name="Total 2 3 2 9 5" xfId="23230" xr:uid="{00000000-0005-0000-0000-00002EB30000}"/>
    <cellStyle name="Total 2 3 2 9 5 2" xfId="46170" xr:uid="{00000000-0005-0000-0000-00002FB30000}"/>
    <cellStyle name="Total 2 3 3" xfId="22908" xr:uid="{00000000-0005-0000-0000-000030B30000}"/>
    <cellStyle name="Total 2 3 3 2" xfId="22909" xr:uid="{00000000-0005-0000-0000-000031B30000}"/>
    <cellStyle name="Total 2 3 3 2 10" xfId="46171" xr:uid="{00000000-0005-0000-0000-000032B30000}"/>
    <cellStyle name="Total 2 3 3 2 11" xfId="44328" xr:uid="{00000000-0005-0000-0000-000033B30000}"/>
    <cellStyle name="Total 2 3 3 2 2" xfId="27194" xr:uid="{00000000-0005-0000-0000-000034B30000}"/>
    <cellStyle name="Total 2 3 3 2 2 2" xfId="46172" xr:uid="{00000000-0005-0000-0000-000035B30000}"/>
    <cellStyle name="Total 2 3 3 2 3" xfId="46173" xr:uid="{00000000-0005-0000-0000-000036B30000}"/>
    <cellStyle name="Total 2 3 3 2 4" xfId="46174" xr:uid="{00000000-0005-0000-0000-000037B30000}"/>
    <cellStyle name="Total 2 3 3 2 5" xfId="46175" xr:uid="{00000000-0005-0000-0000-000038B30000}"/>
    <cellStyle name="Total 2 3 3 2 6" xfId="46176" xr:uid="{00000000-0005-0000-0000-000039B30000}"/>
    <cellStyle name="Total 2 3 3 2 7" xfId="46177" xr:uid="{00000000-0005-0000-0000-00003AB30000}"/>
    <cellStyle name="Total 2 3 3 2 8" xfId="46178" xr:uid="{00000000-0005-0000-0000-00003BB30000}"/>
    <cellStyle name="Total 2 3 3 2 9" xfId="46179" xr:uid="{00000000-0005-0000-0000-00003CB30000}"/>
    <cellStyle name="Total 2 3 3 3" xfId="22910" xr:uid="{00000000-0005-0000-0000-00003DB30000}"/>
    <cellStyle name="Total 2 3 3 3 2" xfId="27195" xr:uid="{00000000-0005-0000-0000-00003EB30000}"/>
    <cellStyle name="Total 2 3 3 3 3" xfId="46180" xr:uid="{00000000-0005-0000-0000-00003FB30000}"/>
    <cellStyle name="Total 2 3 3 4" xfId="22911" xr:uid="{00000000-0005-0000-0000-000040B30000}"/>
    <cellStyle name="Total 2 3 3 4 2" xfId="27196" xr:uid="{00000000-0005-0000-0000-000041B30000}"/>
    <cellStyle name="Total 2 3 3 4 3" xfId="46181" xr:uid="{00000000-0005-0000-0000-000042B30000}"/>
    <cellStyle name="Total 2 3 3 5" xfId="22912" xr:uid="{00000000-0005-0000-0000-000043B30000}"/>
    <cellStyle name="Total 2 3 3 5 2" xfId="27197" xr:uid="{00000000-0005-0000-0000-000044B30000}"/>
    <cellStyle name="Total 2 3 3 5 3" xfId="46182" xr:uid="{00000000-0005-0000-0000-000045B30000}"/>
    <cellStyle name="Total 2 3 3 6" xfId="22913" xr:uid="{00000000-0005-0000-0000-000046B30000}"/>
    <cellStyle name="Total 2 3 3 6 2" xfId="27193" xr:uid="{00000000-0005-0000-0000-000047B30000}"/>
    <cellStyle name="Total 2 3 3 7" xfId="22914" xr:uid="{00000000-0005-0000-0000-000048B30000}"/>
    <cellStyle name="Total 2 3 3 7 2" xfId="22915" xr:uid="{00000000-0005-0000-0000-000049B30000}"/>
    <cellStyle name="Total 2 3 3 7 3" xfId="33945" xr:uid="{00000000-0005-0000-0000-00004AB30000}"/>
    <cellStyle name="Total 2 3 3 8" xfId="22916" xr:uid="{00000000-0005-0000-0000-00004BB30000}"/>
    <cellStyle name="Total 2 3 3 8 2" xfId="22917" xr:uid="{00000000-0005-0000-0000-00004CB30000}"/>
    <cellStyle name="Total 2 3 3 8 3" xfId="43983" xr:uid="{00000000-0005-0000-0000-00004DB30000}"/>
    <cellStyle name="Total 2 3 3 9" xfId="23231" xr:uid="{00000000-0005-0000-0000-00004EB30000}"/>
    <cellStyle name="Total 2 3 4" xfId="22918" xr:uid="{00000000-0005-0000-0000-00004FB30000}"/>
    <cellStyle name="Total 2 3 4 2" xfId="22919" xr:uid="{00000000-0005-0000-0000-000050B30000}"/>
    <cellStyle name="Total 2 3 4 2 10" xfId="46183" xr:uid="{00000000-0005-0000-0000-000051B30000}"/>
    <cellStyle name="Total 2 3 4 2 11" xfId="44329" xr:uid="{00000000-0005-0000-0000-000052B30000}"/>
    <cellStyle name="Total 2 3 4 2 2" xfId="27199" xr:uid="{00000000-0005-0000-0000-000053B30000}"/>
    <cellStyle name="Total 2 3 4 2 2 2" xfId="46184" xr:uid="{00000000-0005-0000-0000-000054B30000}"/>
    <cellStyle name="Total 2 3 4 2 3" xfId="46185" xr:uid="{00000000-0005-0000-0000-000055B30000}"/>
    <cellStyle name="Total 2 3 4 2 4" xfId="46186" xr:uid="{00000000-0005-0000-0000-000056B30000}"/>
    <cellStyle name="Total 2 3 4 2 5" xfId="46187" xr:uid="{00000000-0005-0000-0000-000057B30000}"/>
    <cellStyle name="Total 2 3 4 2 6" xfId="46188" xr:uid="{00000000-0005-0000-0000-000058B30000}"/>
    <cellStyle name="Total 2 3 4 2 7" xfId="46189" xr:uid="{00000000-0005-0000-0000-000059B30000}"/>
    <cellStyle name="Total 2 3 4 2 8" xfId="46190" xr:uid="{00000000-0005-0000-0000-00005AB30000}"/>
    <cellStyle name="Total 2 3 4 2 9" xfId="46191" xr:uid="{00000000-0005-0000-0000-00005BB30000}"/>
    <cellStyle name="Total 2 3 4 3" xfId="22920" xr:uid="{00000000-0005-0000-0000-00005CB30000}"/>
    <cellStyle name="Total 2 3 4 3 2" xfId="27200" xr:uid="{00000000-0005-0000-0000-00005DB30000}"/>
    <cellStyle name="Total 2 3 4 3 3" xfId="46192" xr:uid="{00000000-0005-0000-0000-00005EB30000}"/>
    <cellStyle name="Total 2 3 4 4" xfId="22921" xr:uid="{00000000-0005-0000-0000-00005FB30000}"/>
    <cellStyle name="Total 2 3 4 4 2" xfId="27201" xr:uid="{00000000-0005-0000-0000-000060B30000}"/>
    <cellStyle name="Total 2 3 4 4 3" xfId="46193" xr:uid="{00000000-0005-0000-0000-000061B30000}"/>
    <cellStyle name="Total 2 3 4 5" xfId="22922" xr:uid="{00000000-0005-0000-0000-000062B30000}"/>
    <cellStyle name="Total 2 3 4 5 2" xfId="27202" xr:uid="{00000000-0005-0000-0000-000063B30000}"/>
    <cellStyle name="Total 2 3 4 5 3" xfId="46194" xr:uid="{00000000-0005-0000-0000-000064B30000}"/>
    <cellStyle name="Total 2 3 4 6" xfId="22923" xr:uid="{00000000-0005-0000-0000-000065B30000}"/>
    <cellStyle name="Total 2 3 4 6 2" xfId="27198" xr:uid="{00000000-0005-0000-0000-000066B30000}"/>
    <cellStyle name="Total 2 3 4 7" xfId="22924" xr:uid="{00000000-0005-0000-0000-000067B30000}"/>
    <cellStyle name="Total 2 3 4 7 2" xfId="22925" xr:uid="{00000000-0005-0000-0000-000068B30000}"/>
    <cellStyle name="Total 2 3 4 7 3" xfId="33946" xr:uid="{00000000-0005-0000-0000-000069B30000}"/>
    <cellStyle name="Total 2 3 4 8" xfId="22926" xr:uid="{00000000-0005-0000-0000-00006AB30000}"/>
    <cellStyle name="Total 2 3 4 8 2" xfId="22927" xr:uid="{00000000-0005-0000-0000-00006BB30000}"/>
    <cellStyle name="Total 2 3 4 8 3" xfId="43984" xr:uid="{00000000-0005-0000-0000-00006CB30000}"/>
    <cellStyle name="Total 2 3 4 9" xfId="23232" xr:uid="{00000000-0005-0000-0000-00006DB30000}"/>
    <cellStyle name="Total 2 3 5" xfId="22928" xr:uid="{00000000-0005-0000-0000-00006EB30000}"/>
    <cellStyle name="Total 2 3 5 10" xfId="46195" xr:uid="{00000000-0005-0000-0000-00006FB30000}"/>
    <cellStyle name="Total 2 3 5 11" xfId="44318" xr:uid="{00000000-0005-0000-0000-000070B30000}"/>
    <cellStyle name="Total 2 3 5 2" xfId="27135" xr:uid="{00000000-0005-0000-0000-000071B30000}"/>
    <cellStyle name="Total 2 3 5 2 2" xfId="46196" xr:uid="{00000000-0005-0000-0000-000072B30000}"/>
    <cellStyle name="Total 2 3 5 3" xfId="46197" xr:uid="{00000000-0005-0000-0000-000073B30000}"/>
    <cellStyle name="Total 2 3 5 4" xfId="46198" xr:uid="{00000000-0005-0000-0000-000074B30000}"/>
    <cellStyle name="Total 2 3 5 5" xfId="46199" xr:uid="{00000000-0005-0000-0000-000075B30000}"/>
    <cellStyle name="Total 2 3 5 6" xfId="46200" xr:uid="{00000000-0005-0000-0000-000076B30000}"/>
    <cellStyle name="Total 2 3 5 7" xfId="46201" xr:uid="{00000000-0005-0000-0000-000077B30000}"/>
    <cellStyle name="Total 2 3 5 8" xfId="46202" xr:uid="{00000000-0005-0000-0000-000078B30000}"/>
    <cellStyle name="Total 2 3 5 9" xfId="46203" xr:uid="{00000000-0005-0000-0000-000079B30000}"/>
    <cellStyle name="Total 2 3 6" xfId="22929" xr:uid="{00000000-0005-0000-0000-00007AB30000}"/>
    <cellStyle name="Total 2 3 6 2" xfId="22930" xr:uid="{00000000-0005-0000-0000-00007BB30000}"/>
    <cellStyle name="Total 2 3 6 3" xfId="33935" xr:uid="{00000000-0005-0000-0000-00007CB30000}"/>
    <cellStyle name="Total 2 3 6 4" xfId="46204" xr:uid="{00000000-0005-0000-0000-00007DB30000}"/>
    <cellStyle name="Total 2 3 7" xfId="22931" xr:uid="{00000000-0005-0000-0000-00007EB30000}"/>
    <cellStyle name="Total 2 3 7 2" xfId="22932" xr:uid="{00000000-0005-0000-0000-00007FB30000}"/>
    <cellStyle name="Total 2 3 7 3" xfId="43973" xr:uid="{00000000-0005-0000-0000-000080B30000}"/>
    <cellStyle name="Total 2 3 7 4" xfId="46205" xr:uid="{00000000-0005-0000-0000-000081B30000}"/>
    <cellStyle name="Total 2 3 8" xfId="23221" xr:uid="{00000000-0005-0000-0000-000082B30000}"/>
    <cellStyle name="Total 2 3 8 2" xfId="46206" xr:uid="{00000000-0005-0000-0000-000083B30000}"/>
    <cellStyle name="Total 2 4" xfId="22933" xr:uid="{00000000-0005-0000-0000-000084B30000}"/>
    <cellStyle name="Total 2 4 10" xfId="22934" xr:uid="{00000000-0005-0000-0000-000085B30000}"/>
    <cellStyle name="Total 2 4 10 10" xfId="46207" xr:uid="{00000000-0005-0000-0000-000086B30000}"/>
    <cellStyle name="Total 2 4 10 11" xfId="44330" xr:uid="{00000000-0005-0000-0000-000087B30000}"/>
    <cellStyle name="Total 2 4 10 2" xfId="27204" xr:uid="{00000000-0005-0000-0000-000088B30000}"/>
    <cellStyle name="Total 2 4 10 2 2" xfId="46208" xr:uid="{00000000-0005-0000-0000-000089B30000}"/>
    <cellStyle name="Total 2 4 10 3" xfId="46209" xr:uid="{00000000-0005-0000-0000-00008AB30000}"/>
    <cellStyle name="Total 2 4 10 4" xfId="46210" xr:uid="{00000000-0005-0000-0000-00008BB30000}"/>
    <cellStyle name="Total 2 4 10 5" xfId="46211" xr:uid="{00000000-0005-0000-0000-00008CB30000}"/>
    <cellStyle name="Total 2 4 10 6" xfId="46212" xr:uid="{00000000-0005-0000-0000-00008DB30000}"/>
    <cellStyle name="Total 2 4 10 7" xfId="46213" xr:uid="{00000000-0005-0000-0000-00008EB30000}"/>
    <cellStyle name="Total 2 4 10 8" xfId="46214" xr:uid="{00000000-0005-0000-0000-00008FB30000}"/>
    <cellStyle name="Total 2 4 10 9" xfId="46215" xr:uid="{00000000-0005-0000-0000-000090B30000}"/>
    <cellStyle name="Total 2 4 11" xfId="22935" xr:uid="{00000000-0005-0000-0000-000091B30000}"/>
    <cellStyle name="Total 2 4 11 2" xfId="27205" xr:uid="{00000000-0005-0000-0000-000092B30000}"/>
    <cellStyle name="Total 2 4 11 3" xfId="46216" xr:uid="{00000000-0005-0000-0000-000093B30000}"/>
    <cellStyle name="Total 2 4 12" xfId="22936" xr:uid="{00000000-0005-0000-0000-000094B30000}"/>
    <cellStyle name="Total 2 4 12 2" xfId="27203" xr:uid="{00000000-0005-0000-0000-000095B30000}"/>
    <cellStyle name="Total 2 4 12 3" xfId="46217" xr:uid="{00000000-0005-0000-0000-000096B30000}"/>
    <cellStyle name="Total 2 4 13" xfId="22937" xr:uid="{00000000-0005-0000-0000-000097B30000}"/>
    <cellStyle name="Total 2 4 13 2" xfId="22938" xr:uid="{00000000-0005-0000-0000-000098B30000}"/>
    <cellStyle name="Total 2 4 13 3" xfId="33947" xr:uid="{00000000-0005-0000-0000-000099B30000}"/>
    <cellStyle name="Total 2 4 13 4" xfId="46218" xr:uid="{00000000-0005-0000-0000-00009AB30000}"/>
    <cellStyle name="Total 2 4 14" xfId="22939" xr:uid="{00000000-0005-0000-0000-00009BB30000}"/>
    <cellStyle name="Total 2 4 14 2" xfId="22940" xr:uid="{00000000-0005-0000-0000-00009CB30000}"/>
    <cellStyle name="Total 2 4 14 3" xfId="43985" xr:uid="{00000000-0005-0000-0000-00009DB30000}"/>
    <cellStyle name="Total 2 4 15" xfId="23233" xr:uid="{00000000-0005-0000-0000-00009EB30000}"/>
    <cellStyle name="Total 2 4 2" xfId="22941" xr:uid="{00000000-0005-0000-0000-00009FB30000}"/>
    <cellStyle name="Total 2 4 2 10" xfId="22942" xr:uid="{00000000-0005-0000-0000-0000A0B30000}"/>
    <cellStyle name="Total 2 4 2 10 2" xfId="22943" xr:uid="{00000000-0005-0000-0000-0000A1B30000}"/>
    <cellStyle name="Total 2 4 2 10 3" xfId="43986" xr:uid="{00000000-0005-0000-0000-0000A2B30000}"/>
    <cellStyle name="Total 2 4 2 11" xfId="23234" xr:uid="{00000000-0005-0000-0000-0000A3B30000}"/>
    <cellStyle name="Total 2 4 2 2" xfId="22944" xr:uid="{00000000-0005-0000-0000-0000A4B30000}"/>
    <cellStyle name="Total 2 4 2 2 10" xfId="46219" xr:uid="{00000000-0005-0000-0000-0000A5B30000}"/>
    <cellStyle name="Total 2 4 2 2 11" xfId="44331" xr:uid="{00000000-0005-0000-0000-0000A6B30000}"/>
    <cellStyle name="Total 2 4 2 2 2" xfId="22945" xr:uid="{00000000-0005-0000-0000-0000A7B30000}"/>
    <cellStyle name="Total 2 4 2 2 2 2" xfId="27208" xr:uid="{00000000-0005-0000-0000-0000A8B30000}"/>
    <cellStyle name="Total 2 4 2 2 2 3" xfId="46220" xr:uid="{00000000-0005-0000-0000-0000A9B30000}"/>
    <cellStyle name="Total 2 4 2 2 3" xfId="22946" xr:uid="{00000000-0005-0000-0000-0000AAB30000}"/>
    <cellStyle name="Total 2 4 2 2 3 2" xfId="27209" xr:uid="{00000000-0005-0000-0000-0000ABB30000}"/>
    <cellStyle name="Total 2 4 2 2 3 3" xfId="46221" xr:uid="{00000000-0005-0000-0000-0000ACB30000}"/>
    <cellStyle name="Total 2 4 2 2 4" xfId="22947" xr:uid="{00000000-0005-0000-0000-0000ADB30000}"/>
    <cellStyle name="Total 2 4 2 2 4 2" xfId="27210" xr:uid="{00000000-0005-0000-0000-0000AEB30000}"/>
    <cellStyle name="Total 2 4 2 2 4 3" xfId="46222" xr:uid="{00000000-0005-0000-0000-0000AFB30000}"/>
    <cellStyle name="Total 2 4 2 2 5" xfId="22948" xr:uid="{00000000-0005-0000-0000-0000B0B30000}"/>
    <cellStyle name="Total 2 4 2 2 5 2" xfId="27211" xr:uid="{00000000-0005-0000-0000-0000B1B30000}"/>
    <cellStyle name="Total 2 4 2 2 5 3" xfId="46223" xr:uid="{00000000-0005-0000-0000-0000B2B30000}"/>
    <cellStyle name="Total 2 4 2 2 6" xfId="27207" xr:uid="{00000000-0005-0000-0000-0000B3B30000}"/>
    <cellStyle name="Total 2 4 2 2 6 2" xfId="46224" xr:uid="{00000000-0005-0000-0000-0000B4B30000}"/>
    <cellStyle name="Total 2 4 2 2 7" xfId="46225" xr:uid="{00000000-0005-0000-0000-0000B5B30000}"/>
    <cellStyle name="Total 2 4 2 2 8" xfId="46226" xr:uid="{00000000-0005-0000-0000-0000B6B30000}"/>
    <cellStyle name="Total 2 4 2 2 9" xfId="46227" xr:uid="{00000000-0005-0000-0000-0000B7B30000}"/>
    <cellStyle name="Total 2 4 2 3" xfId="22949" xr:uid="{00000000-0005-0000-0000-0000B8B30000}"/>
    <cellStyle name="Total 2 4 2 3 2" xfId="22950" xr:uid="{00000000-0005-0000-0000-0000B9B30000}"/>
    <cellStyle name="Total 2 4 2 3 2 2" xfId="27213" xr:uid="{00000000-0005-0000-0000-0000BAB30000}"/>
    <cellStyle name="Total 2 4 2 3 3" xfId="22951" xr:uid="{00000000-0005-0000-0000-0000BBB30000}"/>
    <cellStyle name="Total 2 4 2 3 3 2" xfId="27214" xr:uid="{00000000-0005-0000-0000-0000BCB30000}"/>
    <cellStyle name="Total 2 4 2 3 4" xfId="22952" xr:uid="{00000000-0005-0000-0000-0000BDB30000}"/>
    <cellStyle name="Total 2 4 2 3 4 2" xfId="27215" xr:uid="{00000000-0005-0000-0000-0000BEB30000}"/>
    <cellStyle name="Total 2 4 2 3 5" xfId="22953" xr:uid="{00000000-0005-0000-0000-0000BFB30000}"/>
    <cellStyle name="Total 2 4 2 3 5 2" xfId="27216" xr:uid="{00000000-0005-0000-0000-0000C0B30000}"/>
    <cellStyle name="Total 2 4 2 3 6" xfId="27212" xr:uid="{00000000-0005-0000-0000-0000C1B30000}"/>
    <cellStyle name="Total 2 4 2 3 7" xfId="46228" xr:uid="{00000000-0005-0000-0000-0000C2B30000}"/>
    <cellStyle name="Total 2 4 2 4" xfId="22954" xr:uid="{00000000-0005-0000-0000-0000C3B30000}"/>
    <cellStyle name="Total 2 4 2 4 2" xfId="22955" xr:uid="{00000000-0005-0000-0000-0000C4B30000}"/>
    <cellStyle name="Total 2 4 2 4 2 2" xfId="27218" xr:uid="{00000000-0005-0000-0000-0000C5B30000}"/>
    <cellStyle name="Total 2 4 2 4 3" xfId="22956" xr:uid="{00000000-0005-0000-0000-0000C6B30000}"/>
    <cellStyle name="Total 2 4 2 4 3 2" xfId="27219" xr:uid="{00000000-0005-0000-0000-0000C7B30000}"/>
    <cellStyle name="Total 2 4 2 4 4" xfId="22957" xr:uid="{00000000-0005-0000-0000-0000C8B30000}"/>
    <cellStyle name="Total 2 4 2 4 4 2" xfId="27220" xr:uid="{00000000-0005-0000-0000-0000C9B30000}"/>
    <cellStyle name="Total 2 4 2 4 5" xfId="22958" xr:uid="{00000000-0005-0000-0000-0000CAB30000}"/>
    <cellStyle name="Total 2 4 2 4 5 2" xfId="27221" xr:uid="{00000000-0005-0000-0000-0000CBB30000}"/>
    <cellStyle name="Total 2 4 2 4 6" xfId="27217" xr:uid="{00000000-0005-0000-0000-0000CCB30000}"/>
    <cellStyle name="Total 2 4 2 4 7" xfId="46229" xr:uid="{00000000-0005-0000-0000-0000CDB30000}"/>
    <cellStyle name="Total 2 4 2 5" xfId="22959" xr:uid="{00000000-0005-0000-0000-0000CEB30000}"/>
    <cellStyle name="Total 2 4 2 5 2" xfId="22960" xr:uid="{00000000-0005-0000-0000-0000CFB30000}"/>
    <cellStyle name="Total 2 4 2 5 2 2" xfId="27223" xr:uid="{00000000-0005-0000-0000-0000D0B30000}"/>
    <cellStyle name="Total 2 4 2 5 3" xfId="22961" xr:uid="{00000000-0005-0000-0000-0000D1B30000}"/>
    <cellStyle name="Total 2 4 2 5 3 2" xfId="27224" xr:uid="{00000000-0005-0000-0000-0000D2B30000}"/>
    <cellStyle name="Total 2 4 2 5 4" xfId="22962" xr:uid="{00000000-0005-0000-0000-0000D3B30000}"/>
    <cellStyle name="Total 2 4 2 5 4 2" xfId="27225" xr:uid="{00000000-0005-0000-0000-0000D4B30000}"/>
    <cellStyle name="Total 2 4 2 5 5" xfId="22963" xr:uid="{00000000-0005-0000-0000-0000D5B30000}"/>
    <cellStyle name="Total 2 4 2 5 5 2" xfId="27226" xr:uid="{00000000-0005-0000-0000-0000D6B30000}"/>
    <cellStyle name="Total 2 4 2 5 6" xfId="27222" xr:uid="{00000000-0005-0000-0000-0000D7B30000}"/>
    <cellStyle name="Total 2 4 2 5 7" xfId="46230" xr:uid="{00000000-0005-0000-0000-0000D8B30000}"/>
    <cellStyle name="Total 2 4 2 6" xfId="22964" xr:uid="{00000000-0005-0000-0000-0000D9B30000}"/>
    <cellStyle name="Total 2 4 2 6 2" xfId="27227" xr:uid="{00000000-0005-0000-0000-0000DAB30000}"/>
    <cellStyle name="Total 2 4 2 7" xfId="22965" xr:uid="{00000000-0005-0000-0000-0000DBB30000}"/>
    <cellStyle name="Total 2 4 2 7 2" xfId="27228" xr:uid="{00000000-0005-0000-0000-0000DCB30000}"/>
    <cellStyle name="Total 2 4 2 8" xfId="22966" xr:uid="{00000000-0005-0000-0000-0000DDB30000}"/>
    <cellStyle name="Total 2 4 2 8 2" xfId="27206" xr:uid="{00000000-0005-0000-0000-0000DEB30000}"/>
    <cellStyle name="Total 2 4 2 9" xfId="22967" xr:uid="{00000000-0005-0000-0000-0000DFB30000}"/>
    <cellStyle name="Total 2 4 2 9 2" xfId="22968" xr:uid="{00000000-0005-0000-0000-0000E0B30000}"/>
    <cellStyle name="Total 2 4 2 9 3" xfId="33948" xr:uid="{00000000-0005-0000-0000-0000E1B30000}"/>
    <cellStyle name="Total 2 4 3" xfId="22969" xr:uid="{00000000-0005-0000-0000-0000E2B30000}"/>
    <cellStyle name="Total 2 4 3 2" xfId="22970" xr:uid="{00000000-0005-0000-0000-0000E3B30000}"/>
    <cellStyle name="Total 2 4 3 2 10" xfId="46231" xr:uid="{00000000-0005-0000-0000-0000E4B30000}"/>
    <cellStyle name="Total 2 4 3 2 11" xfId="44332" xr:uid="{00000000-0005-0000-0000-0000E5B30000}"/>
    <cellStyle name="Total 2 4 3 2 2" xfId="27230" xr:uid="{00000000-0005-0000-0000-0000E6B30000}"/>
    <cellStyle name="Total 2 4 3 2 2 2" xfId="46232" xr:uid="{00000000-0005-0000-0000-0000E7B30000}"/>
    <cellStyle name="Total 2 4 3 2 3" xfId="46233" xr:uid="{00000000-0005-0000-0000-0000E8B30000}"/>
    <cellStyle name="Total 2 4 3 2 4" xfId="46234" xr:uid="{00000000-0005-0000-0000-0000E9B30000}"/>
    <cellStyle name="Total 2 4 3 2 5" xfId="46235" xr:uid="{00000000-0005-0000-0000-0000EAB30000}"/>
    <cellStyle name="Total 2 4 3 2 6" xfId="46236" xr:uid="{00000000-0005-0000-0000-0000EBB30000}"/>
    <cellStyle name="Total 2 4 3 2 7" xfId="46237" xr:uid="{00000000-0005-0000-0000-0000ECB30000}"/>
    <cellStyle name="Total 2 4 3 2 8" xfId="46238" xr:uid="{00000000-0005-0000-0000-0000EDB30000}"/>
    <cellStyle name="Total 2 4 3 2 9" xfId="46239" xr:uid="{00000000-0005-0000-0000-0000EEB30000}"/>
    <cellStyle name="Total 2 4 3 3" xfId="22971" xr:uid="{00000000-0005-0000-0000-0000EFB30000}"/>
    <cellStyle name="Total 2 4 3 3 2" xfId="27231" xr:uid="{00000000-0005-0000-0000-0000F0B30000}"/>
    <cellStyle name="Total 2 4 3 3 3" xfId="46240" xr:uid="{00000000-0005-0000-0000-0000F1B30000}"/>
    <cellStyle name="Total 2 4 3 4" xfId="22972" xr:uid="{00000000-0005-0000-0000-0000F2B30000}"/>
    <cellStyle name="Total 2 4 3 4 2" xfId="27232" xr:uid="{00000000-0005-0000-0000-0000F3B30000}"/>
    <cellStyle name="Total 2 4 3 4 3" xfId="46241" xr:uid="{00000000-0005-0000-0000-0000F4B30000}"/>
    <cellStyle name="Total 2 4 3 5" xfId="22973" xr:uid="{00000000-0005-0000-0000-0000F5B30000}"/>
    <cellStyle name="Total 2 4 3 5 2" xfId="27233" xr:uid="{00000000-0005-0000-0000-0000F6B30000}"/>
    <cellStyle name="Total 2 4 3 5 3" xfId="46242" xr:uid="{00000000-0005-0000-0000-0000F7B30000}"/>
    <cellStyle name="Total 2 4 3 6" xfId="22974" xr:uid="{00000000-0005-0000-0000-0000F8B30000}"/>
    <cellStyle name="Total 2 4 3 6 2" xfId="27229" xr:uid="{00000000-0005-0000-0000-0000F9B30000}"/>
    <cellStyle name="Total 2 4 3 7" xfId="22975" xr:uid="{00000000-0005-0000-0000-0000FAB30000}"/>
    <cellStyle name="Total 2 4 3 7 2" xfId="22976" xr:uid="{00000000-0005-0000-0000-0000FBB30000}"/>
    <cellStyle name="Total 2 4 3 7 3" xfId="33949" xr:uid="{00000000-0005-0000-0000-0000FCB30000}"/>
    <cellStyle name="Total 2 4 3 8" xfId="22977" xr:uid="{00000000-0005-0000-0000-0000FDB30000}"/>
    <cellStyle name="Total 2 4 3 8 2" xfId="22978" xr:uid="{00000000-0005-0000-0000-0000FEB30000}"/>
    <cellStyle name="Total 2 4 3 8 3" xfId="43987" xr:uid="{00000000-0005-0000-0000-0000FFB30000}"/>
    <cellStyle name="Total 2 4 3 9" xfId="23235" xr:uid="{00000000-0005-0000-0000-000000B40000}"/>
    <cellStyle name="Total 2 4 4" xfId="22979" xr:uid="{00000000-0005-0000-0000-000001B40000}"/>
    <cellStyle name="Total 2 4 4 2" xfId="22980" xr:uid="{00000000-0005-0000-0000-000002B40000}"/>
    <cellStyle name="Total 2 4 4 2 10" xfId="46243" xr:uid="{00000000-0005-0000-0000-000003B40000}"/>
    <cellStyle name="Total 2 4 4 2 11" xfId="44333" xr:uid="{00000000-0005-0000-0000-000004B40000}"/>
    <cellStyle name="Total 2 4 4 2 2" xfId="27235" xr:uid="{00000000-0005-0000-0000-000005B40000}"/>
    <cellStyle name="Total 2 4 4 2 2 2" xfId="46244" xr:uid="{00000000-0005-0000-0000-000006B40000}"/>
    <cellStyle name="Total 2 4 4 2 3" xfId="46245" xr:uid="{00000000-0005-0000-0000-000007B40000}"/>
    <cellStyle name="Total 2 4 4 2 4" xfId="46246" xr:uid="{00000000-0005-0000-0000-000008B40000}"/>
    <cellStyle name="Total 2 4 4 2 5" xfId="46247" xr:uid="{00000000-0005-0000-0000-000009B40000}"/>
    <cellStyle name="Total 2 4 4 2 6" xfId="46248" xr:uid="{00000000-0005-0000-0000-00000AB40000}"/>
    <cellStyle name="Total 2 4 4 2 7" xfId="46249" xr:uid="{00000000-0005-0000-0000-00000BB40000}"/>
    <cellStyle name="Total 2 4 4 2 8" xfId="46250" xr:uid="{00000000-0005-0000-0000-00000CB40000}"/>
    <cellStyle name="Total 2 4 4 2 9" xfId="46251" xr:uid="{00000000-0005-0000-0000-00000DB40000}"/>
    <cellStyle name="Total 2 4 4 3" xfId="22981" xr:uid="{00000000-0005-0000-0000-00000EB40000}"/>
    <cellStyle name="Total 2 4 4 3 2" xfId="27236" xr:uid="{00000000-0005-0000-0000-00000FB40000}"/>
    <cellStyle name="Total 2 4 4 3 3" xfId="46252" xr:uid="{00000000-0005-0000-0000-000010B40000}"/>
    <cellStyle name="Total 2 4 4 4" xfId="22982" xr:uid="{00000000-0005-0000-0000-000011B40000}"/>
    <cellStyle name="Total 2 4 4 4 2" xfId="27237" xr:uid="{00000000-0005-0000-0000-000012B40000}"/>
    <cellStyle name="Total 2 4 4 4 3" xfId="46253" xr:uid="{00000000-0005-0000-0000-000013B40000}"/>
    <cellStyle name="Total 2 4 4 5" xfId="22983" xr:uid="{00000000-0005-0000-0000-000014B40000}"/>
    <cellStyle name="Total 2 4 4 5 2" xfId="27238" xr:uid="{00000000-0005-0000-0000-000015B40000}"/>
    <cellStyle name="Total 2 4 4 5 3" xfId="46254" xr:uid="{00000000-0005-0000-0000-000016B40000}"/>
    <cellStyle name="Total 2 4 4 6" xfId="22984" xr:uid="{00000000-0005-0000-0000-000017B40000}"/>
    <cellStyle name="Total 2 4 4 6 2" xfId="27234" xr:uid="{00000000-0005-0000-0000-000018B40000}"/>
    <cellStyle name="Total 2 4 4 7" xfId="22985" xr:uid="{00000000-0005-0000-0000-000019B40000}"/>
    <cellStyle name="Total 2 4 4 7 2" xfId="22986" xr:uid="{00000000-0005-0000-0000-00001AB40000}"/>
    <cellStyle name="Total 2 4 4 7 3" xfId="33950" xr:uid="{00000000-0005-0000-0000-00001BB40000}"/>
    <cellStyle name="Total 2 4 4 8" xfId="22987" xr:uid="{00000000-0005-0000-0000-00001CB40000}"/>
    <cellStyle name="Total 2 4 4 8 2" xfId="22988" xr:uid="{00000000-0005-0000-0000-00001DB40000}"/>
    <cellStyle name="Total 2 4 4 8 3" xfId="43988" xr:uid="{00000000-0005-0000-0000-00001EB40000}"/>
    <cellStyle name="Total 2 4 4 9" xfId="23236" xr:uid="{00000000-0005-0000-0000-00001FB40000}"/>
    <cellStyle name="Total 2 4 5" xfId="22989" xr:uid="{00000000-0005-0000-0000-000020B40000}"/>
    <cellStyle name="Total 2 4 5 2" xfId="22990" xr:uid="{00000000-0005-0000-0000-000021B40000}"/>
    <cellStyle name="Total 2 4 5 2 10" xfId="46255" xr:uid="{00000000-0005-0000-0000-000022B40000}"/>
    <cellStyle name="Total 2 4 5 2 11" xfId="44334" xr:uid="{00000000-0005-0000-0000-000023B40000}"/>
    <cellStyle name="Total 2 4 5 2 2" xfId="27240" xr:uid="{00000000-0005-0000-0000-000024B40000}"/>
    <cellStyle name="Total 2 4 5 2 2 2" xfId="46256" xr:uid="{00000000-0005-0000-0000-000025B40000}"/>
    <cellStyle name="Total 2 4 5 2 3" xfId="46257" xr:uid="{00000000-0005-0000-0000-000026B40000}"/>
    <cellStyle name="Total 2 4 5 2 4" xfId="46258" xr:uid="{00000000-0005-0000-0000-000027B40000}"/>
    <cellStyle name="Total 2 4 5 2 5" xfId="46259" xr:uid="{00000000-0005-0000-0000-000028B40000}"/>
    <cellStyle name="Total 2 4 5 2 6" xfId="46260" xr:uid="{00000000-0005-0000-0000-000029B40000}"/>
    <cellStyle name="Total 2 4 5 2 7" xfId="46261" xr:uid="{00000000-0005-0000-0000-00002AB40000}"/>
    <cellStyle name="Total 2 4 5 2 8" xfId="46262" xr:uid="{00000000-0005-0000-0000-00002BB40000}"/>
    <cellStyle name="Total 2 4 5 2 9" xfId="46263" xr:uid="{00000000-0005-0000-0000-00002CB40000}"/>
    <cellStyle name="Total 2 4 5 3" xfId="22991" xr:uid="{00000000-0005-0000-0000-00002DB40000}"/>
    <cellStyle name="Total 2 4 5 3 2" xfId="27241" xr:uid="{00000000-0005-0000-0000-00002EB40000}"/>
    <cellStyle name="Total 2 4 5 3 3" xfId="46264" xr:uid="{00000000-0005-0000-0000-00002FB40000}"/>
    <cellStyle name="Total 2 4 5 4" xfId="22992" xr:uid="{00000000-0005-0000-0000-000030B40000}"/>
    <cellStyle name="Total 2 4 5 4 2" xfId="27242" xr:uid="{00000000-0005-0000-0000-000031B40000}"/>
    <cellStyle name="Total 2 4 5 4 3" xfId="46265" xr:uid="{00000000-0005-0000-0000-000032B40000}"/>
    <cellStyle name="Total 2 4 5 5" xfId="22993" xr:uid="{00000000-0005-0000-0000-000033B40000}"/>
    <cellStyle name="Total 2 4 5 5 2" xfId="27243" xr:uid="{00000000-0005-0000-0000-000034B40000}"/>
    <cellStyle name="Total 2 4 5 5 3" xfId="46266" xr:uid="{00000000-0005-0000-0000-000035B40000}"/>
    <cellStyle name="Total 2 4 5 6" xfId="22994" xr:uid="{00000000-0005-0000-0000-000036B40000}"/>
    <cellStyle name="Total 2 4 5 6 2" xfId="27239" xr:uid="{00000000-0005-0000-0000-000037B40000}"/>
    <cellStyle name="Total 2 4 5 7" xfId="22995" xr:uid="{00000000-0005-0000-0000-000038B40000}"/>
    <cellStyle name="Total 2 4 5 7 2" xfId="22996" xr:uid="{00000000-0005-0000-0000-000039B40000}"/>
    <cellStyle name="Total 2 4 5 7 3" xfId="33951" xr:uid="{00000000-0005-0000-0000-00003AB40000}"/>
    <cellStyle name="Total 2 4 5 8" xfId="22997" xr:uid="{00000000-0005-0000-0000-00003BB40000}"/>
    <cellStyle name="Total 2 4 5 8 2" xfId="22998" xr:uid="{00000000-0005-0000-0000-00003CB40000}"/>
    <cellStyle name="Total 2 4 5 8 3" xfId="43989" xr:uid="{00000000-0005-0000-0000-00003DB40000}"/>
    <cellStyle name="Total 2 4 5 9" xfId="23237" xr:uid="{00000000-0005-0000-0000-00003EB40000}"/>
    <cellStyle name="Total 2 4 6" xfId="22999" xr:uid="{00000000-0005-0000-0000-00003FB40000}"/>
    <cellStyle name="Total 2 4 6 2" xfId="23000" xr:uid="{00000000-0005-0000-0000-000040B40000}"/>
    <cellStyle name="Total 2 4 6 2 10" xfId="46267" xr:uid="{00000000-0005-0000-0000-000041B40000}"/>
    <cellStyle name="Total 2 4 6 2 11" xfId="44335" xr:uid="{00000000-0005-0000-0000-000042B40000}"/>
    <cellStyle name="Total 2 4 6 2 2" xfId="27245" xr:uid="{00000000-0005-0000-0000-000043B40000}"/>
    <cellStyle name="Total 2 4 6 2 2 2" xfId="46268" xr:uid="{00000000-0005-0000-0000-000044B40000}"/>
    <cellStyle name="Total 2 4 6 2 3" xfId="46269" xr:uid="{00000000-0005-0000-0000-000045B40000}"/>
    <cellStyle name="Total 2 4 6 2 4" xfId="46270" xr:uid="{00000000-0005-0000-0000-000046B40000}"/>
    <cellStyle name="Total 2 4 6 2 5" xfId="46271" xr:uid="{00000000-0005-0000-0000-000047B40000}"/>
    <cellStyle name="Total 2 4 6 2 6" xfId="46272" xr:uid="{00000000-0005-0000-0000-000048B40000}"/>
    <cellStyle name="Total 2 4 6 2 7" xfId="46273" xr:uid="{00000000-0005-0000-0000-000049B40000}"/>
    <cellStyle name="Total 2 4 6 2 8" xfId="46274" xr:uid="{00000000-0005-0000-0000-00004AB40000}"/>
    <cellStyle name="Total 2 4 6 2 9" xfId="46275" xr:uid="{00000000-0005-0000-0000-00004BB40000}"/>
    <cellStyle name="Total 2 4 6 3" xfId="23001" xr:uid="{00000000-0005-0000-0000-00004CB40000}"/>
    <cellStyle name="Total 2 4 6 3 2" xfId="27246" xr:uid="{00000000-0005-0000-0000-00004DB40000}"/>
    <cellStyle name="Total 2 4 6 3 3" xfId="46276" xr:uid="{00000000-0005-0000-0000-00004EB40000}"/>
    <cellStyle name="Total 2 4 6 4" xfId="23002" xr:uid="{00000000-0005-0000-0000-00004FB40000}"/>
    <cellStyle name="Total 2 4 6 4 2" xfId="27247" xr:uid="{00000000-0005-0000-0000-000050B40000}"/>
    <cellStyle name="Total 2 4 6 4 3" xfId="46277" xr:uid="{00000000-0005-0000-0000-000051B40000}"/>
    <cellStyle name="Total 2 4 6 5" xfId="23003" xr:uid="{00000000-0005-0000-0000-000052B40000}"/>
    <cellStyle name="Total 2 4 6 5 2" xfId="27248" xr:uid="{00000000-0005-0000-0000-000053B40000}"/>
    <cellStyle name="Total 2 4 6 5 3" xfId="46278" xr:uid="{00000000-0005-0000-0000-000054B40000}"/>
    <cellStyle name="Total 2 4 6 6" xfId="23004" xr:uid="{00000000-0005-0000-0000-000055B40000}"/>
    <cellStyle name="Total 2 4 6 6 2" xfId="27244" xr:uid="{00000000-0005-0000-0000-000056B40000}"/>
    <cellStyle name="Total 2 4 6 7" xfId="23005" xr:uid="{00000000-0005-0000-0000-000057B40000}"/>
    <cellStyle name="Total 2 4 6 7 2" xfId="23006" xr:uid="{00000000-0005-0000-0000-000058B40000}"/>
    <cellStyle name="Total 2 4 6 7 3" xfId="33952" xr:uid="{00000000-0005-0000-0000-000059B40000}"/>
    <cellStyle name="Total 2 4 6 8" xfId="23007" xr:uid="{00000000-0005-0000-0000-00005AB40000}"/>
    <cellStyle name="Total 2 4 6 8 2" xfId="23008" xr:uid="{00000000-0005-0000-0000-00005BB40000}"/>
    <cellStyle name="Total 2 4 6 8 3" xfId="43990" xr:uid="{00000000-0005-0000-0000-00005CB40000}"/>
    <cellStyle name="Total 2 4 6 9" xfId="23238" xr:uid="{00000000-0005-0000-0000-00005DB40000}"/>
    <cellStyle name="Total 2 4 7" xfId="23009" xr:uid="{00000000-0005-0000-0000-00005EB40000}"/>
    <cellStyle name="Total 2 4 7 2" xfId="23010" xr:uid="{00000000-0005-0000-0000-00005FB40000}"/>
    <cellStyle name="Total 2 4 7 2 10" xfId="46279" xr:uid="{00000000-0005-0000-0000-000060B40000}"/>
    <cellStyle name="Total 2 4 7 2 11" xfId="44336" xr:uid="{00000000-0005-0000-0000-000061B40000}"/>
    <cellStyle name="Total 2 4 7 2 2" xfId="27250" xr:uid="{00000000-0005-0000-0000-000062B40000}"/>
    <cellStyle name="Total 2 4 7 2 2 2" xfId="46280" xr:uid="{00000000-0005-0000-0000-000063B40000}"/>
    <cellStyle name="Total 2 4 7 2 3" xfId="46281" xr:uid="{00000000-0005-0000-0000-000064B40000}"/>
    <cellStyle name="Total 2 4 7 2 4" xfId="46282" xr:uid="{00000000-0005-0000-0000-000065B40000}"/>
    <cellStyle name="Total 2 4 7 2 5" xfId="46283" xr:uid="{00000000-0005-0000-0000-000066B40000}"/>
    <cellStyle name="Total 2 4 7 2 6" xfId="46284" xr:uid="{00000000-0005-0000-0000-000067B40000}"/>
    <cellStyle name="Total 2 4 7 2 7" xfId="46285" xr:uid="{00000000-0005-0000-0000-000068B40000}"/>
    <cellStyle name="Total 2 4 7 2 8" xfId="46286" xr:uid="{00000000-0005-0000-0000-000069B40000}"/>
    <cellStyle name="Total 2 4 7 2 9" xfId="46287" xr:uid="{00000000-0005-0000-0000-00006AB40000}"/>
    <cellStyle name="Total 2 4 7 3" xfId="23011" xr:uid="{00000000-0005-0000-0000-00006BB40000}"/>
    <cellStyle name="Total 2 4 7 3 2" xfId="27251" xr:uid="{00000000-0005-0000-0000-00006CB40000}"/>
    <cellStyle name="Total 2 4 7 3 3" xfId="46288" xr:uid="{00000000-0005-0000-0000-00006DB40000}"/>
    <cellStyle name="Total 2 4 7 4" xfId="23012" xr:uid="{00000000-0005-0000-0000-00006EB40000}"/>
    <cellStyle name="Total 2 4 7 4 2" xfId="27252" xr:uid="{00000000-0005-0000-0000-00006FB40000}"/>
    <cellStyle name="Total 2 4 7 4 3" xfId="46289" xr:uid="{00000000-0005-0000-0000-000070B40000}"/>
    <cellStyle name="Total 2 4 7 5" xfId="23013" xr:uid="{00000000-0005-0000-0000-000071B40000}"/>
    <cellStyle name="Total 2 4 7 5 2" xfId="27253" xr:uid="{00000000-0005-0000-0000-000072B40000}"/>
    <cellStyle name="Total 2 4 7 5 3" xfId="46290" xr:uid="{00000000-0005-0000-0000-000073B40000}"/>
    <cellStyle name="Total 2 4 7 6" xfId="23014" xr:uid="{00000000-0005-0000-0000-000074B40000}"/>
    <cellStyle name="Total 2 4 7 6 2" xfId="27249" xr:uid="{00000000-0005-0000-0000-000075B40000}"/>
    <cellStyle name="Total 2 4 7 7" xfId="23015" xr:uid="{00000000-0005-0000-0000-000076B40000}"/>
    <cellStyle name="Total 2 4 7 7 2" xfId="23016" xr:uid="{00000000-0005-0000-0000-000077B40000}"/>
    <cellStyle name="Total 2 4 7 7 3" xfId="33953" xr:uid="{00000000-0005-0000-0000-000078B40000}"/>
    <cellStyle name="Total 2 4 7 8" xfId="23017" xr:uid="{00000000-0005-0000-0000-000079B40000}"/>
    <cellStyle name="Total 2 4 7 8 2" xfId="23018" xr:uid="{00000000-0005-0000-0000-00007AB40000}"/>
    <cellStyle name="Total 2 4 7 8 3" xfId="43991" xr:uid="{00000000-0005-0000-0000-00007BB40000}"/>
    <cellStyle name="Total 2 4 7 9" xfId="23239" xr:uid="{00000000-0005-0000-0000-00007CB40000}"/>
    <cellStyle name="Total 2 4 8" xfId="23019" xr:uid="{00000000-0005-0000-0000-00007DB40000}"/>
    <cellStyle name="Total 2 4 8 2" xfId="23020" xr:uid="{00000000-0005-0000-0000-00007EB40000}"/>
    <cellStyle name="Total 2 4 8 2 10" xfId="46291" xr:uid="{00000000-0005-0000-0000-00007FB40000}"/>
    <cellStyle name="Total 2 4 8 2 11" xfId="44337" xr:uid="{00000000-0005-0000-0000-000080B40000}"/>
    <cellStyle name="Total 2 4 8 2 2" xfId="27255" xr:uid="{00000000-0005-0000-0000-000081B40000}"/>
    <cellStyle name="Total 2 4 8 2 2 2" xfId="46292" xr:uid="{00000000-0005-0000-0000-000082B40000}"/>
    <cellStyle name="Total 2 4 8 2 3" xfId="46293" xr:uid="{00000000-0005-0000-0000-000083B40000}"/>
    <cellStyle name="Total 2 4 8 2 4" xfId="46294" xr:uid="{00000000-0005-0000-0000-000084B40000}"/>
    <cellStyle name="Total 2 4 8 2 5" xfId="46295" xr:uid="{00000000-0005-0000-0000-000085B40000}"/>
    <cellStyle name="Total 2 4 8 2 6" xfId="46296" xr:uid="{00000000-0005-0000-0000-000086B40000}"/>
    <cellStyle name="Total 2 4 8 2 7" xfId="46297" xr:uid="{00000000-0005-0000-0000-000087B40000}"/>
    <cellStyle name="Total 2 4 8 2 8" xfId="46298" xr:uid="{00000000-0005-0000-0000-000088B40000}"/>
    <cellStyle name="Total 2 4 8 2 9" xfId="46299" xr:uid="{00000000-0005-0000-0000-000089B40000}"/>
    <cellStyle name="Total 2 4 8 3" xfId="23021" xr:uid="{00000000-0005-0000-0000-00008AB40000}"/>
    <cellStyle name="Total 2 4 8 3 2" xfId="27256" xr:uid="{00000000-0005-0000-0000-00008BB40000}"/>
    <cellStyle name="Total 2 4 8 3 3" xfId="46300" xr:uid="{00000000-0005-0000-0000-00008CB40000}"/>
    <cellStyle name="Total 2 4 8 4" xfId="23022" xr:uid="{00000000-0005-0000-0000-00008DB40000}"/>
    <cellStyle name="Total 2 4 8 4 2" xfId="27257" xr:uid="{00000000-0005-0000-0000-00008EB40000}"/>
    <cellStyle name="Total 2 4 8 4 3" xfId="46301" xr:uid="{00000000-0005-0000-0000-00008FB40000}"/>
    <cellStyle name="Total 2 4 8 5" xfId="23023" xr:uid="{00000000-0005-0000-0000-000090B40000}"/>
    <cellStyle name="Total 2 4 8 5 2" xfId="27258" xr:uid="{00000000-0005-0000-0000-000091B40000}"/>
    <cellStyle name="Total 2 4 8 5 3" xfId="46302" xr:uid="{00000000-0005-0000-0000-000092B40000}"/>
    <cellStyle name="Total 2 4 8 6" xfId="23024" xr:uid="{00000000-0005-0000-0000-000093B40000}"/>
    <cellStyle name="Total 2 4 8 6 2" xfId="27254" xr:uid="{00000000-0005-0000-0000-000094B40000}"/>
    <cellStyle name="Total 2 4 8 7" xfId="23025" xr:uid="{00000000-0005-0000-0000-000095B40000}"/>
    <cellStyle name="Total 2 4 8 7 2" xfId="23026" xr:uid="{00000000-0005-0000-0000-000096B40000}"/>
    <cellStyle name="Total 2 4 8 7 3" xfId="33954" xr:uid="{00000000-0005-0000-0000-000097B40000}"/>
    <cellStyle name="Total 2 4 8 8" xfId="23027" xr:uid="{00000000-0005-0000-0000-000098B40000}"/>
    <cellStyle name="Total 2 4 8 8 2" xfId="23028" xr:uid="{00000000-0005-0000-0000-000099B40000}"/>
    <cellStyle name="Total 2 4 8 8 3" xfId="43992" xr:uid="{00000000-0005-0000-0000-00009AB40000}"/>
    <cellStyle name="Total 2 4 8 9" xfId="23240" xr:uid="{00000000-0005-0000-0000-00009BB40000}"/>
    <cellStyle name="Total 2 4 9" xfId="23029" xr:uid="{00000000-0005-0000-0000-00009CB40000}"/>
    <cellStyle name="Total 2 4 9 2" xfId="23030" xr:uid="{00000000-0005-0000-0000-00009DB40000}"/>
    <cellStyle name="Total 2 4 9 2 10" xfId="46303" xr:uid="{00000000-0005-0000-0000-00009EB40000}"/>
    <cellStyle name="Total 2 4 9 2 11" xfId="44338" xr:uid="{00000000-0005-0000-0000-00009FB40000}"/>
    <cellStyle name="Total 2 4 9 2 2" xfId="27259" xr:uid="{00000000-0005-0000-0000-0000A0B40000}"/>
    <cellStyle name="Total 2 4 9 2 2 2" xfId="46304" xr:uid="{00000000-0005-0000-0000-0000A1B40000}"/>
    <cellStyle name="Total 2 4 9 2 3" xfId="46305" xr:uid="{00000000-0005-0000-0000-0000A2B40000}"/>
    <cellStyle name="Total 2 4 9 2 4" xfId="46306" xr:uid="{00000000-0005-0000-0000-0000A3B40000}"/>
    <cellStyle name="Total 2 4 9 2 5" xfId="46307" xr:uid="{00000000-0005-0000-0000-0000A4B40000}"/>
    <cellStyle name="Total 2 4 9 2 6" xfId="46308" xr:uid="{00000000-0005-0000-0000-0000A5B40000}"/>
    <cellStyle name="Total 2 4 9 2 7" xfId="46309" xr:uid="{00000000-0005-0000-0000-0000A6B40000}"/>
    <cellStyle name="Total 2 4 9 2 8" xfId="46310" xr:uid="{00000000-0005-0000-0000-0000A7B40000}"/>
    <cellStyle name="Total 2 4 9 2 9" xfId="46311" xr:uid="{00000000-0005-0000-0000-0000A8B40000}"/>
    <cellStyle name="Total 2 4 9 3" xfId="23031" xr:uid="{00000000-0005-0000-0000-0000A9B40000}"/>
    <cellStyle name="Total 2 4 9 3 2" xfId="23032" xr:uid="{00000000-0005-0000-0000-0000AAB40000}"/>
    <cellStyle name="Total 2 4 9 3 3" xfId="33955" xr:uid="{00000000-0005-0000-0000-0000ABB40000}"/>
    <cellStyle name="Total 2 4 9 3 4" xfId="46312" xr:uid="{00000000-0005-0000-0000-0000ACB40000}"/>
    <cellStyle name="Total 2 4 9 4" xfId="23033" xr:uid="{00000000-0005-0000-0000-0000ADB40000}"/>
    <cellStyle name="Total 2 4 9 4 2" xfId="23034" xr:uid="{00000000-0005-0000-0000-0000AEB40000}"/>
    <cellStyle name="Total 2 4 9 4 3" xfId="43993" xr:uid="{00000000-0005-0000-0000-0000AFB40000}"/>
    <cellStyle name="Total 2 4 9 4 4" xfId="46313" xr:uid="{00000000-0005-0000-0000-0000B0B40000}"/>
    <cellStyle name="Total 2 4 9 5" xfId="23241" xr:uid="{00000000-0005-0000-0000-0000B1B40000}"/>
    <cellStyle name="Total 2 4 9 5 2" xfId="46314" xr:uid="{00000000-0005-0000-0000-0000B2B40000}"/>
    <cellStyle name="Total 2 5" xfId="23035" xr:uid="{00000000-0005-0000-0000-0000B3B40000}"/>
    <cellStyle name="Total 2 5 2" xfId="23036" xr:uid="{00000000-0005-0000-0000-0000B4B40000}"/>
    <cellStyle name="Total 2 5 2 2" xfId="23037" xr:uid="{00000000-0005-0000-0000-0000B5B40000}"/>
    <cellStyle name="Total 2 5 2 2 2" xfId="27262" xr:uid="{00000000-0005-0000-0000-0000B6B40000}"/>
    <cellStyle name="Total 2 5 2 3" xfId="23038" xr:uid="{00000000-0005-0000-0000-0000B7B40000}"/>
    <cellStyle name="Total 2 5 2 3 2" xfId="27263" xr:uid="{00000000-0005-0000-0000-0000B8B40000}"/>
    <cellStyle name="Total 2 5 2 4" xfId="23039" xr:uid="{00000000-0005-0000-0000-0000B9B40000}"/>
    <cellStyle name="Total 2 5 2 4 2" xfId="27264" xr:uid="{00000000-0005-0000-0000-0000BAB40000}"/>
    <cellStyle name="Total 2 5 2 5" xfId="23040" xr:uid="{00000000-0005-0000-0000-0000BBB40000}"/>
    <cellStyle name="Total 2 5 2 5 2" xfId="27265" xr:uid="{00000000-0005-0000-0000-0000BCB40000}"/>
    <cellStyle name="Total 2 5 2 6" xfId="27261" xr:uid="{00000000-0005-0000-0000-0000BDB40000}"/>
    <cellStyle name="Total 2 5 3" xfId="23041" xr:uid="{00000000-0005-0000-0000-0000BEB40000}"/>
    <cellStyle name="Total 2 5 3 2" xfId="23042" xr:uid="{00000000-0005-0000-0000-0000BFB40000}"/>
    <cellStyle name="Total 2 5 3 2 2" xfId="27267" xr:uid="{00000000-0005-0000-0000-0000C0B40000}"/>
    <cellStyle name="Total 2 5 3 3" xfId="23043" xr:uid="{00000000-0005-0000-0000-0000C1B40000}"/>
    <cellStyle name="Total 2 5 3 3 2" xfId="27268" xr:uid="{00000000-0005-0000-0000-0000C2B40000}"/>
    <cellStyle name="Total 2 5 3 4" xfId="23044" xr:uid="{00000000-0005-0000-0000-0000C3B40000}"/>
    <cellStyle name="Total 2 5 3 4 2" xfId="27269" xr:uid="{00000000-0005-0000-0000-0000C4B40000}"/>
    <cellStyle name="Total 2 5 3 5" xfId="23045" xr:uid="{00000000-0005-0000-0000-0000C5B40000}"/>
    <cellStyle name="Total 2 5 3 5 2" xfId="27270" xr:uid="{00000000-0005-0000-0000-0000C6B40000}"/>
    <cellStyle name="Total 2 5 3 6" xfId="27266" xr:uid="{00000000-0005-0000-0000-0000C7B40000}"/>
    <cellStyle name="Total 2 5 4" xfId="23046" xr:uid="{00000000-0005-0000-0000-0000C8B40000}"/>
    <cellStyle name="Total 2 5 4 2" xfId="23047" xr:uid="{00000000-0005-0000-0000-0000C9B40000}"/>
    <cellStyle name="Total 2 5 4 2 2" xfId="27272" xr:uid="{00000000-0005-0000-0000-0000CAB40000}"/>
    <cellStyle name="Total 2 5 4 3" xfId="23048" xr:uid="{00000000-0005-0000-0000-0000CBB40000}"/>
    <cellStyle name="Total 2 5 4 3 2" xfId="27273" xr:uid="{00000000-0005-0000-0000-0000CCB40000}"/>
    <cellStyle name="Total 2 5 4 4" xfId="23049" xr:uid="{00000000-0005-0000-0000-0000CDB40000}"/>
    <cellStyle name="Total 2 5 4 4 2" xfId="27274" xr:uid="{00000000-0005-0000-0000-0000CEB40000}"/>
    <cellStyle name="Total 2 5 4 5" xfId="23050" xr:uid="{00000000-0005-0000-0000-0000CFB40000}"/>
    <cellStyle name="Total 2 5 4 5 2" xfId="27275" xr:uid="{00000000-0005-0000-0000-0000D0B40000}"/>
    <cellStyle name="Total 2 5 4 6" xfId="27271" xr:uid="{00000000-0005-0000-0000-0000D1B40000}"/>
    <cellStyle name="Total 2 5 5" xfId="23051" xr:uid="{00000000-0005-0000-0000-0000D2B40000}"/>
    <cellStyle name="Total 2 5 5 2" xfId="23052" xr:uid="{00000000-0005-0000-0000-0000D3B40000}"/>
    <cellStyle name="Total 2 5 5 2 2" xfId="27277" xr:uid="{00000000-0005-0000-0000-0000D4B40000}"/>
    <cellStyle name="Total 2 5 5 3" xfId="23053" xr:uid="{00000000-0005-0000-0000-0000D5B40000}"/>
    <cellStyle name="Total 2 5 5 3 2" xfId="27278" xr:uid="{00000000-0005-0000-0000-0000D6B40000}"/>
    <cellStyle name="Total 2 5 5 4" xfId="23054" xr:uid="{00000000-0005-0000-0000-0000D7B40000}"/>
    <cellStyle name="Total 2 5 5 4 2" xfId="27279" xr:uid="{00000000-0005-0000-0000-0000D8B40000}"/>
    <cellStyle name="Total 2 5 5 5" xfId="23055" xr:uid="{00000000-0005-0000-0000-0000D9B40000}"/>
    <cellStyle name="Total 2 5 5 5 2" xfId="27280" xr:uid="{00000000-0005-0000-0000-0000DAB40000}"/>
    <cellStyle name="Total 2 5 5 6" xfId="27276" xr:uid="{00000000-0005-0000-0000-0000DBB40000}"/>
    <cellStyle name="Total 2 5 6" xfId="23056" xr:uid="{00000000-0005-0000-0000-0000DCB40000}"/>
    <cellStyle name="Total 2 5 6 2" xfId="27281" xr:uid="{00000000-0005-0000-0000-0000DDB40000}"/>
    <cellStyle name="Total 2 5 7" xfId="23057" xr:uid="{00000000-0005-0000-0000-0000DEB40000}"/>
    <cellStyle name="Total 2 5 7 2" xfId="27282" xr:uid="{00000000-0005-0000-0000-0000DFB40000}"/>
    <cellStyle name="Total 2 5 8" xfId="23058" xr:uid="{00000000-0005-0000-0000-0000E0B40000}"/>
    <cellStyle name="Total 2 5 8 2" xfId="27260" xr:uid="{00000000-0005-0000-0000-0000E1B40000}"/>
    <cellStyle name="Total 2 5 9" xfId="23377" xr:uid="{00000000-0005-0000-0000-0000E2B40000}"/>
    <cellStyle name="Total 2 6" xfId="23059" xr:uid="{00000000-0005-0000-0000-0000E3B40000}"/>
    <cellStyle name="Total 2 6 10" xfId="46315" xr:uid="{00000000-0005-0000-0000-0000E4B40000}"/>
    <cellStyle name="Total 2 6 11" xfId="44305" xr:uid="{00000000-0005-0000-0000-0000E5B40000}"/>
    <cellStyle name="Total 2 6 2" xfId="23060" xr:uid="{00000000-0005-0000-0000-0000E6B40000}"/>
    <cellStyle name="Total 2 6 2 2" xfId="27284" xr:uid="{00000000-0005-0000-0000-0000E7B40000}"/>
    <cellStyle name="Total 2 6 2 3" xfId="46316" xr:uid="{00000000-0005-0000-0000-0000E8B40000}"/>
    <cellStyle name="Total 2 6 3" xfId="23061" xr:uid="{00000000-0005-0000-0000-0000E9B40000}"/>
    <cellStyle name="Total 2 6 3 2" xfId="27285" xr:uid="{00000000-0005-0000-0000-0000EAB40000}"/>
    <cellStyle name="Total 2 6 3 3" xfId="46317" xr:uid="{00000000-0005-0000-0000-0000EBB40000}"/>
    <cellStyle name="Total 2 6 4" xfId="23062" xr:uid="{00000000-0005-0000-0000-0000ECB40000}"/>
    <cellStyle name="Total 2 6 4 2" xfId="27286" xr:uid="{00000000-0005-0000-0000-0000EDB40000}"/>
    <cellStyle name="Total 2 6 4 3" xfId="46318" xr:uid="{00000000-0005-0000-0000-0000EEB40000}"/>
    <cellStyle name="Total 2 6 5" xfId="23063" xr:uid="{00000000-0005-0000-0000-0000EFB40000}"/>
    <cellStyle name="Total 2 6 5 2" xfId="27287" xr:uid="{00000000-0005-0000-0000-0000F0B40000}"/>
    <cellStyle name="Total 2 6 5 3" xfId="46319" xr:uid="{00000000-0005-0000-0000-0000F1B40000}"/>
    <cellStyle name="Total 2 6 6" xfId="23064" xr:uid="{00000000-0005-0000-0000-0000F2B40000}"/>
    <cellStyle name="Total 2 6 6 2" xfId="27283" xr:uid="{00000000-0005-0000-0000-0000F3B40000}"/>
    <cellStyle name="Total 2 6 6 3" xfId="46320" xr:uid="{00000000-0005-0000-0000-0000F4B40000}"/>
    <cellStyle name="Total 2 6 7" xfId="23065" xr:uid="{00000000-0005-0000-0000-0000F5B40000}"/>
    <cellStyle name="Total 2 6 7 2" xfId="46321" xr:uid="{00000000-0005-0000-0000-0000F6B40000}"/>
    <cellStyle name="Total 2 6 8" xfId="23456" xr:uid="{00000000-0005-0000-0000-0000F7B40000}"/>
    <cellStyle name="Total 2 6 8 2" xfId="46322" xr:uid="{00000000-0005-0000-0000-0000F8B40000}"/>
    <cellStyle name="Total 2 6 9" xfId="46323" xr:uid="{00000000-0005-0000-0000-0000F9B40000}"/>
    <cellStyle name="Total 2 7" xfId="23066" xr:uid="{00000000-0005-0000-0000-0000FAB40000}"/>
    <cellStyle name="Total 2 7 2" xfId="27066" xr:uid="{00000000-0005-0000-0000-0000FBB40000}"/>
    <cellStyle name="Total 2 7 3" xfId="46324" xr:uid="{00000000-0005-0000-0000-0000FCB40000}"/>
    <cellStyle name="Total 2 8" xfId="23067" xr:uid="{00000000-0005-0000-0000-0000FDB40000}"/>
    <cellStyle name="Total 2 8 2" xfId="23068" xr:uid="{00000000-0005-0000-0000-0000FEB40000}"/>
    <cellStyle name="Total 2 8 3" xfId="43960" xr:uid="{00000000-0005-0000-0000-0000FFB40000}"/>
    <cellStyle name="Total 2 8 4" xfId="46325" xr:uid="{00000000-0005-0000-0000-000000B50000}"/>
    <cellStyle name="Total 2 9" xfId="23208" xr:uid="{00000000-0005-0000-0000-000001B50000}"/>
    <cellStyle name="Total 2 9 2" xfId="46326" xr:uid="{00000000-0005-0000-0000-000002B50000}"/>
    <cellStyle name="Total 3" xfId="23069" xr:uid="{00000000-0005-0000-0000-000003B50000}"/>
    <cellStyle name="Total 3 10" xfId="23242" xr:uid="{00000000-0005-0000-0000-000004B50000}"/>
    <cellStyle name="Total 3 2" xfId="23070" xr:uid="{00000000-0005-0000-0000-000005B50000}"/>
    <cellStyle name="Total 3 2 10" xfId="46328" xr:uid="{00000000-0005-0000-0000-000006B50000}"/>
    <cellStyle name="Total 3 2 11" xfId="46327" xr:uid="{00000000-0005-0000-0000-000007B50000}"/>
    <cellStyle name="Total 3 2 2" xfId="27289" xr:uid="{00000000-0005-0000-0000-000008B50000}"/>
    <cellStyle name="Total 3 2 2 2" xfId="46329" xr:uid="{00000000-0005-0000-0000-000009B50000}"/>
    <cellStyle name="Total 3 2 3" xfId="46330" xr:uid="{00000000-0005-0000-0000-00000AB50000}"/>
    <cellStyle name="Total 3 2 4" xfId="46331" xr:uid="{00000000-0005-0000-0000-00000BB50000}"/>
    <cellStyle name="Total 3 2 5" xfId="46332" xr:uid="{00000000-0005-0000-0000-00000CB50000}"/>
    <cellStyle name="Total 3 2 6" xfId="46333" xr:uid="{00000000-0005-0000-0000-00000DB50000}"/>
    <cellStyle name="Total 3 2 7" xfId="46334" xr:uid="{00000000-0005-0000-0000-00000EB50000}"/>
    <cellStyle name="Total 3 2 8" xfId="46335" xr:uid="{00000000-0005-0000-0000-00000FB50000}"/>
    <cellStyle name="Total 3 2 9" xfId="46336" xr:uid="{00000000-0005-0000-0000-000010B50000}"/>
    <cellStyle name="Total 3 3" xfId="23071" xr:uid="{00000000-0005-0000-0000-000011B50000}"/>
    <cellStyle name="Total 3 3 2" xfId="27290" xr:uid="{00000000-0005-0000-0000-000012B50000}"/>
    <cellStyle name="Total 3 3 3" xfId="46337" xr:uid="{00000000-0005-0000-0000-000013B50000}"/>
    <cellStyle name="Total 3 4" xfId="23072" xr:uid="{00000000-0005-0000-0000-000014B50000}"/>
    <cellStyle name="Total 3 4 2" xfId="27291" xr:uid="{00000000-0005-0000-0000-000015B50000}"/>
    <cellStyle name="Total 3 4 3" xfId="46338" xr:uid="{00000000-0005-0000-0000-000016B50000}"/>
    <cellStyle name="Total 3 5" xfId="23073" xr:uid="{00000000-0005-0000-0000-000017B50000}"/>
    <cellStyle name="Total 3 5 2" xfId="27292" xr:uid="{00000000-0005-0000-0000-000018B50000}"/>
    <cellStyle name="Total 3 5 3" xfId="46339" xr:uid="{00000000-0005-0000-0000-000019B50000}"/>
    <cellStyle name="Total 3 6" xfId="23074" xr:uid="{00000000-0005-0000-0000-00001AB50000}"/>
    <cellStyle name="Total 3 6 2" xfId="27293" xr:uid="{00000000-0005-0000-0000-00001BB50000}"/>
    <cellStyle name="Total 3 7" xfId="23075" xr:uid="{00000000-0005-0000-0000-00001CB50000}"/>
    <cellStyle name="Total 3 7 2" xfId="27288" xr:uid="{00000000-0005-0000-0000-00001DB50000}"/>
    <cellStyle name="Total 3 8" xfId="23076" xr:uid="{00000000-0005-0000-0000-00001EB50000}"/>
    <cellStyle name="Total 3 8 2" xfId="23077" xr:uid="{00000000-0005-0000-0000-00001FB50000}"/>
    <cellStyle name="Total 3 8 3" xfId="33956" xr:uid="{00000000-0005-0000-0000-000020B50000}"/>
    <cellStyle name="Total 3 9" xfId="23078" xr:uid="{00000000-0005-0000-0000-000021B50000}"/>
    <cellStyle name="Total 3 9 2" xfId="23079" xr:uid="{00000000-0005-0000-0000-000022B50000}"/>
    <cellStyle name="Total 3 9 3" xfId="43994" xr:uid="{00000000-0005-0000-0000-000023B50000}"/>
    <cellStyle name="Total 4" xfId="23080" xr:uid="{00000000-0005-0000-0000-000024B50000}"/>
    <cellStyle name="Total 4 2" xfId="23081" xr:uid="{00000000-0005-0000-0000-000025B50000}"/>
    <cellStyle name="Total 4 2 10" xfId="46341" xr:uid="{00000000-0005-0000-0000-000026B50000}"/>
    <cellStyle name="Total 4 2 11" xfId="46340" xr:uid="{00000000-0005-0000-0000-000027B50000}"/>
    <cellStyle name="Total 4 2 2" xfId="27294" xr:uid="{00000000-0005-0000-0000-000028B50000}"/>
    <cellStyle name="Total 4 2 2 2" xfId="46342" xr:uid="{00000000-0005-0000-0000-000029B50000}"/>
    <cellStyle name="Total 4 2 3" xfId="46343" xr:uid="{00000000-0005-0000-0000-00002AB50000}"/>
    <cellStyle name="Total 4 2 4" xfId="46344" xr:uid="{00000000-0005-0000-0000-00002BB50000}"/>
    <cellStyle name="Total 4 2 5" xfId="46345" xr:uid="{00000000-0005-0000-0000-00002CB50000}"/>
    <cellStyle name="Total 4 2 6" xfId="46346" xr:uid="{00000000-0005-0000-0000-00002DB50000}"/>
    <cellStyle name="Total 4 2 7" xfId="46347" xr:uid="{00000000-0005-0000-0000-00002EB50000}"/>
    <cellStyle name="Total 4 2 8" xfId="46348" xr:uid="{00000000-0005-0000-0000-00002FB50000}"/>
    <cellStyle name="Total 4 2 9" xfId="46349" xr:uid="{00000000-0005-0000-0000-000030B50000}"/>
    <cellStyle name="Total 4 3" xfId="23082" xr:uid="{00000000-0005-0000-0000-000031B50000}"/>
    <cellStyle name="Total 4 3 2" xfId="23083" xr:uid="{00000000-0005-0000-0000-000032B50000}"/>
    <cellStyle name="Total 4 3 3" xfId="33957" xr:uid="{00000000-0005-0000-0000-000033B50000}"/>
    <cellStyle name="Total 4 3 4" xfId="46350" xr:uid="{00000000-0005-0000-0000-000034B50000}"/>
    <cellStyle name="Total 4 4" xfId="23285" xr:uid="{00000000-0005-0000-0000-000035B50000}"/>
    <cellStyle name="Total 4 4 2" xfId="46351" xr:uid="{00000000-0005-0000-0000-000036B50000}"/>
    <cellStyle name="Total 4 5" xfId="46352" xr:uid="{00000000-0005-0000-0000-000037B50000}"/>
    <cellStyle name="Warning Text 2" xfId="23084" xr:uid="{00000000-0005-0000-0000-000038B50000}"/>
    <cellStyle name="Warning Text 2 2" xfId="23085" xr:uid="{00000000-0005-0000-0000-000039B50000}"/>
    <cellStyle name="Warning Text 2 2 2" xfId="23378" xr:uid="{00000000-0005-0000-0000-00003AB50000}"/>
    <cellStyle name="Warning Text 2 3" xfId="23086" xr:uid="{00000000-0005-0000-0000-00003BB50000}"/>
    <cellStyle name="Warning Text 2 3 2" xfId="27295" xr:uid="{00000000-0005-0000-0000-00003CB50000}"/>
    <cellStyle name="Warning Text 2 4" xfId="23243" xr:uid="{00000000-0005-0000-0000-00003DB50000}"/>
    <cellStyle name="Warning Text 3" xfId="23087" xr:uid="{00000000-0005-0000-0000-00003EB50000}"/>
    <cellStyle name="Warning Text 3 2" xfId="23088" xr:uid="{00000000-0005-0000-0000-00003FB50000}"/>
    <cellStyle name="Warning Text 3 2 2" xfId="27296" xr:uid="{00000000-0005-0000-0000-000040B50000}"/>
    <cellStyle name="Warning Text 3 3" xfId="23244" xr:uid="{00000000-0005-0000-0000-000041B50000}"/>
    <cellStyle name="Warning Text 4" xfId="23089" xr:uid="{00000000-0005-0000-0000-000042B50000}"/>
    <cellStyle name="Warning Text 4 2" xfId="23090" xr:uid="{00000000-0005-0000-0000-000043B50000}"/>
    <cellStyle name="Warning Text 4 2 2" xfId="27297" xr:uid="{00000000-0005-0000-0000-000044B50000}"/>
    <cellStyle name="Warning Text 4 3" xfId="23286" xr:uid="{00000000-0005-0000-0000-000045B50000}"/>
    <cellStyle name="عادي_aaa حمل التكيف واختيار الوحدات" xfId="44021" xr:uid="{00000000-0005-0000-0000-000046B50000}"/>
    <cellStyle name="강조색1" xfId="23091" xr:uid="{00000000-0005-0000-0000-000047B50000}"/>
    <cellStyle name="강조색1 2" xfId="23442" xr:uid="{00000000-0005-0000-0000-000048B50000}"/>
    <cellStyle name="강조색2" xfId="23092" xr:uid="{00000000-0005-0000-0000-000049B50000}"/>
    <cellStyle name="강조색2 2" xfId="23441" xr:uid="{00000000-0005-0000-0000-00004AB50000}"/>
    <cellStyle name="강조색3" xfId="23093" xr:uid="{00000000-0005-0000-0000-00004BB50000}"/>
    <cellStyle name="강조색3 2" xfId="23472" xr:uid="{00000000-0005-0000-0000-00004CB50000}"/>
    <cellStyle name="강조색4" xfId="23094" xr:uid="{00000000-0005-0000-0000-00004DB50000}"/>
    <cellStyle name="강조색4 2" xfId="23471" xr:uid="{00000000-0005-0000-0000-00004EB50000}"/>
    <cellStyle name="강조색5" xfId="23095" xr:uid="{00000000-0005-0000-0000-00004FB50000}"/>
    <cellStyle name="강조색5 2" xfId="23470" xr:uid="{00000000-0005-0000-0000-000050B50000}"/>
    <cellStyle name="강조색6" xfId="23096" xr:uid="{00000000-0005-0000-0000-000051B50000}"/>
    <cellStyle name="강조색6 2" xfId="23440" xr:uid="{00000000-0005-0000-0000-000052B50000}"/>
    <cellStyle name="경고문" xfId="23097" xr:uid="{00000000-0005-0000-0000-000053B50000}"/>
    <cellStyle name="경고문 2" xfId="23439" xr:uid="{00000000-0005-0000-0000-000054B50000}"/>
    <cellStyle name="계산" xfId="23098" xr:uid="{00000000-0005-0000-0000-000055B50000}"/>
    <cellStyle name="계산 2" xfId="23099" xr:uid="{00000000-0005-0000-0000-000056B50000}"/>
    <cellStyle name="계산 3" xfId="23469" xr:uid="{00000000-0005-0000-0000-000057B50000}"/>
    <cellStyle name="나쁨" xfId="23100" xr:uid="{00000000-0005-0000-0000-000058B50000}"/>
    <cellStyle name="나쁨 2" xfId="23468" xr:uid="{00000000-0005-0000-0000-000059B50000}"/>
    <cellStyle name="메모" xfId="23101" xr:uid="{00000000-0005-0000-0000-00005AB50000}"/>
    <cellStyle name="메모 2" xfId="23102" xr:uid="{00000000-0005-0000-0000-00005BB50000}"/>
    <cellStyle name="메모 3" xfId="23467" xr:uid="{00000000-0005-0000-0000-00005CB50000}"/>
    <cellStyle name="보통" xfId="23103" xr:uid="{00000000-0005-0000-0000-00005DB50000}"/>
    <cellStyle name="보통 2" xfId="23466" xr:uid="{00000000-0005-0000-0000-00005EB50000}"/>
    <cellStyle name="설명 텍스트" xfId="23104" xr:uid="{00000000-0005-0000-0000-00005FB50000}"/>
    <cellStyle name="설명 텍스트 2" xfId="23465" xr:uid="{00000000-0005-0000-0000-000060B50000}"/>
    <cellStyle name="셀 확인" xfId="23105" xr:uid="{00000000-0005-0000-0000-000061B50000}"/>
    <cellStyle name="셀 확인 2" xfId="23464" xr:uid="{00000000-0005-0000-0000-000062B50000}"/>
    <cellStyle name="연결된 셀" xfId="23106" xr:uid="{00000000-0005-0000-0000-000063B50000}"/>
    <cellStyle name="연결된 셀 2" xfId="23438" xr:uid="{00000000-0005-0000-0000-000064B50000}"/>
    <cellStyle name="요약" xfId="23107" xr:uid="{00000000-0005-0000-0000-000065B50000}"/>
    <cellStyle name="요약 2" xfId="23108" xr:uid="{00000000-0005-0000-0000-000066B50000}"/>
    <cellStyle name="요약 3" xfId="23463" xr:uid="{00000000-0005-0000-0000-000067B50000}"/>
    <cellStyle name="입력" xfId="23109" xr:uid="{00000000-0005-0000-0000-000068B50000}"/>
    <cellStyle name="입력 2" xfId="23110" xr:uid="{00000000-0005-0000-0000-000069B50000}"/>
    <cellStyle name="입력 3" xfId="23462" xr:uid="{00000000-0005-0000-0000-00006AB50000}"/>
    <cellStyle name="제목" xfId="23111" xr:uid="{00000000-0005-0000-0000-00006BB50000}"/>
    <cellStyle name="제목 1" xfId="23112" xr:uid="{00000000-0005-0000-0000-00006CB50000}"/>
    <cellStyle name="제목 1 2" xfId="23461" xr:uid="{00000000-0005-0000-0000-00006DB50000}"/>
    <cellStyle name="제목 2" xfId="23113" xr:uid="{00000000-0005-0000-0000-00006EB50000}"/>
    <cellStyle name="제목 2 2" xfId="23436" xr:uid="{00000000-0005-0000-0000-00006FB50000}"/>
    <cellStyle name="제목 3" xfId="23114" xr:uid="{00000000-0005-0000-0000-000070B50000}"/>
    <cellStyle name="제목 3 2" xfId="23458" xr:uid="{00000000-0005-0000-0000-000071B50000}"/>
    <cellStyle name="제목 4" xfId="23115" xr:uid="{00000000-0005-0000-0000-000072B50000}"/>
    <cellStyle name="제목 4 2" xfId="23460" xr:uid="{00000000-0005-0000-0000-000073B50000}"/>
    <cellStyle name="제목 5" xfId="23437" xr:uid="{00000000-0005-0000-0000-000074B50000}"/>
    <cellStyle name="좋음" xfId="23116" xr:uid="{00000000-0005-0000-0000-000075B50000}"/>
    <cellStyle name="좋음 2" xfId="23459" xr:uid="{00000000-0005-0000-0000-000076B50000}"/>
    <cellStyle name="출력" xfId="23117" xr:uid="{00000000-0005-0000-0000-000077B50000}"/>
    <cellStyle name="출력 2" xfId="23118" xr:uid="{00000000-0005-0000-0000-000078B50000}"/>
    <cellStyle name="출력 2 2" xfId="23119" xr:uid="{00000000-0005-0000-0000-000079B50000}"/>
    <cellStyle name="출력 2 2 2" xfId="23120" xr:uid="{00000000-0005-0000-0000-00007AB50000}"/>
    <cellStyle name="출력 2 2 3" xfId="37365" xr:uid="{00000000-0005-0000-0000-00007BB50000}"/>
    <cellStyle name="출력 2 3" xfId="27343" xr:uid="{00000000-0005-0000-0000-00007CB50000}"/>
    <cellStyle name="출력 3" xfId="23121" xr:uid="{00000000-0005-0000-0000-00007DB50000}"/>
    <cellStyle name="출력 4" xfId="23435" xr:uid="{00000000-0005-0000-0000-00007EB50000}"/>
  </cellStyles>
  <dxfs count="0"/>
  <tableStyles count="1" defaultTableStyle="TableStyleMedium9"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customXml" Target="../customXml/item2.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customXml" Target="../customXml/item1.xml"/><Relationship Id="rId10" Type="http://schemas.openxmlformats.org/officeDocument/2006/relationships/externalLink" Target="externalLinks/externalLink6.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1028676</xdr:colOff>
      <xdr:row>0</xdr:row>
      <xdr:rowOff>152987</xdr:rowOff>
    </xdr:from>
    <xdr:to>
      <xdr:col>4</xdr:col>
      <xdr:colOff>524582</xdr:colOff>
      <xdr:row>2</xdr:row>
      <xdr:rowOff>194743</xdr:rowOff>
    </xdr:to>
    <xdr:pic>
      <xdr:nvPicPr>
        <xdr:cNvPr id="2" name="Picture 1">
          <a:extLst>
            <a:ext uri="{FF2B5EF4-FFF2-40B4-BE49-F238E27FC236}">
              <a16:creationId xmlns:a16="http://schemas.microsoft.com/office/drawing/2014/main" id="{C4DEA076-77D3-46C3-B6D8-6732CD1EE2FF}"/>
            </a:ext>
          </a:extLst>
        </xdr:cNvPr>
        <xdr:cNvPicPr>
          <a:picLocks noChangeAspect="1"/>
        </xdr:cNvPicPr>
      </xdr:nvPicPr>
      <xdr:blipFill>
        <a:blip xmlns:r="http://schemas.openxmlformats.org/officeDocument/2006/relationships" r:embed="rId1"/>
        <a:stretch>
          <a:fillRect/>
        </a:stretch>
      </xdr:blipFill>
      <xdr:spPr>
        <a:xfrm>
          <a:off x="6469356" y="152987"/>
          <a:ext cx="760826" cy="569441"/>
        </a:xfrm>
        <a:prstGeom prst="rect">
          <a:avLst/>
        </a:prstGeom>
      </xdr:spPr>
    </xdr:pic>
    <xdr:clientData/>
  </xdr:twoCellAnchor>
  <xdr:twoCellAnchor editAs="oneCell">
    <xdr:from>
      <xdr:col>4</xdr:col>
      <xdr:colOff>562709</xdr:colOff>
      <xdr:row>0</xdr:row>
      <xdr:rowOff>87923</xdr:rowOff>
    </xdr:from>
    <xdr:to>
      <xdr:col>4</xdr:col>
      <xdr:colOff>1019909</xdr:colOff>
      <xdr:row>2</xdr:row>
      <xdr:rowOff>80683</xdr:rowOff>
    </xdr:to>
    <xdr:pic>
      <xdr:nvPicPr>
        <xdr:cNvPr id="3" name="Picture 2">
          <a:extLst>
            <a:ext uri="{FF2B5EF4-FFF2-40B4-BE49-F238E27FC236}">
              <a16:creationId xmlns:a16="http://schemas.microsoft.com/office/drawing/2014/main" id="{764DE119-7041-43DF-AD45-9E514A6137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68309" y="87923"/>
          <a:ext cx="457200" cy="5239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Velocity_Check1"/>
      <sheetName val="WBM_2061"/>
      <sheetName val="MATave_I&amp;II_MODEL"/>
      <sheetName val="B_O_Q"/>
      <sheetName val="Ext.Boq139"/>
      <sheetName val="BS-Notes"/>
      <sheetName val="cost 1"/>
      <sheetName val="Code 02"/>
      <sheetName val="Code 03"/>
      <sheetName val="Code 04"/>
      <sheetName val="Code 05"/>
      <sheetName val="Code 06"/>
      <sheetName val="Code 07"/>
      <sheetName val="Code 09"/>
      <sheetName val="MEASUREMENT"/>
      <sheetName val="measurment"/>
      <sheetName val="BOQ"/>
      <sheetName val="Sheet3"/>
      <sheetName val="CostDB"/>
      <sheetName val="LIST"/>
      <sheetName val="M.D.B Analysis "/>
      <sheetName val="Civil Materials"/>
      <sheetName val="Sheet1 (2)"/>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E030-0ED4-443C-9F70-2E51B03A4975}">
  <dimension ref="A2:G24"/>
  <sheetViews>
    <sheetView showGridLines="0" view="pageBreakPreview" zoomScaleNormal="100" zoomScaleSheetLayoutView="100" workbookViewId="0">
      <selection activeCell="G14" sqref="G14"/>
    </sheetView>
  </sheetViews>
  <sheetFormatPr defaultColWidth="8.7109375" defaultRowHeight="15.75"/>
  <cols>
    <col min="1" max="1" width="12.5703125" style="64" customWidth="1"/>
    <col min="2" max="2" width="47.140625" style="64" customWidth="1"/>
    <col min="3" max="3" width="16.42578125" style="64" customWidth="1"/>
    <col min="4" max="5" width="18.42578125" style="64" customWidth="1"/>
    <col min="6" max="6" width="14" style="64" customWidth="1"/>
    <col min="7" max="7" width="10.42578125" style="64" bestFit="1" customWidth="1"/>
    <col min="8" max="16384" width="8.7109375" style="64"/>
  </cols>
  <sheetData>
    <row r="2" spans="1:7" ht="26.25">
      <c r="A2" s="198" t="s">
        <v>249</v>
      </c>
    </row>
    <row r="4" spans="1:7" ht="16.5" thickBot="1"/>
    <row r="5" spans="1:7" ht="24" thickBot="1">
      <c r="A5" s="349" t="s">
        <v>241</v>
      </c>
      <c r="B5" s="350"/>
      <c r="C5" s="350"/>
      <c r="D5" s="350"/>
      <c r="E5" s="351"/>
    </row>
    <row r="6" spans="1:7" ht="16.5" thickBot="1">
      <c r="A6" s="353"/>
      <c r="B6" s="353"/>
      <c r="C6" s="353"/>
      <c r="D6" s="353"/>
      <c r="E6" s="353"/>
      <c r="F6" s="65"/>
    </row>
    <row r="7" spans="1:7" ht="24" thickBot="1">
      <c r="A7" s="349" t="s">
        <v>263</v>
      </c>
      <c r="B7" s="350"/>
      <c r="C7" s="350"/>
      <c r="D7" s="350"/>
      <c r="E7" s="351"/>
    </row>
    <row r="8" spans="1:7" ht="16.5" thickBot="1">
      <c r="A8" s="65"/>
      <c r="B8" s="65"/>
      <c r="C8" s="65"/>
      <c r="D8" s="65"/>
      <c r="E8" s="65"/>
      <c r="F8" s="65"/>
    </row>
    <row r="9" spans="1:7" ht="43.5" customHeight="1">
      <c r="A9" s="186" t="s">
        <v>237</v>
      </c>
      <c r="B9" s="187" t="s">
        <v>238</v>
      </c>
      <c r="C9" s="189" t="s">
        <v>244</v>
      </c>
      <c r="D9" s="189" t="s">
        <v>245</v>
      </c>
      <c r="E9" s="188" t="s">
        <v>246</v>
      </c>
      <c r="F9" s="66"/>
    </row>
    <row r="10" spans="1:7">
      <c r="A10" s="181"/>
      <c r="B10" s="67"/>
      <c r="C10" s="68"/>
      <c r="D10" s="68"/>
      <c r="E10" s="182"/>
      <c r="F10" s="69"/>
    </row>
    <row r="11" spans="1:7" s="340" customFormat="1" ht="26.25" customHeight="1">
      <c r="A11" s="190">
        <v>1</v>
      </c>
      <c r="B11" s="335" t="s">
        <v>239</v>
      </c>
      <c r="C11" s="336">
        <f>HVAC!M153</f>
        <v>11669153.400000002</v>
      </c>
      <c r="D11" s="336">
        <f>HVAC!R153</f>
        <v>1461719.973</v>
      </c>
      <c r="E11" s="337">
        <f>D11+C11</f>
        <v>13130873.373000002</v>
      </c>
      <c r="F11" s="338"/>
      <c r="G11" s="339"/>
    </row>
    <row r="12" spans="1:7" s="340" customFormat="1" ht="26.25" customHeight="1">
      <c r="A12" s="190">
        <v>2</v>
      </c>
      <c r="B12" s="341" t="s">
        <v>242</v>
      </c>
      <c r="C12" s="336">
        <f>FIRE!M35</f>
        <v>1987752.5448</v>
      </c>
      <c r="D12" s="336">
        <f>FIRE!R35</f>
        <v>532249.12199999997</v>
      </c>
      <c r="E12" s="337">
        <f>D12+C12</f>
        <v>2520001.6667999998</v>
      </c>
      <c r="F12" s="338"/>
    </row>
    <row r="13" spans="1:7" s="340" customFormat="1" ht="26.25" customHeight="1">
      <c r="A13" s="190">
        <v>3</v>
      </c>
      <c r="B13" s="341" t="s">
        <v>243</v>
      </c>
      <c r="C13" s="336">
        <f>PLUMBING!M46</f>
        <v>2884954.8</v>
      </c>
      <c r="D13" s="336">
        <f>PLUMBING!R46</f>
        <v>226321.8</v>
      </c>
      <c r="E13" s="337">
        <f>D13+C13</f>
        <v>3111276.5999999996</v>
      </c>
      <c r="F13" s="338"/>
      <c r="G13" s="339"/>
    </row>
    <row r="14" spans="1:7" ht="25.5" customHeight="1">
      <c r="A14" s="190"/>
      <c r="B14" s="191" t="s">
        <v>240</v>
      </c>
      <c r="C14" s="192">
        <f>SUM(C11:C13)</f>
        <v>16541860.744800001</v>
      </c>
      <c r="D14" s="192">
        <f t="shared" ref="D14" si="0">SUM(D11:D13)</f>
        <v>2220290.895</v>
      </c>
      <c r="E14" s="193">
        <f>SUM(E11:E13)</f>
        <v>18762151.639800001</v>
      </c>
      <c r="F14" s="72"/>
    </row>
    <row r="15" spans="1:7" ht="18.75" customHeight="1">
      <c r="A15" s="181"/>
      <c r="B15" s="70"/>
      <c r="C15" s="71"/>
      <c r="D15" s="71"/>
      <c r="E15" s="183"/>
      <c r="F15" s="72"/>
    </row>
    <row r="16" spans="1:7" ht="27" customHeight="1">
      <c r="A16" s="184"/>
      <c r="B16" s="75"/>
      <c r="C16" s="76"/>
      <c r="D16" s="76"/>
      <c r="E16" s="185"/>
      <c r="F16" s="72"/>
    </row>
    <row r="17" spans="1:7" ht="24.75" customHeight="1">
      <c r="A17" s="190"/>
      <c r="B17" s="191" t="s">
        <v>250</v>
      </c>
      <c r="C17" s="192">
        <f>C14*18%</f>
        <v>2977534.9340639999</v>
      </c>
      <c r="D17" s="192">
        <v>0</v>
      </c>
      <c r="E17" s="193">
        <f>D17+C17</f>
        <v>2977534.9340639999</v>
      </c>
      <c r="F17" s="72"/>
    </row>
    <row r="18" spans="1:7" ht="29.25" customHeight="1">
      <c r="A18" s="190"/>
      <c r="B18" s="191" t="s">
        <v>251</v>
      </c>
      <c r="C18" s="192">
        <v>0</v>
      </c>
      <c r="D18" s="192">
        <f>D14*15%</f>
        <v>333043.63425</v>
      </c>
      <c r="E18" s="193">
        <f>D18+C18</f>
        <v>333043.63425</v>
      </c>
      <c r="F18" s="72"/>
    </row>
    <row r="19" spans="1:7" ht="30" customHeight="1" thickBot="1">
      <c r="A19" s="194"/>
      <c r="B19" s="195" t="s">
        <v>247</v>
      </c>
      <c r="C19" s="196">
        <f>C18+C17+C14</f>
        <v>19519395.678864002</v>
      </c>
      <c r="D19" s="196">
        <f>D18+D17+D14</f>
        <v>2553334.5292500001</v>
      </c>
      <c r="E19" s="197">
        <f>E18+E17+E14</f>
        <v>22072730.208114002</v>
      </c>
      <c r="F19" s="72"/>
    </row>
    <row r="20" spans="1:7" ht="25.5" customHeight="1">
      <c r="F20" s="73"/>
    </row>
    <row r="21" spans="1:7" ht="30" customHeight="1" thickBot="1">
      <c r="A21" s="194"/>
      <c r="B21" s="195" t="s">
        <v>259</v>
      </c>
      <c r="C21" s="196"/>
      <c r="D21" s="196"/>
      <c r="E21" s="197">
        <v>3961229</v>
      </c>
      <c r="F21" s="72"/>
    </row>
    <row r="22" spans="1:7" ht="30" customHeight="1" thickBot="1">
      <c r="A22" s="194"/>
      <c r="B22" s="195" t="s">
        <v>260</v>
      </c>
      <c r="C22" s="196"/>
      <c r="D22" s="196"/>
      <c r="E22" s="197">
        <v>1449906</v>
      </c>
      <c r="F22" s="72"/>
    </row>
    <row r="23" spans="1:7" ht="39.6" customHeight="1">
      <c r="A23" s="352"/>
      <c r="B23" s="352"/>
      <c r="C23" s="352"/>
      <c r="D23" s="132"/>
      <c r="E23" s="133"/>
      <c r="F23" s="74"/>
      <c r="G23" s="79"/>
    </row>
    <row r="24" spans="1:7" ht="30" customHeight="1" thickBot="1">
      <c r="A24" s="194"/>
      <c r="B24" s="195" t="s">
        <v>261</v>
      </c>
      <c r="C24" s="196"/>
      <c r="D24" s="196"/>
      <c r="E24" s="197">
        <f>E22+E21+E19</f>
        <v>27483865.208114002</v>
      </c>
      <c r="F24" s="72"/>
    </row>
  </sheetData>
  <mergeCells count="4">
    <mergeCell ref="A5:E5"/>
    <mergeCell ref="A23:C23"/>
    <mergeCell ref="A6:E6"/>
    <mergeCell ref="A7:E7"/>
  </mergeCells>
  <pageMargins left="0.7" right="0.7" top="0.75" bottom="0.75" header="0.3" footer="0.3"/>
  <pageSetup scale="7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T158"/>
  <sheetViews>
    <sheetView topLeftCell="A46" zoomScale="80" zoomScaleNormal="80" zoomScaleSheetLayoutView="100" zoomScalePageLayoutView="85" workbookViewId="0">
      <selection activeCell="I1" sqref="I1:S1"/>
    </sheetView>
  </sheetViews>
  <sheetFormatPr defaultColWidth="9.140625" defaultRowHeight="20.100000000000001" customHeight="1"/>
  <cols>
    <col min="1" max="1" width="7.140625" style="2" customWidth="1"/>
    <col min="2" max="2" width="14.140625" style="2" customWidth="1"/>
    <col min="3" max="3" width="61.7109375" style="1" customWidth="1"/>
    <col min="4" max="4" width="8.5703125" style="2" bestFit="1" customWidth="1"/>
    <col min="5" max="5" width="7.28515625" style="2" customWidth="1"/>
    <col min="6" max="6" width="12.5703125" style="3" customWidth="1"/>
    <col min="7" max="7" width="13.28515625" style="3" customWidth="1"/>
    <col min="8" max="8" width="14.5703125" style="3" customWidth="1"/>
    <col min="9" max="11" width="10" style="3" customWidth="1"/>
    <col min="12" max="12" width="10.7109375" style="3" customWidth="1"/>
    <col min="13" max="13" width="14" style="3" bestFit="1" customWidth="1"/>
    <col min="14" max="17" width="11.140625" style="3" customWidth="1"/>
    <col min="18" max="18" width="12.5703125" style="3" customWidth="1"/>
    <col min="19" max="19" width="15.140625" style="3" customWidth="1"/>
    <col min="20" max="20" width="16" style="1" bestFit="1" customWidth="1"/>
    <col min="21" max="22" width="13.7109375" style="1" bestFit="1" customWidth="1"/>
    <col min="23" max="23" width="12.42578125" style="1" bestFit="1" customWidth="1"/>
    <col min="24" max="24" width="13.7109375" style="1" bestFit="1" customWidth="1"/>
    <col min="25" max="25" width="9.140625" style="1"/>
    <col min="26" max="26" width="9.5703125" style="98" bestFit="1" customWidth="1"/>
    <col min="27" max="16384" width="9.140625" style="1"/>
  </cols>
  <sheetData>
    <row r="1" spans="1:46" s="10" customFormat="1" ht="18.75">
      <c r="A1" s="360" t="s">
        <v>252</v>
      </c>
      <c r="B1" s="361"/>
      <c r="C1" s="361"/>
      <c r="D1" s="361"/>
      <c r="E1" s="361"/>
      <c r="F1" s="361"/>
      <c r="G1" s="361"/>
      <c r="H1" s="362"/>
      <c r="I1" s="357" t="s">
        <v>264</v>
      </c>
      <c r="J1" s="358"/>
      <c r="K1" s="358"/>
      <c r="L1" s="358"/>
      <c r="M1" s="358"/>
      <c r="N1" s="358"/>
      <c r="O1" s="358"/>
      <c r="P1" s="358"/>
      <c r="Q1" s="358"/>
      <c r="R1" s="358"/>
      <c r="S1" s="359"/>
      <c r="Z1" s="92"/>
    </row>
    <row r="2" spans="1:46" s="10" customFormat="1" ht="18.75">
      <c r="A2" s="363"/>
      <c r="B2" s="364"/>
      <c r="C2" s="364"/>
      <c r="D2" s="364"/>
      <c r="E2" s="364"/>
      <c r="F2" s="364"/>
      <c r="G2" s="364"/>
      <c r="H2" s="365"/>
      <c r="I2" s="354" t="s">
        <v>255</v>
      </c>
      <c r="J2" s="354"/>
      <c r="K2" s="354"/>
      <c r="L2" s="354"/>
      <c r="M2" s="354"/>
      <c r="N2" s="354" t="s">
        <v>254</v>
      </c>
      <c r="O2" s="354"/>
      <c r="P2" s="354"/>
      <c r="Q2" s="354"/>
      <c r="R2" s="354"/>
      <c r="S2" s="355" t="s">
        <v>17</v>
      </c>
      <c r="Z2" s="92"/>
    </row>
    <row r="3" spans="1:46" s="5" customFormat="1" ht="43.5" customHeight="1">
      <c r="A3" s="243" t="s">
        <v>11</v>
      </c>
      <c r="B3" s="246" t="s">
        <v>12</v>
      </c>
      <c r="C3" s="243" t="s">
        <v>13</v>
      </c>
      <c r="D3" s="243" t="s">
        <v>14</v>
      </c>
      <c r="E3" s="243" t="s">
        <v>0</v>
      </c>
      <c r="F3" s="243" t="s">
        <v>15</v>
      </c>
      <c r="G3" s="246" t="s">
        <v>16</v>
      </c>
      <c r="H3" s="243" t="s">
        <v>253</v>
      </c>
      <c r="I3" s="243" t="s">
        <v>256</v>
      </c>
      <c r="J3" s="243" t="s">
        <v>257</v>
      </c>
      <c r="K3" s="243" t="s">
        <v>262</v>
      </c>
      <c r="L3" s="243" t="s">
        <v>258</v>
      </c>
      <c r="M3" s="243" t="s">
        <v>253</v>
      </c>
      <c r="N3" s="243" t="s">
        <v>256</v>
      </c>
      <c r="O3" s="243" t="s">
        <v>257</v>
      </c>
      <c r="P3" s="243" t="s">
        <v>262</v>
      </c>
      <c r="Q3" s="243" t="s">
        <v>258</v>
      </c>
      <c r="R3" s="243" t="s">
        <v>253</v>
      </c>
      <c r="S3" s="356"/>
      <c r="Z3" s="93"/>
    </row>
    <row r="4" spans="1:46" ht="20.100000000000001" customHeight="1">
      <c r="A4" s="134"/>
      <c r="B4" s="134"/>
      <c r="C4" s="135" t="s">
        <v>50</v>
      </c>
      <c r="D4" s="136"/>
      <c r="E4" s="136"/>
      <c r="F4" s="137"/>
      <c r="G4" s="137"/>
      <c r="H4" s="199"/>
      <c r="I4" s="199"/>
      <c r="J4" s="199"/>
      <c r="K4" s="199"/>
      <c r="L4" s="199"/>
      <c r="M4" s="199"/>
      <c r="N4" s="199"/>
      <c r="O4" s="199"/>
      <c r="P4" s="199"/>
      <c r="Q4" s="199"/>
      <c r="R4" s="199"/>
      <c r="S4" s="137"/>
      <c r="T4" s="11"/>
      <c r="U4" s="11"/>
      <c r="V4" s="11"/>
      <c r="W4" s="11"/>
      <c r="X4" s="11"/>
      <c r="Y4" s="11"/>
      <c r="Z4" s="94"/>
      <c r="AA4" s="11"/>
      <c r="AB4" s="11"/>
      <c r="AC4" s="11"/>
      <c r="AD4" s="11"/>
      <c r="AE4" s="11"/>
      <c r="AF4" s="11"/>
      <c r="AG4" s="11"/>
      <c r="AH4" s="11"/>
      <c r="AI4" s="11"/>
      <c r="AJ4" s="11"/>
      <c r="AK4" s="11"/>
      <c r="AL4" s="11"/>
      <c r="AM4" s="11"/>
      <c r="AN4" s="11"/>
      <c r="AO4" s="11"/>
      <c r="AP4" s="11"/>
      <c r="AQ4" s="11"/>
      <c r="AR4" s="11"/>
      <c r="AS4" s="11"/>
    </row>
    <row r="5" spans="1:46" ht="48" customHeight="1">
      <c r="A5" s="134"/>
      <c r="B5" s="134" t="s">
        <v>51</v>
      </c>
      <c r="C5" s="138" t="s">
        <v>216</v>
      </c>
      <c r="D5" s="202"/>
      <c r="E5" s="202"/>
      <c r="F5" s="203"/>
      <c r="G5" s="203"/>
      <c r="H5" s="204"/>
      <c r="I5" s="204"/>
      <c r="J5" s="204"/>
      <c r="K5" s="204"/>
      <c r="L5" s="204"/>
      <c r="M5" s="204"/>
      <c r="N5" s="204"/>
      <c r="O5" s="204"/>
      <c r="P5" s="204"/>
      <c r="Q5" s="204"/>
      <c r="R5" s="204"/>
      <c r="S5" s="203"/>
      <c r="T5" s="11"/>
      <c r="U5" s="11"/>
      <c r="V5" s="11"/>
      <c r="W5" s="11"/>
      <c r="X5" s="11"/>
      <c r="Y5" s="11"/>
      <c r="Z5" s="94"/>
      <c r="AA5" s="11"/>
      <c r="AB5" s="11"/>
      <c r="AC5" s="11"/>
      <c r="AD5" s="11"/>
      <c r="AE5" s="11"/>
      <c r="AF5" s="11"/>
      <c r="AG5" s="11"/>
      <c r="AH5" s="11"/>
      <c r="AI5" s="11"/>
      <c r="AJ5" s="11"/>
      <c r="AK5" s="11"/>
      <c r="AL5" s="11"/>
      <c r="AM5" s="11"/>
      <c r="AN5" s="11"/>
      <c r="AO5" s="11"/>
      <c r="AP5" s="11"/>
      <c r="AQ5" s="11"/>
      <c r="AR5" s="11"/>
      <c r="AS5" s="11"/>
    </row>
    <row r="6" spans="1:46" ht="25.5" customHeight="1">
      <c r="A6" s="134" t="s">
        <v>36</v>
      </c>
      <c r="B6" s="134"/>
      <c r="C6" s="136" t="s">
        <v>61</v>
      </c>
      <c r="D6" s="205">
        <v>1</v>
      </c>
      <c r="E6" s="206" t="str">
        <f t="shared" ref="E6:E14" si="0">IF(D6&gt;1,"Nos.","No.")</f>
        <v>No.</v>
      </c>
      <c r="F6" s="207">
        <v>0</v>
      </c>
      <c r="G6" s="207">
        <v>17400</v>
      </c>
      <c r="H6" s="208">
        <f>SUM(G6+F6)*D6</f>
        <v>17400</v>
      </c>
      <c r="I6" s="208">
        <v>0</v>
      </c>
      <c r="J6" s="208"/>
      <c r="K6" s="208"/>
      <c r="L6" s="208">
        <f>K6+J6+I6</f>
        <v>0</v>
      </c>
      <c r="M6" s="208">
        <f>L6*F6</f>
        <v>0</v>
      </c>
      <c r="N6" s="208">
        <f>I6</f>
        <v>0</v>
      </c>
      <c r="O6" s="208">
        <v>2</v>
      </c>
      <c r="P6" s="208"/>
      <c r="Q6" s="208">
        <f>P6+O6+N6</f>
        <v>2</v>
      </c>
      <c r="R6" s="208">
        <f>Q6*G6</f>
        <v>34800</v>
      </c>
      <c r="S6" s="207">
        <f>R6+M6</f>
        <v>34800</v>
      </c>
      <c r="T6" s="11"/>
      <c r="U6" s="78"/>
      <c r="V6" s="78"/>
      <c r="W6" s="91"/>
      <c r="X6" s="91"/>
      <c r="Y6" s="91"/>
      <c r="Z6" s="95"/>
      <c r="AA6" s="11"/>
      <c r="AB6" s="11"/>
      <c r="AC6" s="11"/>
      <c r="AD6" s="11"/>
      <c r="AE6" s="11"/>
      <c r="AF6" s="11"/>
      <c r="AG6" s="11"/>
      <c r="AH6" s="11"/>
      <c r="AI6" s="11"/>
      <c r="AJ6" s="11"/>
      <c r="AK6" s="11"/>
      <c r="AL6" s="11"/>
      <c r="AM6" s="11"/>
      <c r="AN6" s="11"/>
      <c r="AO6" s="11"/>
      <c r="AP6" s="11"/>
      <c r="AQ6" s="11"/>
      <c r="AR6" s="11"/>
      <c r="AS6" s="11"/>
    </row>
    <row r="7" spans="1:46" ht="57" customHeight="1">
      <c r="A7" s="134"/>
      <c r="B7" s="134"/>
      <c r="C7" s="138" t="s">
        <v>217</v>
      </c>
      <c r="D7" s="205"/>
      <c r="E7" s="206"/>
      <c r="F7" s="203"/>
      <c r="G7" s="203"/>
      <c r="H7" s="204"/>
      <c r="I7" s="204"/>
      <c r="J7" s="204"/>
      <c r="K7" s="204"/>
      <c r="L7" s="208">
        <f t="shared" ref="L7:L9" si="1">J7+I7</f>
        <v>0</v>
      </c>
      <c r="M7" s="208">
        <f t="shared" ref="M7:M9" si="2">L7*F7</f>
        <v>0</v>
      </c>
      <c r="N7" s="204"/>
      <c r="O7" s="204"/>
      <c r="P7" s="204"/>
      <c r="Q7" s="208">
        <f t="shared" ref="Q7:Q10" si="3">P7+O7+N7</f>
        <v>0</v>
      </c>
      <c r="R7" s="208">
        <f>Q7*G7</f>
        <v>0</v>
      </c>
      <c r="S7" s="207">
        <f>R7+M7</f>
        <v>0</v>
      </c>
      <c r="T7" s="11"/>
      <c r="U7" s="78"/>
      <c r="V7" s="78"/>
      <c r="W7" s="91"/>
      <c r="X7" s="91"/>
      <c r="Y7" s="91"/>
      <c r="Z7" s="95"/>
      <c r="AA7" s="11"/>
      <c r="AB7" s="11"/>
      <c r="AC7" s="11"/>
      <c r="AD7" s="11"/>
      <c r="AE7" s="11"/>
      <c r="AF7" s="11"/>
      <c r="AG7" s="11"/>
      <c r="AH7" s="11"/>
      <c r="AI7" s="11"/>
      <c r="AJ7" s="11"/>
      <c r="AK7" s="11"/>
      <c r="AL7" s="11"/>
      <c r="AM7" s="11"/>
      <c r="AN7" s="11"/>
      <c r="AO7" s="11"/>
      <c r="AP7" s="11"/>
      <c r="AQ7" s="11"/>
      <c r="AR7" s="11"/>
      <c r="AS7" s="11"/>
      <c r="AT7" s="11"/>
    </row>
    <row r="8" spans="1:46" ht="25.5" customHeight="1">
      <c r="A8" s="134" t="s">
        <v>29</v>
      </c>
      <c r="B8" s="134"/>
      <c r="C8" s="136" t="s">
        <v>113</v>
      </c>
      <c r="D8" s="205">
        <v>1</v>
      </c>
      <c r="E8" s="206" t="str">
        <f t="shared" si="0"/>
        <v>No.</v>
      </c>
      <c r="F8" s="207">
        <v>0</v>
      </c>
      <c r="G8" s="207">
        <v>10440</v>
      </c>
      <c r="H8" s="208">
        <f>SUM(G8+F8)*D8</f>
        <v>10440</v>
      </c>
      <c r="I8" s="208">
        <v>0</v>
      </c>
      <c r="J8" s="208"/>
      <c r="K8" s="208"/>
      <c r="L8" s="208">
        <f>K8+J8+I8</f>
        <v>0</v>
      </c>
      <c r="M8" s="208">
        <f t="shared" si="2"/>
        <v>0</v>
      </c>
      <c r="N8" s="208">
        <f>I8</f>
        <v>0</v>
      </c>
      <c r="O8" s="208">
        <v>2</v>
      </c>
      <c r="P8" s="208"/>
      <c r="Q8" s="208">
        <f t="shared" si="3"/>
        <v>2</v>
      </c>
      <c r="R8" s="208">
        <f>Q8*G8</f>
        <v>20880</v>
      </c>
      <c r="S8" s="207">
        <f>R8+M8</f>
        <v>20880</v>
      </c>
      <c r="T8" s="11"/>
      <c r="U8" s="78"/>
      <c r="V8" s="78"/>
      <c r="W8" s="91"/>
      <c r="X8" s="91"/>
      <c r="Y8" s="91"/>
      <c r="Z8" s="95"/>
      <c r="AA8" s="11"/>
      <c r="AB8" s="11"/>
      <c r="AC8" s="11"/>
      <c r="AD8" s="11"/>
      <c r="AE8" s="11"/>
      <c r="AF8" s="11"/>
      <c r="AG8" s="11"/>
      <c r="AH8" s="11"/>
      <c r="AI8" s="11"/>
      <c r="AJ8" s="11"/>
      <c r="AK8" s="11"/>
      <c r="AL8" s="11"/>
      <c r="AM8" s="11"/>
      <c r="AN8" s="11"/>
      <c r="AO8" s="11"/>
      <c r="AP8" s="11"/>
      <c r="AQ8" s="11"/>
      <c r="AR8" s="11"/>
      <c r="AS8" s="11"/>
      <c r="AT8" s="11"/>
    </row>
    <row r="9" spans="1:46" ht="63" customHeight="1">
      <c r="A9" s="134"/>
      <c r="B9" s="134"/>
      <c r="C9" s="138" t="s">
        <v>219</v>
      </c>
      <c r="D9" s="205"/>
      <c r="E9" s="206"/>
      <c r="F9" s="203"/>
      <c r="G9" s="203"/>
      <c r="H9" s="204"/>
      <c r="I9" s="204"/>
      <c r="J9" s="204"/>
      <c r="K9" s="204"/>
      <c r="L9" s="208">
        <f t="shared" si="1"/>
        <v>0</v>
      </c>
      <c r="M9" s="208">
        <f t="shared" si="2"/>
        <v>0</v>
      </c>
      <c r="N9" s="204"/>
      <c r="O9" s="204"/>
      <c r="P9" s="204"/>
      <c r="Q9" s="208">
        <f t="shared" si="3"/>
        <v>0</v>
      </c>
      <c r="R9" s="208">
        <f>Q9*G9</f>
        <v>0</v>
      </c>
      <c r="S9" s="207">
        <f>R9+M9</f>
        <v>0</v>
      </c>
      <c r="T9" s="11"/>
      <c r="U9" s="78"/>
      <c r="V9" s="78"/>
      <c r="W9" s="91"/>
      <c r="X9" s="91"/>
      <c r="Y9" s="91"/>
      <c r="Z9" s="95"/>
      <c r="AA9" s="11"/>
      <c r="AB9" s="11"/>
      <c r="AC9" s="11"/>
      <c r="AD9" s="11"/>
      <c r="AE9" s="11"/>
      <c r="AF9" s="11"/>
      <c r="AG9" s="11"/>
      <c r="AH9" s="11"/>
      <c r="AI9" s="11"/>
      <c r="AJ9" s="11"/>
      <c r="AK9" s="11"/>
      <c r="AL9" s="11"/>
      <c r="AM9" s="11"/>
      <c r="AN9" s="11"/>
      <c r="AO9" s="11"/>
      <c r="AP9" s="11"/>
      <c r="AQ9" s="11"/>
      <c r="AR9" s="11"/>
      <c r="AS9" s="11"/>
    </row>
    <row r="10" spans="1:46" ht="25.5" customHeight="1">
      <c r="A10" s="134" t="s">
        <v>5</v>
      </c>
      <c r="B10" s="134"/>
      <c r="C10" s="136" t="s">
        <v>114</v>
      </c>
      <c r="D10" s="205">
        <v>1</v>
      </c>
      <c r="E10" s="206" t="str">
        <f t="shared" si="0"/>
        <v>No.</v>
      </c>
      <c r="F10" s="207">
        <v>274050</v>
      </c>
      <c r="G10" s="207">
        <v>10440</v>
      </c>
      <c r="H10" s="208">
        <f>SUM(G10+F10)*D10</f>
        <v>284490</v>
      </c>
      <c r="I10" s="208">
        <v>0</v>
      </c>
      <c r="J10" s="208">
        <v>1</v>
      </c>
      <c r="K10" s="208"/>
      <c r="L10" s="208">
        <f>K10+J10+I10</f>
        <v>1</v>
      </c>
      <c r="M10" s="208">
        <f>L10*F10</f>
        <v>274050</v>
      </c>
      <c r="N10" s="208">
        <f>I10</f>
        <v>0</v>
      </c>
      <c r="O10" s="208">
        <v>1</v>
      </c>
      <c r="P10" s="208"/>
      <c r="Q10" s="208">
        <f t="shared" si="3"/>
        <v>1</v>
      </c>
      <c r="R10" s="208">
        <f>Q10*G10</f>
        <v>10440</v>
      </c>
      <c r="S10" s="207">
        <f>R10+M10</f>
        <v>284490</v>
      </c>
      <c r="T10" s="11"/>
      <c r="U10" s="78"/>
      <c r="V10" s="78"/>
      <c r="W10" s="91"/>
      <c r="X10" s="91"/>
      <c r="Y10" s="91"/>
      <c r="Z10" s="95"/>
      <c r="AA10" s="11"/>
      <c r="AB10" s="11"/>
      <c r="AC10" s="11"/>
      <c r="AD10" s="11"/>
      <c r="AE10" s="11"/>
      <c r="AF10" s="11"/>
      <c r="AG10" s="11"/>
      <c r="AH10" s="11"/>
      <c r="AI10" s="11"/>
      <c r="AJ10" s="11"/>
      <c r="AK10" s="11"/>
      <c r="AL10" s="11"/>
      <c r="AM10" s="11"/>
      <c r="AN10" s="11"/>
      <c r="AO10" s="11"/>
      <c r="AP10" s="11"/>
      <c r="AQ10" s="11"/>
      <c r="AR10" s="11"/>
      <c r="AS10" s="11"/>
      <c r="AT10" s="11"/>
    </row>
    <row r="11" spans="1:46" s="8" customFormat="1" ht="24.75" customHeight="1">
      <c r="A11" s="139"/>
      <c r="B11" s="140"/>
      <c r="C11" s="140" t="s">
        <v>33</v>
      </c>
      <c r="D11" s="209"/>
      <c r="E11" s="210"/>
      <c r="F11" s="209"/>
      <c r="G11" s="209"/>
      <c r="H11" s="211"/>
      <c r="I11" s="211"/>
      <c r="J11" s="211"/>
      <c r="K11" s="211"/>
      <c r="L11" s="211"/>
      <c r="M11" s="211"/>
      <c r="N11" s="211"/>
      <c r="O11" s="211"/>
      <c r="P11" s="211"/>
      <c r="Q11" s="211"/>
      <c r="R11" s="211"/>
      <c r="S11" s="209"/>
      <c r="T11" s="13"/>
      <c r="U11" s="80"/>
      <c r="V11" s="80"/>
      <c r="W11" s="91"/>
      <c r="X11" s="91"/>
      <c r="Y11" s="91"/>
      <c r="Z11" s="95"/>
      <c r="AA11" s="13"/>
      <c r="AB11" s="13"/>
      <c r="AC11" s="13"/>
      <c r="AD11" s="13"/>
      <c r="AE11" s="13"/>
      <c r="AF11" s="13"/>
      <c r="AG11" s="13"/>
      <c r="AH11" s="13"/>
      <c r="AI11" s="13"/>
      <c r="AJ11" s="13"/>
      <c r="AK11" s="13"/>
      <c r="AL11" s="13"/>
      <c r="AM11" s="13"/>
      <c r="AN11" s="13"/>
      <c r="AO11" s="13"/>
      <c r="AP11" s="13"/>
      <c r="AQ11" s="13"/>
      <c r="AR11" s="13"/>
      <c r="AS11" s="13"/>
    </row>
    <row r="12" spans="1:46" ht="25.5" customHeight="1">
      <c r="A12" s="134"/>
      <c r="B12" s="134"/>
      <c r="C12" s="135" t="s">
        <v>220</v>
      </c>
      <c r="D12" s="205"/>
      <c r="E12" s="206"/>
      <c r="F12" s="203"/>
      <c r="G12" s="203"/>
      <c r="H12" s="204"/>
      <c r="I12" s="204"/>
      <c r="J12" s="204"/>
      <c r="K12" s="204"/>
      <c r="L12" s="204"/>
      <c r="M12" s="204"/>
      <c r="N12" s="204"/>
      <c r="O12" s="204"/>
      <c r="P12" s="204"/>
      <c r="Q12" s="208">
        <f t="shared" ref="Q12:Q27" si="4">P12+O12+N12</f>
        <v>0</v>
      </c>
      <c r="R12" s="204"/>
      <c r="S12" s="203"/>
      <c r="T12" s="11"/>
      <c r="U12" s="78"/>
      <c r="V12" s="78"/>
      <c r="W12" s="91"/>
      <c r="X12" s="91"/>
      <c r="Y12" s="91"/>
      <c r="Z12" s="95"/>
      <c r="AA12" s="11"/>
      <c r="AB12" s="11"/>
      <c r="AC12" s="11"/>
      <c r="AD12" s="11"/>
      <c r="AE12" s="11"/>
      <c r="AF12" s="11"/>
      <c r="AG12" s="11"/>
      <c r="AH12" s="11"/>
      <c r="AI12" s="11"/>
      <c r="AJ12" s="11"/>
      <c r="AK12" s="11"/>
      <c r="AL12" s="11"/>
      <c r="AM12" s="11"/>
      <c r="AN12" s="11"/>
      <c r="AO12" s="11"/>
      <c r="AP12" s="11"/>
      <c r="AQ12" s="11"/>
      <c r="AR12" s="11"/>
      <c r="AS12" s="11"/>
      <c r="AT12" s="11"/>
    </row>
    <row r="13" spans="1:46" ht="54.6" customHeight="1">
      <c r="A13" s="134" t="s">
        <v>9</v>
      </c>
      <c r="B13" s="134"/>
      <c r="C13" s="136" t="s">
        <v>218</v>
      </c>
      <c r="D13" s="205">
        <v>1</v>
      </c>
      <c r="E13" s="206" t="str">
        <f t="shared" si="0"/>
        <v>No.</v>
      </c>
      <c r="F13" s="207">
        <v>195750</v>
      </c>
      <c r="G13" s="207">
        <v>21750</v>
      </c>
      <c r="H13" s="208">
        <f t="shared" ref="H13:H16" si="5">SUM(G13+F13)*D13</f>
        <v>217500</v>
      </c>
      <c r="I13" s="208">
        <v>0</v>
      </c>
      <c r="J13" s="208">
        <v>1</v>
      </c>
      <c r="K13" s="208"/>
      <c r="L13" s="208">
        <f t="shared" ref="L13:L32" si="6">K13+J13+I13</f>
        <v>1</v>
      </c>
      <c r="M13" s="208">
        <f>L13*F13</f>
        <v>195750</v>
      </c>
      <c r="N13" s="208">
        <f t="shared" ref="N13:N16" si="7">I13</f>
        <v>0</v>
      </c>
      <c r="O13" s="208">
        <v>1</v>
      </c>
      <c r="P13" s="208"/>
      <c r="Q13" s="208">
        <f t="shared" si="4"/>
        <v>1</v>
      </c>
      <c r="R13" s="208">
        <f>Q13*G13</f>
        <v>21750</v>
      </c>
      <c r="S13" s="207">
        <f>R13+M13</f>
        <v>217500</v>
      </c>
      <c r="T13" s="11"/>
      <c r="U13" s="78"/>
      <c r="V13" s="78"/>
      <c r="W13" s="91"/>
      <c r="X13" s="91"/>
      <c r="Y13" s="91"/>
      <c r="Z13" s="95"/>
      <c r="AA13" s="11"/>
      <c r="AB13" s="11"/>
      <c r="AC13" s="11"/>
      <c r="AD13" s="11"/>
      <c r="AE13" s="11"/>
      <c r="AF13" s="11"/>
      <c r="AG13" s="11"/>
      <c r="AH13" s="11"/>
      <c r="AI13" s="11"/>
      <c r="AJ13" s="11"/>
      <c r="AK13" s="11"/>
      <c r="AL13" s="11"/>
      <c r="AM13" s="11"/>
      <c r="AN13" s="11"/>
      <c r="AO13" s="11"/>
      <c r="AP13" s="11"/>
      <c r="AQ13" s="11"/>
      <c r="AR13" s="11"/>
      <c r="AS13" s="11"/>
      <c r="AT13" s="11"/>
    </row>
    <row r="14" spans="1:46" ht="25.5" customHeight="1">
      <c r="A14" s="134" t="s">
        <v>21</v>
      </c>
      <c r="B14" s="134"/>
      <c r="C14" s="141" t="s">
        <v>122</v>
      </c>
      <c r="D14" s="205">
        <v>3</v>
      </c>
      <c r="E14" s="206" t="str">
        <f t="shared" si="0"/>
        <v>Nos.</v>
      </c>
      <c r="F14" s="207">
        <v>10875</v>
      </c>
      <c r="G14" s="207">
        <v>3045</v>
      </c>
      <c r="H14" s="208">
        <f t="shared" si="5"/>
        <v>41760</v>
      </c>
      <c r="I14" s="208">
        <v>0</v>
      </c>
      <c r="J14" s="208"/>
      <c r="K14" s="208"/>
      <c r="L14" s="208">
        <f t="shared" si="6"/>
        <v>0</v>
      </c>
      <c r="M14" s="208">
        <f>L14*F14</f>
        <v>0</v>
      </c>
      <c r="N14" s="208">
        <f t="shared" si="7"/>
        <v>0</v>
      </c>
      <c r="O14" s="208"/>
      <c r="P14" s="208"/>
      <c r="Q14" s="208">
        <f t="shared" si="4"/>
        <v>0</v>
      </c>
      <c r="R14" s="208">
        <f>Q14*G14</f>
        <v>0</v>
      </c>
      <c r="S14" s="207">
        <f>R14+M14</f>
        <v>0</v>
      </c>
      <c r="T14" s="11"/>
      <c r="U14" s="78"/>
      <c r="V14" s="78"/>
      <c r="W14" s="91"/>
      <c r="X14" s="91"/>
      <c r="Y14" s="91"/>
      <c r="Z14" s="95"/>
      <c r="AA14" s="11"/>
      <c r="AB14" s="11"/>
      <c r="AC14" s="11"/>
      <c r="AD14" s="11"/>
      <c r="AE14" s="11"/>
      <c r="AF14" s="11"/>
      <c r="AG14" s="11"/>
      <c r="AH14" s="11"/>
      <c r="AI14" s="11"/>
      <c r="AJ14" s="11"/>
      <c r="AK14" s="11"/>
      <c r="AL14" s="11"/>
      <c r="AM14" s="11"/>
      <c r="AN14" s="11"/>
      <c r="AO14" s="11"/>
      <c r="AP14" s="11"/>
      <c r="AQ14" s="11"/>
      <c r="AR14" s="11"/>
      <c r="AS14" s="11"/>
      <c r="AT14" s="11"/>
    </row>
    <row r="15" spans="1:46" s="23" customFormat="1" ht="22.5" customHeight="1">
      <c r="A15" s="142" t="s">
        <v>21</v>
      </c>
      <c r="B15" s="142"/>
      <c r="C15" s="143" t="s">
        <v>125</v>
      </c>
      <c r="D15" s="212">
        <v>1</v>
      </c>
      <c r="E15" s="213" t="s">
        <v>115</v>
      </c>
      <c r="F15" s="207">
        <v>23490</v>
      </c>
      <c r="G15" s="207">
        <v>3045</v>
      </c>
      <c r="H15" s="208">
        <f t="shared" si="5"/>
        <v>26535</v>
      </c>
      <c r="I15" s="208">
        <v>0</v>
      </c>
      <c r="J15" s="208">
        <v>1</v>
      </c>
      <c r="K15" s="208"/>
      <c r="L15" s="208">
        <f t="shared" si="6"/>
        <v>1</v>
      </c>
      <c r="M15" s="208">
        <f>L15*F15</f>
        <v>23490</v>
      </c>
      <c r="N15" s="208">
        <f t="shared" si="7"/>
        <v>0</v>
      </c>
      <c r="O15" s="208">
        <v>1</v>
      </c>
      <c r="P15" s="208"/>
      <c r="Q15" s="208">
        <f t="shared" si="4"/>
        <v>1</v>
      </c>
      <c r="R15" s="208">
        <f>Q15*G15</f>
        <v>3045</v>
      </c>
      <c r="S15" s="207">
        <f>R15+M15</f>
        <v>26535</v>
      </c>
      <c r="U15" s="81"/>
      <c r="V15" s="81"/>
      <c r="W15" s="91"/>
      <c r="X15" s="91"/>
      <c r="Y15" s="91"/>
      <c r="Z15" s="95"/>
    </row>
    <row r="16" spans="1:46" s="23" customFormat="1" ht="22.5" customHeight="1">
      <c r="A16" s="142" t="s">
        <v>23</v>
      </c>
      <c r="B16" s="142"/>
      <c r="C16" s="143" t="s">
        <v>124</v>
      </c>
      <c r="D16" s="212">
        <v>1</v>
      </c>
      <c r="E16" s="213" t="s">
        <v>115</v>
      </c>
      <c r="F16" s="207">
        <v>21663</v>
      </c>
      <c r="G16" s="207">
        <v>3480</v>
      </c>
      <c r="H16" s="208">
        <f t="shared" si="5"/>
        <v>25143</v>
      </c>
      <c r="I16" s="208">
        <v>0</v>
      </c>
      <c r="J16" s="208">
        <v>0</v>
      </c>
      <c r="K16" s="208"/>
      <c r="L16" s="208">
        <f t="shared" si="6"/>
        <v>0</v>
      </c>
      <c r="M16" s="208">
        <f>L16*F16</f>
        <v>0</v>
      </c>
      <c r="N16" s="208">
        <f t="shared" si="7"/>
        <v>0</v>
      </c>
      <c r="O16" s="208"/>
      <c r="P16" s="208"/>
      <c r="Q16" s="208">
        <f t="shared" si="4"/>
        <v>0</v>
      </c>
      <c r="R16" s="208">
        <f>Q16*G16</f>
        <v>0</v>
      </c>
      <c r="S16" s="207">
        <f>R16+M16</f>
        <v>0</v>
      </c>
      <c r="U16" s="81"/>
      <c r="V16" s="81"/>
      <c r="W16" s="91"/>
      <c r="X16" s="91"/>
      <c r="Y16" s="91"/>
      <c r="Z16" s="95"/>
    </row>
    <row r="17" spans="1:45" s="6" customFormat="1" ht="36.75" customHeight="1">
      <c r="A17" s="144"/>
      <c r="B17" s="144" t="s">
        <v>126</v>
      </c>
      <c r="C17" s="138" t="s">
        <v>127</v>
      </c>
      <c r="D17" s="214"/>
      <c r="E17" s="215"/>
      <c r="F17" s="214"/>
      <c r="G17" s="216"/>
      <c r="H17" s="217"/>
      <c r="I17" s="208"/>
      <c r="J17" s="208"/>
      <c r="K17" s="208"/>
      <c r="L17" s="208">
        <f t="shared" si="6"/>
        <v>0</v>
      </c>
      <c r="M17" s="208">
        <f t="shared" ref="M17:M26" si="8">I17*F17</f>
        <v>0</v>
      </c>
      <c r="N17" s="208"/>
      <c r="O17" s="208"/>
      <c r="P17" s="208"/>
      <c r="Q17" s="208">
        <f t="shared" si="4"/>
        <v>0</v>
      </c>
      <c r="R17" s="208">
        <f>Q17*G17</f>
        <v>0</v>
      </c>
      <c r="S17" s="207">
        <f>R17+M17</f>
        <v>0</v>
      </c>
      <c r="U17" s="82"/>
      <c r="V17" s="82"/>
      <c r="W17" s="91"/>
      <c r="X17" s="91"/>
      <c r="Y17" s="91"/>
      <c r="Z17" s="95"/>
    </row>
    <row r="18" spans="1:45" s="24" customFormat="1" ht="22.5" customHeight="1">
      <c r="A18" s="144"/>
      <c r="B18" s="145"/>
      <c r="C18" s="135" t="s">
        <v>128</v>
      </c>
      <c r="D18" s="218"/>
      <c r="E18" s="206"/>
      <c r="F18" s="219"/>
      <c r="G18" s="219"/>
      <c r="H18" s="220"/>
      <c r="I18" s="208"/>
      <c r="J18" s="208"/>
      <c r="K18" s="208"/>
      <c r="L18" s="208">
        <f t="shared" si="6"/>
        <v>0</v>
      </c>
      <c r="M18" s="208">
        <f t="shared" si="8"/>
        <v>0</v>
      </c>
      <c r="N18" s="208"/>
      <c r="O18" s="208"/>
      <c r="P18" s="208"/>
      <c r="Q18" s="208">
        <f t="shared" si="4"/>
        <v>0</v>
      </c>
      <c r="R18" s="208">
        <f>Q18*G18</f>
        <v>0</v>
      </c>
      <c r="S18" s="207">
        <f>R18+M18</f>
        <v>0</v>
      </c>
      <c r="U18" s="83"/>
      <c r="V18" s="83"/>
      <c r="W18" s="91"/>
      <c r="X18" s="91"/>
      <c r="Y18" s="91"/>
      <c r="Z18" s="95"/>
    </row>
    <row r="19" spans="1:45" s="24" customFormat="1" ht="22.5" customHeight="1">
      <c r="A19" s="144" t="s">
        <v>26</v>
      </c>
      <c r="B19" s="145"/>
      <c r="C19" s="146" t="s">
        <v>111</v>
      </c>
      <c r="D19" s="218">
        <v>6</v>
      </c>
      <c r="E19" s="206" t="str">
        <f t="shared" ref="E19" si="9">IF(D19&gt;1,"Nos.","No.")</f>
        <v>Nos.</v>
      </c>
      <c r="F19" s="207">
        <v>7743</v>
      </c>
      <c r="G19" s="207">
        <v>1305</v>
      </c>
      <c r="H19" s="208">
        <f>SUM(G19+F19)*D19</f>
        <v>54288</v>
      </c>
      <c r="I19" s="208">
        <v>6</v>
      </c>
      <c r="J19" s="208"/>
      <c r="K19" s="208"/>
      <c r="L19" s="208">
        <f t="shared" si="6"/>
        <v>6</v>
      </c>
      <c r="M19" s="208">
        <f>L19*F19</f>
        <v>46458</v>
      </c>
      <c r="N19" s="208">
        <f t="shared" ref="N19:N41" si="10">I19</f>
        <v>6</v>
      </c>
      <c r="O19" s="208"/>
      <c r="P19" s="208"/>
      <c r="Q19" s="208">
        <f t="shared" si="4"/>
        <v>6</v>
      </c>
      <c r="R19" s="208">
        <f>Q19*G19</f>
        <v>7830</v>
      </c>
      <c r="S19" s="207">
        <f>R19+M19</f>
        <v>54288</v>
      </c>
      <c r="U19" s="83"/>
      <c r="V19" s="83"/>
      <c r="W19" s="91"/>
      <c r="X19" s="91"/>
      <c r="Y19" s="91"/>
      <c r="Z19" s="95"/>
    </row>
    <row r="20" spans="1:45" s="24" customFormat="1" ht="22.5" customHeight="1">
      <c r="A20" s="144"/>
      <c r="B20" s="147" t="s">
        <v>126</v>
      </c>
      <c r="C20" s="135" t="s">
        <v>129</v>
      </c>
      <c r="D20" s="205"/>
      <c r="E20" s="206"/>
      <c r="F20" s="219"/>
      <c r="G20" s="216"/>
      <c r="H20" s="217"/>
      <c r="I20" s="208"/>
      <c r="J20" s="208"/>
      <c r="K20" s="208"/>
      <c r="L20" s="208">
        <f t="shared" si="6"/>
        <v>0</v>
      </c>
      <c r="M20" s="208">
        <f t="shared" si="8"/>
        <v>0</v>
      </c>
      <c r="N20" s="208">
        <f t="shared" si="10"/>
        <v>0</v>
      </c>
      <c r="O20" s="208"/>
      <c r="P20" s="208"/>
      <c r="Q20" s="208">
        <f t="shared" si="4"/>
        <v>0</v>
      </c>
      <c r="R20" s="208">
        <f>Q20*G20</f>
        <v>0</v>
      </c>
      <c r="S20" s="207">
        <f>R20+M20</f>
        <v>0</v>
      </c>
      <c r="U20" s="83"/>
      <c r="V20" s="83"/>
      <c r="W20" s="91"/>
      <c r="X20" s="91"/>
      <c r="Y20" s="91"/>
      <c r="Z20" s="95"/>
    </row>
    <row r="21" spans="1:45" s="24" customFormat="1" ht="22.5" customHeight="1">
      <c r="A21" s="144" t="s">
        <v>27</v>
      </c>
      <c r="B21" s="145"/>
      <c r="C21" s="146" t="s">
        <v>111</v>
      </c>
      <c r="D21" s="218">
        <v>3</v>
      </c>
      <c r="E21" s="206" t="str">
        <f t="shared" ref="E21" si="11">IF(D21&gt;1,"Nos.","No.")</f>
        <v>Nos.</v>
      </c>
      <c r="F21" s="207">
        <v>23490</v>
      </c>
      <c r="G21" s="207">
        <v>1305</v>
      </c>
      <c r="H21" s="208">
        <f>SUM(G21+F21)*D21</f>
        <v>74385</v>
      </c>
      <c r="I21" s="208">
        <v>3</v>
      </c>
      <c r="J21" s="208"/>
      <c r="K21" s="208"/>
      <c r="L21" s="208">
        <f t="shared" si="6"/>
        <v>3</v>
      </c>
      <c r="M21" s="208">
        <f>L21*F21</f>
        <v>70470</v>
      </c>
      <c r="N21" s="208">
        <f t="shared" si="10"/>
        <v>3</v>
      </c>
      <c r="O21" s="208"/>
      <c r="P21" s="208"/>
      <c r="Q21" s="208">
        <f t="shared" si="4"/>
        <v>3</v>
      </c>
      <c r="R21" s="208">
        <f>Q21*G21</f>
        <v>3915</v>
      </c>
      <c r="S21" s="207">
        <f>R21+M21</f>
        <v>74385</v>
      </c>
      <c r="U21" s="83"/>
      <c r="V21" s="83"/>
      <c r="W21" s="91"/>
      <c r="X21" s="91"/>
      <c r="Y21" s="91"/>
      <c r="Z21" s="95"/>
    </row>
    <row r="22" spans="1:45" s="25" customFormat="1" ht="22.5" customHeight="1">
      <c r="A22" s="144"/>
      <c r="B22" s="148"/>
      <c r="C22" s="135" t="s">
        <v>130</v>
      </c>
      <c r="D22" s="205"/>
      <c r="E22" s="206"/>
      <c r="F22" s="221"/>
      <c r="G22" s="222"/>
      <c r="H22" s="223"/>
      <c r="I22" s="208"/>
      <c r="J22" s="208"/>
      <c r="K22" s="208"/>
      <c r="L22" s="208">
        <f t="shared" si="6"/>
        <v>0</v>
      </c>
      <c r="M22" s="208">
        <f t="shared" si="8"/>
        <v>0</v>
      </c>
      <c r="N22" s="208">
        <f t="shared" si="10"/>
        <v>0</v>
      </c>
      <c r="O22" s="208"/>
      <c r="P22" s="208"/>
      <c r="Q22" s="208">
        <f t="shared" si="4"/>
        <v>0</v>
      </c>
      <c r="R22" s="208">
        <f>Q22*G22</f>
        <v>0</v>
      </c>
      <c r="S22" s="207">
        <f>R22+M22</f>
        <v>0</v>
      </c>
      <c r="U22" s="84"/>
      <c r="V22" s="84"/>
      <c r="W22" s="91"/>
      <c r="X22" s="91"/>
      <c r="Y22" s="91"/>
      <c r="Z22" s="95"/>
    </row>
    <row r="23" spans="1:45" s="24" customFormat="1" ht="22.5" customHeight="1">
      <c r="A23" s="144" t="s">
        <v>37</v>
      </c>
      <c r="B23" s="145"/>
      <c r="C23" s="146" t="s">
        <v>111</v>
      </c>
      <c r="D23" s="218">
        <v>3</v>
      </c>
      <c r="E23" s="206" t="str">
        <f t="shared" ref="E23" si="12">IF(D23&gt;1,"Nos.","No.")</f>
        <v>Nos.</v>
      </c>
      <c r="F23" s="207">
        <v>6873</v>
      </c>
      <c r="G23" s="207">
        <v>1305</v>
      </c>
      <c r="H23" s="208">
        <f>SUM(G23+F23)*D23</f>
        <v>24534</v>
      </c>
      <c r="I23" s="208">
        <v>3</v>
      </c>
      <c r="J23" s="208"/>
      <c r="K23" s="208"/>
      <c r="L23" s="208">
        <f t="shared" si="6"/>
        <v>3</v>
      </c>
      <c r="M23" s="208">
        <f>L23*F23</f>
        <v>20619</v>
      </c>
      <c r="N23" s="208">
        <f t="shared" si="10"/>
        <v>3</v>
      </c>
      <c r="O23" s="208"/>
      <c r="P23" s="208"/>
      <c r="Q23" s="208">
        <f t="shared" si="4"/>
        <v>3</v>
      </c>
      <c r="R23" s="208">
        <f>Q23*G23</f>
        <v>3915</v>
      </c>
      <c r="S23" s="207">
        <f>R23+M23</f>
        <v>24534</v>
      </c>
      <c r="U23" s="83"/>
      <c r="V23" s="83"/>
      <c r="W23" s="91"/>
      <c r="X23" s="91"/>
      <c r="Y23" s="91"/>
      <c r="Z23" s="95"/>
    </row>
    <row r="24" spans="1:45" s="25" customFormat="1" ht="22.5" customHeight="1">
      <c r="A24" s="144"/>
      <c r="B24" s="148"/>
      <c r="C24" s="135" t="s">
        <v>131</v>
      </c>
      <c r="D24" s="224"/>
      <c r="E24" s="225"/>
      <c r="F24" s="226"/>
      <c r="G24" s="222"/>
      <c r="H24" s="223"/>
      <c r="I24" s="208"/>
      <c r="J24" s="208"/>
      <c r="K24" s="208"/>
      <c r="L24" s="208">
        <f t="shared" si="6"/>
        <v>0</v>
      </c>
      <c r="M24" s="208">
        <f t="shared" si="8"/>
        <v>0</v>
      </c>
      <c r="N24" s="208">
        <f t="shared" si="10"/>
        <v>0</v>
      </c>
      <c r="O24" s="208"/>
      <c r="P24" s="208"/>
      <c r="Q24" s="208">
        <f t="shared" si="4"/>
        <v>0</v>
      </c>
      <c r="R24" s="208">
        <f>Q24*G24</f>
        <v>0</v>
      </c>
      <c r="S24" s="207">
        <f>R24+M24</f>
        <v>0</v>
      </c>
      <c r="U24" s="84"/>
      <c r="V24" s="84"/>
      <c r="W24" s="91"/>
      <c r="X24" s="91"/>
      <c r="Y24" s="91"/>
      <c r="Z24" s="95"/>
    </row>
    <row r="25" spans="1:45" s="24" customFormat="1" ht="22.5" customHeight="1">
      <c r="A25" s="144" t="s">
        <v>38</v>
      </c>
      <c r="B25" s="145"/>
      <c r="C25" s="146" t="s">
        <v>111</v>
      </c>
      <c r="D25" s="218">
        <v>2</v>
      </c>
      <c r="E25" s="206" t="str">
        <f t="shared" ref="E25" si="13">IF(D25&gt;1,"Nos.","No.")</f>
        <v>Nos.</v>
      </c>
      <c r="F25" s="207">
        <v>50025</v>
      </c>
      <c r="G25" s="207">
        <v>2610</v>
      </c>
      <c r="H25" s="208">
        <f>SUM(G25+F25)*D25</f>
        <v>105270</v>
      </c>
      <c r="I25" s="208">
        <v>2</v>
      </c>
      <c r="J25" s="208">
        <v>0</v>
      </c>
      <c r="K25" s="208"/>
      <c r="L25" s="208">
        <f t="shared" si="6"/>
        <v>2</v>
      </c>
      <c r="M25" s="208">
        <f>L25*F25</f>
        <v>100050</v>
      </c>
      <c r="N25" s="208">
        <f t="shared" si="10"/>
        <v>2</v>
      </c>
      <c r="O25" s="208">
        <v>0</v>
      </c>
      <c r="P25" s="208"/>
      <c r="Q25" s="208">
        <f t="shared" si="4"/>
        <v>2</v>
      </c>
      <c r="R25" s="208">
        <f>Q25*G25</f>
        <v>5220</v>
      </c>
      <c r="S25" s="207">
        <f>R25+M25</f>
        <v>105270</v>
      </c>
      <c r="U25" s="83"/>
      <c r="V25" s="83"/>
      <c r="W25" s="91"/>
      <c r="X25" s="91"/>
      <c r="Y25" s="91"/>
      <c r="Z25" s="95"/>
    </row>
    <row r="26" spans="1:45" s="24" customFormat="1" ht="22.5" customHeight="1">
      <c r="A26" s="144"/>
      <c r="B26" s="145"/>
      <c r="C26" s="135" t="s">
        <v>132</v>
      </c>
      <c r="D26" s="218"/>
      <c r="E26" s="206"/>
      <c r="F26" s="219"/>
      <c r="G26" s="219"/>
      <c r="H26" s="208">
        <f>SUM(G26+F26)*D26</f>
        <v>0</v>
      </c>
      <c r="I26" s="208"/>
      <c r="J26" s="208"/>
      <c r="K26" s="208"/>
      <c r="L26" s="208">
        <f t="shared" si="6"/>
        <v>0</v>
      </c>
      <c r="M26" s="208">
        <f t="shared" si="8"/>
        <v>0</v>
      </c>
      <c r="N26" s="208">
        <f t="shared" si="10"/>
        <v>0</v>
      </c>
      <c r="O26" s="208"/>
      <c r="P26" s="208"/>
      <c r="Q26" s="208">
        <f t="shared" si="4"/>
        <v>0</v>
      </c>
      <c r="R26" s="208">
        <f>Q26*G26</f>
        <v>0</v>
      </c>
      <c r="S26" s="207">
        <f>R26+M26</f>
        <v>0</v>
      </c>
      <c r="U26" s="83"/>
      <c r="V26" s="83"/>
      <c r="W26" s="91"/>
      <c r="X26" s="91"/>
      <c r="Y26" s="91"/>
      <c r="Z26" s="95"/>
    </row>
    <row r="27" spans="1:45" s="24" customFormat="1" ht="22.5" customHeight="1">
      <c r="A27" s="144" t="s">
        <v>39</v>
      </c>
      <c r="B27" s="145"/>
      <c r="C27" s="146" t="s">
        <v>139</v>
      </c>
      <c r="D27" s="218">
        <v>3</v>
      </c>
      <c r="E27" s="206" t="str">
        <f t="shared" ref="E27:E30" si="14">IF(D27&gt;1,"Nos.","No.")</f>
        <v>Nos.</v>
      </c>
      <c r="F27" s="207">
        <v>5916</v>
      </c>
      <c r="G27" s="207">
        <v>870</v>
      </c>
      <c r="H27" s="208">
        <f>SUM(G27+F27)*D27</f>
        <v>20358</v>
      </c>
      <c r="I27" s="208">
        <v>3</v>
      </c>
      <c r="J27" s="208"/>
      <c r="K27" s="208"/>
      <c r="L27" s="208">
        <f t="shared" si="6"/>
        <v>3</v>
      </c>
      <c r="M27" s="208">
        <f>L27*F27</f>
        <v>17748</v>
      </c>
      <c r="N27" s="208">
        <f t="shared" si="10"/>
        <v>3</v>
      </c>
      <c r="O27" s="208"/>
      <c r="P27" s="208"/>
      <c r="Q27" s="208">
        <f t="shared" si="4"/>
        <v>3</v>
      </c>
      <c r="R27" s="208">
        <f>Q27*G27</f>
        <v>2610</v>
      </c>
      <c r="S27" s="207">
        <f>R27+M27</f>
        <v>20358</v>
      </c>
      <c r="U27" s="83"/>
      <c r="V27" s="83"/>
      <c r="W27" s="91"/>
      <c r="X27" s="91"/>
      <c r="Y27" s="91"/>
      <c r="Z27" s="95"/>
    </row>
    <row r="28" spans="1:45" s="8" customFormat="1" ht="24.75" customHeight="1">
      <c r="A28" s="139"/>
      <c r="B28" s="140"/>
      <c r="C28" s="140" t="s">
        <v>54</v>
      </c>
      <c r="D28" s="209"/>
      <c r="E28" s="210"/>
      <c r="F28" s="209"/>
      <c r="G28" s="209"/>
      <c r="H28" s="211"/>
      <c r="I28" s="211"/>
      <c r="J28" s="211"/>
      <c r="K28" s="211"/>
      <c r="L28" s="211"/>
      <c r="M28" s="211"/>
      <c r="N28" s="211"/>
      <c r="O28" s="211"/>
      <c r="P28" s="211"/>
      <c r="Q28" s="211"/>
      <c r="R28" s="211"/>
      <c r="S28" s="209"/>
      <c r="T28" s="13"/>
      <c r="U28" s="80"/>
      <c r="V28" s="80"/>
      <c r="W28" s="91"/>
      <c r="X28" s="91"/>
      <c r="Y28" s="91"/>
      <c r="Z28" s="95"/>
      <c r="AA28" s="13"/>
      <c r="AB28" s="13"/>
      <c r="AC28" s="13"/>
      <c r="AD28" s="13"/>
      <c r="AE28" s="13"/>
      <c r="AF28" s="13"/>
      <c r="AG28" s="13"/>
      <c r="AH28" s="13"/>
      <c r="AI28" s="13"/>
      <c r="AJ28" s="13"/>
      <c r="AK28" s="13"/>
      <c r="AL28" s="13"/>
      <c r="AM28" s="13"/>
      <c r="AN28" s="13"/>
      <c r="AO28" s="13"/>
      <c r="AP28" s="13"/>
      <c r="AQ28" s="13"/>
      <c r="AR28" s="13"/>
      <c r="AS28" s="13"/>
    </row>
    <row r="29" spans="1:45" s="24" customFormat="1" ht="36.75" customHeight="1">
      <c r="A29" s="144" t="s">
        <v>36</v>
      </c>
      <c r="B29" s="145"/>
      <c r="C29" s="136" t="s">
        <v>133</v>
      </c>
      <c r="D29" s="218">
        <v>6</v>
      </c>
      <c r="E29" s="206" t="str">
        <f t="shared" si="14"/>
        <v>Nos.</v>
      </c>
      <c r="F29" s="207">
        <v>10005</v>
      </c>
      <c r="G29" s="207">
        <v>870</v>
      </c>
      <c r="H29" s="208">
        <f t="shared" ref="H29:H32" si="15">SUM(G29+F29)*D29</f>
        <v>65250</v>
      </c>
      <c r="I29" s="208">
        <v>6</v>
      </c>
      <c r="J29" s="208"/>
      <c r="K29" s="208"/>
      <c r="L29" s="208">
        <f t="shared" si="6"/>
        <v>6</v>
      </c>
      <c r="M29" s="208">
        <f t="shared" ref="M29:M32" si="16">L29*F29</f>
        <v>60030</v>
      </c>
      <c r="N29" s="208">
        <f t="shared" si="10"/>
        <v>6</v>
      </c>
      <c r="O29" s="208"/>
      <c r="P29" s="208"/>
      <c r="Q29" s="208">
        <f t="shared" ref="Q29:Q41" si="17">P29+O29+N29</f>
        <v>6</v>
      </c>
      <c r="R29" s="208">
        <f>Q29*G29</f>
        <v>5220</v>
      </c>
      <c r="S29" s="207">
        <f>R29+M29</f>
        <v>65250</v>
      </c>
      <c r="U29" s="83"/>
      <c r="V29" s="83"/>
      <c r="W29" s="91"/>
      <c r="X29" s="91"/>
      <c r="Y29" s="91"/>
      <c r="Z29" s="95"/>
    </row>
    <row r="30" spans="1:45" s="24" customFormat="1" ht="36.75" customHeight="1">
      <c r="A30" s="144" t="s">
        <v>29</v>
      </c>
      <c r="B30" s="145"/>
      <c r="C30" s="136" t="s">
        <v>134</v>
      </c>
      <c r="D30" s="218">
        <v>6</v>
      </c>
      <c r="E30" s="206" t="str">
        <f t="shared" si="14"/>
        <v>Nos.</v>
      </c>
      <c r="F30" s="207">
        <v>8613</v>
      </c>
      <c r="G30" s="207">
        <v>870</v>
      </c>
      <c r="H30" s="208">
        <f t="shared" si="15"/>
        <v>56898</v>
      </c>
      <c r="I30" s="208">
        <v>6</v>
      </c>
      <c r="J30" s="208"/>
      <c r="K30" s="208"/>
      <c r="L30" s="208">
        <f t="shared" si="6"/>
        <v>6</v>
      </c>
      <c r="M30" s="208">
        <f t="shared" si="16"/>
        <v>51678</v>
      </c>
      <c r="N30" s="208">
        <f t="shared" si="10"/>
        <v>6</v>
      </c>
      <c r="O30" s="208"/>
      <c r="P30" s="208"/>
      <c r="Q30" s="208">
        <f t="shared" si="17"/>
        <v>6</v>
      </c>
      <c r="R30" s="208">
        <f>Q30*G30</f>
        <v>5220</v>
      </c>
      <c r="S30" s="207">
        <f>R30+M30</f>
        <v>56898</v>
      </c>
      <c r="U30" s="83"/>
      <c r="V30" s="83"/>
      <c r="W30" s="91"/>
      <c r="X30" s="91"/>
      <c r="Y30" s="91"/>
      <c r="Z30" s="95"/>
    </row>
    <row r="31" spans="1:45" s="24" customFormat="1" ht="36.75" customHeight="1">
      <c r="A31" s="144" t="s">
        <v>5</v>
      </c>
      <c r="B31" s="145"/>
      <c r="C31" s="136" t="s">
        <v>135</v>
      </c>
      <c r="D31" s="218">
        <v>3</v>
      </c>
      <c r="E31" s="206" t="str">
        <f t="shared" ref="E31" si="18">IF(D31&gt;1,"Nos.","No.")</f>
        <v>Nos.</v>
      </c>
      <c r="F31" s="207">
        <v>4176</v>
      </c>
      <c r="G31" s="207">
        <v>870</v>
      </c>
      <c r="H31" s="208">
        <f t="shared" si="15"/>
        <v>15138</v>
      </c>
      <c r="I31" s="208">
        <v>3</v>
      </c>
      <c r="J31" s="208"/>
      <c r="K31" s="208"/>
      <c r="L31" s="208">
        <f t="shared" si="6"/>
        <v>3</v>
      </c>
      <c r="M31" s="208">
        <f t="shared" si="16"/>
        <v>12528</v>
      </c>
      <c r="N31" s="208">
        <f t="shared" si="10"/>
        <v>3</v>
      </c>
      <c r="O31" s="208"/>
      <c r="P31" s="208"/>
      <c r="Q31" s="208">
        <f t="shared" si="17"/>
        <v>3</v>
      </c>
      <c r="R31" s="208">
        <f>Q31*G31</f>
        <v>2610</v>
      </c>
      <c r="S31" s="207">
        <f>R31+M31</f>
        <v>15138</v>
      </c>
      <c r="U31" s="83"/>
      <c r="V31" s="83"/>
      <c r="W31" s="91"/>
      <c r="X31" s="91"/>
      <c r="Y31" s="91"/>
      <c r="Z31" s="95"/>
    </row>
    <row r="32" spans="1:45" s="25" customFormat="1" ht="36.75" customHeight="1">
      <c r="A32" s="144" t="s">
        <v>9</v>
      </c>
      <c r="B32" s="149"/>
      <c r="C32" s="136" t="s">
        <v>143</v>
      </c>
      <c r="D32" s="205">
        <v>6</v>
      </c>
      <c r="E32" s="206" t="s">
        <v>123</v>
      </c>
      <c r="F32" s="207">
        <v>10005</v>
      </c>
      <c r="G32" s="207">
        <v>870</v>
      </c>
      <c r="H32" s="208">
        <f t="shared" si="15"/>
        <v>65250</v>
      </c>
      <c r="I32" s="208">
        <v>6</v>
      </c>
      <c r="J32" s="208"/>
      <c r="K32" s="208"/>
      <c r="L32" s="208">
        <f t="shared" si="6"/>
        <v>6</v>
      </c>
      <c r="M32" s="208">
        <f t="shared" si="16"/>
        <v>60030</v>
      </c>
      <c r="N32" s="208">
        <f t="shared" si="10"/>
        <v>6</v>
      </c>
      <c r="O32" s="208"/>
      <c r="P32" s="208"/>
      <c r="Q32" s="208">
        <f t="shared" si="17"/>
        <v>6</v>
      </c>
      <c r="R32" s="208">
        <f>Q32*G32</f>
        <v>5220</v>
      </c>
      <c r="S32" s="207">
        <f>R32+M32</f>
        <v>65250</v>
      </c>
      <c r="U32" s="84"/>
      <c r="V32" s="84"/>
      <c r="W32" s="91"/>
      <c r="X32" s="91"/>
      <c r="Y32" s="91"/>
      <c r="Z32" s="95"/>
    </row>
    <row r="33" spans="1:45" ht="60" customHeight="1">
      <c r="A33" s="134"/>
      <c r="B33" s="134" t="s">
        <v>3</v>
      </c>
      <c r="C33" s="138" t="s">
        <v>43</v>
      </c>
      <c r="D33" s="205"/>
      <c r="E33" s="206"/>
      <c r="F33" s="203"/>
      <c r="G33" s="203"/>
      <c r="H33" s="204"/>
      <c r="I33" s="208"/>
      <c r="J33" s="208"/>
      <c r="K33" s="208"/>
      <c r="L33" s="208"/>
      <c r="M33" s="208">
        <f t="shared" ref="M33:M39" si="19">I33*F33</f>
        <v>0</v>
      </c>
      <c r="N33" s="208">
        <f t="shared" si="10"/>
        <v>0</v>
      </c>
      <c r="O33" s="208"/>
      <c r="P33" s="208"/>
      <c r="Q33" s="208">
        <f t="shared" si="17"/>
        <v>0</v>
      </c>
      <c r="R33" s="208">
        <f>N33*G33</f>
        <v>0</v>
      </c>
      <c r="S33" s="207">
        <f>R33+M33</f>
        <v>0</v>
      </c>
      <c r="T33" s="11"/>
      <c r="U33" s="78"/>
      <c r="V33" s="78"/>
      <c r="W33" s="91"/>
      <c r="X33" s="91"/>
      <c r="Y33" s="91"/>
      <c r="Z33" s="95"/>
      <c r="AA33" s="11"/>
      <c r="AB33" s="11"/>
      <c r="AC33" s="11"/>
      <c r="AD33" s="11"/>
      <c r="AE33" s="11"/>
      <c r="AF33" s="11"/>
      <c r="AG33" s="11"/>
      <c r="AH33" s="11"/>
      <c r="AI33" s="11"/>
      <c r="AJ33" s="11"/>
      <c r="AK33" s="11"/>
      <c r="AL33" s="11"/>
      <c r="AM33" s="11"/>
      <c r="AN33" s="11"/>
      <c r="AO33" s="11"/>
      <c r="AP33" s="11"/>
      <c r="AQ33" s="11"/>
      <c r="AR33" s="11"/>
      <c r="AS33" s="11"/>
    </row>
    <row r="34" spans="1:45" ht="23.25" customHeight="1">
      <c r="A34" s="134"/>
      <c r="B34" s="134"/>
      <c r="C34" s="135" t="s">
        <v>221</v>
      </c>
      <c r="D34" s="205"/>
      <c r="E34" s="206"/>
      <c r="F34" s="203"/>
      <c r="G34" s="203"/>
      <c r="H34" s="204"/>
      <c r="I34" s="208"/>
      <c r="J34" s="208"/>
      <c r="K34" s="208"/>
      <c r="L34" s="208"/>
      <c r="M34" s="208">
        <f t="shared" si="19"/>
        <v>0</v>
      </c>
      <c r="N34" s="208">
        <f t="shared" si="10"/>
        <v>0</v>
      </c>
      <c r="O34" s="208"/>
      <c r="P34" s="208"/>
      <c r="Q34" s="208">
        <f t="shared" si="17"/>
        <v>0</v>
      </c>
      <c r="R34" s="208">
        <f>N34*G34</f>
        <v>0</v>
      </c>
      <c r="S34" s="207">
        <f>R34+M34</f>
        <v>0</v>
      </c>
      <c r="T34" s="11"/>
      <c r="U34" s="78"/>
      <c r="V34" s="78"/>
      <c r="W34" s="91"/>
      <c r="X34" s="91"/>
      <c r="Y34" s="91"/>
      <c r="Z34" s="95"/>
      <c r="AA34" s="11"/>
      <c r="AB34" s="11"/>
      <c r="AC34" s="11"/>
      <c r="AD34" s="11"/>
      <c r="AE34" s="11"/>
      <c r="AF34" s="11"/>
      <c r="AG34" s="11"/>
      <c r="AH34" s="11"/>
      <c r="AI34" s="11"/>
      <c r="AJ34" s="11"/>
      <c r="AK34" s="11"/>
      <c r="AL34" s="11"/>
      <c r="AM34" s="11"/>
      <c r="AN34" s="11"/>
      <c r="AO34" s="11"/>
      <c r="AP34" s="11"/>
      <c r="AQ34" s="11"/>
      <c r="AR34" s="11"/>
      <c r="AS34" s="11"/>
    </row>
    <row r="35" spans="1:45" ht="23.25" customHeight="1">
      <c r="A35" s="134" t="s">
        <v>21</v>
      </c>
      <c r="B35" s="134"/>
      <c r="C35" s="136" t="s">
        <v>116</v>
      </c>
      <c r="D35" s="205">
        <v>403.74513882163416</v>
      </c>
      <c r="E35" s="227" t="s">
        <v>110</v>
      </c>
      <c r="F35" s="207">
        <v>4263</v>
      </c>
      <c r="G35" s="207">
        <v>695.13</v>
      </c>
      <c r="H35" s="208">
        <f t="shared" ref="H35:H38" si="20">SUM(G35+F35)*D35</f>
        <v>2001820.8851457089</v>
      </c>
      <c r="I35" s="228">
        <v>357.1</v>
      </c>
      <c r="J35" s="228"/>
      <c r="K35" s="228"/>
      <c r="L35" s="208">
        <f t="shared" ref="L35:L41" si="21">K35+J35+I35</f>
        <v>357.1</v>
      </c>
      <c r="M35" s="208">
        <f t="shared" ref="M35:M37" si="22">L35*F35</f>
        <v>1522317.3</v>
      </c>
      <c r="N35" s="208">
        <f t="shared" si="10"/>
        <v>357.1</v>
      </c>
      <c r="O35" s="208"/>
      <c r="P35" s="208"/>
      <c r="Q35" s="208">
        <f t="shared" si="17"/>
        <v>357.1</v>
      </c>
      <c r="R35" s="208">
        <f>Q35*G35</f>
        <v>248230.92300000001</v>
      </c>
      <c r="S35" s="207">
        <f>R35+M35</f>
        <v>1770548.223</v>
      </c>
      <c r="T35" s="11"/>
      <c r="U35" s="78"/>
      <c r="V35" s="78"/>
      <c r="W35" s="91"/>
      <c r="X35" s="91"/>
      <c r="Y35" s="91"/>
      <c r="Z35" s="95"/>
      <c r="AA35" s="11"/>
      <c r="AB35" s="11"/>
      <c r="AC35" s="11"/>
      <c r="AD35" s="11"/>
      <c r="AE35" s="11"/>
      <c r="AF35" s="11"/>
      <c r="AG35" s="11"/>
      <c r="AH35" s="11"/>
      <c r="AI35" s="11"/>
      <c r="AJ35" s="11"/>
      <c r="AK35" s="11"/>
      <c r="AL35" s="11"/>
      <c r="AM35" s="11"/>
      <c r="AN35" s="11"/>
      <c r="AO35" s="11"/>
      <c r="AP35" s="11"/>
      <c r="AQ35" s="11"/>
      <c r="AR35" s="11"/>
      <c r="AS35" s="11"/>
    </row>
    <row r="36" spans="1:45" ht="23.25" customHeight="1">
      <c r="A36" s="134" t="s">
        <v>23</v>
      </c>
      <c r="B36" s="134"/>
      <c r="C36" s="136" t="s">
        <v>117</v>
      </c>
      <c r="D36" s="205">
        <v>185.09672979793635</v>
      </c>
      <c r="E36" s="227" t="s">
        <v>110</v>
      </c>
      <c r="F36" s="207">
        <v>4089</v>
      </c>
      <c r="G36" s="207">
        <v>682.95</v>
      </c>
      <c r="H36" s="208">
        <f t="shared" si="20"/>
        <v>883272.33975926228</v>
      </c>
      <c r="I36" s="228">
        <v>211.5</v>
      </c>
      <c r="J36" s="228">
        <v>75.8</v>
      </c>
      <c r="K36" s="228">
        <v>6.3</v>
      </c>
      <c r="L36" s="208">
        <f t="shared" si="21"/>
        <v>293.60000000000002</v>
      </c>
      <c r="M36" s="208">
        <f t="shared" si="22"/>
        <v>1200530.4000000001</v>
      </c>
      <c r="N36" s="228">
        <f t="shared" si="10"/>
        <v>211.5</v>
      </c>
      <c r="O36" s="228">
        <v>78.599999999999994</v>
      </c>
      <c r="P36" s="228">
        <v>6.3</v>
      </c>
      <c r="Q36" s="208">
        <f t="shared" si="17"/>
        <v>296.39999999999998</v>
      </c>
      <c r="R36" s="208">
        <f>Q36*G36</f>
        <v>202426.38</v>
      </c>
      <c r="S36" s="207">
        <f>R36+M36</f>
        <v>1402956.7800000003</v>
      </c>
      <c r="T36" s="348"/>
      <c r="U36" s="78"/>
      <c r="V36" s="78"/>
      <c r="W36" s="91"/>
      <c r="X36" s="91"/>
      <c r="Y36" s="91"/>
      <c r="Z36" s="95"/>
      <c r="AA36" s="11"/>
      <c r="AB36" s="11"/>
      <c r="AC36" s="11"/>
      <c r="AD36" s="11"/>
      <c r="AE36" s="11"/>
      <c r="AF36" s="11"/>
      <c r="AG36" s="11"/>
      <c r="AH36" s="11"/>
      <c r="AI36" s="11"/>
      <c r="AJ36" s="11"/>
      <c r="AK36" s="11"/>
      <c r="AL36" s="11"/>
      <c r="AM36" s="11"/>
      <c r="AN36" s="11"/>
      <c r="AO36" s="11"/>
      <c r="AP36" s="11"/>
      <c r="AQ36" s="11"/>
      <c r="AR36" s="11"/>
      <c r="AS36" s="11"/>
    </row>
    <row r="37" spans="1:45" ht="23.25" customHeight="1">
      <c r="A37" s="134" t="s">
        <v>26</v>
      </c>
      <c r="B37" s="134"/>
      <c r="C37" s="136" t="s">
        <v>118</v>
      </c>
      <c r="D37" s="205">
        <v>10.312151616499444</v>
      </c>
      <c r="E37" s="227" t="s">
        <v>110</v>
      </c>
      <c r="F37" s="207">
        <v>3915</v>
      </c>
      <c r="G37" s="207">
        <v>669.9</v>
      </c>
      <c r="H37" s="208">
        <f t="shared" si="20"/>
        <v>47280.183946488294</v>
      </c>
      <c r="I37" s="208">
        <v>0</v>
      </c>
      <c r="J37" s="208"/>
      <c r="K37" s="208"/>
      <c r="L37" s="208">
        <f t="shared" si="21"/>
        <v>0</v>
      </c>
      <c r="M37" s="208">
        <f t="shared" si="22"/>
        <v>0</v>
      </c>
      <c r="N37" s="208">
        <f t="shared" si="10"/>
        <v>0</v>
      </c>
      <c r="O37" s="208"/>
      <c r="P37" s="208"/>
      <c r="Q37" s="208">
        <f t="shared" si="17"/>
        <v>0</v>
      </c>
      <c r="R37" s="208">
        <f>Q37*G37</f>
        <v>0</v>
      </c>
      <c r="S37" s="207">
        <f>R37+M37</f>
        <v>0</v>
      </c>
      <c r="T37" s="11"/>
      <c r="U37" s="78"/>
      <c r="V37" s="78"/>
      <c r="W37" s="91"/>
      <c r="X37" s="91"/>
      <c r="Y37" s="91"/>
      <c r="Z37" s="95"/>
      <c r="AA37" s="11"/>
      <c r="AB37" s="11"/>
      <c r="AC37" s="11"/>
      <c r="AD37" s="11"/>
      <c r="AE37" s="11"/>
      <c r="AF37" s="11"/>
      <c r="AG37" s="11"/>
      <c r="AH37" s="11"/>
      <c r="AI37" s="11"/>
      <c r="AJ37" s="11"/>
      <c r="AK37" s="11"/>
      <c r="AL37" s="11"/>
      <c r="AM37" s="11"/>
      <c r="AN37" s="11"/>
      <c r="AO37" s="11"/>
      <c r="AP37" s="11"/>
      <c r="AQ37" s="11"/>
      <c r="AR37" s="11"/>
      <c r="AS37" s="11"/>
    </row>
    <row r="38" spans="1:45" s="55" customFormat="1" ht="58.9" customHeight="1">
      <c r="A38" s="150" t="s">
        <v>27</v>
      </c>
      <c r="B38" s="151" t="s">
        <v>30</v>
      </c>
      <c r="C38" s="152" t="s">
        <v>222</v>
      </c>
      <c r="D38" s="229">
        <f>7094/10.76</f>
        <v>659.29368029739783</v>
      </c>
      <c r="E38" s="227" t="s">
        <v>110</v>
      </c>
      <c r="F38" s="207">
        <v>5742</v>
      </c>
      <c r="G38" s="207">
        <v>652.5</v>
      </c>
      <c r="H38" s="208">
        <f t="shared" si="20"/>
        <v>4215853.4386617104</v>
      </c>
      <c r="I38" s="228">
        <v>523</v>
      </c>
      <c r="J38" s="228">
        <v>75.8</v>
      </c>
      <c r="K38" s="228">
        <v>6.3</v>
      </c>
      <c r="L38" s="208">
        <f t="shared" si="21"/>
        <v>605.1</v>
      </c>
      <c r="M38" s="208">
        <f>L38*F38</f>
        <v>3474484.2</v>
      </c>
      <c r="N38" s="208">
        <f t="shared" si="10"/>
        <v>523</v>
      </c>
      <c r="O38" s="228">
        <v>78.599999999999994</v>
      </c>
      <c r="P38" s="228">
        <v>6.3</v>
      </c>
      <c r="Q38" s="208">
        <f t="shared" si="17"/>
        <v>607.9</v>
      </c>
      <c r="R38" s="208">
        <f>Q38*G38</f>
        <v>396654.75</v>
      </c>
      <c r="S38" s="207">
        <f>R38+M38</f>
        <v>3871138.95</v>
      </c>
      <c r="T38" s="54"/>
      <c r="U38" s="85"/>
      <c r="V38" s="85"/>
      <c r="W38" s="91"/>
      <c r="X38" s="91"/>
      <c r="Y38" s="91"/>
      <c r="Z38" s="95"/>
      <c r="AA38" s="54"/>
      <c r="AB38" s="54"/>
      <c r="AC38" s="54"/>
      <c r="AD38" s="54"/>
      <c r="AE38" s="54"/>
      <c r="AF38" s="54"/>
      <c r="AG38" s="54"/>
      <c r="AH38" s="54"/>
      <c r="AI38" s="54"/>
      <c r="AJ38" s="54"/>
      <c r="AK38" s="54"/>
      <c r="AL38" s="54"/>
      <c r="AM38" s="54"/>
      <c r="AN38" s="54"/>
      <c r="AO38" s="54"/>
      <c r="AP38" s="54"/>
      <c r="AQ38" s="54"/>
      <c r="AR38" s="54"/>
      <c r="AS38" s="54"/>
    </row>
    <row r="39" spans="1:45" s="6" customFormat="1" ht="36.75" customHeight="1">
      <c r="A39" s="144"/>
      <c r="B39" s="144" t="s">
        <v>44</v>
      </c>
      <c r="C39" s="153" t="s">
        <v>45</v>
      </c>
      <c r="D39" s="214"/>
      <c r="E39" s="215"/>
      <c r="F39" s="221"/>
      <c r="G39" s="221"/>
      <c r="H39" s="230"/>
      <c r="I39" s="208"/>
      <c r="J39" s="208"/>
      <c r="K39" s="208"/>
      <c r="L39" s="208">
        <f t="shared" si="21"/>
        <v>0</v>
      </c>
      <c r="M39" s="208">
        <f t="shared" si="19"/>
        <v>0</v>
      </c>
      <c r="N39" s="208">
        <f t="shared" si="10"/>
        <v>0</v>
      </c>
      <c r="O39" s="208"/>
      <c r="P39" s="208"/>
      <c r="Q39" s="208">
        <f t="shared" si="17"/>
        <v>0</v>
      </c>
      <c r="R39" s="208">
        <f>Q39*G39</f>
        <v>0</v>
      </c>
      <c r="S39" s="207">
        <f>R39+M39</f>
        <v>0</v>
      </c>
      <c r="T39" s="20"/>
      <c r="U39" s="82"/>
      <c r="V39" s="82"/>
      <c r="W39" s="91"/>
      <c r="X39" s="91"/>
      <c r="Y39" s="91"/>
      <c r="Z39" s="95"/>
    </row>
    <row r="40" spans="1:45" s="21" customFormat="1" ht="23.25" customHeight="1">
      <c r="A40" s="144" t="s">
        <v>37</v>
      </c>
      <c r="B40" s="154"/>
      <c r="C40" s="155" t="s">
        <v>62</v>
      </c>
      <c r="D40" s="205">
        <v>17</v>
      </c>
      <c r="E40" s="206" t="str">
        <f t="shared" ref="E40:E41" si="23">IF(D40&gt;1,"Nos.","No.")</f>
        <v>Nos.</v>
      </c>
      <c r="F40" s="207">
        <v>417.6</v>
      </c>
      <c r="G40" s="207">
        <v>104.4</v>
      </c>
      <c r="H40" s="208">
        <f t="shared" ref="H40:H41" si="24">SUM(G40+F40)*D40</f>
        <v>8874</v>
      </c>
      <c r="I40" s="208">
        <v>0</v>
      </c>
      <c r="J40" s="208">
        <v>20</v>
      </c>
      <c r="K40" s="208">
        <v>4</v>
      </c>
      <c r="L40" s="208">
        <f t="shared" si="21"/>
        <v>24</v>
      </c>
      <c r="M40" s="208">
        <f t="shared" ref="M40:M41" si="25">L40*F40</f>
        <v>10022.400000000001</v>
      </c>
      <c r="N40" s="208">
        <f t="shared" si="10"/>
        <v>0</v>
      </c>
      <c r="O40" s="208">
        <v>20</v>
      </c>
      <c r="P40" s="208">
        <v>4</v>
      </c>
      <c r="Q40" s="208">
        <f t="shared" si="17"/>
        <v>24</v>
      </c>
      <c r="R40" s="208">
        <f>Q40*G40</f>
        <v>2505.6000000000004</v>
      </c>
      <c r="S40" s="207">
        <f>R40+M40</f>
        <v>12528.000000000002</v>
      </c>
      <c r="U40" s="86"/>
      <c r="V40" s="86"/>
      <c r="W40" s="91"/>
      <c r="X40" s="91"/>
      <c r="Y40" s="91"/>
      <c r="Z40" s="95"/>
    </row>
    <row r="41" spans="1:45" s="21" customFormat="1" ht="23.25" customHeight="1">
      <c r="A41" s="144" t="s">
        <v>38</v>
      </c>
      <c r="B41" s="154"/>
      <c r="C41" s="155" t="s">
        <v>63</v>
      </c>
      <c r="D41" s="205">
        <v>18</v>
      </c>
      <c r="E41" s="206" t="str">
        <f t="shared" si="23"/>
        <v>Nos.</v>
      </c>
      <c r="F41" s="207">
        <v>478.5</v>
      </c>
      <c r="G41" s="207">
        <v>104.4</v>
      </c>
      <c r="H41" s="208">
        <f t="shared" si="24"/>
        <v>10492.199999999999</v>
      </c>
      <c r="I41" s="208">
        <v>0</v>
      </c>
      <c r="J41" s="208">
        <v>11</v>
      </c>
      <c r="K41" s="208"/>
      <c r="L41" s="208">
        <f t="shared" si="21"/>
        <v>11</v>
      </c>
      <c r="M41" s="208">
        <f t="shared" si="25"/>
        <v>5263.5</v>
      </c>
      <c r="N41" s="208">
        <f t="shared" si="10"/>
        <v>0</v>
      </c>
      <c r="O41" s="208">
        <v>11</v>
      </c>
      <c r="P41" s="208">
        <v>4</v>
      </c>
      <c r="Q41" s="208">
        <f t="shared" si="17"/>
        <v>15</v>
      </c>
      <c r="R41" s="208">
        <f>Q41*G41</f>
        <v>1566</v>
      </c>
      <c r="S41" s="207">
        <f>R41+M41</f>
        <v>6829.5</v>
      </c>
      <c r="U41" s="86"/>
      <c r="V41" s="86"/>
      <c r="W41" s="91"/>
      <c r="X41" s="91"/>
      <c r="Y41" s="91"/>
      <c r="Z41" s="95"/>
    </row>
    <row r="42" spans="1:45" s="8" customFormat="1" ht="24.75" customHeight="1">
      <c r="A42" s="139"/>
      <c r="B42" s="140"/>
      <c r="C42" s="140" t="s">
        <v>34</v>
      </c>
      <c r="D42" s="209"/>
      <c r="E42" s="210"/>
      <c r="F42" s="209"/>
      <c r="G42" s="209"/>
      <c r="H42" s="211"/>
      <c r="I42" s="211"/>
      <c r="J42" s="211"/>
      <c r="K42" s="211"/>
      <c r="L42" s="211"/>
      <c r="M42" s="211"/>
      <c r="N42" s="211"/>
      <c r="O42" s="211"/>
      <c r="P42" s="211"/>
      <c r="Q42" s="211"/>
      <c r="R42" s="211"/>
      <c r="S42" s="209"/>
      <c r="T42" s="13"/>
      <c r="U42" s="80"/>
      <c r="V42" s="80"/>
      <c r="W42" s="91"/>
      <c r="X42" s="91"/>
      <c r="Y42" s="91"/>
      <c r="Z42" s="95"/>
      <c r="AA42" s="13"/>
      <c r="AB42" s="13"/>
      <c r="AC42" s="13"/>
      <c r="AD42" s="13"/>
      <c r="AE42" s="13"/>
      <c r="AF42" s="13"/>
      <c r="AG42" s="13"/>
      <c r="AH42" s="13"/>
      <c r="AI42" s="13"/>
      <c r="AJ42" s="13"/>
      <c r="AK42" s="13"/>
      <c r="AL42" s="13"/>
      <c r="AM42" s="13"/>
      <c r="AN42" s="13"/>
      <c r="AO42" s="13"/>
      <c r="AP42" s="13"/>
      <c r="AQ42" s="13"/>
      <c r="AR42" s="13"/>
      <c r="AS42" s="13"/>
    </row>
    <row r="43" spans="1:45" ht="36.75" customHeight="1">
      <c r="A43" s="134"/>
      <c r="B43" s="134" t="s">
        <v>2</v>
      </c>
      <c r="C43" s="138" t="s">
        <v>108</v>
      </c>
      <c r="D43" s="206"/>
      <c r="E43" s="206"/>
      <c r="F43" s="203"/>
      <c r="G43" s="203"/>
      <c r="H43" s="204"/>
      <c r="I43" s="204"/>
      <c r="J43" s="204"/>
      <c r="K43" s="204"/>
      <c r="L43" s="204"/>
      <c r="M43" s="204"/>
      <c r="N43" s="204"/>
      <c r="O43" s="204"/>
      <c r="P43" s="204"/>
      <c r="Q43" s="208">
        <f t="shared" ref="Q43:Q62" si="26">P43+O43+N43</f>
        <v>0</v>
      </c>
      <c r="R43" s="204"/>
      <c r="S43" s="203"/>
      <c r="T43" s="11"/>
      <c r="U43" s="78"/>
      <c r="V43" s="78"/>
      <c r="W43" s="91"/>
      <c r="X43" s="91"/>
      <c r="Y43" s="91"/>
      <c r="Z43" s="95"/>
      <c r="AA43" s="11"/>
      <c r="AB43" s="11"/>
      <c r="AC43" s="11"/>
      <c r="AD43" s="11"/>
      <c r="AE43" s="11"/>
      <c r="AF43" s="11"/>
      <c r="AG43" s="11"/>
      <c r="AH43" s="11"/>
      <c r="AI43" s="11"/>
      <c r="AJ43" s="11"/>
      <c r="AK43" s="11"/>
      <c r="AL43" s="11"/>
      <c r="AM43" s="11"/>
      <c r="AN43" s="11"/>
      <c r="AO43" s="11"/>
      <c r="AP43" s="11"/>
      <c r="AQ43" s="11"/>
      <c r="AR43" s="11"/>
      <c r="AS43" s="11"/>
    </row>
    <row r="44" spans="1:45" s="55" customFormat="1" ht="22.5" customHeight="1">
      <c r="A44" s="150"/>
      <c r="B44" s="150"/>
      <c r="C44" s="156" t="s">
        <v>145</v>
      </c>
      <c r="D44" s="227"/>
      <c r="E44" s="227"/>
      <c r="F44" s="231"/>
      <c r="G44" s="231"/>
      <c r="H44" s="232"/>
      <c r="I44" s="232"/>
      <c r="J44" s="232"/>
      <c r="K44" s="232"/>
      <c r="L44" s="232"/>
      <c r="M44" s="232"/>
      <c r="N44" s="232"/>
      <c r="O44" s="232"/>
      <c r="P44" s="232"/>
      <c r="Q44" s="208">
        <f t="shared" si="26"/>
        <v>0</v>
      </c>
      <c r="R44" s="232"/>
      <c r="S44" s="231"/>
      <c r="T44" s="54"/>
      <c r="U44" s="85"/>
      <c r="V44" s="85"/>
      <c r="W44" s="91"/>
      <c r="X44" s="91"/>
      <c r="Y44" s="91"/>
      <c r="Z44" s="95"/>
      <c r="AA44" s="54"/>
      <c r="AB44" s="54"/>
      <c r="AC44" s="54"/>
      <c r="AD44" s="54"/>
      <c r="AE44" s="54"/>
      <c r="AF44" s="54"/>
      <c r="AG44" s="54"/>
      <c r="AH44" s="54"/>
      <c r="AI44" s="54"/>
      <c r="AJ44" s="54"/>
      <c r="AK44" s="54"/>
      <c r="AL44" s="54"/>
      <c r="AM44" s="54"/>
      <c r="AN44" s="54"/>
      <c r="AO44" s="54"/>
      <c r="AP44" s="54"/>
      <c r="AQ44" s="54"/>
      <c r="AR44" s="54"/>
      <c r="AS44" s="54"/>
    </row>
    <row r="45" spans="1:45" s="21" customFormat="1" ht="22.5" customHeight="1">
      <c r="A45" s="144" t="s">
        <v>36</v>
      </c>
      <c r="B45" s="154"/>
      <c r="C45" s="155" t="s">
        <v>64</v>
      </c>
      <c r="D45" s="205">
        <v>3</v>
      </c>
      <c r="E45" s="206" t="str">
        <f t="shared" ref="E45:E62" si="27">IF(D45&gt;1,"Nos.","No.")</f>
        <v>Nos.</v>
      </c>
      <c r="F45" s="207">
        <v>10875</v>
      </c>
      <c r="G45" s="207">
        <v>1740</v>
      </c>
      <c r="H45" s="208">
        <f t="shared" ref="H45:H49" si="28">SUM(G45+F45)*D45</f>
        <v>37845</v>
      </c>
      <c r="I45" s="208">
        <v>0</v>
      </c>
      <c r="J45" s="208">
        <v>3</v>
      </c>
      <c r="K45" s="208"/>
      <c r="L45" s="208">
        <f t="shared" ref="L45:L62" si="29">K45+J45+I45</f>
        <v>3</v>
      </c>
      <c r="M45" s="208">
        <f t="shared" ref="M45:M62" si="30">L45*F45</f>
        <v>32625</v>
      </c>
      <c r="N45" s="208">
        <f t="shared" ref="N45:N62" si="31">I45</f>
        <v>0</v>
      </c>
      <c r="O45" s="208">
        <v>3</v>
      </c>
      <c r="P45" s="208"/>
      <c r="Q45" s="208">
        <f t="shared" si="26"/>
        <v>3</v>
      </c>
      <c r="R45" s="208">
        <f>Q45*G45</f>
        <v>5220</v>
      </c>
      <c r="S45" s="207">
        <f>R45+M45</f>
        <v>37845</v>
      </c>
      <c r="U45" s="86"/>
      <c r="V45" s="86"/>
      <c r="W45" s="91"/>
      <c r="X45" s="91"/>
      <c r="Y45" s="91"/>
      <c r="Z45" s="95"/>
    </row>
    <row r="46" spans="1:45" s="21" customFormat="1" ht="22.5" customHeight="1">
      <c r="A46" s="144" t="s">
        <v>29</v>
      </c>
      <c r="B46" s="154"/>
      <c r="C46" s="155" t="s">
        <v>65</v>
      </c>
      <c r="D46" s="205">
        <v>10</v>
      </c>
      <c r="E46" s="206" t="str">
        <f t="shared" si="27"/>
        <v>Nos.</v>
      </c>
      <c r="F46" s="207">
        <v>8613</v>
      </c>
      <c r="G46" s="207">
        <v>1740</v>
      </c>
      <c r="H46" s="208">
        <f t="shared" si="28"/>
        <v>103530</v>
      </c>
      <c r="I46" s="208">
        <v>0</v>
      </c>
      <c r="J46" s="208">
        <v>10</v>
      </c>
      <c r="K46" s="208"/>
      <c r="L46" s="208">
        <f t="shared" si="29"/>
        <v>10</v>
      </c>
      <c r="M46" s="208">
        <f t="shared" si="30"/>
        <v>86130</v>
      </c>
      <c r="N46" s="208">
        <f t="shared" si="31"/>
        <v>0</v>
      </c>
      <c r="O46" s="208">
        <v>10</v>
      </c>
      <c r="P46" s="208"/>
      <c r="Q46" s="208">
        <f t="shared" si="26"/>
        <v>10</v>
      </c>
      <c r="R46" s="208">
        <f>Q46*G46</f>
        <v>17400</v>
      </c>
      <c r="S46" s="207">
        <f>R46+M46</f>
        <v>103530</v>
      </c>
      <c r="U46" s="86"/>
      <c r="V46" s="86"/>
      <c r="W46" s="91"/>
      <c r="X46" s="91"/>
      <c r="Y46" s="91"/>
      <c r="Z46" s="95"/>
    </row>
    <row r="47" spans="1:45" s="21" customFormat="1" ht="22.5" customHeight="1">
      <c r="A47" s="144" t="s">
        <v>5</v>
      </c>
      <c r="B47" s="154"/>
      <c r="C47" s="155" t="s">
        <v>66</v>
      </c>
      <c r="D47" s="205">
        <v>1</v>
      </c>
      <c r="E47" s="206" t="str">
        <f t="shared" si="27"/>
        <v>No.</v>
      </c>
      <c r="F47" s="207">
        <v>6525</v>
      </c>
      <c r="G47" s="207">
        <v>1740</v>
      </c>
      <c r="H47" s="208">
        <f t="shared" si="28"/>
        <v>8265</v>
      </c>
      <c r="I47" s="208">
        <v>0</v>
      </c>
      <c r="J47" s="208">
        <v>1</v>
      </c>
      <c r="K47" s="208"/>
      <c r="L47" s="208">
        <f t="shared" si="29"/>
        <v>1</v>
      </c>
      <c r="M47" s="208">
        <f t="shared" si="30"/>
        <v>6525</v>
      </c>
      <c r="N47" s="208">
        <f t="shared" si="31"/>
        <v>0</v>
      </c>
      <c r="O47" s="208">
        <v>1</v>
      </c>
      <c r="P47" s="208"/>
      <c r="Q47" s="208">
        <f t="shared" si="26"/>
        <v>1</v>
      </c>
      <c r="R47" s="208">
        <f>Q47*G47</f>
        <v>1740</v>
      </c>
      <c r="S47" s="207">
        <f>R47+M47</f>
        <v>8265</v>
      </c>
      <c r="U47" s="86"/>
      <c r="V47" s="86"/>
      <c r="W47" s="91"/>
      <c r="X47" s="91"/>
      <c r="Y47" s="91"/>
      <c r="Z47" s="95"/>
    </row>
    <row r="48" spans="1:45" s="21" customFormat="1" ht="22.5" customHeight="1">
      <c r="A48" s="144" t="s">
        <v>9</v>
      </c>
      <c r="B48" s="154"/>
      <c r="C48" s="155" t="s">
        <v>67</v>
      </c>
      <c r="D48" s="205">
        <v>2</v>
      </c>
      <c r="E48" s="206" t="str">
        <f t="shared" si="27"/>
        <v>Nos.</v>
      </c>
      <c r="F48" s="207">
        <v>6003</v>
      </c>
      <c r="G48" s="207">
        <v>1305</v>
      </c>
      <c r="H48" s="208">
        <f t="shared" si="28"/>
        <v>14616</v>
      </c>
      <c r="I48" s="208">
        <v>0</v>
      </c>
      <c r="J48" s="208">
        <v>2</v>
      </c>
      <c r="K48" s="208"/>
      <c r="L48" s="208">
        <f t="shared" si="29"/>
        <v>2</v>
      </c>
      <c r="M48" s="208">
        <f t="shared" si="30"/>
        <v>12006</v>
      </c>
      <c r="N48" s="208">
        <f t="shared" si="31"/>
        <v>0</v>
      </c>
      <c r="O48" s="208">
        <v>2</v>
      </c>
      <c r="P48" s="208"/>
      <c r="Q48" s="208">
        <f t="shared" si="26"/>
        <v>2</v>
      </c>
      <c r="R48" s="208">
        <f>Q48*G48</f>
        <v>2610</v>
      </c>
      <c r="S48" s="207">
        <f>R48+M48</f>
        <v>14616</v>
      </c>
      <c r="U48" s="86"/>
      <c r="V48" s="86"/>
      <c r="W48" s="91"/>
      <c r="X48" s="91"/>
      <c r="Y48" s="91"/>
      <c r="Z48" s="95"/>
    </row>
    <row r="49" spans="1:45" s="21" customFormat="1" ht="22.5" customHeight="1">
      <c r="A49" s="144" t="s">
        <v>21</v>
      </c>
      <c r="B49" s="154"/>
      <c r="C49" s="155" t="s">
        <v>68</v>
      </c>
      <c r="D49" s="205">
        <v>1</v>
      </c>
      <c r="E49" s="206" t="str">
        <f t="shared" si="27"/>
        <v>No.</v>
      </c>
      <c r="F49" s="207">
        <v>3306</v>
      </c>
      <c r="G49" s="207">
        <v>870</v>
      </c>
      <c r="H49" s="208">
        <f t="shared" si="28"/>
        <v>4176</v>
      </c>
      <c r="I49" s="208">
        <v>0</v>
      </c>
      <c r="J49" s="208">
        <v>2</v>
      </c>
      <c r="K49" s="208">
        <v>2</v>
      </c>
      <c r="L49" s="208">
        <f t="shared" si="29"/>
        <v>4</v>
      </c>
      <c r="M49" s="208">
        <f t="shared" si="30"/>
        <v>13224</v>
      </c>
      <c r="N49" s="208">
        <f t="shared" si="31"/>
        <v>0</v>
      </c>
      <c r="O49" s="208">
        <v>2</v>
      </c>
      <c r="P49" s="208">
        <v>2</v>
      </c>
      <c r="Q49" s="208">
        <f t="shared" si="26"/>
        <v>4</v>
      </c>
      <c r="R49" s="208">
        <f>Q49*G49</f>
        <v>3480</v>
      </c>
      <c r="S49" s="207">
        <f>R49+M49</f>
        <v>16704</v>
      </c>
      <c r="U49" s="86"/>
      <c r="V49" s="86"/>
      <c r="W49" s="91"/>
      <c r="X49" s="91"/>
      <c r="Y49" s="91"/>
      <c r="Z49" s="95"/>
    </row>
    <row r="50" spans="1:45" s="56" customFormat="1" ht="22.5" customHeight="1">
      <c r="A50" s="157"/>
      <c r="B50" s="150"/>
      <c r="C50" s="156" t="s">
        <v>146</v>
      </c>
      <c r="D50" s="227"/>
      <c r="E50" s="227"/>
      <c r="F50" s="233"/>
      <c r="G50" s="233"/>
      <c r="H50" s="234"/>
      <c r="I50" s="208"/>
      <c r="J50" s="208"/>
      <c r="K50" s="208"/>
      <c r="L50" s="208">
        <f t="shared" si="29"/>
        <v>0</v>
      </c>
      <c r="M50" s="208">
        <f t="shared" si="30"/>
        <v>0</v>
      </c>
      <c r="N50" s="208">
        <f t="shared" si="31"/>
        <v>0</v>
      </c>
      <c r="O50" s="208"/>
      <c r="P50" s="208"/>
      <c r="Q50" s="208">
        <f t="shared" si="26"/>
        <v>0</v>
      </c>
      <c r="R50" s="208">
        <f>Q50*G50</f>
        <v>0</v>
      </c>
      <c r="S50" s="207">
        <f>R50+M50</f>
        <v>0</v>
      </c>
      <c r="U50" s="87"/>
      <c r="V50" s="87"/>
      <c r="W50" s="91"/>
      <c r="X50" s="91"/>
      <c r="Y50" s="91"/>
      <c r="Z50" s="95"/>
    </row>
    <row r="51" spans="1:45" s="21" customFormat="1" ht="22.5" customHeight="1">
      <c r="A51" s="144" t="s">
        <v>23</v>
      </c>
      <c r="B51" s="154"/>
      <c r="C51" s="155" t="s">
        <v>66</v>
      </c>
      <c r="D51" s="205">
        <v>1</v>
      </c>
      <c r="E51" s="206" t="str">
        <f t="shared" si="27"/>
        <v>No.</v>
      </c>
      <c r="F51" s="207">
        <v>5394</v>
      </c>
      <c r="G51" s="207">
        <v>870</v>
      </c>
      <c r="H51" s="208">
        <f t="shared" ref="H51:H54" si="32">SUM(G51+F51)*D51</f>
        <v>6264</v>
      </c>
      <c r="I51" s="208">
        <v>0</v>
      </c>
      <c r="J51" s="208">
        <v>1</v>
      </c>
      <c r="K51" s="208"/>
      <c r="L51" s="208">
        <f t="shared" si="29"/>
        <v>1</v>
      </c>
      <c r="M51" s="208">
        <f t="shared" si="30"/>
        <v>5394</v>
      </c>
      <c r="N51" s="208">
        <f t="shared" si="31"/>
        <v>0</v>
      </c>
      <c r="O51" s="208">
        <v>1</v>
      </c>
      <c r="P51" s="208"/>
      <c r="Q51" s="208">
        <f t="shared" si="26"/>
        <v>1</v>
      </c>
      <c r="R51" s="208">
        <f>Q51*G51</f>
        <v>870</v>
      </c>
      <c r="S51" s="207">
        <f>R51+M51</f>
        <v>6264</v>
      </c>
      <c r="U51" s="86"/>
      <c r="V51" s="86"/>
      <c r="W51" s="91"/>
      <c r="X51" s="91"/>
      <c r="Y51" s="91"/>
      <c r="Z51" s="95"/>
    </row>
    <row r="52" spans="1:45" ht="22.5" customHeight="1">
      <c r="A52" s="134" t="s">
        <v>26</v>
      </c>
      <c r="B52" s="154"/>
      <c r="C52" s="155" t="s">
        <v>69</v>
      </c>
      <c r="D52" s="205">
        <v>1</v>
      </c>
      <c r="E52" s="206" t="str">
        <f t="shared" si="27"/>
        <v>No.</v>
      </c>
      <c r="F52" s="207">
        <v>108750</v>
      </c>
      <c r="G52" s="207">
        <v>6090</v>
      </c>
      <c r="H52" s="208">
        <f t="shared" si="32"/>
        <v>114840</v>
      </c>
      <c r="I52" s="208">
        <v>0</v>
      </c>
      <c r="J52" s="208">
        <v>0</v>
      </c>
      <c r="K52" s="208"/>
      <c r="L52" s="208">
        <f t="shared" si="29"/>
        <v>0</v>
      </c>
      <c r="M52" s="208">
        <f t="shared" si="30"/>
        <v>0</v>
      </c>
      <c r="N52" s="208">
        <f t="shared" si="31"/>
        <v>0</v>
      </c>
      <c r="O52" s="208">
        <v>0</v>
      </c>
      <c r="P52" s="208"/>
      <c r="Q52" s="208">
        <f t="shared" si="26"/>
        <v>0</v>
      </c>
      <c r="R52" s="208">
        <f>Q52*G52</f>
        <v>0</v>
      </c>
      <c r="S52" s="207">
        <f>R52+M52</f>
        <v>0</v>
      </c>
      <c r="T52" s="11"/>
      <c r="U52" s="78"/>
      <c r="V52" s="78"/>
      <c r="W52" s="91"/>
      <c r="X52" s="91"/>
      <c r="Y52" s="91"/>
      <c r="Z52" s="95"/>
      <c r="AA52" s="11"/>
      <c r="AB52" s="11"/>
      <c r="AC52" s="11"/>
      <c r="AD52" s="11"/>
      <c r="AE52" s="11"/>
      <c r="AF52" s="11"/>
      <c r="AG52" s="11"/>
      <c r="AH52" s="11"/>
      <c r="AI52" s="11"/>
      <c r="AJ52" s="11"/>
      <c r="AK52" s="11"/>
      <c r="AL52" s="11"/>
      <c r="AM52" s="11"/>
      <c r="AN52" s="11"/>
      <c r="AO52" s="11"/>
      <c r="AP52" s="11"/>
      <c r="AQ52" s="11"/>
      <c r="AR52" s="11"/>
      <c r="AS52" s="11"/>
    </row>
    <row r="53" spans="1:45" ht="22.5" customHeight="1">
      <c r="A53" s="134" t="s">
        <v>27</v>
      </c>
      <c r="B53" s="154"/>
      <c r="C53" s="155" t="s">
        <v>70</v>
      </c>
      <c r="D53" s="205">
        <v>2</v>
      </c>
      <c r="E53" s="206" t="str">
        <f t="shared" si="27"/>
        <v>Nos.</v>
      </c>
      <c r="F53" s="207">
        <v>106140</v>
      </c>
      <c r="G53" s="207">
        <v>6090</v>
      </c>
      <c r="H53" s="208">
        <f t="shared" si="32"/>
        <v>224460</v>
      </c>
      <c r="I53" s="208">
        <v>0</v>
      </c>
      <c r="J53" s="208">
        <v>0</v>
      </c>
      <c r="K53" s="208"/>
      <c r="L53" s="208">
        <f t="shared" si="29"/>
        <v>0</v>
      </c>
      <c r="M53" s="208">
        <f t="shared" si="30"/>
        <v>0</v>
      </c>
      <c r="N53" s="208">
        <f t="shared" si="31"/>
        <v>0</v>
      </c>
      <c r="O53" s="208">
        <v>0</v>
      </c>
      <c r="P53" s="208"/>
      <c r="Q53" s="208">
        <f t="shared" si="26"/>
        <v>0</v>
      </c>
      <c r="R53" s="208">
        <f>Q53*G53</f>
        <v>0</v>
      </c>
      <c r="S53" s="207">
        <f>R53+M53</f>
        <v>0</v>
      </c>
      <c r="T53" s="11"/>
      <c r="U53" s="78"/>
      <c r="V53" s="78"/>
      <c r="W53" s="91"/>
      <c r="X53" s="91"/>
      <c r="Y53" s="91"/>
      <c r="Z53" s="95"/>
      <c r="AA53" s="11"/>
      <c r="AB53" s="11"/>
      <c r="AC53" s="11"/>
      <c r="AD53" s="11"/>
      <c r="AE53" s="11"/>
      <c r="AF53" s="11"/>
      <c r="AG53" s="11"/>
      <c r="AH53" s="11"/>
      <c r="AI53" s="11"/>
      <c r="AJ53" s="11"/>
      <c r="AK53" s="11"/>
      <c r="AL53" s="11"/>
      <c r="AM53" s="11"/>
      <c r="AN53" s="11"/>
      <c r="AO53" s="11"/>
      <c r="AP53" s="11"/>
      <c r="AQ53" s="11"/>
      <c r="AR53" s="11"/>
      <c r="AS53" s="11"/>
    </row>
    <row r="54" spans="1:45" ht="22.5" customHeight="1">
      <c r="A54" s="134" t="s">
        <v>37</v>
      </c>
      <c r="B54" s="154"/>
      <c r="C54" s="155" t="s">
        <v>236</v>
      </c>
      <c r="D54" s="205">
        <v>1</v>
      </c>
      <c r="E54" s="206" t="str">
        <f t="shared" ref="E54" si="33">IF(D54&gt;1,"Nos.","No.")</f>
        <v>No.</v>
      </c>
      <c r="F54" s="207">
        <v>12963</v>
      </c>
      <c r="G54" s="207">
        <v>870</v>
      </c>
      <c r="H54" s="208">
        <f t="shared" si="32"/>
        <v>13833</v>
      </c>
      <c r="I54" s="208">
        <v>0</v>
      </c>
      <c r="J54" s="208">
        <v>1</v>
      </c>
      <c r="K54" s="208"/>
      <c r="L54" s="208">
        <f t="shared" si="29"/>
        <v>1</v>
      </c>
      <c r="M54" s="208">
        <f t="shared" si="30"/>
        <v>12963</v>
      </c>
      <c r="N54" s="208">
        <f t="shared" si="31"/>
        <v>0</v>
      </c>
      <c r="O54" s="208">
        <v>1</v>
      </c>
      <c r="P54" s="208"/>
      <c r="Q54" s="208">
        <f t="shared" si="26"/>
        <v>1</v>
      </c>
      <c r="R54" s="208">
        <f>Q54*G54</f>
        <v>870</v>
      </c>
      <c r="S54" s="207">
        <f>R54+M54</f>
        <v>13833</v>
      </c>
      <c r="T54" s="11"/>
      <c r="U54" s="78"/>
      <c r="V54" s="78"/>
      <c r="W54" s="91"/>
      <c r="X54" s="91"/>
      <c r="Y54" s="91"/>
      <c r="Z54" s="95"/>
      <c r="AA54" s="11"/>
      <c r="AB54" s="11"/>
      <c r="AC54" s="11"/>
      <c r="AD54" s="11"/>
      <c r="AE54" s="11"/>
      <c r="AF54" s="11"/>
      <c r="AG54" s="11"/>
      <c r="AH54" s="11"/>
      <c r="AI54" s="11"/>
      <c r="AJ54" s="11"/>
      <c r="AK54" s="11"/>
      <c r="AL54" s="11"/>
      <c r="AM54" s="11"/>
      <c r="AN54" s="11"/>
      <c r="AO54" s="11"/>
      <c r="AP54" s="11"/>
      <c r="AQ54" s="11"/>
      <c r="AR54" s="11"/>
      <c r="AS54" s="11"/>
    </row>
    <row r="55" spans="1:45" s="56" customFormat="1" ht="22.5" customHeight="1">
      <c r="A55" s="157"/>
      <c r="B55" s="150"/>
      <c r="C55" s="156" t="s">
        <v>147</v>
      </c>
      <c r="D55" s="227"/>
      <c r="E55" s="227"/>
      <c r="F55" s="233"/>
      <c r="G55" s="233"/>
      <c r="H55" s="234"/>
      <c r="I55" s="208"/>
      <c r="J55" s="208"/>
      <c r="K55" s="208"/>
      <c r="L55" s="208">
        <f t="shared" si="29"/>
        <v>0</v>
      </c>
      <c r="M55" s="208">
        <f t="shared" si="30"/>
        <v>0</v>
      </c>
      <c r="N55" s="208">
        <f t="shared" si="31"/>
        <v>0</v>
      </c>
      <c r="O55" s="208"/>
      <c r="P55" s="208"/>
      <c r="Q55" s="208">
        <f t="shared" si="26"/>
        <v>0</v>
      </c>
      <c r="R55" s="208">
        <f>Q55*G55</f>
        <v>0</v>
      </c>
      <c r="S55" s="207">
        <f>R55+M55</f>
        <v>0</v>
      </c>
      <c r="U55" s="87"/>
      <c r="V55" s="87"/>
      <c r="W55" s="91"/>
      <c r="X55" s="91"/>
      <c r="Y55" s="91"/>
      <c r="Z55" s="95"/>
    </row>
    <row r="56" spans="1:45" s="21" customFormat="1" ht="22.5" customHeight="1">
      <c r="A56" s="144" t="s">
        <v>38</v>
      </c>
      <c r="B56" s="154"/>
      <c r="C56" s="155" t="s">
        <v>71</v>
      </c>
      <c r="D56" s="205">
        <v>2</v>
      </c>
      <c r="E56" s="206" t="str">
        <f t="shared" si="27"/>
        <v>Nos.</v>
      </c>
      <c r="F56" s="207">
        <v>6699</v>
      </c>
      <c r="G56" s="207">
        <v>870</v>
      </c>
      <c r="H56" s="208">
        <f t="shared" ref="H56:H59" si="34">SUM(G56+F56)*D56</f>
        <v>15138</v>
      </c>
      <c r="I56" s="208">
        <v>0</v>
      </c>
      <c r="J56" s="208">
        <v>2</v>
      </c>
      <c r="K56" s="208"/>
      <c r="L56" s="208">
        <f t="shared" si="29"/>
        <v>2</v>
      </c>
      <c r="M56" s="208">
        <f t="shared" si="30"/>
        <v>13398</v>
      </c>
      <c r="N56" s="208">
        <f t="shared" si="31"/>
        <v>0</v>
      </c>
      <c r="O56" s="208">
        <v>2</v>
      </c>
      <c r="P56" s="208"/>
      <c r="Q56" s="208">
        <f t="shared" si="26"/>
        <v>2</v>
      </c>
      <c r="R56" s="208">
        <f>Q56*G56</f>
        <v>1740</v>
      </c>
      <c r="S56" s="207">
        <f>R56+M56</f>
        <v>15138</v>
      </c>
      <c r="U56" s="86"/>
      <c r="V56" s="86"/>
      <c r="W56" s="91"/>
      <c r="X56" s="91"/>
      <c r="Y56" s="91"/>
      <c r="Z56" s="95"/>
    </row>
    <row r="57" spans="1:45" s="21" customFormat="1" ht="22.5" customHeight="1">
      <c r="A57" s="144" t="s">
        <v>39</v>
      </c>
      <c r="B57" s="154"/>
      <c r="C57" s="155" t="s">
        <v>72</v>
      </c>
      <c r="D57" s="205">
        <v>4</v>
      </c>
      <c r="E57" s="206" t="str">
        <f t="shared" si="27"/>
        <v>Nos.</v>
      </c>
      <c r="F57" s="207">
        <v>6003</v>
      </c>
      <c r="G57" s="207">
        <v>870</v>
      </c>
      <c r="H57" s="208">
        <f t="shared" si="34"/>
        <v>27492</v>
      </c>
      <c r="I57" s="208">
        <v>0</v>
      </c>
      <c r="J57" s="208">
        <v>4</v>
      </c>
      <c r="K57" s="208"/>
      <c r="L57" s="208">
        <f t="shared" si="29"/>
        <v>4</v>
      </c>
      <c r="M57" s="208">
        <f t="shared" si="30"/>
        <v>24012</v>
      </c>
      <c r="N57" s="208">
        <f t="shared" si="31"/>
        <v>0</v>
      </c>
      <c r="O57" s="208">
        <v>4</v>
      </c>
      <c r="P57" s="208"/>
      <c r="Q57" s="208">
        <f t="shared" si="26"/>
        <v>4</v>
      </c>
      <c r="R57" s="208">
        <f>Q57*G57</f>
        <v>3480</v>
      </c>
      <c r="S57" s="207">
        <f>R57+M57</f>
        <v>27492</v>
      </c>
      <c r="U57" s="86"/>
      <c r="V57" s="86"/>
      <c r="W57" s="91"/>
      <c r="X57" s="91"/>
      <c r="Y57" s="91"/>
      <c r="Z57" s="95"/>
    </row>
    <row r="58" spans="1:45" s="21" customFormat="1" ht="22.5" customHeight="1">
      <c r="A58" s="144" t="s">
        <v>142</v>
      </c>
      <c r="B58" s="154"/>
      <c r="C58" s="155" t="s">
        <v>73</v>
      </c>
      <c r="D58" s="205">
        <v>1</v>
      </c>
      <c r="E58" s="206" t="str">
        <f t="shared" si="27"/>
        <v>No.</v>
      </c>
      <c r="F58" s="207">
        <v>3306</v>
      </c>
      <c r="G58" s="207">
        <v>870</v>
      </c>
      <c r="H58" s="208">
        <f t="shared" si="34"/>
        <v>4176</v>
      </c>
      <c r="I58" s="208">
        <v>0</v>
      </c>
      <c r="J58" s="208">
        <v>1</v>
      </c>
      <c r="K58" s="208"/>
      <c r="L58" s="208">
        <f t="shared" si="29"/>
        <v>1</v>
      </c>
      <c r="M58" s="208">
        <f t="shared" si="30"/>
        <v>3306</v>
      </c>
      <c r="N58" s="208">
        <f t="shared" si="31"/>
        <v>0</v>
      </c>
      <c r="O58" s="208">
        <v>1</v>
      </c>
      <c r="P58" s="208"/>
      <c r="Q58" s="208">
        <f t="shared" si="26"/>
        <v>1</v>
      </c>
      <c r="R58" s="208">
        <f>Q58*G58</f>
        <v>870</v>
      </c>
      <c r="S58" s="207">
        <f>R58+M58</f>
        <v>4176</v>
      </c>
      <c r="U58" s="86"/>
      <c r="V58" s="86"/>
      <c r="W58" s="91"/>
      <c r="X58" s="91"/>
      <c r="Y58" s="91"/>
      <c r="Z58" s="95"/>
    </row>
    <row r="59" spans="1:45" s="21" customFormat="1" ht="22.5" customHeight="1">
      <c r="A59" s="144" t="s">
        <v>40</v>
      </c>
      <c r="B59" s="154"/>
      <c r="C59" s="155" t="s">
        <v>109</v>
      </c>
      <c r="D59" s="205">
        <v>1</v>
      </c>
      <c r="E59" s="206" t="str">
        <f t="shared" si="27"/>
        <v>No.</v>
      </c>
      <c r="F59" s="207">
        <v>12006</v>
      </c>
      <c r="G59" s="207">
        <v>870</v>
      </c>
      <c r="H59" s="208">
        <f t="shared" si="34"/>
        <v>12876</v>
      </c>
      <c r="I59" s="208">
        <v>0</v>
      </c>
      <c r="J59" s="208">
        <v>0</v>
      </c>
      <c r="K59" s="208"/>
      <c r="L59" s="208">
        <f t="shared" si="29"/>
        <v>0</v>
      </c>
      <c r="M59" s="208">
        <f t="shared" si="30"/>
        <v>0</v>
      </c>
      <c r="N59" s="208">
        <f t="shared" si="31"/>
        <v>0</v>
      </c>
      <c r="O59" s="208">
        <v>0</v>
      </c>
      <c r="P59" s="208"/>
      <c r="Q59" s="208">
        <f t="shared" si="26"/>
        <v>0</v>
      </c>
      <c r="R59" s="208">
        <f>Q59*G59</f>
        <v>0</v>
      </c>
      <c r="S59" s="207">
        <f>R59+M59</f>
        <v>0</v>
      </c>
      <c r="U59" s="86"/>
      <c r="V59" s="86"/>
      <c r="W59" s="91"/>
      <c r="X59" s="91"/>
      <c r="Y59" s="91"/>
      <c r="Z59" s="95"/>
    </row>
    <row r="60" spans="1:45" s="55" customFormat="1" ht="22.5" customHeight="1">
      <c r="A60" s="150"/>
      <c r="B60" s="158"/>
      <c r="C60" s="156" t="s">
        <v>148</v>
      </c>
      <c r="D60" s="235"/>
      <c r="E60" s="227"/>
      <c r="F60" s="231"/>
      <c r="G60" s="231"/>
      <c r="H60" s="232"/>
      <c r="I60" s="208"/>
      <c r="J60" s="208"/>
      <c r="K60" s="208"/>
      <c r="L60" s="208">
        <f t="shared" si="29"/>
        <v>0</v>
      </c>
      <c r="M60" s="208">
        <f t="shared" si="30"/>
        <v>0</v>
      </c>
      <c r="N60" s="208">
        <f t="shared" si="31"/>
        <v>0</v>
      </c>
      <c r="O60" s="208"/>
      <c r="P60" s="208"/>
      <c r="Q60" s="208">
        <f t="shared" si="26"/>
        <v>0</v>
      </c>
      <c r="R60" s="208">
        <f>Q60*G60</f>
        <v>0</v>
      </c>
      <c r="S60" s="207">
        <f>R60+M60</f>
        <v>0</v>
      </c>
      <c r="T60" s="54"/>
      <c r="U60" s="85"/>
      <c r="V60" s="85"/>
      <c r="W60" s="91"/>
      <c r="X60" s="91"/>
      <c r="Y60" s="91"/>
      <c r="Z60" s="95"/>
      <c r="AA60" s="54"/>
      <c r="AB60" s="54"/>
      <c r="AC60" s="54"/>
      <c r="AD60" s="54"/>
      <c r="AE60" s="54"/>
      <c r="AF60" s="54"/>
      <c r="AG60" s="54"/>
      <c r="AH60" s="54"/>
      <c r="AI60" s="54"/>
      <c r="AJ60" s="54"/>
      <c r="AK60" s="54"/>
      <c r="AL60" s="54"/>
      <c r="AM60" s="54"/>
      <c r="AN60" s="54"/>
      <c r="AO60" s="54"/>
      <c r="AP60" s="54"/>
      <c r="AQ60" s="54"/>
      <c r="AR60" s="54"/>
      <c r="AS60" s="54"/>
    </row>
    <row r="61" spans="1:45" s="21" customFormat="1" ht="22.5" customHeight="1">
      <c r="A61" s="144" t="s">
        <v>41</v>
      </c>
      <c r="B61" s="154"/>
      <c r="C61" s="155" t="s">
        <v>74</v>
      </c>
      <c r="D61" s="236">
        <v>1</v>
      </c>
      <c r="E61" s="206" t="str">
        <f t="shared" si="27"/>
        <v>No.</v>
      </c>
      <c r="F61" s="207">
        <v>7134</v>
      </c>
      <c r="G61" s="207">
        <v>870</v>
      </c>
      <c r="H61" s="208">
        <f t="shared" ref="H61:H62" si="35">SUM(G61+F61)*D61</f>
        <v>8004</v>
      </c>
      <c r="I61" s="208">
        <v>0</v>
      </c>
      <c r="J61" s="208">
        <v>1</v>
      </c>
      <c r="K61" s="208">
        <v>1</v>
      </c>
      <c r="L61" s="208">
        <f t="shared" si="29"/>
        <v>2</v>
      </c>
      <c r="M61" s="208">
        <f t="shared" si="30"/>
        <v>14268</v>
      </c>
      <c r="N61" s="208">
        <f t="shared" si="31"/>
        <v>0</v>
      </c>
      <c r="O61" s="208">
        <v>1</v>
      </c>
      <c r="P61" s="208">
        <v>1</v>
      </c>
      <c r="Q61" s="208">
        <f t="shared" si="26"/>
        <v>2</v>
      </c>
      <c r="R61" s="208">
        <f>Q61*G61</f>
        <v>1740</v>
      </c>
      <c r="S61" s="207">
        <f>R61+M61</f>
        <v>16008</v>
      </c>
      <c r="U61" s="86"/>
      <c r="V61" s="86"/>
      <c r="W61" s="91"/>
      <c r="X61" s="91"/>
      <c r="Y61" s="91"/>
      <c r="Z61" s="95"/>
    </row>
    <row r="62" spans="1:45" s="21" customFormat="1" ht="22.5" customHeight="1">
      <c r="A62" s="144" t="s">
        <v>42</v>
      </c>
      <c r="B62" s="154"/>
      <c r="C62" s="155" t="s">
        <v>75</v>
      </c>
      <c r="D62" s="236">
        <v>2</v>
      </c>
      <c r="E62" s="206" t="str">
        <f t="shared" si="27"/>
        <v>Nos.</v>
      </c>
      <c r="F62" s="207">
        <v>8613</v>
      </c>
      <c r="G62" s="207">
        <v>870</v>
      </c>
      <c r="H62" s="208">
        <f t="shared" si="35"/>
        <v>18966</v>
      </c>
      <c r="I62" s="208">
        <v>0</v>
      </c>
      <c r="J62" s="208">
        <v>4</v>
      </c>
      <c r="K62" s="208"/>
      <c r="L62" s="208">
        <f t="shared" si="29"/>
        <v>4</v>
      </c>
      <c r="M62" s="208">
        <f t="shared" si="30"/>
        <v>34452</v>
      </c>
      <c r="N62" s="208">
        <f t="shared" si="31"/>
        <v>0</v>
      </c>
      <c r="O62" s="208">
        <v>4</v>
      </c>
      <c r="P62" s="208"/>
      <c r="Q62" s="208">
        <f t="shared" si="26"/>
        <v>4</v>
      </c>
      <c r="R62" s="208">
        <f>Q62*G62</f>
        <v>3480</v>
      </c>
      <c r="S62" s="207">
        <f>R62+M62</f>
        <v>37932</v>
      </c>
      <c r="U62" s="86"/>
      <c r="V62" s="86"/>
      <c r="W62" s="91"/>
      <c r="X62" s="91"/>
      <c r="Y62" s="91"/>
      <c r="Z62" s="95"/>
    </row>
    <row r="63" spans="1:45" s="8" customFormat="1" ht="24.75" customHeight="1">
      <c r="A63" s="139"/>
      <c r="B63" s="140"/>
      <c r="C63" s="140" t="s">
        <v>46</v>
      </c>
      <c r="D63" s="209"/>
      <c r="E63" s="210"/>
      <c r="F63" s="209"/>
      <c r="G63" s="209"/>
      <c r="H63" s="211"/>
      <c r="I63" s="211"/>
      <c r="J63" s="211"/>
      <c r="K63" s="211"/>
      <c r="L63" s="211"/>
      <c r="M63" s="211"/>
      <c r="N63" s="211"/>
      <c r="O63" s="211"/>
      <c r="P63" s="211"/>
      <c r="Q63" s="211"/>
      <c r="R63" s="211"/>
      <c r="S63" s="209"/>
      <c r="T63" s="13"/>
      <c r="U63" s="80"/>
      <c r="V63" s="80"/>
      <c r="W63" s="91"/>
      <c r="X63" s="91"/>
      <c r="Y63" s="91"/>
      <c r="Z63" s="95"/>
      <c r="AA63" s="13"/>
      <c r="AB63" s="13"/>
      <c r="AC63" s="13"/>
      <c r="AD63" s="13"/>
      <c r="AE63" s="13"/>
      <c r="AF63" s="13"/>
      <c r="AG63" s="13"/>
      <c r="AH63" s="13"/>
      <c r="AI63" s="13"/>
      <c r="AJ63" s="13"/>
      <c r="AK63" s="13"/>
      <c r="AL63" s="13"/>
      <c r="AM63" s="13"/>
      <c r="AN63" s="13"/>
      <c r="AO63" s="13"/>
      <c r="AP63" s="13"/>
      <c r="AQ63" s="13"/>
      <c r="AR63" s="13"/>
      <c r="AS63" s="13"/>
    </row>
    <row r="64" spans="1:45" s="55" customFormat="1" ht="27.75" customHeight="1">
      <c r="A64" s="150"/>
      <c r="B64" s="158"/>
      <c r="C64" s="156" t="s">
        <v>149</v>
      </c>
      <c r="D64" s="235"/>
      <c r="E64" s="227"/>
      <c r="F64" s="231"/>
      <c r="G64" s="231"/>
      <c r="H64" s="232"/>
      <c r="I64" s="232"/>
      <c r="J64" s="232"/>
      <c r="K64" s="232"/>
      <c r="L64" s="232"/>
      <c r="M64" s="232"/>
      <c r="N64" s="232"/>
      <c r="O64" s="232"/>
      <c r="P64" s="232"/>
      <c r="Q64" s="208">
        <f t="shared" ref="Q64:Q78" si="36">P64+O64+N64</f>
        <v>0</v>
      </c>
      <c r="R64" s="232"/>
      <c r="S64" s="231"/>
      <c r="T64" s="54"/>
      <c r="U64" s="85"/>
      <c r="V64" s="85"/>
      <c r="W64" s="91"/>
      <c r="X64" s="91"/>
      <c r="Y64" s="91"/>
      <c r="Z64" s="95"/>
      <c r="AA64" s="54"/>
      <c r="AB64" s="54"/>
      <c r="AC64" s="54"/>
      <c r="AD64" s="54"/>
      <c r="AE64" s="54"/>
      <c r="AF64" s="54"/>
      <c r="AG64" s="54"/>
      <c r="AH64" s="54"/>
      <c r="AI64" s="54"/>
      <c r="AJ64" s="54"/>
      <c r="AK64" s="54"/>
      <c r="AL64" s="54"/>
      <c r="AM64" s="54"/>
      <c r="AN64" s="54"/>
      <c r="AO64" s="54"/>
      <c r="AP64" s="54"/>
      <c r="AQ64" s="54"/>
      <c r="AR64" s="54"/>
      <c r="AS64" s="54"/>
    </row>
    <row r="65" spans="1:45" s="21" customFormat="1" ht="27.75" customHeight="1">
      <c r="A65" s="144" t="s">
        <v>36</v>
      </c>
      <c r="B65" s="154"/>
      <c r="C65" s="155" t="s">
        <v>71</v>
      </c>
      <c r="D65" s="236">
        <v>2</v>
      </c>
      <c r="E65" s="206" t="str">
        <f t="shared" ref="E65:E69" si="37">IF(D65&gt;1,"Nos.","No.")</f>
        <v>Nos.</v>
      </c>
      <c r="F65" s="207">
        <v>6525</v>
      </c>
      <c r="G65" s="207">
        <v>870</v>
      </c>
      <c r="H65" s="208">
        <f>SUM(G65+F65)*D65</f>
        <v>14790</v>
      </c>
      <c r="I65" s="208">
        <v>0</v>
      </c>
      <c r="J65" s="208">
        <v>1</v>
      </c>
      <c r="K65" s="208"/>
      <c r="L65" s="208">
        <f t="shared" ref="L65:L78" si="38">K65+J65+I65</f>
        <v>1</v>
      </c>
      <c r="M65" s="208">
        <f t="shared" ref="M65:M78" si="39">L65*F65</f>
        <v>6525</v>
      </c>
      <c r="N65" s="208">
        <f t="shared" ref="N65:N78" si="40">I65</f>
        <v>0</v>
      </c>
      <c r="O65" s="208">
        <v>1</v>
      </c>
      <c r="P65" s="208"/>
      <c r="Q65" s="208">
        <f t="shared" si="36"/>
        <v>1</v>
      </c>
      <c r="R65" s="208">
        <f>Q65*G65</f>
        <v>870</v>
      </c>
      <c r="S65" s="207">
        <f>R65+M65</f>
        <v>7395</v>
      </c>
      <c r="U65" s="86"/>
      <c r="V65" s="86"/>
      <c r="W65" s="91"/>
      <c r="X65" s="91"/>
      <c r="Y65" s="91"/>
      <c r="Z65" s="95"/>
    </row>
    <row r="66" spans="1:45" s="56" customFormat="1" ht="27.75" customHeight="1">
      <c r="A66" s="157"/>
      <c r="B66" s="158"/>
      <c r="C66" s="156" t="s">
        <v>150</v>
      </c>
      <c r="D66" s="235"/>
      <c r="E66" s="227"/>
      <c r="F66" s="233"/>
      <c r="G66" s="233"/>
      <c r="H66" s="234"/>
      <c r="I66" s="208">
        <v>0</v>
      </c>
      <c r="J66" s="208"/>
      <c r="K66" s="208"/>
      <c r="L66" s="208">
        <f t="shared" si="38"/>
        <v>0</v>
      </c>
      <c r="M66" s="208">
        <f t="shared" si="39"/>
        <v>0</v>
      </c>
      <c r="N66" s="208">
        <f t="shared" si="40"/>
        <v>0</v>
      </c>
      <c r="O66" s="208"/>
      <c r="P66" s="208"/>
      <c r="Q66" s="208">
        <f t="shared" si="36"/>
        <v>0</v>
      </c>
      <c r="R66" s="208">
        <f>Q66*G66</f>
        <v>0</v>
      </c>
      <c r="S66" s="207">
        <f>R66+M66</f>
        <v>0</v>
      </c>
      <c r="U66" s="87"/>
      <c r="V66" s="87"/>
      <c r="W66" s="91"/>
      <c r="X66" s="91"/>
      <c r="Y66" s="91"/>
      <c r="Z66" s="95"/>
    </row>
    <row r="67" spans="1:45" s="21" customFormat="1" ht="27.75" customHeight="1">
      <c r="A67" s="144" t="s">
        <v>29</v>
      </c>
      <c r="B67" s="154"/>
      <c r="C67" s="155" t="s">
        <v>76</v>
      </c>
      <c r="D67" s="236">
        <v>8</v>
      </c>
      <c r="E67" s="206" t="str">
        <f t="shared" si="37"/>
        <v>Nos.</v>
      </c>
      <c r="F67" s="207">
        <v>3306</v>
      </c>
      <c r="G67" s="207">
        <v>870</v>
      </c>
      <c r="H67" s="208">
        <f>SUM(G67+F67)*D67</f>
        <v>33408</v>
      </c>
      <c r="I67" s="208">
        <v>0</v>
      </c>
      <c r="J67" s="208">
        <v>8</v>
      </c>
      <c r="K67" s="208"/>
      <c r="L67" s="208">
        <f t="shared" si="38"/>
        <v>8</v>
      </c>
      <c r="M67" s="208">
        <f t="shared" si="39"/>
        <v>26448</v>
      </c>
      <c r="N67" s="208">
        <f t="shared" si="40"/>
        <v>0</v>
      </c>
      <c r="O67" s="208">
        <v>8</v>
      </c>
      <c r="P67" s="208"/>
      <c r="Q67" s="208">
        <f t="shared" si="36"/>
        <v>8</v>
      </c>
      <c r="R67" s="208">
        <f>Q67*G67</f>
        <v>6960</v>
      </c>
      <c r="S67" s="207">
        <f>R67+M67</f>
        <v>33408</v>
      </c>
      <c r="U67" s="86"/>
      <c r="V67" s="86"/>
      <c r="W67" s="91"/>
      <c r="X67" s="91"/>
      <c r="Y67" s="91"/>
      <c r="Z67" s="95"/>
    </row>
    <row r="68" spans="1:45" s="56" customFormat="1" ht="27.75" customHeight="1">
      <c r="A68" s="157"/>
      <c r="B68" s="158"/>
      <c r="C68" s="156" t="s">
        <v>151</v>
      </c>
      <c r="D68" s="235"/>
      <c r="E68" s="227"/>
      <c r="F68" s="233"/>
      <c r="G68" s="233"/>
      <c r="H68" s="234"/>
      <c r="I68" s="208">
        <v>0</v>
      </c>
      <c r="J68" s="208"/>
      <c r="K68" s="208"/>
      <c r="L68" s="208">
        <f t="shared" si="38"/>
        <v>0</v>
      </c>
      <c r="M68" s="208">
        <f t="shared" si="39"/>
        <v>0</v>
      </c>
      <c r="N68" s="208">
        <f t="shared" si="40"/>
        <v>0</v>
      </c>
      <c r="O68" s="208"/>
      <c r="P68" s="208"/>
      <c r="Q68" s="208">
        <f t="shared" si="36"/>
        <v>0</v>
      </c>
      <c r="R68" s="208">
        <f>Q68*G68</f>
        <v>0</v>
      </c>
      <c r="S68" s="207">
        <f>R68+M68</f>
        <v>0</v>
      </c>
      <c r="U68" s="87"/>
      <c r="V68" s="87"/>
      <c r="W68" s="91"/>
      <c r="X68" s="91"/>
      <c r="Y68" s="91"/>
      <c r="Z68" s="95"/>
    </row>
    <row r="69" spans="1:45" s="21" customFormat="1" ht="27.75" customHeight="1">
      <c r="A69" s="144" t="s">
        <v>5</v>
      </c>
      <c r="B69" s="154"/>
      <c r="C69" s="155" t="s">
        <v>107</v>
      </c>
      <c r="D69" s="236">
        <v>1</v>
      </c>
      <c r="E69" s="206" t="str">
        <f t="shared" si="37"/>
        <v>No.</v>
      </c>
      <c r="F69" s="207">
        <v>2436</v>
      </c>
      <c r="G69" s="207">
        <v>870</v>
      </c>
      <c r="H69" s="208">
        <f>SUM(G69+F69)*D69</f>
        <v>3306</v>
      </c>
      <c r="I69" s="208">
        <v>0</v>
      </c>
      <c r="J69" s="208">
        <v>1</v>
      </c>
      <c r="K69" s="208"/>
      <c r="L69" s="208">
        <f t="shared" si="38"/>
        <v>1</v>
      </c>
      <c r="M69" s="208">
        <f t="shared" si="39"/>
        <v>2436</v>
      </c>
      <c r="N69" s="208">
        <f t="shared" si="40"/>
        <v>0</v>
      </c>
      <c r="O69" s="208">
        <v>1</v>
      </c>
      <c r="P69" s="208"/>
      <c r="Q69" s="208">
        <f t="shared" si="36"/>
        <v>1</v>
      </c>
      <c r="R69" s="208">
        <f>Q69*G69</f>
        <v>870</v>
      </c>
      <c r="S69" s="207">
        <f>R69+M69</f>
        <v>3306</v>
      </c>
      <c r="U69" s="86"/>
      <c r="V69" s="86"/>
      <c r="W69" s="91"/>
      <c r="X69" s="91"/>
      <c r="Y69" s="91"/>
      <c r="Z69" s="95"/>
    </row>
    <row r="70" spans="1:45" s="55" customFormat="1" ht="27.75" customHeight="1">
      <c r="A70" s="150"/>
      <c r="B70" s="150"/>
      <c r="C70" s="156" t="s">
        <v>56</v>
      </c>
      <c r="D70" s="227"/>
      <c r="E70" s="227"/>
      <c r="F70" s="231"/>
      <c r="G70" s="231"/>
      <c r="H70" s="232"/>
      <c r="I70" s="208">
        <v>0</v>
      </c>
      <c r="J70" s="208"/>
      <c r="K70" s="208"/>
      <c r="L70" s="208">
        <f t="shared" si="38"/>
        <v>0</v>
      </c>
      <c r="M70" s="208">
        <f t="shared" si="39"/>
        <v>0</v>
      </c>
      <c r="N70" s="208">
        <f t="shared" si="40"/>
        <v>0</v>
      </c>
      <c r="O70" s="208"/>
      <c r="P70" s="208"/>
      <c r="Q70" s="208">
        <f t="shared" si="36"/>
        <v>0</v>
      </c>
      <c r="R70" s="208">
        <f>Q70*G70</f>
        <v>0</v>
      </c>
      <c r="S70" s="207">
        <f>R70+M70</f>
        <v>0</v>
      </c>
      <c r="T70" s="54"/>
      <c r="U70" s="85"/>
      <c r="V70" s="85"/>
      <c r="W70" s="91"/>
      <c r="X70" s="91"/>
      <c r="Y70" s="91"/>
      <c r="Z70" s="95"/>
      <c r="AA70" s="54"/>
      <c r="AB70" s="54"/>
      <c r="AC70" s="54"/>
      <c r="AD70" s="54"/>
      <c r="AE70" s="54"/>
      <c r="AF70" s="54"/>
      <c r="AG70" s="54"/>
      <c r="AH70" s="54"/>
      <c r="AI70" s="54"/>
      <c r="AJ70" s="54"/>
      <c r="AK70" s="54"/>
      <c r="AL70" s="54"/>
      <c r="AM70" s="54"/>
      <c r="AN70" s="54"/>
      <c r="AO70" s="54"/>
      <c r="AP70" s="54"/>
      <c r="AQ70" s="54"/>
      <c r="AR70" s="54"/>
      <c r="AS70" s="54"/>
    </row>
    <row r="71" spans="1:45" ht="27.75" customHeight="1">
      <c r="A71" s="134" t="s">
        <v>9</v>
      </c>
      <c r="B71" s="134"/>
      <c r="C71" s="159">
        <v>182678</v>
      </c>
      <c r="D71" s="206">
        <v>1</v>
      </c>
      <c r="E71" s="206" t="str">
        <f t="shared" ref="E71:E88" si="41">IF(D71&gt;1,"Nos.","No.")</f>
        <v>No.</v>
      </c>
      <c r="F71" s="207">
        <v>12006</v>
      </c>
      <c r="G71" s="207">
        <v>870</v>
      </c>
      <c r="H71" s="208">
        <f t="shared" ref="H71:H77" si="42">SUM(G71+F71)*D71</f>
        <v>12876</v>
      </c>
      <c r="I71" s="208">
        <v>0</v>
      </c>
      <c r="J71" s="208">
        <v>0</v>
      </c>
      <c r="K71" s="208"/>
      <c r="L71" s="208">
        <f t="shared" si="38"/>
        <v>0</v>
      </c>
      <c r="M71" s="208">
        <f t="shared" si="39"/>
        <v>0</v>
      </c>
      <c r="N71" s="208">
        <f t="shared" si="40"/>
        <v>0</v>
      </c>
      <c r="O71" s="208">
        <v>0</v>
      </c>
      <c r="P71" s="208"/>
      <c r="Q71" s="208">
        <f t="shared" si="36"/>
        <v>0</v>
      </c>
      <c r="R71" s="208">
        <f>Q71*G71</f>
        <v>0</v>
      </c>
      <c r="S71" s="207">
        <f>R71+M71</f>
        <v>0</v>
      </c>
      <c r="T71" s="11"/>
      <c r="U71" s="78"/>
      <c r="V71" s="78"/>
      <c r="W71" s="91"/>
      <c r="X71" s="91"/>
      <c r="Y71" s="91"/>
      <c r="Z71" s="95"/>
      <c r="AA71" s="11"/>
      <c r="AB71" s="11"/>
      <c r="AC71" s="11"/>
      <c r="AD71" s="11"/>
      <c r="AE71" s="11"/>
      <c r="AF71" s="11"/>
      <c r="AG71" s="11"/>
      <c r="AH71" s="11"/>
      <c r="AI71" s="11"/>
      <c r="AJ71" s="11"/>
      <c r="AK71" s="11"/>
      <c r="AL71" s="11"/>
      <c r="AM71" s="11"/>
      <c r="AN71" s="11"/>
      <c r="AO71" s="11"/>
      <c r="AP71" s="11"/>
      <c r="AQ71" s="11"/>
      <c r="AR71" s="11"/>
      <c r="AS71" s="11"/>
    </row>
    <row r="72" spans="1:45" ht="27.75" customHeight="1">
      <c r="A72" s="134" t="s">
        <v>21</v>
      </c>
      <c r="B72" s="134"/>
      <c r="C72" s="136" t="s">
        <v>81</v>
      </c>
      <c r="D72" s="206">
        <v>1</v>
      </c>
      <c r="E72" s="206" t="str">
        <f t="shared" si="41"/>
        <v>No.</v>
      </c>
      <c r="F72" s="207">
        <v>8613</v>
      </c>
      <c r="G72" s="207">
        <v>1305</v>
      </c>
      <c r="H72" s="208">
        <f t="shared" si="42"/>
        <v>9918</v>
      </c>
      <c r="I72" s="208">
        <v>0</v>
      </c>
      <c r="J72" s="208">
        <v>2</v>
      </c>
      <c r="K72" s="208"/>
      <c r="L72" s="208">
        <f t="shared" si="38"/>
        <v>2</v>
      </c>
      <c r="M72" s="208">
        <f t="shared" si="39"/>
        <v>17226</v>
      </c>
      <c r="N72" s="208">
        <f t="shared" si="40"/>
        <v>0</v>
      </c>
      <c r="O72" s="208">
        <v>2</v>
      </c>
      <c r="P72" s="208"/>
      <c r="Q72" s="208">
        <f t="shared" si="36"/>
        <v>2</v>
      </c>
      <c r="R72" s="208">
        <f>Q72*G72</f>
        <v>2610</v>
      </c>
      <c r="S72" s="207">
        <f>R72+M72</f>
        <v>19836</v>
      </c>
      <c r="T72" s="11"/>
      <c r="U72" s="78"/>
      <c r="V72" s="78"/>
      <c r="W72" s="91"/>
      <c r="X72" s="91"/>
      <c r="Y72" s="91"/>
      <c r="Z72" s="95"/>
      <c r="AA72" s="11"/>
      <c r="AB72" s="11"/>
      <c r="AC72" s="11"/>
      <c r="AD72" s="11"/>
      <c r="AE72" s="11"/>
      <c r="AF72" s="11"/>
      <c r="AG72" s="11"/>
      <c r="AH72" s="11"/>
      <c r="AI72" s="11"/>
      <c r="AJ72" s="11"/>
      <c r="AK72" s="11"/>
      <c r="AL72" s="11"/>
      <c r="AM72" s="11"/>
      <c r="AN72" s="11"/>
      <c r="AO72" s="11"/>
      <c r="AP72" s="11"/>
      <c r="AQ72" s="11"/>
      <c r="AR72" s="11"/>
      <c r="AS72" s="11"/>
    </row>
    <row r="73" spans="1:45" ht="27.75" customHeight="1">
      <c r="A73" s="134" t="s">
        <v>23</v>
      </c>
      <c r="B73" s="134"/>
      <c r="C73" s="159">
        <v>109630</v>
      </c>
      <c r="D73" s="206">
        <v>2</v>
      </c>
      <c r="E73" s="206" t="str">
        <f t="shared" si="41"/>
        <v>Nos.</v>
      </c>
      <c r="F73" s="207">
        <v>11136</v>
      </c>
      <c r="G73" s="207">
        <v>1740</v>
      </c>
      <c r="H73" s="208">
        <f t="shared" si="42"/>
        <v>25752</v>
      </c>
      <c r="I73" s="208">
        <v>0</v>
      </c>
      <c r="J73" s="208">
        <v>2</v>
      </c>
      <c r="K73" s="208"/>
      <c r="L73" s="208">
        <f t="shared" si="38"/>
        <v>2</v>
      </c>
      <c r="M73" s="208">
        <f t="shared" si="39"/>
        <v>22272</v>
      </c>
      <c r="N73" s="208">
        <f t="shared" si="40"/>
        <v>0</v>
      </c>
      <c r="O73" s="208">
        <v>2</v>
      </c>
      <c r="P73" s="208"/>
      <c r="Q73" s="208">
        <f t="shared" si="36"/>
        <v>2</v>
      </c>
      <c r="R73" s="208">
        <f>Q73*G73</f>
        <v>3480</v>
      </c>
      <c r="S73" s="207">
        <f>R73+M73</f>
        <v>25752</v>
      </c>
      <c r="T73" s="11"/>
      <c r="U73" s="78"/>
      <c r="V73" s="78"/>
      <c r="W73" s="91"/>
      <c r="X73" s="91"/>
      <c r="Y73" s="91"/>
      <c r="Z73" s="95"/>
      <c r="AA73" s="11"/>
      <c r="AB73" s="11"/>
      <c r="AC73" s="11"/>
      <c r="AD73" s="11"/>
      <c r="AE73" s="11"/>
      <c r="AF73" s="11"/>
      <c r="AG73" s="11"/>
      <c r="AH73" s="11"/>
      <c r="AI73" s="11"/>
      <c r="AJ73" s="11"/>
      <c r="AK73" s="11"/>
      <c r="AL73" s="11"/>
      <c r="AM73" s="11"/>
      <c r="AN73" s="11"/>
      <c r="AO73" s="11"/>
      <c r="AP73" s="11"/>
      <c r="AQ73" s="11"/>
      <c r="AR73" s="11"/>
      <c r="AS73" s="11"/>
    </row>
    <row r="74" spans="1:45" ht="27.75" customHeight="1">
      <c r="A74" s="134" t="s">
        <v>26</v>
      </c>
      <c r="B74" s="134"/>
      <c r="C74" s="136" t="s">
        <v>82</v>
      </c>
      <c r="D74" s="206">
        <v>1</v>
      </c>
      <c r="E74" s="206" t="str">
        <f t="shared" si="41"/>
        <v>No.</v>
      </c>
      <c r="F74" s="207">
        <v>6090</v>
      </c>
      <c r="G74" s="207">
        <v>1305</v>
      </c>
      <c r="H74" s="208">
        <f t="shared" si="42"/>
        <v>7395</v>
      </c>
      <c r="I74" s="208">
        <v>0</v>
      </c>
      <c r="J74" s="208">
        <v>1</v>
      </c>
      <c r="K74" s="208"/>
      <c r="L74" s="208">
        <f t="shared" si="38"/>
        <v>1</v>
      </c>
      <c r="M74" s="208">
        <f t="shared" si="39"/>
        <v>6090</v>
      </c>
      <c r="N74" s="208">
        <f t="shared" si="40"/>
        <v>0</v>
      </c>
      <c r="O74" s="208">
        <v>1</v>
      </c>
      <c r="P74" s="208"/>
      <c r="Q74" s="208">
        <f t="shared" si="36"/>
        <v>1</v>
      </c>
      <c r="R74" s="208">
        <f>Q74*G74</f>
        <v>1305</v>
      </c>
      <c r="S74" s="207">
        <f>R74+M74</f>
        <v>7395</v>
      </c>
      <c r="T74" s="11"/>
      <c r="U74" s="78"/>
      <c r="V74" s="78"/>
      <c r="W74" s="91"/>
      <c r="X74" s="91"/>
      <c r="Y74" s="91"/>
      <c r="Z74" s="95"/>
      <c r="AA74" s="11"/>
      <c r="AB74" s="11"/>
      <c r="AC74" s="11"/>
      <c r="AD74" s="11"/>
      <c r="AE74" s="11"/>
      <c r="AF74" s="11"/>
      <c r="AG74" s="11"/>
      <c r="AH74" s="11"/>
      <c r="AI74" s="11"/>
      <c r="AJ74" s="11"/>
      <c r="AK74" s="11"/>
      <c r="AL74" s="11"/>
      <c r="AM74" s="11"/>
      <c r="AN74" s="11"/>
      <c r="AO74" s="11"/>
      <c r="AP74" s="11"/>
      <c r="AQ74" s="11"/>
      <c r="AR74" s="11"/>
      <c r="AS74" s="11"/>
    </row>
    <row r="75" spans="1:45" ht="27.75" customHeight="1">
      <c r="A75" s="134" t="s">
        <v>27</v>
      </c>
      <c r="B75" s="134"/>
      <c r="C75" s="136" t="s">
        <v>83</v>
      </c>
      <c r="D75" s="206">
        <v>1</v>
      </c>
      <c r="E75" s="206" t="str">
        <f t="shared" si="41"/>
        <v>No.</v>
      </c>
      <c r="F75" s="207">
        <v>6003</v>
      </c>
      <c r="G75" s="207">
        <v>870</v>
      </c>
      <c r="H75" s="208">
        <f t="shared" si="42"/>
        <v>6873</v>
      </c>
      <c r="I75" s="208">
        <v>0</v>
      </c>
      <c r="J75" s="208">
        <v>1</v>
      </c>
      <c r="K75" s="208"/>
      <c r="L75" s="208">
        <f t="shared" si="38"/>
        <v>1</v>
      </c>
      <c r="M75" s="208">
        <f t="shared" si="39"/>
        <v>6003</v>
      </c>
      <c r="N75" s="208">
        <f t="shared" si="40"/>
        <v>0</v>
      </c>
      <c r="O75" s="208">
        <v>1</v>
      </c>
      <c r="P75" s="208"/>
      <c r="Q75" s="208">
        <f t="shared" si="36"/>
        <v>1</v>
      </c>
      <c r="R75" s="208">
        <f>Q75*G75</f>
        <v>870</v>
      </c>
      <c r="S75" s="207">
        <f>R75+M75</f>
        <v>6873</v>
      </c>
      <c r="T75" s="11"/>
      <c r="U75" s="78"/>
      <c r="V75" s="78"/>
      <c r="W75" s="91"/>
      <c r="X75" s="91"/>
      <c r="Y75" s="91"/>
      <c r="Z75" s="95"/>
      <c r="AA75" s="11"/>
      <c r="AB75" s="11"/>
      <c r="AC75" s="11"/>
      <c r="AD75" s="11"/>
      <c r="AE75" s="11"/>
      <c r="AF75" s="11"/>
      <c r="AG75" s="11"/>
      <c r="AH75" s="11"/>
      <c r="AI75" s="11"/>
      <c r="AJ75" s="11"/>
      <c r="AK75" s="11"/>
      <c r="AL75" s="11"/>
      <c r="AM75" s="11"/>
      <c r="AN75" s="11"/>
      <c r="AO75" s="11"/>
      <c r="AP75" s="11"/>
      <c r="AQ75" s="11"/>
      <c r="AR75" s="11"/>
      <c r="AS75" s="11"/>
    </row>
    <row r="76" spans="1:45" ht="27.75" customHeight="1">
      <c r="A76" s="134" t="s">
        <v>37</v>
      </c>
      <c r="B76" s="134"/>
      <c r="C76" s="159">
        <v>584445</v>
      </c>
      <c r="D76" s="206">
        <v>1</v>
      </c>
      <c r="E76" s="206" t="str">
        <f t="shared" si="41"/>
        <v>No.</v>
      </c>
      <c r="F76" s="207">
        <v>13050</v>
      </c>
      <c r="G76" s="207">
        <v>870</v>
      </c>
      <c r="H76" s="208">
        <f t="shared" si="42"/>
        <v>13920</v>
      </c>
      <c r="I76" s="208">
        <v>0</v>
      </c>
      <c r="J76" s="208">
        <v>1</v>
      </c>
      <c r="K76" s="208"/>
      <c r="L76" s="208">
        <f t="shared" si="38"/>
        <v>1</v>
      </c>
      <c r="M76" s="208">
        <f t="shared" si="39"/>
        <v>13050</v>
      </c>
      <c r="N76" s="208">
        <f t="shared" si="40"/>
        <v>0</v>
      </c>
      <c r="O76" s="208">
        <v>1</v>
      </c>
      <c r="P76" s="208"/>
      <c r="Q76" s="208">
        <f t="shared" si="36"/>
        <v>1</v>
      </c>
      <c r="R76" s="208">
        <f>Q76*G76</f>
        <v>870</v>
      </c>
      <c r="S76" s="207">
        <f>R76+M76</f>
        <v>13920</v>
      </c>
      <c r="T76" s="11"/>
      <c r="U76" s="78"/>
      <c r="V76" s="78"/>
      <c r="W76" s="91"/>
      <c r="X76" s="91"/>
      <c r="Y76" s="91"/>
      <c r="Z76" s="95"/>
      <c r="AA76" s="11"/>
      <c r="AB76" s="11"/>
      <c r="AC76" s="11"/>
      <c r="AD76" s="11"/>
      <c r="AE76" s="11"/>
      <c r="AF76" s="11"/>
      <c r="AG76" s="11"/>
      <c r="AH76" s="11"/>
      <c r="AI76" s="11"/>
      <c r="AJ76" s="11"/>
      <c r="AK76" s="11"/>
      <c r="AL76" s="11"/>
      <c r="AM76" s="11"/>
      <c r="AN76" s="11"/>
      <c r="AO76" s="11"/>
      <c r="AP76" s="11"/>
      <c r="AQ76" s="11"/>
      <c r="AR76" s="11"/>
      <c r="AS76" s="11"/>
    </row>
    <row r="77" spans="1:45" ht="27.75" customHeight="1">
      <c r="A77" s="134" t="s">
        <v>38</v>
      </c>
      <c r="B77" s="134"/>
      <c r="C77" s="159">
        <v>584473</v>
      </c>
      <c r="D77" s="206">
        <v>1</v>
      </c>
      <c r="E77" s="206" t="str">
        <f t="shared" si="41"/>
        <v>No.</v>
      </c>
      <c r="F77" s="207">
        <v>15399</v>
      </c>
      <c r="G77" s="207">
        <v>870</v>
      </c>
      <c r="H77" s="208">
        <f t="shared" si="42"/>
        <v>16269</v>
      </c>
      <c r="I77" s="208">
        <v>0</v>
      </c>
      <c r="J77" s="208">
        <v>1</v>
      </c>
      <c r="K77" s="208"/>
      <c r="L77" s="208">
        <f t="shared" si="38"/>
        <v>1</v>
      </c>
      <c r="M77" s="208">
        <f t="shared" si="39"/>
        <v>15399</v>
      </c>
      <c r="N77" s="208">
        <f t="shared" si="40"/>
        <v>0</v>
      </c>
      <c r="O77" s="208">
        <v>1</v>
      </c>
      <c r="P77" s="208"/>
      <c r="Q77" s="208">
        <f t="shared" si="36"/>
        <v>1</v>
      </c>
      <c r="R77" s="208">
        <f>Q77*G77</f>
        <v>870</v>
      </c>
      <c r="S77" s="207">
        <f>R77+M77</f>
        <v>16269</v>
      </c>
      <c r="T77" s="11"/>
      <c r="U77" s="78"/>
      <c r="V77" s="78"/>
      <c r="W77" s="91"/>
      <c r="X77" s="91"/>
      <c r="Y77" s="91"/>
      <c r="Z77" s="95"/>
      <c r="AA77" s="11"/>
      <c r="AB77" s="11"/>
      <c r="AC77" s="11"/>
      <c r="AD77" s="11"/>
      <c r="AE77" s="11"/>
      <c r="AF77" s="11"/>
      <c r="AG77" s="11"/>
      <c r="AH77" s="11"/>
      <c r="AI77" s="11"/>
      <c r="AJ77" s="11"/>
      <c r="AK77" s="11"/>
      <c r="AL77" s="11"/>
      <c r="AM77" s="11"/>
      <c r="AN77" s="11"/>
      <c r="AO77" s="11"/>
      <c r="AP77" s="11"/>
      <c r="AQ77" s="11"/>
      <c r="AR77" s="11"/>
      <c r="AS77" s="11"/>
    </row>
    <row r="78" spans="1:45" ht="27.75" customHeight="1">
      <c r="A78" s="134" t="s">
        <v>39</v>
      </c>
      <c r="B78" s="134"/>
      <c r="C78" s="136" t="s">
        <v>84</v>
      </c>
      <c r="D78" s="206">
        <v>1</v>
      </c>
      <c r="E78" s="206" t="str">
        <f t="shared" si="41"/>
        <v>No.</v>
      </c>
      <c r="F78" s="207">
        <v>5916</v>
      </c>
      <c r="G78" s="207">
        <v>870</v>
      </c>
      <c r="H78" s="208">
        <f>SUM(G78+F78)*D78</f>
        <v>6786</v>
      </c>
      <c r="I78" s="208">
        <v>0</v>
      </c>
      <c r="J78" s="208">
        <v>1</v>
      </c>
      <c r="K78" s="208"/>
      <c r="L78" s="208">
        <f t="shared" si="38"/>
        <v>1</v>
      </c>
      <c r="M78" s="208">
        <f t="shared" si="39"/>
        <v>5916</v>
      </c>
      <c r="N78" s="208">
        <f t="shared" si="40"/>
        <v>0</v>
      </c>
      <c r="O78" s="208">
        <v>1</v>
      </c>
      <c r="P78" s="208"/>
      <c r="Q78" s="208">
        <f t="shared" si="36"/>
        <v>1</v>
      </c>
      <c r="R78" s="208">
        <f>Q78*G78</f>
        <v>870</v>
      </c>
      <c r="S78" s="207">
        <f>R78+M78</f>
        <v>6786</v>
      </c>
      <c r="T78" s="11"/>
      <c r="U78" s="78"/>
      <c r="V78" s="78"/>
      <c r="W78" s="91"/>
      <c r="X78" s="91"/>
      <c r="Y78" s="91"/>
      <c r="Z78" s="95"/>
      <c r="AA78" s="11"/>
      <c r="AB78" s="11"/>
      <c r="AC78" s="11"/>
      <c r="AD78" s="11"/>
      <c r="AE78" s="11"/>
      <c r="AF78" s="11"/>
      <c r="AG78" s="11"/>
      <c r="AH78" s="11"/>
      <c r="AI78" s="11"/>
      <c r="AJ78" s="11"/>
      <c r="AK78" s="11"/>
      <c r="AL78" s="11"/>
      <c r="AM78" s="11"/>
      <c r="AN78" s="11"/>
      <c r="AO78" s="11"/>
      <c r="AP78" s="11"/>
      <c r="AQ78" s="11"/>
      <c r="AR78" s="11"/>
      <c r="AS78" s="11"/>
    </row>
    <row r="79" spans="1:45" s="8" customFormat="1" ht="24.75" customHeight="1">
      <c r="A79" s="139"/>
      <c r="B79" s="140"/>
      <c r="C79" s="140" t="s">
        <v>35</v>
      </c>
      <c r="D79" s="209"/>
      <c r="E79" s="210"/>
      <c r="F79" s="209"/>
      <c r="G79" s="209"/>
      <c r="H79" s="211"/>
      <c r="I79" s="211"/>
      <c r="J79" s="211"/>
      <c r="K79" s="211"/>
      <c r="L79" s="211"/>
      <c r="M79" s="211"/>
      <c r="N79" s="211"/>
      <c r="O79" s="211"/>
      <c r="P79" s="211"/>
      <c r="Q79" s="211"/>
      <c r="R79" s="211"/>
      <c r="S79" s="209"/>
      <c r="T79" s="13"/>
      <c r="U79" s="80"/>
      <c r="V79" s="80"/>
      <c r="W79" s="91"/>
      <c r="X79" s="91"/>
      <c r="Y79" s="91"/>
      <c r="Z79" s="95"/>
      <c r="AA79" s="13"/>
      <c r="AB79" s="13"/>
      <c r="AC79" s="13"/>
      <c r="AD79" s="13"/>
      <c r="AE79" s="13"/>
      <c r="AF79" s="13"/>
      <c r="AG79" s="13"/>
      <c r="AH79" s="13"/>
      <c r="AI79" s="13"/>
      <c r="AJ79" s="13"/>
      <c r="AK79" s="13"/>
      <c r="AL79" s="13"/>
      <c r="AM79" s="13"/>
      <c r="AN79" s="13"/>
      <c r="AO79" s="13"/>
      <c r="AP79" s="13"/>
      <c r="AQ79" s="13"/>
      <c r="AR79" s="13"/>
      <c r="AS79" s="13"/>
    </row>
    <row r="80" spans="1:45" ht="21" customHeight="1">
      <c r="A80" s="134"/>
      <c r="B80" s="134"/>
      <c r="C80" s="135" t="s">
        <v>52</v>
      </c>
      <c r="D80" s="206"/>
      <c r="E80" s="206"/>
      <c r="F80" s="203"/>
      <c r="G80" s="203"/>
      <c r="H80" s="204"/>
      <c r="I80" s="204"/>
      <c r="J80" s="204"/>
      <c r="K80" s="204"/>
      <c r="L80" s="204"/>
      <c r="M80" s="204"/>
      <c r="N80" s="204"/>
      <c r="O80" s="204"/>
      <c r="P80" s="204"/>
      <c r="Q80" s="208">
        <f t="shared" ref="Q80:Q100" si="43">P80+O80+N80</f>
        <v>0</v>
      </c>
      <c r="R80" s="204"/>
      <c r="S80" s="203"/>
      <c r="T80" s="11"/>
      <c r="U80" s="78"/>
      <c r="V80" s="78"/>
      <c r="W80" s="91"/>
      <c r="X80" s="91"/>
      <c r="Y80" s="91"/>
      <c r="Z80" s="95"/>
      <c r="AA80" s="11"/>
      <c r="AB80" s="11"/>
      <c r="AC80" s="11"/>
      <c r="AD80" s="11"/>
      <c r="AE80" s="11"/>
      <c r="AF80" s="11"/>
      <c r="AG80" s="11"/>
      <c r="AH80" s="11"/>
      <c r="AI80" s="11"/>
      <c r="AJ80" s="11"/>
      <c r="AK80" s="11"/>
      <c r="AL80" s="11"/>
      <c r="AM80" s="11"/>
      <c r="AN80" s="11"/>
      <c r="AO80" s="11"/>
      <c r="AP80" s="11"/>
      <c r="AQ80" s="11"/>
      <c r="AR80" s="11"/>
      <c r="AS80" s="11"/>
    </row>
    <row r="81" spans="1:45" ht="21" customHeight="1">
      <c r="A81" s="134" t="s">
        <v>36</v>
      </c>
      <c r="B81" s="134"/>
      <c r="C81" s="159">
        <v>182678</v>
      </c>
      <c r="D81" s="206">
        <v>1</v>
      </c>
      <c r="E81" s="206" t="str">
        <f t="shared" si="41"/>
        <v>No.</v>
      </c>
      <c r="F81" s="207">
        <v>10875</v>
      </c>
      <c r="G81" s="207">
        <v>870</v>
      </c>
      <c r="H81" s="208">
        <f t="shared" ref="H81:H89" si="44">SUM(G81+F81)*D81</f>
        <v>11745</v>
      </c>
      <c r="I81" s="208">
        <v>0</v>
      </c>
      <c r="J81" s="208">
        <v>0</v>
      </c>
      <c r="K81" s="208"/>
      <c r="L81" s="208">
        <f t="shared" ref="L81" si="45">J81+I81</f>
        <v>0</v>
      </c>
      <c r="M81" s="208">
        <f t="shared" ref="M81:M100" si="46">L81*F81</f>
        <v>0</v>
      </c>
      <c r="N81" s="208">
        <f t="shared" ref="N81:N100" si="47">I81</f>
        <v>0</v>
      </c>
      <c r="O81" s="208"/>
      <c r="P81" s="208"/>
      <c r="Q81" s="208">
        <f t="shared" si="43"/>
        <v>0</v>
      </c>
      <c r="R81" s="208">
        <f>Q81*G81</f>
        <v>0</v>
      </c>
      <c r="S81" s="207">
        <f>R81+M81</f>
        <v>0</v>
      </c>
      <c r="T81" s="11"/>
      <c r="U81" s="78"/>
      <c r="V81" s="78"/>
      <c r="W81" s="91"/>
      <c r="X81" s="91"/>
      <c r="Y81" s="91"/>
      <c r="Z81" s="95"/>
      <c r="AA81" s="11"/>
      <c r="AB81" s="11"/>
      <c r="AC81" s="11"/>
      <c r="AD81" s="11"/>
      <c r="AE81" s="11"/>
      <c r="AF81" s="11"/>
      <c r="AG81" s="11"/>
      <c r="AH81" s="11"/>
      <c r="AI81" s="11"/>
      <c r="AJ81" s="11"/>
      <c r="AK81" s="11"/>
      <c r="AL81" s="11"/>
      <c r="AM81" s="11"/>
      <c r="AN81" s="11"/>
      <c r="AO81" s="11"/>
      <c r="AP81" s="11"/>
      <c r="AQ81" s="11"/>
      <c r="AR81" s="11"/>
      <c r="AS81" s="11"/>
    </row>
    <row r="82" spans="1:45" ht="21" customHeight="1">
      <c r="A82" s="134" t="s">
        <v>29</v>
      </c>
      <c r="B82" s="134"/>
      <c r="C82" s="136" t="s">
        <v>81</v>
      </c>
      <c r="D82" s="206">
        <v>1</v>
      </c>
      <c r="E82" s="206" t="str">
        <f t="shared" si="41"/>
        <v>No.</v>
      </c>
      <c r="F82" s="207">
        <v>7134</v>
      </c>
      <c r="G82" s="207">
        <v>870</v>
      </c>
      <c r="H82" s="208">
        <f t="shared" si="44"/>
        <v>8004</v>
      </c>
      <c r="I82" s="208">
        <v>0</v>
      </c>
      <c r="J82" s="208">
        <v>2</v>
      </c>
      <c r="K82" s="208"/>
      <c r="L82" s="208">
        <f t="shared" ref="L82:L100" si="48">K82+J82+I82</f>
        <v>2</v>
      </c>
      <c r="M82" s="208">
        <f t="shared" si="46"/>
        <v>14268</v>
      </c>
      <c r="N82" s="208">
        <f t="shared" si="47"/>
        <v>0</v>
      </c>
      <c r="O82" s="208">
        <v>2</v>
      </c>
      <c r="P82" s="208"/>
      <c r="Q82" s="208">
        <f t="shared" si="43"/>
        <v>2</v>
      </c>
      <c r="R82" s="208">
        <f>Q82*G82</f>
        <v>1740</v>
      </c>
      <c r="S82" s="207">
        <f>R82+M82</f>
        <v>16008</v>
      </c>
      <c r="T82" s="11"/>
      <c r="U82" s="78"/>
      <c r="V82" s="78"/>
      <c r="W82" s="91"/>
      <c r="X82" s="91"/>
      <c r="Y82" s="91"/>
      <c r="Z82" s="95"/>
      <c r="AA82" s="11"/>
      <c r="AB82" s="11"/>
      <c r="AC82" s="11"/>
      <c r="AD82" s="11"/>
      <c r="AE82" s="11"/>
      <c r="AF82" s="11"/>
      <c r="AG82" s="11"/>
      <c r="AH82" s="11"/>
      <c r="AI82" s="11"/>
      <c r="AJ82" s="11"/>
      <c r="AK82" s="11"/>
      <c r="AL82" s="11"/>
      <c r="AM82" s="11"/>
      <c r="AN82" s="11"/>
      <c r="AO82" s="11"/>
      <c r="AP82" s="11"/>
      <c r="AQ82" s="11"/>
      <c r="AR82" s="11"/>
      <c r="AS82" s="11"/>
    </row>
    <row r="83" spans="1:45" ht="21" customHeight="1">
      <c r="A83" s="134" t="s">
        <v>5</v>
      </c>
      <c r="B83" s="134"/>
      <c r="C83" s="159">
        <v>109630</v>
      </c>
      <c r="D83" s="206">
        <v>1</v>
      </c>
      <c r="E83" s="206" t="str">
        <f t="shared" si="41"/>
        <v>No.</v>
      </c>
      <c r="F83" s="207">
        <v>9396</v>
      </c>
      <c r="G83" s="207">
        <v>870</v>
      </c>
      <c r="H83" s="208">
        <f t="shared" si="44"/>
        <v>10266</v>
      </c>
      <c r="I83" s="208">
        <v>0</v>
      </c>
      <c r="J83" s="208">
        <v>1</v>
      </c>
      <c r="K83" s="208"/>
      <c r="L83" s="208">
        <f t="shared" si="48"/>
        <v>1</v>
      </c>
      <c r="M83" s="208">
        <f t="shared" si="46"/>
        <v>9396</v>
      </c>
      <c r="N83" s="208">
        <f t="shared" si="47"/>
        <v>0</v>
      </c>
      <c r="O83" s="208">
        <v>1</v>
      </c>
      <c r="P83" s="208"/>
      <c r="Q83" s="208">
        <f t="shared" si="43"/>
        <v>1</v>
      </c>
      <c r="R83" s="208">
        <f>Q83*G83</f>
        <v>870</v>
      </c>
      <c r="S83" s="207">
        <f>R83+M83</f>
        <v>10266</v>
      </c>
      <c r="T83" s="11"/>
      <c r="U83" s="78"/>
      <c r="V83" s="78"/>
      <c r="W83" s="91"/>
      <c r="X83" s="91"/>
      <c r="Y83" s="91"/>
      <c r="Z83" s="95"/>
      <c r="AA83" s="11"/>
      <c r="AB83" s="11"/>
      <c r="AC83" s="11"/>
      <c r="AD83" s="11"/>
      <c r="AE83" s="11"/>
      <c r="AF83" s="11"/>
      <c r="AG83" s="11"/>
      <c r="AH83" s="11"/>
      <c r="AI83" s="11"/>
      <c r="AJ83" s="11"/>
      <c r="AK83" s="11"/>
      <c r="AL83" s="11"/>
      <c r="AM83" s="11"/>
      <c r="AN83" s="11"/>
      <c r="AO83" s="11"/>
      <c r="AP83" s="11"/>
      <c r="AQ83" s="11"/>
      <c r="AR83" s="11"/>
      <c r="AS83" s="11"/>
    </row>
    <row r="84" spans="1:45" ht="21" customHeight="1">
      <c r="A84" s="134" t="s">
        <v>9</v>
      </c>
      <c r="B84" s="134"/>
      <c r="C84" s="136" t="s">
        <v>82</v>
      </c>
      <c r="D84" s="206">
        <v>1</v>
      </c>
      <c r="E84" s="206" t="str">
        <f t="shared" si="41"/>
        <v>No.</v>
      </c>
      <c r="F84" s="207">
        <v>6003</v>
      </c>
      <c r="G84" s="207">
        <v>870</v>
      </c>
      <c r="H84" s="208">
        <f t="shared" si="44"/>
        <v>6873</v>
      </c>
      <c r="I84" s="208">
        <v>0</v>
      </c>
      <c r="J84" s="208">
        <v>1</v>
      </c>
      <c r="K84" s="208"/>
      <c r="L84" s="208">
        <f t="shared" si="48"/>
        <v>1</v>
      </c>
      <c r="M84" s="208">
        <f t="shared" si="46"/>
        <v>6003</v>
      </c>
      <c r="N84" s="208">
        <f t="shared" si="47"/>
        <v>0</v>
      </c>
      <c r="O84" s="208">
        <v>1</v>
      </c>
      <c r="P84" s="208"/>
      <c r="Q84" s="208">
        <f t="shared" si="43"/>
        <v>1</v>
      </c>
      <c r="R84" s="208">
        <f>Q84*G84</f>
        <v>870</v>
      </c>
      <c r="S84" s="207">
        <f>R84+M84</f>
        <v>6873</v>
      </c>
      <c r="T84" s="11"/>
      <c r="U84" s="78"/>
      <c r="V84" s="78"/>
      <c r="W84" s="91"/>
      <c r="X84" s="91"/>
      <c r="Y84" s="91"/>
      <c r="Z84" s="95"/>
      <c r="AA84" s="11"/>
      <c r="AB84" s="11"/>
      <c r="AC84" s="11"/>
      <c r="AD84" s="11"/>
      <c r="AE84" s="11"/>
      <c r="AF84" s="11"/>
      <c r="AG84" s="11"/>
      <c r="AH84" s="11"/>
      <c r="AI84" s="11"/>
      <c r="AJ84" s="11"/>
      <c r="AK84" s="11"/>
      <c r="AL84" s="11"/>
      <c r="AM84" s="11"/>
      <c r="AN84" s="11"/>
      <c r="AO84" s="11"/>
      <c r="AP84" s="11"/>
      <c r="AQ84" s="11"/>
      <c r="AR84" s="11"/>
      <c r="AS84" s="11"/>
    </row>
    <row r="85" spans="1:45" ht="21" customHeight="1">
      <c r="A85" s="134" t="s">
        <v>21</v>
      </c>
      <c r="B85" s="134"/>
      <c r="C85" s="136" t="s">
        <v>83</v>
      </c>
      <c r="D85" s="206">
        <v>1</v>
      </c>
      <c r="E85" s="206" t="str">
        <f t="shared" si="41"/>
        <v>No.</v>
      </c>
      <c r="F85" s="207">
        <v>5220</v>
      </c>
      <c r="G85" s="207">
        <v>870</v>
      </c>
      <c r="H85" s="208">
        <f t="shared" si="44"/>
        <v>6090</v>
      </c>
      <c r="I85" s="208">
        <v>0</v>
      </c>
      <c r="J85" s="208">
        <v>1</v>
      </c>
      <c r="K85" s="208"/>
      <c r="L85" s="208">
        <f t="shared" si="48"/>
        <v>1</v>
      </c>
      <c r="M85" s="208">
        <f t="shared" si="46"/>
        <v>5220</v>
      </c>
      <c r="N85" s="208">
        <f t="shared" si="47"/>
        <v>0</v>
      </c>
      <c r="O85" s="208">
        <v>1</v>
      </c>
      <c r="P85" s="208"/>
      <c r="Q85" s="208">
        <f t="shared" si="43"/>
        <v>1</v>
      </c>
      <c r="R85" s="208">
        <f>Q85*G85</f>
        <v>870</v>
      </c>
      <c r="S85" s="207">
        <f>R85+M85</f>
        <v>6090</v>
      </c>
      <c r="T85" s="11"/>
      <c r="U85" s="78"/>
      <c r="V85" s="78"/>
      <c r="W85" s="91"/>
      <c r="X85" s="91"/>
      <c r="Y85" s="91"/>
      <c r="Z85" s="95"/>
      <c r="AA85" s="11"/>
      <c r="AB85" s="11"/>
      <c r="AC85" s="11"/>
      <c r="AD85" s="11"/>
      <c r="AE85" s="11"/>
      <c r="AF85" s="11"/>
      <c r="AG85" s="11"/>
      <c r="AH85" s="11"/>
      <c r="AI85" s="11"/>
      <c r="AJ85" s="11"/>
      <c r="AK85" s="11"/>
      <c r="AL85" s="11"/>
      <c r="AM85" s="11"/>
      <c r="AN85" s="11"/>
      <c r="AO85" s="11"/>
      <c r="AP85" s="11"/>
      <c r="AQ85" s="11"/>
      <c r="AR85" s="11"/>
      <c r="AS85" s="11"/>
    </row>
    <row r="86" spans="1:45" ht="21" customHeight="1">
      <c r="A86" s="134" t="s">
        <v>23</v>
      </c>
      <c r="B86" s="134"/>
      <c r="C86" s="159">
        <v>584445</v>
      </c>
      <c r="D86" s="206">
        <v>1</v>
      </c>
      <c r="E86" s="206" t="str">
        <f t="shared" si="41"/>
        <v>No.</v>
      </c>
      <c r="F86" s="207">
        <v>14790</v>
      </c>
      <c r="G86" s="207">
        <v>870</v>
      </c>
      <c r="H86" s="208">
        <f t="shared" si="44"/>
        <v>15660</v>
      </c>
      <c r="I86" s="208">
        <v>0</v>
      </c>
      <c r="J86" s="208">
        <v>1</v>
      </c>
      <c r="K86" s="208"/>
      <c r="L86" s="208">
        <f t="shared" si="48"/>
        <v>1</v>
      </c>
      <c r="M86" s="208">
        <f t="shared" si="46"/>
        <v>14790</v>
      </c>
      <c r="N86" s="208">
        <f t="shared" si="47"/>
        <v>0</v>
      </c>
      <c r="O86" s="208">
        <v>1</v>
      </c>
      <c r="P86" s="208"/>
      <c r="Q86" s="208">
        <f t="shared" si="43"/>
        <v>1</v>
      </c>
      <c r="R86" s="208">
        <f>Q86*G86</f>
        <v>870</v>
      </c>
      <c r="S86" s="207">
        <f>R86+M86</f>
        <v>15660</v>
      </c>
      <c r="T86" s="11"/>
      <c r="U86" s="78"/>
      <c r="V86" s="78"/>
      <c r="W86" s="91"/>
      <c r="X86" s="91"/>
      <c r="Y86" s="91"/>
      <c r="Z86" s="95"/>
      <c r="AA86" s="11"/>
      <c r="AB86" s="11"/>
      <c r="AC86" s="11"/>
      <c r="AD86" s="11"/>
      <c r="AE86" s="11"/>
      <c r="AF86" s="11"/>
      <c r="AG86" s="11"/>
      <c r="AH86" s="11"/>
      <c r="AI86" s="11"/>
      <c r="AJ86" s="11"/>
      <c r="AK86" s="11"/>
      <c r="AL86" s="11"/>
      <c r="AM86" s="11"/>
      <c r="AN86" s="11"/>
      <c r="AO86" s="11"/>
      <c r="AP86" s="11"/>
      <c r="AQ86" s="11"/>
      <c r="AR86" s="11"/>
      <c r="AS86" s="11"/>
    </row>
    <row r="87" spans="1:45" ht="21" customHeight="1">
      <c r="A87" s="134" t="s">
        <v>26</v>
      </c>
      <c r="B87" s="134"/>
      <c r="C87" s="159">
        <v>584473</v>
      </c>
      <c r="D87" s="206">
        <v>1</v>
      </c>
      <c r="E87" s="206" t="str">
        <f t="shared" si="41"/>
        <v>No.</v>
      </c>
      <c r="F87" s="207">
        <v>14703</v>
      </c>
      <c r="G87" s="207">
        <v>870</v>
      </c>
      <c r="H87" s="208">
        <f t="shared" si="44"/>
        <v>15573</v>
      </c>
      <c r="I87" s="208">
        <v>0</v>
      </c>
      <c r="J87" s="208">
        <v>1</v>
      </c>
      <c r="K87" s="208"/>
      <c r="L87" s="208">
        <f t="shared" si="48"/>
        <v>1</v>
      </c>
      <c r="M87" s="208">
        <f t="shared" si="46"/>
        <v>14703</v>
      </c>
      <c r="N87" s="208">
        <f t="shared" si="47"/>
        <v>0</v>
      </c>
      <c r="O87" s="208">
        <v>1</v>
      </c>
      <c r="P87" s="208"/>
      <c r="Q87" s="208">
        <f t="shared" si="43"/>
        <v>1</v>
      </c>
      <c r="R87" s="208">
        <f>Q87*G87</f>
        <v>870</v>
      </c>
      <c r="S87" s="207">
        <f>R87+M87</f>
        <v>15573</v>
      </c>
      <c r="T87" s="11"/>
      <c r="U87" s="78"/>
      <c r="V87" s="78"/>
      <c r="W87" s="91"/>
      <c r="X87" s="91"/>
      <c r="Y87" s="91"/>
      <c r="Z87" s="95"/>
      <c r="AA87" s="11"/>
      <c r="AB87" s="11"/>
      <c r="AC87" s="11"/>
      <c r="AD87" s="11"/>
      <c r="AE87" s="11"/>
      <c r="AF87" s="11"/>
      <c r="AG87" s="11"/>
      <c r="AH87" s="11"/>
      <c r="AI87" s="11"/>
      <c r="AJ87" s="11"/>
      <c r="AK87" s="11"/>
      <c r="AL87" s="11"/>
      <c r="AM87" s="11"/>
      <c r="AN87" s="11"/>
      <c r="AO87" s="11"/>
      <c r="AP87" s="11"/>
      <c r="AQ87" s="11"/>
      <c r="AR87" s="11"/>
      <c r="AS87" s="11"/>
    </row>
    <row r="88" spans="1:45" ht="21" customHeight="1">
      <c r="A88" s="134" t="s">
        <v>27</v>
      </c>
      <c r="B88" s="134"/>
      <c r="C88" s="159" t="s">
        <v>85</v>
      </c>
      <c r="D88" s="206">
        <v>1</v>
      </c>
      <c r="E88" s="206" t="str">
        <f t="shared" si="41"/>
        <v>No.</v>
      </c>
      <c r="F88" s="207">
        <v>6786</v>
      </c>
      <c r="G88" s="207">
        <v>870</v>
      </c>
      <c r="H88" s="208">
        <f t="shared" si="44"/>
        <v>7656</v>
      </c>
      <c r="I88" s="208">
        <v>0</v>
      </c>
      <c r="J88" s="208">
        <v>0</v>
      </c>
      <c r="K88" s="208"/>
      <c r="L88" s="208">
        <f t="shared" si="48"/>
        <v>0</v>
      </c>
      <c r="M88" s="208">
        <f t="shared" si="46"/>
        <v>0</v>
      </c>
      <c r="N88" s="208">
        <f t="shared" si="47"/>
        <v>0</v>
      </c>
      <c r="O88" s="208">
        <v>0</v>
      </c>
      <c r="P88" s="208"/>
      <c r="Q88" s="208">
        <f t="shared" si="43"/>
        <v>0</v>
      </c>
      <c r="R88" s="208">
        <f>Q88*G88</f>
        <v>0</v>
      </c>
      <c r="S88" s="207">
        <f>R88+M88</f>
        <v>0</v>
      </c>
      <c r="T88" s="11"/>
      <c r="U88" s="78"/>
      <c r="V88" s="78"/>
      <c r="W88" s="91"/>
      <c r="X88" s="91"/>
      <c r="Y88" s="91"/>
      <c r="Z88" s="95"/>
      <c r="AA88" s="11"/>
      <c r="AB88" s="11"/>
      <c r="AC88" s="11"/>
      <c r="AD88" s="11"/>
      <c r="AE88" s="11"/>
      <c r="AF88" s="11"/>
      <c r="AG88" s="11"/>
      <c r="AH88" s="11"/>
      <c r="AI88" s="11"/>
      <c r="AJ88" s="11"/>
      <c r="AK88" s="11"/>
      <c r="AL88" s="11"/>
      <c r="AM88" s="11"/>
      <c r="AN88" s="11"/>
      <c r="AO88" s="11"/>
      <c r="AP88" s="11"/>
      <c r="AQ88" s="11"/>
      <c r="AR88" s="11"/>
      <c r="AS88" s="11"/>
    </row>
    <row r="89" spans="1:45" ht="21" customHeight="1">
      <c r="A89" s="134" t="s">
        <v>37</v>
      </c>
      <c r="B89" s="134"/>
      <c r="C89" s="136" t="s">
        <v>84</v>
      </c>
      <c r="D89" s="206">
        <v>1</v>
      </c>
      <c r="E89" s="206" t="e">
        <f>#N/A</f>
        <v>#N/A</v>
      </c>
      <c r="F89" s="207">
        <v>5655</v>
      </c>
      <c r="G89" s="207">
        <v>870</v>
      </c>
      <c r="H89" s="208">
        <f t="shared" si="44"/>
        <v>6525</v>
      </c>
      <c r="I89" s="208">
        <v>0</v>
      </c>
      <c r="J89" s="208">
        <v>1</v>
      </c>
      <c r="K89" s="208"/>
      <c r="L89" s="208">
        <f t="shared" si="48"/>
        <v>1</v>
      </c>
      <c r="M89" s="208">
        <f t="shared" si="46"/>
        <v>5655</v>
      </c>
      <c r="N89" s="208">
        <f t="shared" si="47"/>
        <v>0</v>
      </c>
      <c r="O89" s="208">
        <v>1</v>
      </c>
      <c r="P89" s="208"/>
      <c r="Q89" s="208">
        <f t="shared" si="43"/>
        <v>1</v>
      </c>
      <c r="R89" s="208">
        <f>Q89*G89</f>
        <v>870</v>
      </c>
      <c r="S89" s="207">
        <f>R89+M89</f>
        <v>6525</v>
      </c>
      <c r="T89" s="11"/>
      <c r="U89" s="78"/>
      <c r="V89" s="78"/>
      <c r="W89" s="91"/>
      <c r="X89" s="91"/>
      <c r="Y89" s="91"/>
      <c r="Z89" s="95"/>
      <c r="AA89" s="11"/>
      <c r="AB89" s="11"/>
      <c r="AC89" s="11"/>
      <c r="AD89" s="11"/>
      <c r="AE89" s="11"/>
      <c r="AF89" s="11"/>
      <c r="AG89" s="11"/>
      <c r="AH89" s="11"/>
      <c r="AI89" s="11"/>
      <c r="AJ89" s="11"/>
      <c r="AK89" s="11"/>
      <c r="AL89" s="11"/>
      <c r="AM89" s="11"/>
      <c r="AN89" s="11"/>
      <c r="AO89" s="11"/>
      <c r="AP89" s="11"/>
      <c r="AQ89" s="11"/>
      <c r="AR89" s="11"/>
      <c r="AS89" s="11"/>
    </row>
    <row r="90" spans="1:45" ht="21" customHeight="1">
      <c r="A90" s="134"/>
      <c r="B90" s="134"/>
      <c r="C90" s="135" t="s">
        <v>58</v>
      </c>
      <c r="D90" s="206"/>
      <c r="E90" s="206"/>
      <c r="F90" s="203"/>
      <c r="G90" s="203"/>
      <c r="H90" s="204"/>
      <c r="I90" s="208">
        <v>0</v>
      </c>
      <c r="J90" s="208"/>
      <c r="K90" s="208"/>
      <c r="L90" s="208">
        <f t="shared" si="48"/>
        <v>0</v>
      </c>
      <c r="M90" s="208">
        <f t="shared" si="46"/>
        <v>0</v>
      </c>
      <c r="N90" s="208">
        <f t="shared" si="47"/>
        <v>0</v>
      </c>
      <c r="O90" s="208"/>
      <c r="P90" s="208"/>
      <c r="Q90" s="208">
        <f t="shared" si="43"/>
        <v>0</v>
      </c>
      <c r="R90" s="208">
        <f>Q90*G90</f>
        <v>0</v>
      </c>
      <c r="S90" s="207">
        <f>R90+M90</f>
        <v>0</v>
      </c>
      <c r="T90" s="11"/>
      <c r="U90" s="78"/>
      <c r="V90" s="78"/>
      <c r="W90" s="91"/>
      <c r="X90" s="91"/>
      <c r="Y90" s="91"/>
      <c r="Z90" s="95"/>
      <c r="AA90" s="11"/>
      <c r="AB90" s="11"/>
      <c r="AC90" s="11"/>
      <c r="AD90" s="11"/>
      <c r="AE90" s="11"/>
      <c r="AF90" s="11"/>
      <c r="AG90" s="11"/>
      <c r="AH90" s="11"/>
      <c r="AI90" s="11"/>
      <c r="AJ90" s="11"/>
      <c r="AK90" s="11"/>
      <c r="AL90" s="11"/>
      <c r="AM90" s="11"/>
      <c r="AN90" s="11"/>
      <c r="AO90" s="11"/>
      <c r="AP90" s="11"/>
      <c r="AQ90" s="11"/>
      <c r="AR90" s="11"/>
      <c r="AS90" s="11"/>
    </row>
    <row r="91" spans="1:45" ht="21" customHeight="1">
      <c r="A91" s="134" t="s">
        <v>38</v>
      </c>
      <c r="B91" s="134"/>
      <c r="C91" s="136" t="s">
        <v>77</v>
      </c>
      <c r="D91" s="206">
        <v>7</v>
      </c>
      <c r="E91" s="206" t="str">
        <f t="shared" ref="E91:E99" si="49">IF(D91&gt;1,"Nos.","No.")</f>
        <v>Nos.</v>
      </c>
      <c r="F91" s="207">
        <v>1914</v>
      </c>
      <c r="G91" s="207">
        <v>609</v>
      </c>
      <c r="H91" s="208">
        <f t="shared" ref="H91:H94" si="50">SUM(G91+F91)*D91</f>
        <v>17661</v>
      </c>
      <c r="I91" s="208">
        <v>0</v>
      </c>
      <c r="J91" s="208">
        <v>0</v>
      </c>
      <c r="K91" s="208"/>
      <c r="L91" s="208">
        <f t="shared" si="48"/>
        <v>0</v>
      </c>
      <c r="M91" s="208">
        <f t="shared" si="46"/>
        <v>0</v>
      </c>
      <c r="N91" s="208">
        <f t="shared" si="47"/>
        <v>0</v>
      </c>
      <c r="O91" s="208"/>
      <c r="P91" s="208"/>
      <c r="Q91" s="208">
        <f t="shared" si="43"/>
        <v>0</v>
      </c>
      <c r="R91" s="208">
        <f>Q91*G91</f>
        <v>0</v>
      </c>
      <c r="S91" s="207">
        <f>R91+M91</f>
        <v>0</v>
      </c>
      <c r="T91" s="11"/>
      <c r="U91" s="78"/>
      <c r="V91" s="78"/>
      <c r="W91" s="91"/>
      <c r="X91" s="91"/>
      <c r="Y91" s="91"/>
      <c r="Z91" s="95"/>
      <c r="AA91" s="11"/>
      <c r="AB91" s="11"/>
      <c r="AC91" s="11"/>
      <c r="AD91" s="11"/>
      <c r="AE91" s="11"/>
      <c r="AF91" s="11"/>
      <c r="AG91" s="11"/>
      <c r="AH91" s="11"/>
      <c r="AI91" s="11"/>
      <c r="AJ91" s="11"/>
      <c r="AK91" s="11"/>
      <c r="AL91" s="11"/>
      <c r="AM91" s="11"/>
      <c r="AN91" s="11"/>
      <c r="AO91" s="11"/>
      <c r="AP91" s="11"/>
      <c r="AQ91" s="11"/>
      <c r="AR91" s="11"/>
      <c r="AS91" s="11"/>
    </row>
    <row r="92" spans="1:45" ht="21" customHeight="1">
      <c r="A92" s="134" t="s">
        <v>39</v>
      </c>
      <c r="B92" s="134"/>
      <c r="C92" s="136" t="s">
        <v>78</v>
      </c>
      <c r="D92" s="206">
        <v>10</v>
      </c>
      <c r="E92" s="206" t="str">
        <f t="shared" si="49"/>
        <v>Nos.</v>
      </c>
      <c r="F92" s="207">
        <v>6090</v>
      </c>
      <c r="G92" s="207">
        <v>870</v>
      </c>
      <c r="H92" s="208">
        <f t="shared" si="50"/>
        <v>69600</v>
      </c>
      <c r="I92" s="208">
        <v>0</v>
      </c>
      <c r="J92" s="208">
        <v>10</v>
      </c>
      <c r="K92" s="208"/>
      <c r="L92" s="208">
        <f t="shared" si="48"/>
        <v>10</v>
      </c>
      <c r="M92" s="208">
        <f t="shared" si="46"/>
        <v>60900</v>
      </c>
      <c r="N92" s="208">
        <f t="shared" si="47"/>
        <v>0</v>
      </c>
      <c r="O92" s="208">
        <v>10</v>
      </c>
      <c r="P92" s="208"/>
      <c r="Q92" s="208">
        <f t="shared" si="43"/>
        <v>10</v>
      </c>
      <c r="R92" s="208">
        <f>Q92*G92</f>
        <v>8700</v>
      </c>
      <c r="S92" s="207">
        <f>R92+M92</f>
        <v>69600</v>
      </c>
      <c r="T92" s="11"/>
      <c r="U92" s="78"/>
      <c r="V92" s="78"/>
      <c r="W92" s="91"/>
      <c r="X92" s="91"/>
      <c r="Y92" s="91"/>
      <c r="Z92" s="95"/>
      <c r="AA92" s="11"/>
      <c r="AB92" s="11"/>
      <c r="AC92" s="11"/>
      <c r="AD92" s="11"/>
      <c r="AE92" s="11"/>
      <c r="AF92" s="11"/>
      <c r="AG92" s="11"/>
      <c r="AH92" s="11"/>
      <c r="AI92" s="11"/>
      <c r="AJ92" s="11"/>
      <c r="AK92" s="11"/>
      <c r="AL92" s="11"/>
      <c r="AM92" s="11"/>
      <c r="AN92" s="11"/>
      <c r="AO92" s="11"/>
      <c r="AP92" s="11"/>
      <c r="AQ92" s="11"/>
      <c r="AR92" s="11"/>
      <c r="AS92" s="11"/>
    </row>
    <row r="93" spans="1:45" ht="21" customHeight="1">
      <c r="A93" s="134" t="s">
        <v>142</v>
      </c>
      <c r="B93" s="134"/>
      <c r="C93" s="136" t="s">
        <v>79</v>
      </c>
      <c r="D93" s="206">
        <v>3</v>
      </c>
      <c r="E93" s="206" t="str">
        <f t="shared" si="49"/>
        <v>Nos.</v>
      </c>
      <c r="F93" s="207">
        <v>7830</v>
      </c>
      <c r="G93" s="207">
        <v>870</v>
      </c>
      <c r="H93" s="208">
        <f t="shared" si="50"/>
        <v>26100</v>
      </c>
      <c r="I93" s="208">
        <v>0</v>
      </c>
      <c r="J93" s="208">
        <v>3</v>
      </c>
      <c r="K93" s="208"/>
      <c r="L93" s="208">
        <f t="shared" si="48"/>
        <v>3</v>
      </c>
      <c r="M93" s="208">
        <f t="shared" si="46"/>
        <v>23490</v>
      </c>
      <c r="N93" s="208">
        <f t="shared" si="47"/>
        <v>0</v>
      </c>
      <c r="O93" s="208">
        <v>3</v>
      </c>
      <c r="P93" s="208"/>
      <c r="Q93" s="208">
        <f t="shared" si="43"/>
        <v>3</v>
      </c>
      <c r="R93" s="208">
        <f>Q93*G93</f>
        <v>2610</v>
      </c>
      <c r="S93" s="207">
        <f>R93+M93</f>
        <v>26100</v>
      </c>
      <c r="T93" s="11"/>
      <c r="U93" s="78"/>
      <c r="V93" s="78"/>
      <c r="W93" s="91"/>
      <c r="X93" s="91"/>
      <c r="Y93" s="91"/>
      <c r="Z93" s="95"/>
      <c r="AA93" s="11"/>
      <c r="AB93" s="11"/>
      <c r="AC93" s="11"/>
      <c r="AD93" s="11"/>
      <c r="AE93" s="11"/>
      <c r="AF93" s="11"/>
      <c r="AG93" s="11"/>
      <c r="AH93" s="11"/>
      <c r="AI93" s="11"/>
      <c r="AJ93" s="11"/>
      <c r="AK93" s="11"/>
      <c r="AL93" s="11"/>
      <c r="AM93" s="11"/>
      <c r="AN93" s="11"/>
      <c r="AO93" s="11"/>
      <c r="AP93" s="11"/>
      <c r="AQ93" s="11"/>
      <c r="AR93" s="11"/>
      <c r="AS93" s="11"/>
    </row>
    <row r="94" spans="1:45" ht="21" customHeight="1">
      <c r="A94" s="134" t="s">
        <v>40</v>
      </c>
      <c r="B94" s="134"/>
      <c r="C94" s="136" t="s">
        <v>80</v>
      </c>
      <c r="D94" s="206">
        <v>2</v>
      </c>
      <c r="E94" s="206" t="str">
        <f t="shared" si="49"/>
        <v>Nos.</v>
      </c>
      <c r="F94" s="207">
        <v>5916</v>
      </c>
      <c r="G94" s="207">
        <v>870</v>
      </c>
      <c r="H94" s="208">
        <f t="shared" si="50"/>
        <v>13572</v>
      </c>
      <c r="I94" s="208">
        <v>0</v>
      </c>
      <c r="J94" s="208">
        <v>2</v>
      </c>
      <c r="K94" s="208"/>
      <c r="L94" s="208">
        <f t="shared" si="48"/>
        <v>2</v>
      </c>
      <c r="M94" s="208">
        <f t="shared" si="46"/>
        <v>11832</v>
      </c>
      <c r="N94" s="208">
        <f t="shared" si="47"/>
        <v>0</v>
      </c>
      <c r="O94" s="208">
        <v>2</v>
      </c>
      <c r="P94" s="208"/>
      <c r="Q94" s="208">
        <f t="shared" si="43"/>
        <v>2</v>
      </c>
      <c r="R94" s="208">
        <f>Q94*G94</f>
        <v>1740</v>
      </c>
      <c r="S94" s="207">
        <f>R94+M94</f>
        <v>13572</v>
      </c>
      <c r="T94" s="11"/>
      <c r="U94" s="78"/>
      <c r="V94" s="78"/>
      <c r="W94" s="91"/>
      <c r="X94" s="91"/>
      <c r="Y94" s="91"/>
      <c r="Z94" s="95"/>
      <c r="AA94" s="11"/>
      <c r="AB94" s="11"/>
      <c r="AC94" s="11"/>
      <c r="AD94" s="11"/>
      <c r="AE94" s="11"/>
      <c r="AF94" s="11"/>
      <c r="AG94" s="11"/>
      <c r="AH94" s="11"/>
      <c r="AI94" s="11"/>
      <c r="AJ94" s="11"/>
      <c r="AK94" s="11"/>
      <c r="AL94" s="11"/>
      <c r="AM94" s="11"/>
      <c r="AN94" s="11"/>
      <c r="AO94" s="11"/>
      <c r="AP94" s="11"/>
      <c r="AQ94" s="11"/>
      <c r="AR94" s="11"/>
      <c r="AS94" s="11"/>
    </row>
    <row r="95" spans="1:45" ht="21" customHeight="1">
      <c r="A95" s="134"/>
      <c r="B95" s="134"/>
      <c r="C95" s="135" t="s">
        <v>86</v>
      </c>
      <c r="D95" s="206"/>
      <c r="E95" s="206"/>
      <c r="F95" s="203"/>
      <c r="G95" s="203"/>
      <c r="H95" s="204"/>
      <c r="I95" s="208">
        <v>0</v>
      </c>
      <c r="J95" s="208"/>
      <c r="K95" s="208"/>
      <c r="L95" s="208">
        <f t="shared" si="48"/>
        <v>0</v>
      </c>
      <c r="M95" s="208">
        <f t="shared" si="46"/>
        <v>0</v>
      </c>
      <c r="N95" s="208">
        <f t="shared" si="47"/>
        <v>0</v>
      </c>
      <c r="O95" s="208"/>
      <c r="P95" s="208"/>
      <c r="Q95" s="208">
        <f t="shared" si="43"/>
        <v>0</v>
      </c>
      <c r="R95" s="208">
        <f>Q95*G95</f>
        <v>0</v>
      </c>
      <c r="S95" s="207">
        <f>R95+M95</f>
        <v>0</v>
      </c>
      <c r="T95" s="11"/>
      <c r="U95" s="78"/>
      <c r="V95" s="78"/>
      <c r="W95" s="91"/>
      <c r="X95" s="91"/>
      <c r="Y95" s="91"/>
      <c r="Z95" s="95"/>
      <c r="AA95" s="11"/>
      <c r="AB95" s="11"/>
      <c r="AC95" s="11"/>
      <c r="AD95" s="11"/>
      <c r="AE95" s="11"/>
      <c r="AF95" s="11"/>
      <c r="AG95" s="11"/>
      <c r="AH95" s="11"/>
      <c r="AI95" s="11"/>
      <c r="AJ95" s="11"/>
      <c r="AK95" s="11"/>
      <c r="AL95" s="11"/>
      <c r="AM95" s="11"/>
      <c r="AN95" s="11"/>
      <c r="AO95" s="11"/>
      <c r="AP95" s="11"/>
      <c r="AQ95" s="11"/>
      <c r="AR95" s="11"/>
      <c r="AS95" s="11"/>
    </row>
    <row r="96" spans="1:45" ht="21" customHeight="1">
      <c r="A96" s="134" t="s">
        <v>41</v>
      </c>
      <c r="B96" s="134"/>
      <c r="C96" s="136" t="s">
        <v>88</v>
      </c>
      <c r="D96" s="206">
        <v>2</v>
      </c>
      <c r="E96" s="206" t="str">
        <f t="shared" si="49"/>
        <v>Nos.</v>
      </c>
      <c r="F96" s="207">
        <v>5655</v>
      </c>
      <c r="G96" s="207">
        <v>870</v>
      </c>
      <c r="H96" s="208">
        <f t="shared" ref="H96:H98" si="51">SUM(G96+F96)*D96</f>
        <v>13050</v>
      </c>
      <c r="I96" s="208">
        <v>0</v>
      </c>
      <c r="J96" s="208">
        <v>2</v>
      </c>
      <c r="K96" s="208"/>
      <c r="L96" s="208">
        <f t="shared" si="48"/>
        <v>2</v>
      </c>
      <c r="M96" s="208">
        <f t="shared" si="46"/>
        <v>11310</v>
      </c>
      <c r="N96" s="208">
        <f t="shared" si="47"/>
        <v>0</v>
      </c>
      <c r="O96" s="208">
        <v>2</v>
      </c>
      <c r="P96" s="208"/>
      <c r="Q96" s="208">
        <f t="shared" si="43"/>
        <v>2</v>
      </c>
      <c r="R96" s="208">
        <f>Q96*G96</f>
        <v>1740</v>
      </c>
      <c r="S96" s="207">
        <f>R96+M96</f>
        <v>13050</v>
      </c>
      <c r="T96" s="11"/>
      <c r="U96" s="78"/>
      <c r="V96" s="78"/>
      <c r="W96" s="91"/>
      <c r="X96" s="91"/>
      <c r="Y96" s="91"/>
      <c r="Z96" s="95"/>
      <c r="AA96" s="11"/>
      <c r="AB96" s="11"/>
      <c r="AC96" s="11"/>
      <c r="AD96" s="11"/>
      <c r="AE96" s="11"/>
      <c r="AF96" s="11"/>
      <c r="AG96" s="11"/>
      <c r="AH96" s="11"/>
      <c r="AI96" s="11"/>
      <c r="AJ96" s="11"/>
      <c r="AK96" s="11"/>
      <c r="AL96" s="11"/>
      <c r="AM96" s="11"/>
      <c r="AN96" s="11"/>
      <c r="AO96" s="11"/>
      <c r="AP96" s="11"/>
      <c r="AQ96" s="11"/>
      <c r="AR96" s="11"/>
      <c r="AS96" s="11"/>
    </row>
    <row r="97" spans="1:45" ht="21" customHeight="1">
      <c r="A97" s="134" t="s">
        <v>42</v>
      </c>
      <c r="B97" s="134"/>
      <c r="C97" s="136" t="s">
        <v>89</v>
      </c>
      <c r="D97" s="206">
        <v>2</v>
      </c>
      <c r="E97" s="206" t="s">
        <v>115</v>
      </c>
      <c r="F97" s="207">
        <v>7743</v>
      </c>
      <c r="G97" s="207">
        <v>870</v>
      </c>
      <c r="H97" s="208">
        <f t="shared" si="51"/>
        <v>17226</v>
      </c>
      <c r="I97" s="208">
        <v>0</v>
      </c>
      <c r="J97" s="208">
        <v>0</v>
      </c>
      <c r="K97" s="208"/>
      <c r="L97" s="208">
        <f t="shared" si="48"/>
        <v>0</v>
      </c>
      <c r="M97" s="208">
        <f t="shared" si="46"/>
        <v>0</v>
      </c>
      <c r="N97" s="208">
        <f t="shared" si="47"/>
        <v>0</v>
      </c>
      <c r="O97" s="208"/>
      <c r="P97" s="208"/>
      <c r="Q97" s="208">
        <f t="shared" si="43"/>
        <v>0</v>
      </c>
      <c r="R97" s="208">
        <f>Q97*G97</f>
        <v>0</v>
      </c>
      <c r="S97" s="207">
        <f>R97+M97</f>
        <v>0</v>
      </c>
      <c r="T97" s="11"/>
      <c r="U97" s="78"/>
      <c r="V97" s="78"/>
      <c r="W97" s="91"/>
      <c r="X97" s="91"/>
      <c r="Y97" s="91"/>
      <c r="Z97" s="95"/>
      <c r="AA97" s="11"/>
      <c r="AB97" s="11"/>
      <c r="AC97" s="11"/>
      <c r="AD97" s="11"/>
      <c r="AE97" s="11"/>
      <c r="AF97" s="11"/>
      <c r="AG97" s="11"/>
      <c r="AH97" s="11"/>
      <c r="AI97" s="11"/>
      <c r="AJ97" s="11"/>
      <c r="AK97" s="11"/>
      <c r="AL97" s="11"/>
      <c r="AM97" s="11"/>
      <c r="AN97" s="11"/>
      <c r="AO97" s="11"/>
      <c r="AP97" s="11"/>
      <c r="AQ97" s="11"/>
      <c r="AR97" s="11"/>
      <c r="AS97" s="11"/>
    </row>
    <row r="98" spans="1:45" ht="21" customHeight="1">
      <c r="A98" s="134"/>
      <c r="B98" s="134"/>
      <c r="C98" s="135" t="s">
        <v>87</v>
      </c>
      <c r="D98" s="206"/>
      <c r="E98" s="206"/>
      <c r="F98" s="203"/>
      <c r="G98" s="203"/>
      <c r="H98" s="208">
        <f t="shared" si="51"/>
        <v>0</v>
      </c>
      <c r="I98" s="208">
        <v>0</v>
      </c>
      <c r="J98" s="208"/>
      <c r="K98" s="208"/>
      <c r="L98" s="208">
        <f t="shared" si="48"/>
        <v>0</v>
      </c>
      <c r="M98" s="208">
        <f t="shared" si="46"/>
        <v>0</v>
      </c>
      <c r="N98" s="208">
        <f t="shared" si="47"/>
        <v>0</v>
      </c>
      <c r="O98" s="208"/>
      <c r="P98" s="208"/>
      <c r="Q98" s="208">
        <f t="shared" si="43"/>
        <v>0</v>
      </c>
      <c r="R98" s="208">
        <f>Q98*G98</f>
        <v>0</v>
      </c>
      <c r="S98" s="207">
        <f>R98+M98</f>
        <v>0</v>
      </c>
      <c r="T98" s="11"/>
      <c r="U98" s="78"/>
      <c r="V98" s="78"/>
      <c r="W98" s="91"/>
      <c r="X98" s="91"/>
      <c r="Y98" s="91"/>
      <c r="Z98" s="95"/>
      <c r="AA98" s="11"/>
      <c r="AB98" s="11"/>
      <c r="AC98" s="11"/>
      <c r="AD98" s="11"/>
      <c r="AE98" s="11"/>
      <c r="AF98" s="11"/>
      <c r="AG98" s="11"/>
      <c r="AH98" s="11"/>
      <c r="AI98" s="11"/>
      <c r="AJ98" s="11"/>
      <c r="AK98" s="11"/>
      <c r="AL98" s="11"/>
      <c r="AM98" s="11"/>
      <c r="AN98" s="11"/>
      <c r="AO98" s="11"/>
      <c r="AP98" s="11"/>
      <c r="AQ98" s="11"/>
      <c r="AR98" s="11"/>
      <c r="AS98" s="11"/>
    </row>
    <row r="99" spans="1:45" ht="21" customHeight="1">
      <c r="A99" s="134" t="s">
        <v>57</v>
      </c>
      <c r="B99" s="134"/>
      <c r="C99" s="136" t="s">
        <v>89</v>
      </c>
      <c r="D99" s="206">
        <v>2</v>
      </c>
      <c r="E99" s="206" t="str">
        <f t="shared" si="49"/>
        <v>Nos.</v>
      </c>
      <c r="F99" s="207">
        <v>12006</v>
      </c>
      <c r="G99" s="207">
        <v>870</v>
      </c>
      <c r="H99" s="208">
        <f>SUM(G99+F99)*D99</f>
        <v>25752</v>
      </c>
      <c r="I99" s="208">
        <v>0</v>
      </c>
      <c r="J99" s="208">
        <v>3</v>
      </c>
      <c r="K99" s="208"/>
      <c r="L99" s="208">
        <f t="shared" si="48"/>
        <v>3</v>
      </c>
      <c r="M99" s="208">
        <f t="shared" si="46"/>
        <v>36018</v>
      </c>
      <c r="N99" s="208">
        <f t="shared" si="47"/>
        <v>0</v>
      </c>
      <c r="O99" s="208">
        <v>3</v>
      </c>
      <c r="P99" s="208"/>
      <c r="Q99" s="208">
        <f t="shared" si="43"/>
        <v>3</v>
      </c>
      <c r="R99" s="208">
        <f>Q99*G99</f>
        <v>2610</v>
      </c>
      <c r="S99" s="207">
        <f>R99+M99</f>
        <v>38628</v>
      </c>
      <c r="T99" s="11"/>
      <c r="U99" s="78"/>
      <c r="V99" s="78"/>
      <c r="W99" s="91"/>
      <c r="X99" s="91"/>
      <c r="Y99" s="91"/>
      <c r="Z99" s="95"/>
      <c r="AA99" s="11"/>
      <c r="AB99" s="11"/>
      <c r="AC99" s="11"/>
      <c r="AD99" s="11"/>
      <c r="AE99" s="11"/>
      <c r="AF99" s="11"/>
      <c r="AG99" s="11"/>
      <c r="AH99" s="11"/>
      <c r="AI99" s="11"/>
      <c r="AJ99" s="11"/>
      <c r="AK99" s="11"/>
      <c r="AL99" s="11"/>
      <c r="AM99" s="11"/>
      <c r="AN99" s="11"/>
      <c r="AO99" s="11"/>
      <c r="AP99" s="11"/>
      <c r="AQ99" s="11"/>
      <c r="AR99" s="11"/>
      <c r="AS99" s="11"/>
    </row>
    <row r="100" spans="1:45" ht="21" customHeight="1">
      <c r="A100" s="134" t="s">
        <v>59</v>
      </c>
      <c r="B100" s="134"/>
      <c r="C100" s="136" t="s">
        <v>77</v>
      </c>
      <c r="D100" s="206">
        <v>1</v>
      </c>
      <c r="E100" s="206" t="str">
        <f t="shared" ref="E100" si="52">IF(D100&gt;1,"Nos.","No.")</f>
        <v>No.</v>
      </c>
      <c r="F100" s="207">
        <v>2436</v>
      </c>
      <c r="G100" s="207">
        <v>870</v>
      </c>
      <c r="H100" s="208">
        <f>SUM(G100+F100)*D100</f>
        <v>3306</v>
      </c>
      <c r="I100" s="208">
        <v>0</v>
      </c>
      <c r="J100" s="208">
        <v>0</v>
      </c>
      <c r="K100" s="208"/>
      <c r="L100" s="208">
        <f t="shared" si="48"/>
        <v>0</v>
      </c>
      <c r="M100" s="208">
        <f t="shared" si="46"/>
        <v>0</v>
      </c>
      <c r="N100" s="208">
        <f t="shared" si="47"/>
        <v>0</v>
      </c>
      <c r="O100" s="208"/>
      <c r="P100" s="208"/>
      <c r="Q100" s="208">
        <f t="shared" si="43"/>
        <v>0</v>
      </c>
      <c r="R100" s="208">
        <f>Q100*G100</f>
        <v>0</v>
      </c>
      <c r="S100" s="207">
        <f>R100+M100</f>
        <v>0</v>
      </c>
      <c r="T100" s="11"/>
      <c r="U100" s="78"/>
      <c r="V100" s="78"/>
      <c r="W100" s="91"/>
      <c r="X100" s="91"/>
      <c r="Y100" s="91"/>
      <c r="Z100" s="95"/>
      <c r="AA100" s="11"/>
      <c r="AB100" s="11"/>
      <c r="AC100" s="11"/>
      <c r="AD100" s="11"/>
      <c r="AE100" s="11"/>
      <c r="AF100" s="11"/>
      <c r="AG100" s="11"/>
      <c r="AH100" s="11"/>
      <c r="AI100" s="11"/>
      <c r="AJ100" s="11"/>
      <c r="AK100" s="11"/>
      <c r="AL100" s="11"/>
      <c r="AM100" s="11"/>
      <c r="AN100" s="11"/>
      <c r="AO100" s="11"/>
      <c r="AP100" s="11"/>
      <c r="AQ100" s="11"/>
      <c r="AR100" s="11"/>
      <c r="AS100" s="11"/>
    </row>
    <row r="101" spans="1:45" s="8" customFormat="1" ht="24.75" customHeight="1">
      <c r="A101" s="139"/>
      <c r="B101" s="140"/>
      <c r="C101" s="140" t="s">
        <v>47</v>
      </c>
      <c r="D101" s="209"/>
      <c r="E101" s="210"/>
      <c r="F101" s="209"/>
      <c r="G101" s="209"/>
      <c r="H101" s="211"/>
      <c r="I101" s="211"/>
      <c r="J101" s="211"/>
      <c r="K101" s="211"/>
      <c r="L101" s="211"/>
      <c r="M101" s="211"/>
      <c r="N101" s="211"/>
      <c r="O101" s="211"/>
      <c r="P101" s="211"/>
      <c r="Q101" s="211"/>
      <c r="R101" s="211"/>
      <c r="S101" s="209"/>
      <c r="T101" s="13"/>
      <c r="U101" s="80"/>
      <c r="V101" s="80"/>
      <c r="W101" s="91"/>
      <c r="X101" s="91"/>
      <c r="Y101" s="91"/>
      <c r="Z101" s="95"/>
      <c r="AA101" s="13"/>
      <c r="AB101" s="13"/>
      <c r="AC101" s="13"/>
      <c r="AD101" s="13"/>
      <c r="AE101" s="13"/>
      <c r="AF101" s="13"/>
      <c r="AG101" s="13"/>
      <c r="AH101" s="13"/>
      <c r="AI101" s="13"/>
      <c r="AJ101" s="13"/>
      <c r="AK101" s="13"/>
      <c r="AL101" s="13"/>
      <c r="AM101" s="13"/>
      <c r="AN101" s="13"/>
      <c r="AO101" s="13"/>
      <c r="AP101" s="13"/>
      <c r="AQ101" s="13"/>
      <c r="AR101" s="13"/>
      <c r="AS101" s="13"/>
    </row>
    <row r="102" spans="1:45" s="55" customFormat="1" ht="36.75" customHeight="1">
      <c r="A102" s="150"/>
      <c r="B102" s="150" t="s">
        <v>31</v>
      </c>
      <c r="C102" s="160" t="s">
        <v>144</v>
      </c>
      <c r="D102" s="227"/>
      <c r="E102" s="227"/>
      <c r="F102" s="231"/>
      <c r="G102" s="231"/>
      <c r="H102" s="232"/>
      <c r="I102" s="232"/>
      <c r="J102" s="232"/>
      <c r="K102" s="232"/>
      <c r="L102" s="232"/>
      <c r="M102" s="232"/>
      <c r="N102" s="232"/>
      <c r="O102" s="232"/>
      <c r="P102" s="232"/>
      <c r="Q102" s="208">
        <f t="shared" ref="Q102:Q119" si="53">P102+O102+N102</f>
        <v>0</v>
      </c>
      <c r="R102" s="232"/>
      <c r="S102" s="231"/>
      <c r="T102" s="54"/>
      <c r="U102" s="85"/>
      <c r="V102" s="85"/>
      <c r="W102" s="91"/>
      <c r="X102" s="91"/>
      <c r="Y102" s="91"/>
      <c r="Z102" s="95"/>
      <c r="AA102" s="54"/>
      <c r="AB102" s="54"/>
      <c r="AC102" s="54"/>
      <c r="AD102" s="54"/>
      <c r="AE102" s="54"/>
      <c r="AF102" s="54"/>
      <c r="AG102" s="54"/>
      <c r="AH102" s="54"/>
      <c r="AI102" s="54"/>
      <c r="AJ102" s="54"/>
      <c r="AK102" s="54"/>
      <c r="AL102" s="54"/>
      <c r="AM102" s="54"/>
      <c r="AN102" s="54"/>
      <c r="AO102" s="54"/>
      <c r="AP102" s="54"/>
      <c r="AQ102" s="54"/>
      <c r="AR102" s="54"/>
      <c r="AS102" s="54"/>
    </row>
    <row r="103" spans="1:45" ht="18.75" customHeight="1">
      <c r="A103" s="134"/>
      <c r="B103" s="134"/>
      <c r="C103" s="135" t="s">
        <v>1</v>
      </c>
      <c r="D103" s="206"/>
      <c r="E103" s="206"/>
      <c r="F103" s="203"/>
      <c r="G103" s="203"/>
      <c r="H103" s="204"/>
      <c r="I103" s="204"/>
      <c r="J103" s="204"/>
      <c r="K103" s="204"/>
      <c r="L103" s="204"/>
      <c r="M103" s="204"/>
      <c r="N103" s="208">
        <f t="shared" ref="N103:N119" si="54">I103</f>
        <v>0</v>
      </c>
      <c r="O103" s="208"/>
      <c r="P103" s="208"/>
      <c r="Q103" s="208">
        <f t="shared" si="53"/>
        <v>0</v>
      </c>
      <c r="R103" s="204"/>
      <c r="S103" s="203"/>
      <c r="T103" s="11"/>
      <c r="U103" s="78"/>
      <c r="V103" s="78"/>
      <c r="W103" s="91"/>
      <c r="X103" s="91"/>
      <c r="Y103" s="91"/>
      <c r="Z103" s="95"/>
      <c r="AA103" s="11"/>
      <c r="AB103" s="11"/>
      <c r="AC103" s="11"/>
      <c r="AD103" s="11"/>
      <c r="AE103" s="11"/>
      <c r="AF103" s="11"/>
      <c r="AG103" s="11"/>
      <c r="AH103" s="11"/>
      <c r="AI103" s="11"/>
      <c r="AJ103" s="11"/>
      <c r="AK103" s="11"/>
      <c r="AL103" s="11"/>
      <c r="AM103" s="11"/>
      <c r="AN103" s="11"/>
      <c r="AO103" s="11"/>
      <c r="AP103" s="11"/>
      <c r="AQ103" s="11"/>
      <c r="AR103" s="11"/>
      <c r="AS103" s="11"/>
    </row>
    <row r="104" spans="1:45" ht="18.75" customHeight="1">
      <c r="A104" s="134" t="s">
        <v>36</v>
      </c>
      <c r="B104" s="134"/>
      <c r="C104" s="161" t="s">
        <v>90</v>
      </c>
      <c r="D104" s="206">
        <v>1</v>
      </c>
      <c r="E104" s="206" t="str">
        <f t="shared" ref="E104:E119" si="55">IF(D104&gt;1,"Nos.","No.")</f>
        <v>No.</v>
      </c>
      <c r="F104" s="207">
        <v>203434.71</v>
      </c>
      <c r="G104" s="207">
        <v>4350</v>
      </c>
      <c r="H104" s="208">
        <f t="shared" ref="H104:H119" si="56">SUM(G104+F104)*D104</f>
        <v>207784.71</v>
      </c>
      <c r="I104" s="208">
        <v>1</v>
      </c>
      <c r="J104" s="208"/>
      <c r="K104" s="208"/>
      <c r="L104" s="208">
        <f t="shared" ref="L104:L119" si="57">K104+J104+I104</f>
        <v>1</v>
      </c>
      <c r="M104" s="208">
        <f t="shared" ref="M104:M119" si="58">L104*F104</f>
        <v>203434.71</v>
      </c>
      <c r="N104" s="208">
        <f t="shared" si="54"/>
        <v>1</v>
      </c>
      <c r="O104" s="208"/>
      <c r="P104" s="208"/>
      <c r="Q104" s="208">
        <f t="shared" si="53"/>
        <v>1</v>
      </c>
      <c r="R104" s="208">
        <f>Q104*G104</f>
        <v>4350</v>
      </c>
      <c r="S104" s="207">
        <f>R104+M104</f>
        <v>207784.71</v>
      </c>
      <c r="T104" s="78"/>
      <c r="U104" s="78"/>
      <c r="V104" s="78"/>
      <c r="W104" s="91"/>
      <c r="X104" s="91"/>
      <c r="Y104" s="91"/>
      <c r="Z104" s="95"/>
      <c r="AA104" s="11"/>
      <c r="AB104" s="11"/>
      <c r="AC104" s="11"/>
      <c r="AD104" s="11"/>
      <c r="AE104" s="11"/>
      <c r="AF104" s="11"/>
      <c r="AG104" s="11"/>
      <c r="AH104" s="11"/>
      <c r="AI104" s="11"/>
      <c r="AJ104" s="11"/>
      <c r="AK104" s="11"/>
      <c r="AL104" s="11"/>
      <c r="AM104" s="11"/>
      <c r="AN104" s="11"/>
      <c r="AO104" s="11"/>
      <c r="AP104" s="11"/>
      <c r="AQ104" s="11"/>
      <c r="AR104" s="11"/>
      <c r="AS104" s="11"/>
    </row>
    <row r="105" spans="1:45" ht="18.75" customHeight="1">
      <c r="A105" s="134" t="s">
        <v>29</v>
      </c>
      <c r="B105" s="134"/>
      <c r="C105" s="161" t="s">
        <v>91</v>
      </c>
      <c r="D105" s="206">
        <v>1</v>
      </c>
      <c r="E105" s="206" t="str">
        <f t="shared" si="55"/>
        <v>No.</v>
      </c>
      <c r="F105" s="207">
        <v>203434.71</v>
      </c>
      <c r="G105" s="207">
        <v>4350</v>
      </c>
      <c r="H105" s="208">
        <f t="shared" si="56"/>
        <v>207784.71</v>
      </c>
      <c r="I105" s="208">
        <v>1</v>
      </c>
      <c r="J105" s="208"/>
      <c r="K105" s="208"/>
      <c r="L105" s="208">
        <f t="shared" si="57"/>
        <v>1</v>
      </c>
      <c r="M105" s="208">
        <f t="shared" si="58"/>
        <v>203434.71</v>
      </c>
      <c r="N105" s="208">
        <f t="shared" si="54"/>
        <v>1</v>
      </c>
      <c r="O105" s="208"/>
      <c r="P105" s="208"/>
      <c r="Q105" s="208">
        <f t="shared" si="53"/>
        <v>1</v>
      </c>
      <c r="R105" s="208">
        <f>Q105*G105</f>
        <v>4350</v>
      </c>
      <c r="S105" s="207">
        <f>R105+M105</f>
        <v>207784.71</v>
      </c>
      <c r="T105" s="78"/>
      <c r="U105" s="78"/>
      <c r="V105" s="78"/>
      <c r="W105" s="91"/>
      <c r="X105" s="91"/>
      <c r="Y105" s="91"/>
      <c r="Z105" s="95"/>
      <c r="AA105" s="11"/>
      <c r="AB105" s="11"/>
      <c r="AC105" s="11"/>
      <c r="AD105" s="11"/>
      <c r="AE105" s="11"/>
      <c r="AF105" s="11"/>
      <c r="AG105" s="11"/>
      <c r="AH105" s="11"/>
      <c r="AI105" s="11"/>
      <c r="AJ105" s="11"/>
      <c r="AK105" s="11"/>
      <c r="AL105" s="11"/>
      <c r="AM105" s="11"/>
      <c r="AN105" s="11"/>
      <c r="AO105" s="11"/>
      <c r="AP105" s="11"/>
      <c r="AQ105" s="11"/>
      <c r="AR105" s="11"/>
      <c r="AS105" s="11"/>
    </row>
    <row r="106" spans="1:45" ht="18.75" customHeight="1">
      <c r="A106" s="134" t="s">
        <v>5</v>
      </c>
      <c r="B106" s="134"/>
      <c r="C106" s="161" t="s">
        <v>97</v>
      </c>
      <c r="D106" s="206">
        <v>1</v>
      </c>
      <c r="E106" s="206" t="str">
        <f t="shared" si="55"/>
        <v>No.</v>
      </c>
      <c r="F106" s="207">
        <v>205131.21</v>
      </c>
      <c r="G106" s="207">
        <v>4350</v>
      </c>
      <c r="H106" s="208">
        <f t="shared" si="56"/>
        <v>209481.21</v>
      </c>
      <c r="I106" s="208">
        <v>1</v>
      </c>
      <c r="J106" s="208"/>
      <c r="K106" s="208"/>
      <c r="L106" s="208">
        <f t="shared" si="57"/>
        <v>1</v>
      </c>
      <c r="M106" s="208">
        <f t="shared" si="58"/>
        <v>205131.21</v>
      </c>
      <c r="N106" s="208">
        <f t="shared" si="54"/>
        <v>1</v>
      </c>
      <c r="O106" s="208"/>
      <c r="P106" s="208"/>
      <c r="Q106" s="208">
        <f t="shared" si="53"/>
        <v>1</v>
      </c>
      <c r="R106" s="208">
        <f>Q106*G106</f>
        <v>4350</v>
      </c>
      <c r="S106" s="207">
        <f>R106+M106</f>
        <v>209481.21</v>
      </c>
      <c r="T106" s="78"/>
      <c r="U106" s="78"/>
      <c r="V106" s="78"/>
      <c r="W106" s="91"/>
      <c r="X106" s="91"/>
      <c r="Y106" s="91"/>
      <c r="Z106" s="95"/>
      <c r="AA106" s="11"/>
      <c r="AB106" s="11"/>
      <c r="AC106" s="11"/>
      <c r="AD106" s="11"/>
      <c r="AE106" s="11"/>
      <c r="AF106" s="11"/>
      <c r="AG106" s="11"/>
      <c r="AH106" s="11"/>
      <c r="AI106" s="11"/>
      <c r="AJ106" s="11"/>
      <c r="AK106" s="11"/>
      <c r="AL106" s="11"/>
      <c r="AM106" s="11"/>
      <c r="AN106" s="11"/>
      <c r="AO106" s="11"/>
      <c r="AP106" s="11"/>
      <c r="AQ106" s="11"/>
      <c r="AR106" s="11"/>
      <c r="AS106" s="11"/>
    </row>
    <row r="107" spans="1:45" ht="18.75" customHeight="1">
      <c r="A107" s="134" t="s">
        <v>9</v>
      </c>
      <c r="B107" s="134"/>
      <c r="C107" s="161" t="s">
        <v>98</v>
      </c>
      <c r="D107" s="206">
        <v>1</v>
      </c>
      <c r="E107" s="206" t="str">
        <f t="shared" si="55"/>
        <v>No.</v>
      </c>
      <c r="F107" s="207">
        <v>203434.71</v>
      </c>
      <c r="G107" s="207">
        <v>4350</v>
      </c>
      <c r="H107" s="208">
        <f t="shared" si="56"/>
        <v>207784.71</v>
      </c>
      <c r="I107" s="208">
        <v>1</v>
      </c>
      <c r="J107" s="208"/>
      <c r="K107" s="208"/>
      <c r="L107" s="208">
        <f t="shared" si="57"/>
        <v>1</v>
      </c>
      <c r="M107" s="208">
        <f t="shared" si="58"/>
        <v>203434.71</v>
      </c>
      <c r="N107" s="208">
        <f t="shared" si="54"/>
        <v>1</v>
      </c>
      <c r="O107" s="208"/>
      <c r="P107" s="208"/>
      <c r="Q107" s="208">
        <f t="shared" si="53"/>
        <v>1</v>
      </c>
      <c r="R107" s="208">
        <f>Q107*G107</f>
        <v>4350</v>
      </c>
      <c r="S107" s="207">
        <f>R107+M107</f>
        <v>207784.71</v>
      </c>
      <c r="T107" s="78"/>
      <c r="U107" s="78"/>
      <c r="V107" s="78"/>
      <c r="W107" s="91"/>
      <c r="X107" s="91"/>
      <c r="Y107" s="91"/>
      <c r="Z107" s="95"/>
      <c r="AA107" s="11"/>
      <c r="AB107" s="11"/>
      <c r="AC107" s="11"/>
      <c r="AD107" s="11"/>
      <c r="AE107" s="11"/>
      <c r="AF107" s="11"/>
      <c r="AG107" s="11"/>
      <c r="AH107" s="11"/>
      <c r="AI107" s="11"/>
      <c r="AJ107" s="11"/>
      <c r="AK107" s="11"/>
      <c r="AL107" s="11"/>
      <c r="AM107" s="11"/>
      <c r="AN107" s="11"/>
      <c r="AO107" s="11"/>
      <c r="AP107" s="11"/>
      <c r="AQ107" s="11"/>
      <c r="AR107" s="11"/>
      <c r="AS107" s="11"/>
    </row>
    <row r="108" spans="1:45" ht="18.75" customHeight="1">
      <c r="A108" s="134" t="s">
        <v>21</v>
      </c>
      <c r="B108" s="134"/>
      <c r="C108" s="161" t="s">
        <v>92</v>
      </c>
      <c r="D108" s="206">
        <v>1</v>
      </c>
      <c r="E108" s="206" t="str">
        <f t="shared" si="55"/>
        <v>No.</v>
      </c>
      <c r="F108" s="207">
        <v>181747.35</v>
      </c>
      <c r="G108" s="207">
        <v>4350</v>
      </c>
      <c r="H108" s="208">
        <f t="shared" si="56"/>
        <v>186097.35</v>
      </c>
      <c r="I108" s="208">
        <v>1</v>
      </c>
      <c r="J108" s="208"/>
      <c r="K108" s="208"/>
      <c r="L108" s="208">
        <f t="shared" si="57"/>
        <v>1</v>
      </c>
      <c r="M108" s="208">
        <f t="shared" si="58"/>
        <v>181747.35</v>
      </c>
      <c r="N108" s="208">
        <f t="shared" si="54"/>
        <v>1</v>
      </c>
      <c r="O108" s="208"/>
      <c r="P108" s="208"/>
      <c r="Q108" s="208">
        <f t="shared" si="53"/>
        <v>1</v>
      </c>
      <c r="R108" s="208">
        <f>Q108*G108</f>
        <v>4350</v>
      </c>
      <c r="S108" s="207">
        <f>R108+M108</f>
        <v>186097.35</v>
      </c>
      <c r="T108" s="78"/>
      <c r="U108" s="78"/>
      <c r="V108" s="78"/>
      <c r="W108" s="91"/>
      <c r="X108" s="91"/>
      <c r="Y108" s="91"/>
      <c r="Z108" s="95"/>
      <c r="AA108" s="11"/>
      <c r="AB108" s="11"/>
      <c r="AC108" s="11"/>
      <c r="AD108" s="11"/>
      <c r="AE108" s="11"/>
      <c r="AF108" s="11"/>
      <c r="AG108" s="11"/>
      <c r="AH108" s="11"/>
      <c r="AI108" s="11"/>
      <c r="AJ108" s="11"/>
      <c r="AK108" s="11"/>
      <c r="AL108" s="11"/>
      <c r="AM108" s="11"/>
      <c r="AN108" s="11"/>
      <c r="AO108" s="11"/>
      <c r="AP108" s="11"/>
      <c r="AQ108" s="11"/>
      <c r="AR108" s="11"/>
      <c r="AS108" s="11"/>
    </row>
    <row r="109" spans="1:45" ht="18.75" customHeight="1">
      <c r="A109" s="134" t="s">
        <v>23</v>
      </c>
      <c r="B109" s="134"/>
      <c r="C109" s="161" t="s">
        <v>93</v>
      </c>
      <c r="D109" s="206">
        <v>1</v>
      </c>
      <c r="E109" s="206" t="str">
        <f t="shared" si="55"/>
        <v>No.</v>
      </c>
      <c r="F109" s="207">
        <v>184577.46</v>
      </c>
      <c r="G109" s="207">
        <v>4350</v>
      </c>
      <c r="H109" s="208">
        <f t="shared" si="56"/>
        <v>188927.46</v>
      </c>
      <c r="I109" s="208">
        <v>1</v>
      </c>
      <c r="J109" s="208"/>
      <c r="K109" s="208"/>
      <c r="L109" s="208">
        <f t="shared" si="57"/>
        <v>1</v>
      </c>
      <c r="M109" s="208">
        <f t="shared" si="58"/>
        <v>184577.46</v>
      </c>
      <c r="N109" s="208">
        <f t="shared" si="54"/>
        <v>1</v>
      </c>
      <c r="O109" s="208"/>
      <c r="P109" s="208"/>
      <c r="Q109" s="208">
        <f t="shared" si="53"/>
        <v>1</v>
      </c>
      <c r="R109" s="208">
        <f>Q109*G109</f>
        <v>4350</v>
      </c>
      <c r="S109" s="207">
        <f>R109+M109</f>
        <v>188927.46</v>
      </c>
      <c r="T109" s="78"/>
      <c r="U109" s="78"/>
      <c r="V109" s="78"/>
      <c r="W109" s="91"/>
      <c r="X109" s="91"/>
      <c r="Y109" s="91"/>
      <c r="Z109" s="95"/>
      <c r="AA109" s="11"/>
      <c r="AB109" s="11"/>
      <c r="AC109" s="11"/>
      <c r="AD109" s="11"/>
      <c r="AE109" s="11"/>
      <c r="AF109" s="11"/>
      <c r="AG109" s="11"/>
      <c r="AH109" s="11"/>
      <c r="AI109" s="11"/>
      <c r="AJ109" s="11"/>
      <c r="AK109" s="11"/>
      <c r="AL109" s="11"/>
      <c r="AM109" s="11"/>
      <c r="AN109" s="11"/>
      <c r="AO109" s="11"/>
      <c r="AP109" s="11"/>
      <c r="AQ109" s="11"/>
      <c r="AR109" s="11"/>
      <c r="AS109" s="11"/>
    </row>
    <row r="110" spans="1:45" ht="18.75" customHeight="1">
      <c r="A110" s="134" t="s">
        <v>26</v>
      </c>
      <c r="B110" s="134"/>
      <c r="C110" s="161" t="s">
        <v>94</v>
      </c>
      <c r="D110" s="206">
        <v>1</v>
      </c>
      <c r="E110" s="206" t="str">
        <f t="shared" si="55"/>
        <v>No.</v>
      </c>
      <c r="F110" s="207">
        <v>231722.76</v>
      </c>
      <c r="G110" s="207">
        <v>4350</v>
      </c>
      <c r="H110" s="208">
        <f t="shared" si="56"/>
        <v>236072.76</v>
      </c>
      <c r="I110" s="208">
        <v>1</v>
      </c>
      <c r="J110" s="208"/>
      <c r="K110" s="208"/>
      <c r="L110" s="208">
        <f t="shared" si="57"/>
        <v>1</v>
      </c>
      <c r="M110" s="208">
        <f t="shared" si="58"/>
        <v>231722.76</v>
      </c>
      <c r="N110" s="208">
        <f t="shared" si="54"/>
        <v>1</v>
      </c>
      <c r="O110" s="208"/>
      <c r="P110" s="208"/>
      <c r="Q110" s="208">
        <f t="shared" si="53"/>
        <v>1</v>
      </c>
      <c r="R110" s="208">
        <f>Q110*G110</f>
        <v>4350</v>
      </c>
      <c r="S110" s="207">
        <f>R110+M110</f>
        <v>236072.76</v>
      </c>
      <c r="T110" s="78"/>
      <c r="U110" s="78"/>
      <c r="V110" s="78"/>
      <c r="W110" s="91"/>
      <c r="X110" s="91"/>
      <c r="Y110" s="91"/>
      <c r="Z110" s="95"/>
      <c r="AA110" s="11"/>
      <c r="AB110" s="11"/>
      <c r="AC110" s="11"/>
      <c r="AD110" s="11"/>
      <c r="AE110" s="11"/>
      <c r="AF110" s="11"/>
      <c r="AG110" s="11"/>
      <c r="AH110" s="11"/>
      <c r="AI110" s="11"/>
      <c r="AJ110" s="11"/>
      <c r="AK110" s="11"/>
      <c r="AL110" s="11"/>
      <c r="AM110" s="11"/>
      <c r="AN110" s="11"/>
      <c r="AO110" s="11"/>
      <c r="AP110" s="11"/>
      <c r="AQ110" s="11"/>
      <c r="AR110" s="11"/>
      <c r="AS110" s="11"/>
    </row>
    <row r="111" spans="1:45" ht="18.75" customHeight="1">
      <c r="A111" s="134" t="s">
        <v>27</v>
      </c>
      <c r="B111" s="134"/>
      <c r="C111" s="161" t="s">
        <v>95</v>
      </c>
      <c r="D111" s="206">
        <v>1</v>
      </c>
      <c r="E111" s="206" t="str">
        <f t="shared" si="55"/>
        <v>No.</v>
      </c>
      <c r="F111" s="207">
        <v>223616.1</v>
      </c>
      <c r="G111" s="207">
        <v>4350</v>
      </c>
      <c r="H111" s="208">
        <f t="shared" si="56"/>
        <v>227966.1</v>
      </c>
      <c r="I111" s="208">
        <v>1</v>
      </c>
      <c r="J111" s="208"/>
      <c r="K111" s="208"/>
      <c r="L111" s="208">
        <f t="shared" si="57"/>
        <v>1</v>
      </c>
      <c r="M111" s="208">
        <f t="shared" si="58"/>
        <v>223616.1</v>
      </c>
      <c r="N111" s="208">
        <f t="shared" si="54"/>
        <v>1</v>
      </c>
      <c r="O111" s="208"/>
      <c r="P111" s="208"/>
      <c r="Q111" s="208">
        <f t="shared" si="53"/>
        <v>1</v>
      </c>
      <c r="R111" s="208">
        <f>Q111*G111</f>
        <v>4350</v>
      </c>
      <c r="S111" s="207">
        <f>R111+M111</f>
        <v>227966.1</v>
      </c>
      <c r="T111" s="78"/>
      <c r="U111" s="78"/>
      <c r="V111" s="78"/>
      <c r="W111" s="91"/>
      <c r="X111" s="91"/>
      <c r="Y111" s="91"/>
      <c r="Z111" s="95"/>
      <c r="AA111" s="11"/>
      <c r="AB111" s="11"/>
      <c r="AC111" s="11"/>
      <c r="AD111" s="11"/>
      <c r="AE111" s="11"/>
      <c r="AF111" s="11"/>
      <c r="AG111" s="11"/>
      <c r="AH111" s="11"/>
      <c r="AI111" s="11"/>
      <c r="AJ111" s="11"/>
      <c r="AK111" s="11"/>
      <c r="AL111" s="11"/>
      <c r="AM111" s="11"/>
      <c r="AN111" s="11"/>
      <c r="AO111" s="11"/>
      <c r="AP111" s="11"/>
      <c r="AQ111" s="11"/>
      <c r="AR111" s="11"/>
      <c r="AS111" s="11"/>
    </row>
    <row r="112" spans="1:45" ht="18.75" customHeight="1">
      <c r="A112" s="134" t="s">
        <v>37</v>
      </c>
      <c r="B112" s="134"/>
      <c r="C112" s="161" t="s">
        <v>96</v>
      </c>
      <c r="D112" s="206">
        <v>1</v>
      </c>
      <c r="E112" s="206" t="str">
        <f t="shared" si="55"/>
        <v>No.</v>
      </c>
      <c r="F112" s="207">
        <v>223616.1</v>
      </c>
      <c r="G112" s="207">
        <v>4350</v>
      </c>
      <c r="H112" s="208">
        <f t="shared" si="56"/>
        <v>227966.1</v>
      </c>
      <c r="I112" s="208">
        <v>1</v>
      </c>
      <c r="J112" s="208"/>
      <c r="K112" s="208"/>
      <c r="L112" s="208">
        <f t="shared" si="57"/>
        <v>1</v>
      </c>
      <c r="M112" s="208">
        <f t="shared" si="58"/>
        <v>223616.1</v>
      </c>
      <c r="N112" s="208">
        <f t="shared" si="54"/>
        <v>1</v>
      </c>
      <c r="O112" s="208"/>
      <c r="P112" s="208"/>
      <c r="Q112" s="208">
        <f t="shared" si="53"/>
        <v>1</v>
      </c>
      <c r="R112" s="208">
        <f>Q112*G112</f>
        <v>4350</v>
      </c>
      <c r="S112" s="207">
        <f>R112+M112</f>
        <v>227966.1</v>
      </c>
      <c r="T112" s="78"/>
      <c r="U112" s="78"/>
      <c r="V112" s="78"/>
      <c r="W112" s="91"/>
      <c r="X112" s="91"/>
      <c r="Y112" s="91"/>
      <c r="Z112" s="95"/>
      <c r="AA112" s="11"/>
      <c r="AB112" s="11"/>
      <c r="AC112" s="11"/>
      <c r="AD112" s="11"/>
      <c r="AE112" s="11"/>
      <c r="AF112" s="11"/>
      <c r="AG112" s="11"/>
      <c r="AH112" s="11"/>
      <c r="AI112" s="11"/>
      <c r="AJ112" s="11"/>
      <c r="AK112" s="11"/>
      <c r="AL112" s="11"/>
      <c r="AM112" s="11"/>
      <c r="AN112" s="11"/>
      <c r="AO112" s="11"/>
      <c r="AP112" s="11"/>
      <c r="AQ112" s="11"/>
      <c r="AR112" s="11"/>
      <c r="AS112" s="11"/>
    </row>
    <row r="113" spans="1:45" ht="18.75" customHeight="1">
      <c r="A113" s="134" t="s">
        <v>38</v>
      </c>
      <c r="B113" s="134"/>
      <c r="C113" s="161" t="s">
        <v>99</v>
      </c>
      <c r="D113" s="206">
        <v>1</v>
      </c>
      <c r="E113" s="206" t="str">
        <f t="shared" si="55"/>
        <v>No.</v>
      </c>
      <c r="F113" s="207">
        <v>177031.95</v>
      </c>
      <c r="G113" s="207">
        <v>4350</v>
      </c>
      <c r="H113" s="208">
        <f t="shared" si="56"/>
        <v>181381.95</v>
      </c>
      <c r="I113" s="208">
        <v>1</v>
      </c>
      <c r="J113" s="208"/>
      <c r="K113" s="208"/>
      <c r="L113" s="208">
        <f t="shared" si="57"/>
        <v>1</v>
      </c>
      <c r="M113" s="208">
        <f t="shared" si="58"/>
        <v>177031.95</v>
      </c>
      <c r="N113" s="208">
        <f t="shared" si="54"/>
        <v>1</v>
      </c>
      <c r="O113" s="208"/>
      <c r="P113" s="208"/>
      <c r="Q113" s="208">
        <f t="shared" si="53"/>
        <v>1</v>
      </c>
      <c r="R113" s="208">
        <f>Q113*G113</f>
        <v>4350</v>
      </c>
      <c r="S113" s="207">
        <f>R113+M113</f>
        <v>181381.95</v>
      </c>
      <c r="T113" s="78"/>
      <c r="U113" s="78"/>
      <c r="V113" s="78"/>
      <c r="W113" s="91"/>
      <c r="X113" s="91"/>
      <c r="Y113" s="91"/>
      <c r="Z113" s="95"/>
      <c r="AA113" s="11"/>
      <c r="AB113" s="11"/>
      <c r="AC113" s="11"/>
      <c r="AD113" s="11"/>
      <c r="AE113" s="11"/>
      <c r="AF113" s="11"/>
      <c r="AG113" s="11"/>
      <c r="AH113" s="11"/>
      <c r="AI113" s="11"/>
      <c r="AJ113" s="11"/>
      <c r="AK113" s="11"/>
      <c r="AL113" s="11"/>
      <c r="AM113" s="11"/>
      <c r="AN113" s="11"/>
      <c r="AO113" s="11"/>
      <c r="AP113" s="11"/>
      <c r="AQ113" s="11"/>
      <c r="AR113" s="11"/>
      <c r="AS113" s="11"/>
    </row>
    <row r="114" spans="1:45" ht="18.75" customHeight="1">
      <c r="A114" s="134" t="s">
        <v>39</v>
      </c>
      <c r="B114" s="134"/>
      <c r="C114" s="161" t="s">
        <v>100</v>
      </c>
      <c r="D114" s="206">
        <v>1</v>
      </c>
      <c r="E114" s="206" t="str">
        <f t="shared" si="55"/>
        <v>No.</v>
      </c>
      <c r="F114" s="207">
        <v>181747.35</v>
      </c>
      <c r="G114" s="207">
        <v>4350</v>
      </c>
      <c r="H114" s="208">
        <f t="shared" si="56"/>
        <v>186097.35</v>
      </c>
      <c r="I114" s="208">
        <v>1</v>
      </c>
      <c r="J114" s="208"/>
      <c r="K114" s="208"/>
      <c r="L114" s="208">
        <f t="shared" si="57"/>
        <v>1</v>
      </c>
      <c r="M114" s="208">
        <f t="shared" si="58"/>
        <v>181747.35</v>
      </c>
      <c r="N114" s="208">
        <f t="shared" si="54"/>
        <v>1</v>
      </c>
      <c r="O114" s="208"/>
      <c r="P114" s="208"/>
      <c r="Q114" s="208">
        <f t="shared" si="53"/>
        <v>1</v>
      </c>
      <c r="R114" s="208">
        <f>Q114*G114</f>
        <v>4350</v>
      </c>
      <c r="S114" s="207">
        <f>R114+M114</f>
        <v>186097.35</v>
      </c>
      <c r="T114" s="78"/>
      <c r="U114" s="78"/>
      <c r="V114" s="78"/>
      <c r="W114" s="91"/>
      <c r="X114" s="91"/>
      <c r="Y114" s="91"/>
      <c r="Z114" s="95"/>
      <c r="AA114" s="11"/>
      <c r="AB114" s="11"/>
      <c r="AC114" s="11"/>
      <c r="AD114" s="11"/>
      <c r="AE114" s="11"/>
      <c r="AF114" s="11"/>
      <c r="AG114" s="11"/>
      <c r="AH114" s="11"/>
      <c r="AI114" s="11"/>
      <c r="AJ114" s="11"/>
      <c r="AK114" s="11"/>
      <c r="AL114" s="11"/>
      <c r="AM114" s="11"/>
      <c r="AN114" s="11"/>
      <c r="AO114" s="11"/>
      <c r="AP114" s="11"/>
      <c r="AQ114" s="11"/>
      <c r="AR114" s="11"/>
      <c r="AS114" s="11"/>
    </row>
    <row r="115" spans="1:45" ht="18.75" customHeight="1">
      <c r="A115" s="134" t="s">
        <v>142</v>
      </c>
      <c r="B115" s="134"/>
      <c r="C115" s="161" t="s">
        <v>101</v>
      </c>
      <c r="D115" s="206">
        <v>1</v>
      </c>
      <c r="E115" s="206" t="str">
        <f t="shared" si="55"/>
        <v>No.</v>
      </c>
      <c r="F115" s="207">
        <v>184577.46</v>
      </c>
      <c r="G115" s="207">
        <v>4350</v>
      </c>
      <c r="H115" s="208">
        <f t="shared" si="56"/>
        <v>188927.46</v>
      </c>
      <c r="I115" s="208">
        <v>1</v>
      </c>
      <c r="J115" s="208"/>
      <c r="K115" s="208"/>
      <c r="L115" s="208">
        <f t="shared" si="57"/>
        <v>1</v>
      </c>
      <c r="M115" s="208">
        <f t="shared" si="58"/>
        <v>184577.46</v>
      </c>
      <c r="N115" s="208">
        <f t="shared" si="54"/>
        <v>1</v>
      </c>
      <c r="O115" s="208"/>
      <c r="P115" s="208"/>
      <c r="Q115" s="208">
        <f t="shared" si="53"/>
        <v>1</v>
      </c>
      <c r="R115" s="208">
        <f>Q115*G115</f>
        <v>4350</v>
      </c>
      <c r="S115" s="207">
        <f>R115+M115</f>
        <v>188927.46</v>
      </c>
      <c r="T115" s="78"/>
      <c r="U115" s="78"/>
      <c r="V115" s="78"/>
      <c r="W115" s="91"/>
      <c r="X115" s="91"/>
      <c r="Y115" s="91"/>
      <c r="Z115" s="95"/>
      <c r="AA115" s="11"/>
      <c r="AB115" s="11"/>
      <c r="AC115" s="11"/>
      <c r="AD115" s="11"/>
      <c r="AE115" s="11"/>
      <c r="AF115" s="11"/>
      <c r="AG115" s="11"/>
      <c r="AH115" s="11"/>
      <c r="AI115" s="11"/>
      <c r="AJ115" s="11"/>
      <c r="AK115" s="11"/>
      <c r="AL115" s="11"/>
      <c r="AM115" s="11"/>
      <c r="AN115" s="11"/>
      <c r="AO115" s="11"/>
      <c r="AP115" s="11"/>
      <c r="AQ115" s="11"/>
      <c r="AR115" s="11"/>
      <c r="AS115" s="11"/>
    </row>
    <row r="116" spans="1:45" ht="18.75" customHeight="1">
      <c r="A116" s="134" t="s">
        <v>40</v>
      </c>
      <c r="B116" s="134"/>
      <c r="C116" s="161" t="s">
        <v>102</v>
      </c>
      <c r="D116" s="206">
        <v>1</v>
      </c>
      <c r="E116" s="206" t="str">
        <f t="shared" si="55"/>
        <v>No.</v>
      </c>
      <c r="F116" s="207">
        <v>181747.35</v>
      </c>
      <c r="G116" s="207">
        <v>4350</v>
      </c>
      <c r="H116" s="208">
        <f t="shared" si="56"/>
        <v>186097.35</v>
      </c>
      <c r="I116" s="208">
        <v>1</v>
      </c>
      <c r="J116" s="208"/>
      <c r="K116" s="208"/>
      <c r="L116" s="208">
        <f t="shared" si="57"/>
        <v>1</v>
      </c>
      <c r="M116" s="208">
        <f t="shared" si="58"/>
        <v>181747.35</v>
      </c>
      <c r="N116" s="208">
        <f t="shared" si="54"/>
        <v>1</v>
      </c>
      <c r="O116" s="208"/>
      <c r="P116" s="208"/>
      <c r="Q116" s="208">
        <f t="shared" si="53"/>
        <v>1</v>
      </c>
      <c r="R116" s="208">
        <f>Q116*G116</f>
        <v>4350</v>
      </c>
      <c r="S116" s="207">
        <f>R116+M116</f>
        <v>186097.35</v>
      </c>
      <c r="T116" s="78"/>
      <c r="U116" s="78"/>
      <c r="V116" s="78"/>
      <c r="W116" s="91"/>
      <c r="X116" s="91"/>
      <c r="Y116" s="91"/>
      <c r="Z116" s="95"/>
      <c r="AA116" s="11"/>
      <c r="AB116" s="11"/>
      <c r="AC116" s="11"/>
      <c r="AD116" s="11"/>
      <c r="AE116" s="11"/>
      <c r="AF116" s="11"/>
      <c r="AG116" s="11"/>
      <c r="AH116" s="11"/>
      <c r="AI116" s="11"/>
      <c r="AJ116" s="11"/>
      <c r="AK116" s="11"/>
      <c r="AL116" s="11"/>
      <c r="AM116" s="11"/>
      <c r="AN116" s="11"/>
      <c r="AO116" s="11"/>
      <c r="AP116" s="11"/>
      <c r="AQ116" s="11"/>
      <c r="AR116" s="11"/>
      <c r="AS116" s="11"/>
    </row>
    <row r="117" spans="1:45" ht="18.75" customHeight="1">
      <c r="A117" s="134" t="s">
        <v>41</v>
      </c>
      <c r="B117" s="134"/>
      <c r="C117" s="161" t="s">
        <v>103</v>
      </c>
      <c r="D117" s="206">
        <v>1</v>
      </c>
      <c r="E117" s="206" t="str">
        <f t="shared" si="55"/>
        <v>No.</v>
      </c>
      <c r="F117" s="207">
        <v>205805.46</v>
      </c>
      <c r="G117" s="207">
        <v>4350</v>
      </c>
      <c r="H117" s="208">
        <f t="shared" si="56"/>
        <v>210155.46</v>
      </c>
      <c r="I117" s="208">
        <v>1</v>
      </c>
      <c r="J117" s="208"/>
      <c r="K117" s="208"/>
      <c r="L117" s="208">
        <f t="shared" si="57"/>
        <v>1</v>
      </c>
      <c r="M117" s="208">
        <f t="shared" si="58"/>
        <v>205805.46</v>
      </c>
      <c r="N117" s="208">
        <f t="shared" si="54"/>
        <v>1</v>
      </c>
      <c r="O117" s="208"/>
      <c r="P117" s="208"/>
      <c r="Q117" s="208">
        <f t="shared" si="53"/>
        <v>1</v>
      </c>
      <c r="R117" s="208">
        <f>Q117*G117</f>
        <v>4350</v>
      </c>
      <c r="S117" s="207">
        <f>R117+M117</f>
        <v>210155.46</v>
      </c>
      <c r="T117" s="78"/>
      <c r="U117" s="78"/>
      <c r="V117" s="78"/>
      <c r="W117" s="91"/>
      <c r="X117" s="91"/>
      <c r="Y117" s="91"/>
      <c r="Z117" s="95"/>
      <c r="AA117" s="11"/>
      <c r="AB117" s="11"/>
      <c r="AC117" s="11"/>
      <c r="AD117" s="11"/>
      <c r="AE117" s="11"/>
      <c r="AF117" s="11"/>
      <c r="AG117" s="11"/>
      <c r="AH117" s="11"/>
      <c r="AI117" s="11"/>
      <c r="AJ117" s="11"/>
      <c r="AK117" s="11"/>
      <c r="AL117" s="11"/>
      <c r="AM117" s="11"/>
      <c r="AN117" s="11"/>
      <c r="AO117" s="11"/>
      <c r="AP117" s="11"/>
      <c r="AQ117" s="11"/>
      <c r="AR117" s="11"/>
      <c r="AS117" s="11"/>
    </row>
    <row r="118" spans="1:45" ht="18.75" customHeight="1">
      <c r="A118" s="134" t="s">
        <v>42</v>
      </c>
      <c r="B118" s="134"/>
      <c r="C118" s="161" t="s">
        <v>104</v>
      </c>
      <c r="D118" s="206">
        <v>1</v>
      </c>
      <c r="E118" s="206" t="str">
        <f t="shared" si="55"/>
        <v>No.</v>
      </c>
      <c r="F118" s="207">
        <v>203434.71</v>
      </c>
      <c r="G118" s="207">
        <v>4350</v>
      </c>
      <c r="H118" s="208">
        <f t="shared" si="56"/>
        <v>207784.71</v>
      </c>
      <c r="I118" s="208">
        <v>1</v>
      </c>
      <c r="J118" s="208"/>
      <c r="K118" s="208"/>
      <c r="L118" s="208">
        <f t="shared" si="57"/>
        <v>1</v>
      </c>
      <c r="M118" s="208">
        <f t="shared" si="58"/>
        <v>203434.71</v>
      </c>
      <c r="N118" s="208">
        <f t="shared" si="54"/>
        <v>1</v>
      </c>
      <c r="O118" s="208"/>
      <c r="P118" s="208"/>
      <c r="Q118" s="208">
        <f t="shared" si="53"/>
        <v>1</v>
      </c>
      <c r="R118" s="208">
        <f>Q118*G118</f>
        <v>4350</v>
      </c>
      <c r="S118" s="207">
        <f>R118+M118</f>
        <v>207784.71</v>
      </c>
      <c r="T118" s="78"/>
      <c r="U118" s="78"/>
      <c r="V118" s="78"/>
      <c r="W118" s="91"/>
      <c r="X118" s="91"/>
      <c r="Y118" s="91"/>
      <c r="Z118" s="95"/>
      <c r="AA118" s="11"/>
      <c r="AB118" s="11"/>
      <c r="AC118" s="11"/>
      <c r="AD118" s="11"/>
      <c r="AE118" s="11"/>
      <c r="AF118" s="11"/>
      <c r="AG118" s="11"/>
      <c r="AH118" s="11"/>
      <c r="AI118" s="11"/>
      <c r="AJ118" s="11"/>
      <c r="AK118" s="11"/>
      <c r="AL118" s="11"/>
      <c r="AM118" s="11"/>
      <c r="AN118" s="11"/>
      <c r="AO118" s="11"/>
      <c r="AP118" s="11"/>
      <c r="AQ118" s="11"/>
      <c r="AR118" s="11"/>
      <c r="AS118" s="11"/>
    </row>
    <row r="119" spans="1:45" ht="18.75" customHeight="1">
      <c r="A119" s="134" t="s">
        <v>57</v>
      </c>
      <c r="B119" s="134"/>
      <c r="C119" s="161" t="s">
        <v>105</v>
      </c>
      <c r="D119" s="206">
        <v>1</v>
      </c>
      <c r="E119" s="206" t="str">
        <f t="shared" si="55"/>
        <v>No.</v>
      </c>
      <c r="F119" s="207">
        <v>184575.72</v>
      </c>
      <c r="G119" s="207">
        <v>4350</v>
      </c>
      <c r="H119" s="208">
        <f t="shared" si="56"/>
        <v>188925.72</v>
      </c>
      <c r="I119" s="208">
        <v>1</v>
      </c>
      <c r="J119" s="208"/>
      <c r="K119" s="208"/>
      <c r="L119" s="208">
        <f t="shared" si="57"/>
        <v>1</v>
      </c>
      <c r="M119" s="208">
        <f t="shared" si="58"/>
        <v>184575.72</v>
      </c>
      <c r="N119" s="208">
        <f t="shared" si="54"/>
        <v>1</v>
      </c>
      <c r="O119" s="208"/>
      <c r="P119" s="208"/>
      <c r="Q119" s="208">
        <f t="shared" si="53"/>
        <v>1</v>
      </c>
      <c r="R119" s="208">
        <f>Q119*G119</f>
        <v>4350</v>
      </c>
      <c r="S119" s="207">
        <f>R119+M119</f>
        <v>188925.72</v>
      </c>
      <c r="T119" s="78"/>
      <c r="U119" s="78"/>
      <c r="V119" s="78"/>
      <c r="W119" s="91"/>
      <c r="X119" s="91"/>
      <c r="Y119" s="91"/>
      <c r="Z119" s="95"/>
      <c r="AA119" s="11"/>
      <c r="AB119" s="11"/>
      <c r="AC119" s="11"/>
      <c r="AD119" s="11"/>
      <c r="AE119" s="11"/>
      <c r="AF119" s="11"/>
      <c r="AG119" s="11"/>
      <c r="AH119" s="11"/>
      <c r="AI119" s="11"/>
      <c r="AJ119" s="11"/>
      <c r="AK119" s="11"/>
      <c r="AL119" s="11"/>
      <c r="AM119" s="11"/>
      <c r="AN119" s="11"/>
      <c r="AO119" s="11"/>
      <c r="AP119" s="11"/>
      <c r="AQ119" s="11"/>
      <c r="AR119" s="11"/>
      <c r="AS119" s="11"/>
    </row>
    <row r="120" spans="1:45" s="8" customFormat="1" ht="24.75" customHeight="1">
      <c r="A120" s="139"/>
      <c r="B120" s="140"/>
      <c r="C120" s="140" t="s">
        <v>48</v>
      </c>
      <c r="D120" s="209"/>
      <c r="E120" s="210"/>
      <c r="F120" s="209"/>
      <c r="G120" s="209"/>
      <c r="H120" s="211"/>
      <c r="I120" s="211"/>
      <c r="J120" s="211"/>
      <c r="K120" s="211"/>
      <c r="L120" s="211"/>
      <c r="M120" s="211"/>
      <c r="N120" s="211"/>
      <c r="O120" s="211"/>
      <c r="P120" s="211"/>
      <c r="Q120" s="211"/>
      <c r="R120" s="211"/>
      <c r="S120" s="209"/>
      <c r="T120" s="77"/>
      <c r="U120" s="80"/>
      <c r="V120" s="80"/>
      <c r="W120" s="91"/>
      <c r="X120" s="91"/>
      <c r="Y120" s="91"/>
      <c r="Z120" s="95"/>
      <c r="AA120" s="13"/>
      <c r="AB120" s="13"/>
      <c r="AC120" s="13"/>
      <c r="AD120" s="13"/>
      <c r="AE120" s="13"/>
      <c r="AF120" s="13"/>
      <c r="AG120" s="13"/>
      <c r="AH120" s="13"/>
      <c r="AI120" s="13"/>
      <c r="AJ120" s="13"/>
      <c r="AK120" s="13"/>
      <c r="AL120" s="13"/>
      <c r="AM120" s="13"/>
      <c r="AN120" s="13"/>
      <c r="AO120" s="13"/>
      <c r="AP120" s="13"/>
      <c r="AQ120" s="13"/>
      <c r="AR120" s="13"/>
      <c r="AS120" s="13"/>
    </row>
    <row r="121" spans="1:45" s="8" customFormat="1" ht="63" customHeight="1">
      <c r="A121" s="134"/>
      <c r="B121" s="134"/>
      <c r="C121" s="162" t="s">
        <v>53</v>
      </c>
      <c r="D121" s="206"/>
      <c r="E121" s="206"/>
      <c r="F121" s="206"/>
      <c r="G121" s="206"/>
      <c r="H121" s="237"/>
      <c r="I121" s="237"/>
      <c r="J121" s="237"/>
      <c r="K121" s="237"/>
      <c r="L121" s="237"/>
      <c r="M121" s="237"/>
      <c r="N121" s="237"/>
      <c r="O121" s="237"/>
      <c r="P121" s="237"/>
      <c r="Q121" s="208">
        <f t="shared" ref="Q121:Q137" si="59">P121+O121+N121</f>
        <v>0</v>
      </c>
      <c r="R121" s="237"/>
      <c r="S121" s="206"/>
      <c r="T121" s="13"/>
      <c r="U121" s="80"/>
      <c r="V121" s="80"/>
      <c r="W121" s="91"/>
      <c r="X121" s="91"/>
      <c r="Y121" s="91"/>
      <c r="Z121" s="95"/>
      <c r="AA121" s="13"/>
      <c r="AB121" s="13"/>
      <c r="AC121" s="13"/>
      <c r="AD121" s="13"/>
      <c r="AE121" s="13"/>
      <c r="AF121" s="13"/>
      <c r="AG121" s="13"/>
      <c r="AH121" s="13"/>
      <c r="AI121" s="13"/>
      <c r="AJ121" s="13"/>
      <c r="AK121" s="13"/>
      <c r="AL121" s="13"/>
      <c r="AM121" s="13"/>
      <c r="AN121" s="13"/>
      <c r="AO121" s="13"/>
      <c r="AP121" s="13"/>
      <c r="AQ121" s="13"/>
      <c r="AR121" s="13"/>
      <c r="AS121" s="13"/>
    </row>
    <row r="122" spans="1:45" s="8" customFormat="1" ht="17.25" customHeight="1">
      <c r="A122" s="134" t="s">
        <v>36</v>
      </c>
      <c r="B122" s="134"/>
      <c r="C122" s="146" t="s">
        <v>111</v>
      </c>
      <c r="D122" s="238">
        <v>11.138164000000002</v>
      </c>
      <c r="E122" s="206" t="s">
        <v>106</v>
      </c>
      <c r="F122" s="207">
        <v>736.02</v>
      </c>
      <c r="G122" s="207">
        <v>87</v>
      </c>
      <c r="H122" s="208">
        <f t="shared" ref="H122:H123" si="60">SUM(G122+F122)*D122</f>
        <v>9166.9317352800008</v>
      </c>
      <c r="I122" s="228">
        <v>0</v>
      </c>
      <c r="J122" s="228"/>
      <c r="K122" s="228"/>
      <c r="L122" s="208">
        <f t="shared" ref="L122:L138" si="61">K122+J122+I122</f>
        <v>0</v>
      </c>
      <c r="M122" s="208">
        <f t="shared" ref="M122:M138" si="62">L122*F122</f>
        <v>0</v>
      </c>
      <c r="N122" s="228">
        <f t="shared" ref="N122:N138" si="63">I122</f>
        <v>0</v>
      </c>
      <c r="O122" s="228"/>
      <c r="P122" s="228"/>
      <c r="Q122" s="208">
        <f t="shared" si="59"/>
        <v>0</v>
      </c>
      <c r="R122" s="208">
        <f>Q122*G122</f>
        <v>0</v>
      </c>
      <c r="S122" s="207">
        <f>R122+M122</f>
        <v>0</v>
      </c>
      <c r="T122" s="13"/>
      <c r="U122" s="80"/>
      <c r="V122" s="80"/>
      <c r="W122" s="91"/>
      <c r="X122" s="91"/>
      <c r="Y122" s="91"/>
      <c r="Z122" s="95"/>
      <c r="AA122" s="13"/>
      <c r="AB122" s="13"/>
      <c r="AC122" s="13"/>
      <c r="AD122" s="13"/>
      <c r="AE122" s="13"/>
      <c r="AF122" s="13"/>
      <c r="AG122" s="13"/>
      <c r="AH122" s="13"/>
      <c r="AI122" s="13"/>
      <c r="AJ122" s="13"/>
      <c r="AK122" s="13"/>
      <c r="AL122" s="13"/>
      <c r="AM122" s="13"/>
      <c r="AN122" s="13"/>
      <c r="AO122" s="13"/>
      <c r="AP122" s="13"/>
      <c r="AQ122" s="13"/>
      <c r="AR122" s="13"/>
      <c r="AS122" s="13"/>
    </row>
    <row r="123" spans="1:45" s="8" customFormat="1" ht="17.25" customHeight="1">
      <c r="A123" s="134" t="s">
        <v>29</v>
      </c>
      <c r="B123" s="134"/>
      <c r="C123" s="146" t="s">
        <v>112</v>
      </c>
      <c r="D123" s="238">
        <v>15.987414999999999</v>
      </c>
      <c r="E123" s="206" t="s">
        <v>106</v>
      </c>
      <c r="F123" s="207">
        <v>987.45</v>
      </c>
      <c r="G123" s="207">
        <v>156.6</v>
      </c>
      <c r="H123" s="208">
        <f t="shared" si="60"/>
        <v>18290.402130749997</v>
      </c>
      <c r="I123" s="228">
        <v>0</v>
      </c>
      <c r="J123" s="228">
        <v>58</v>
      </c>
      <c r="K123" s="228">
        <v>22</v>
      </c>
      <c r="L123" s="208">
        <f t="shared" si="61"/>
        <v>80</v>
      </c>
      <c r="M123" s="208">
        <f t="shared" si="62"/>
        <v>78996</v>
      </c>
      <c r="N123" s="228">
        <f t="shared" si="63"/>
        <v>0</v>
      </c>
      <c r="O123" s="228">
        <v>58</v>
      </c>
      <c r="P123" s="228">
        <v>22</v>
      </c>
      <c r="Q123" s="208">
        <f t="shared" si="59"/>
        <v>80</v>
      </c>
      <c r="R123" s="208">
        <f>Q123*G123</f>
        <v>12528</v>
      </c>
      <c r="S123" s="207">
        <f>R123+M123</f>
        <v>91524</v>
      </c>
      <c r="T123" s="13"/>
      <c r="U123" s="80"/>
      <c r="V123" s="80"/>
      <c r="W123" s="91"/>
      <c r="X123" s="91"/>
      <c r="Y123" s="91"/>
      <c r="Z123" s="95"/>
      <c r="AA123" s="13"/>
      <c r="AB123" s="13"/>
      <c r="AC123" s="13"/>
      <c r="AD123" s="13"/>
      <c r="AE123" s="13"/>
      <c r="AF123" s="13"/>
      <c r="AG123" s="13"/>
      <c r="AH123" s="13"/>
      <c r="AI123" s="13"/>
      <c r="AJ123" s="13"/>
      <c r="AK123" s="13"/>
      <c r="AL123" s="13"/>
      <c r="AM123" s="13"/>
      <c r="AN123" s="13"/>
      <c r="AO123" s="13"/>
      <c r="AP123" s="13"/>
      <c r="AQ123" s="13"/>
      <c r="AR123" s="13"/>
      <c r="AS123" s="13"/>
    </row>
    <row r="124" spans="1:45" s="8" customFormat="1" ht="54.75" customHeight="1">
      <c r="A124" s="134"/>
      <c r="B124" s="134"/>
      <c r="C124" s="162" t="s">
        <v>223</v>
      </c>
      <c r="D124" s="206"/>
      <c r="E124" s="206"/>
      <c r="F124" s="206"/>
      <c r="G124" s="206"/>
      <c r="H124" s="237"/>
      <c r="I124" s="237"/>
      <c r="J124" s="237"/>
      <c r="K124" s="237"/>
      <c r="L124" s="208">
        <f t="shared" si="61"/>
        <v>0</v>
      </c>
      <c r="M124" s="208">
        <f t="shared" si="62"/>
        <v>0</v>
      </c>
      <c r="N124" s="208">
        <f t="shared" si="63"/>
        <v>0</v>
      </c>
      <c r="O124" s="208"/>
      <c r="P124" s="208"/>
      <c r="Q124" s="208">
        <f t="shared" si="59"/>
        <v>0</v>
      </c>
      <c r="R124" s="208">
        <f>Q124*G124</f>
        <v>0</v>
      </c>
      <c r="S124" s="207">
        <f>R124+M124</f>
        <v>0</v>
      </c>
      <c r="T124" s="13"/>
      <c r="U124" s="80"/>
      <c r="V124" s="80"/>
      <c r="W124" s="91"/>
      <c r="X124" s="91"/>
      <c r="Y124" s="91"/>
      <c r="Z124" s="95"/>
      <c r="AA124" s="13"/>
      <c r="AB124" s="13"/>
      <c r="AC124" s="13"/>
      <c r="AD124" s="13"/>
      <c r="AE124" s="13"/>
      <c r="AF124" s="13"/>
      <c r="AG124" s="13"/>
      <c r="AH124" s="13"/>
      <c r="AI124" s="13"/>
      <c r="AJ124" s="13"/>
      <c r="AK124" s="13"/>
      <c r="AL124" s="13"/>
      <c r="AM124" s="13"/>
      <c r="AN124" s="13"/>
      <c r="AO124" s="13"/>
      <c r="AP124" s="13"/>
      <c r="AQ124" s="13"/>
      <c r="AR124" s="13"/>
      <c r="AS124" s="13"/>
    </row>
    <row r="125" spans="1:45" s="8" customFormat="1" ht="17.25" customHeight="1">
      <c r="A125" s="134" t="s">
        <v>5</v>
      </c>
      <c r="B125" s="134"/>
      <c r="C125" s="146" t="s">
        <v>111</v>
      </c>
      <c r="D125" s="238">
        <v>39.493070000000003</v>
      </c>
      <c r="E125" s="206" t="s">
        <v>106</v>
      </c>
      <c r="F125" s="207">
        <v>1731.3</v>
      </c>
      <c r="G125" s="207">
        <v>191.4</v>
      </c>
      <c r="H125" s="208">
        <f>SUM(G125+F125)*D125</f>
        <v>75933.325689000005</v>
      </c>
      <c r="I125" s="208">
        <v>0</v>
      </c>
      <c r="J125" s="208">
        <v>50</v>
      </c>
      <c r="K125" s="208"/>
      <c r="L125" s="208">
        <f t="shared" si="61"/>
        <v>50</v>
      </c>
      <c r="M125" s="208">
        <f t="shared" si="62"/>
        <v>86565</v>
      </c>
      <c r="N125" s="208">
        <f t="shared" si="63"/>
        <v>0</v>
      </c>
      <c r="O125" s="208">
        <v>50</v>
      </c>
      <c r="P125" s="208"/>
      <c r="Q125" s="208">
        <f t="shared" si="59"/>
        <v>50</v>
      </c>
      <c r="R125" s="208">
        <f>Q125*G125</f>
        <v>9570</v>
      </c>
      <c r="S125" s="207">
        <f>R125+M125</f>
        <v>96135</v>
      </c>
      <c r="T125" s="13"/>
      <c r="U125" s="80"/>
      <c r="V125" s="80"/>
      <c r="W125" s="91"/>
      <c r="X125" s="91"/>
      <c r="Y125" s="91"/>
      <c r="Z125" s="95"/>
      <c r="AA125" s="13"/>
      <c r="AB125" s="13"/>
      <c r="AC125" s="13"/>
      <c r="AD125" s="13"/>
      <c r="AE125" s="13"/>
      <c r="AF125" s="13"/>
      <c r="AG125" s="13"/>
      <c r="AH125" s="13"/>
      <c r="AI125" s="13"/>
      <c r="AJ125" s="13"/>
      <c r="AK125" s="13"/>
      <c r="AL125" s="13"/>
      <c r="AM125" s="13"/>
      <c r="AN125" s="13"/>
      <c r="AO125" s="13"/>
      <c r="AP125" s="13"/>
      <c r="AQ125" s="13"/>
      <c r="AR125" s="13"/>
      <c r="AS125" s="13"/>
    </row>
    <row r="126" spans="1:45" s="8" customFormat="1" ht="67.5" customHeight="1">
      <c r="A126" s="134"/>
      <c r="B126" s="134"/>
      <c r="C126" s="162" t="s">
        <v>140</v>
      </c>
      <c r="D126" s="205"/>
      <c r="E126" s="206"/>
      <c r="F126" s="206"/>
      <c r="G126" s="206"/>
      <c r="H126" s="237"/>
      <c r="I126" s="237"/>
      <c r="J126" s="237"/>
      <c r="K126" s="237"/>
      <c r="L126" s="208">
        <f t="shared" si="61"/>
        <v>0</v>
      </c>
      <c r="M126" s="208">
        <f t="shared" si="62"/>
        <v>0</v>
      </c>
      <c r="N126" s="208">
        <f t="shared" si="63"/>
        <v>0</v>
      </c>
      <c r="O126" s="208"/>
      <c r="P126" s="208"/>
      <c r="Q126" s="208">
        <f t="shared" si="59"/>
        <v>0</v>
      </c>
      <c r="R126" s="208">
        <f>Q126*G126</f>
        <v>0</v>
      </c>
      <c r="S126" s="207">
        <f>R126+M126</f>
        <v>0</v>
      </c>
      <c r="T126" s="13"/>
      <c r="U126" s="80"/>
      <c r="V126" s="80"/>
      <c r="W126" s="91"/>
      <c r="X126" s="91"/>
      <c r="Y126" s="91"/>
      <c r="Z126" s="95"/>
      <c r="AA126" s="13"/>
      <c r="AB126" s="13"/>
      <c r="AC126" s="13"/>
      <c r="AD126" s="13"/>
      <c r="AE126" s="13"/>
      <c r="AF126" s="13"/>
      <c r="AG126" s="13"/>
      <c r="AH126" s="13"/>
      <c r="AI126" s="13"/>
      <c r="AJ126" s="13"/>
      <c r="AK126" s="13"/>
      <c r="AL126" s="13"/>
      <c r="AM126" s="13"/>
      <c r="AN126" s="13"/>
      <c r="AO126" s="13"/>
      <c r="AP126" s="13"/>
      <c r="AQ126" s="13"/>
      <c r="AR126" s="13"/>
      <c r="AS126" s="13"/>
    </row>
    <row r="127" spans="1:45" s="8" customFormat="1" ht="17.25" customHeight="1">
      <c r="A127" s="134" t="s">
        <v>9</v>
      </c>
      <c r="B127" s="134"/>
      <c r="C127" s="146" t="s">
        <v>111</v>
      </c>
      <c r="D127" s="238">
        <v>48</v>
      </c>
      <c r="E127" s="206" t="s">
        <v>106</v>
      </c>
      <c r="F127" s="207">
        <v>1461.6</v>
      </c>
      <c r="G127" s="207">
        <v>191.4</v>
      </c>
      <c r="H127" s="208">
        <f t="shared" ref="H127:H128" si="64">SUM(G127+F127)*D127</f>
        <v>79344</v>
      </c>
      <c r="I127" s="228">
        <v>70.900000000000006</v>
      </c>
      <c r="J127" s="228">
        <v>9.3000000000000007</v>
      </c>
      <c r="K127" s="228"/>
      <c r="L127" s="208">
        <f t="shared" si="61"/>
        <v>80.2</v>
      </c>
      <c r="M127" s="208">
        <f t="shared" si="62"/>
        <v>117220.31999999999</v>
      </c>
      <c r="N127" s="228">
        <f t="shared" si="63"/>
        <v>70.900000000000006</v>
      </c>
      <c r="O127" s="228">
        <v>9.3000000000000007</v>
      </c>
      <c r="P127" s="228"/>
      <c r="Q127" s="208">
        <f t="shared" si="59"/>
        <v>80.2</v>
      </c>
      <c r="R127" s="208">
        <f>Q127*G127</f>
        <v>15350.28</v>
      </c>
      <c r="S127" s="207">
        <f>R127+M127</f>
        <v>132570.6</v>
      </c>
      <c r="T127" s="13"/>
      <c r="U127" s="80"/>
      <c r="V127" s="80"/>
      <c r="W127" s="91"/>
      <c r="X127" s="91"/>
      <c r="Y127" s="91"/>
      <c r="Z127" s="95"/>
      <c r="AA127" s="13"/>
      <c r="AB127" s="13"/>
      <c r="AC127" s="13"/>
      <c r="AD127" s="13"/>
      <c r="AE127" s="13"/>
      <c r="AF127" s="13"/>
      <c r="AG127" s="13"/>
      <c r="AH127" s="13"/>
      <c r="AI127" s="13"/>
      <c r="AJ127" s="13"/>
      <c r="AK127" s="13"/>
      <c r="AL127" s="13"/>
      <c r="AM127" s="13"/>
      <c r="AN127" s="13"/>
      <c r="AO127" s="13"/>
      <c r="AP127" s="13"/>
      <c r="AQ127" s="13"/>
      <c r="AR127" s="13"/>
      <c r="AS127" s="13"/>
    </row>
    <row r="128" spans="1:45" s="8" customFormat="1" ht="17.25" customHeight="1">
      <c r="A128" s="134" t="s">
        <v>21</v>
      </c>
      <c r="B128" s="134"/>
      <c r="C128" s="146" t="s">
        <v>112</v>
      </c>
      <c r="D128" s="238">
        <v>25</v>
      </c>
      <c r="E128" s="206" t="s">
        <v>106</v>
      </c>
      <c r="F128" s="207">
        <v>1722.6</v>
      </c>
      <c r="G128" s="207">
        <v>243.6</v>
      </c>
      <c r="H128" s="208">
        <f t="shared" si="64"/>
        <v>49154.999999999993</v>
      </c>
      <c r="I128" s="228">
        <v>25</v>
      </c>
      <c r="J128" s="228"/>
      <c r="K128" s="228"/>
      <c r="L128" s="208">
        <f t="shared" si="61"/>
        <v>25</v>
      </c>
      <c r="M128" s="208">
        <f t="shared" si="62"/>
        <v>43065</v>
      </c>
      <c r="N128" s="228">
        <f t="shared" si="63"/>
        <v>25</v>
      </c>
      <c r="O128" s="228"/>
      <c r="P128" s="228"/>
      <c r="Q128" s="208">
        <f t="shared" si="59"/>
        <v>25</v>
      </c>
      <c r="R128" s="208">
        <f>Q128*G128</f>
        <v>6090</v>
      </c>
      <c r="S128" s="207">
        <f>R128+M128</f>
        <v>49155</v>
      </c>
      <c r="T128" s="13"/>
      <c r="U128" s="80"/>
      <c r="V128" s="80"/>
      <c r="W128" s="91"/>
      <c r="X128" s="91"/>
      <c r="Y128" s="91"/>
      <c r="Z128" s="95"/>
      <c r="AA128" s="13"/>
      <c r="AB128" s="13"/>
      <c r="AC128" s="13"/>
      <c r="AD128" s="13"/>
      <c r="AE128" s="13"/>
      <c r="AF128" s="13"/>
      <c r="AG128" s="13"/>
      <c r="AH128" s="13"/>
      <c r="AI128" s="13"/>
      <c r="AJ128" s="13"/>
      <c r="AK128" s="13"/>
      <c r="AL128" s="13"/>
      <c r="AM128" s="13"/>
      <c r="AN128" s="13"/>
      <c r="AO128" s="13"/>
      <c r="AP128" s="13"/>
      <c r="AQ128" s="13"/>
      <c r="AR128" s="13"/>
      <c r="AS128" s="13"/>
    </row>
    <row r="129" spans="1:45" s="22" customFormat="1" ht="42.75" customHeight="1">
      <c r="A129" s="144"/>
      <c r="B129" s="144" t="s">
        <v>136</v>
      </c>
      <c r="C129" s="163" t="s">
        <v>137</v>
      </c>
      <c r="D129" s="205"/>
      <c r="E129" s="206"/>
      <c r="F129" s="239"/>
      <c r="G129" s="240"/>
      <c r="H129" s="241"/>
      <c r="I129" s="241"/>
      <c r="J129" s="241"/>
      <c r="K129" s="241"/>
      <c r="L129" s="208">
        <f t="shared" si="61"/>
        <v>0</v>
      </c>
      <c r="M129" s="208">
        <f t="shared" si="62"/>
        <v>0</v>
      </c>
      <c r="N129" s="208">
        <f t="shared" si="63"/>
        <v>0</v>
      </c>
      <c r="O129" s="208"/>
      <c r="P129" s="208"/>
      <c r="Q129" s="208">
        <f t="shared" si="59"/>
        <v>0</v>
      </c>
      <c r="R129" s="208">
        <f>Q129*G129</f>
        <v>0</v>
      </c>
      <c r="S129" s="207">
        <f>R129+M129</f>
        <v>0</v>
      </c>
      <c r="T129" s="7"/>
      <c r="U129" s="88"/>
      <c r="V129" s="89"/>
      <c r="W129" s="91"/>
      <c r="X129" s="91"/>
      <c r="Y129" s="91"/>
      <c r="Z129" s="95"/>
    </row>
    <row r="130" spans="1:45" s="22" customFormat="1" ht="17.25" customHeight="1">
      <c r="A130" s="144"/>
      <c r="B130" s="144"/>
      <c r="C130" s="164" t="s">
        <v>138</v>
      </c>
      <c r="D130" s="242"/>
      <c r="E130" s="206"/>
      <c r="F130" s="239"/>
      <c r="G130" s="240"/>
      <c r="H130" s="241"/>
      <c r="I130" s="241"/>
      <c r="J130" s="241"/>
      <c r="K130" s="241"/>
      <c r="L130" s="208">
        <f t="shared" si="61"/>
        <v>0</v>
      </c>
      <c r="M130" s="208">
        <f t="shared" si="62"/>
        <v>0</v>
      </c>
      <c r="N130" s="208">
        <f t="shared" si="63"/>
        <v>0</v>
      </c>
      <c r="O130" s="208"/>
      <c r="P130" s="208"/>
      <c r="Q130" s="208">
        <f t="shared" si="59"/>
        <v>0</v>
      </c>
      <c r="R130" s="208">
        <f>Q130*G130</f>
        <v>0</v>
      </c>
      <c r="S130" s="207">
        <f>R130+M130</f>
        <v>0</v>
      </c>
      <c r="T130" s="7"/>
      <c r="U130" s="88"/>
      <c r="V130" s="89"/>
      <c r="W130" s="91"/>
      <c r="X130" s="91"/>
      <c r="Y130" s="91"/>
      <c r="Z130" s="95"/>
    </row>
    <row r="131" spans="1:45" s="22" customFormat="1" ht="17.25" customHeight="1">
      <c r="A131" s="144" t="s">
        <v>23</v>
      </c>
      <c r="B131" s="144"/>
      <c r="C131" s="146" t="s">
        <v>111</v>
      </c>
      <c r="D131" s="238">
        <v>48</v>
      </c>
      <c r="E131" s="206" t="s">
        <v>106</v>
      </c>
      <c r="F131" s="207">
        <v>861.3</v>
      </c>
      <c r="G131" s="207">
        <v>243.6</v>
      </c>
      <c r="H131" s="208">
        <f t="shared" ref="H131:H138" si="65">SUM(G131+F131)*D131</f>
        <v>53035.199999999997</v>
      </c>
      <c r="I131" s="228">
        <v>70.900000000000006</v>
      </c>
      <c r="J131" s="228">
        <v>50</v>
      </c>
      <c r="K131" s="228"/>
      <c r="L131" s="208">
        <f t="shared" si="61"/>
        <v>120.9</v>
      </c>
      <c r="M131" s="208">
        <f t="shared" si="62"/>
        <v>104131.17</v>
      </c>
      <c r="N131" s="228">
        <f t="shared" si="63"/>
        <v>70.900000000000006</v>
      </c>
      <c r="O131" s="228">
        <v>50</v>
      </c>
      <c r="P131" s="228"/>
      <c r="Q131" s="208">
        <f t="shared" si="59"/>
        <v>120.9</v>
      </c>
      <c r="R131" s="208">
        <f>Q131*G131</f>
        <v>29451.24</v>
      </c>
      <c r="S131" s="207">
        <f>R131+M131</f>
        <v>133582.41</v>
      </c>
      <c r="T131" s="7"/>
      <c r="U131" s="88"/>
      <c r="V131" s="89"/>
      <c r="W131" s="91"/>
      <c r="X131" s="91"/>
      <c r="Y131" s="91"/>
      <c r="Z131" s="95"/>
    </row>
    <row r="132" spans="1:45" s="22" customFormat="1" ht="17.25" customHeight="1">
      <c r="A132" s="144" t="s">
        <v>26</v>
      </c>
      <c r="B132" s="144"/>
      <c r="C132" s="146" t="s">
        <v>112</v>
      </c>
      <c r="D132" s="238">
        <v>25</v>
      </c>
      <c r="E132" s="206" t="s">
        <v>106</v>
      </c>
      <c r="F132" s="207">
        <v>1000.5</v>
      </c>
      <c r="G132" s="207">
        <v>243.6</v>
      </c>
      <c r="H132" s="208">
        <f t="shared" si="65"/>
        <v>31102.499999999996</v>
      </c>
      <c r="I132" s="228">
        <v>18</v>
      </c>
      <c r="J132" s="228">
        <v>20</v>
      </c>
      <c r="K132" s="228"/>
      <c r="L132" s="208">
        <f t="shared" si="61"/>
        <v>38</v>
      </c>
      <c r="M132" s="208">
        <f t="shared" si="62"/>
        <v>38019</v>
      </c>
      <c r="N132" s="228">
        <f t="shared" si="63"/>
        <v>18</v>
      </c>
      <c r="O132" s="228">
        <v>20</v>
      </c>
      <c r="P132" s="228"/>
      <c r="Q132" s="208">
        <f t="shared" si="59"/>
        <v>38</v>
      </c>
      <c r="R132" s="208">
        <f>Q132*G132</f>
        <v>9256.7999999999993</v>
      </c>
      <c r="S132" s="207">
        <f>R132+M132</f>
        <v>47275.8</v>
      </c>
      <c r="T132" s="7"/>
      <c r="U132" s="88"/>
      <c r="V132" s="89"/>
      <c r="W132" s="91"/>
      <c r="X132" s="91"/>
      <c r="Y132" s="91"/>
      <c r="Z132" s="95"/>
    </row>
    <row r="133" spans="1:45" ht="17.25" customHeight="1">
      <c r="A133" s="134"/>
      <c r="B133" s="134"/>
      <c r="C133" s="162" t="s">
        <v>49</v>
      </c>
      <c r="D133" s="206"/>
      <c r="E133" s="206"/>
      <c r="F133" s="203"/>
      <c r="G133" s="203"/>
      <c r="H133" s="208">
        <f t="shared" si="65"/>
        <v>0</v>
      </c>
      <c r="I133" s="208"/>
      <c r="J133" s="208"/>
      <c r="K133" s="208"/>
      <c r="L133" s="208">
        <f t="shared" si="61"/>
        <v>0</v>
      </c>
      <c r="M133" s="208">
        <f t="shared" si="62"/>
        <v>0</v>
      </c>
      <c r="N133" s="208">
        <f t="shared" si="63"/>
        <v>0</v>
      </c>
      <c r="O133" s="208"/>
      <c r="P133" s="208"/>
      <c r="Q133" s="208">
        <f t="shared" si="59"/>
        <v>0</v>
      </c>
      <c r="R133" s="208">
        <f>Q133*G133</f>
        <v>0</v>
      </c>
      <c r="S133" s="207">
        <f>R133+M133</f>
        <v>0</v>
      </c>
      <c r="T133" s="11"/>
      <c r="U133" s="78"/>
      <c r="V133" s="78"/>
      <c r="W133" s="91"/>
      <c r="X133" s="91"/>
      <c r="Y133" s="91"/>
      <c r="Z133" s="95"/>
      <c r="AA133" s="11"/>
      <c r="AB133" s="11"/>
      <c r="AC133" s="11"/>
      <c r="AD133" s="11"/>
      <c r="AE133" s="11"/>
      <c r="AF133" s="11"/>
      <c r="AG133" s="11"/>
      <c r="AH133" s="11"/>
      <c r="AI133" s="11"/>
      <c r="AJ133" s="11"/>
      <c r="AK133" s="11"/>
      <c r="AL133" s="11"/>
      <c r="AM133" s="11"/>
      <c r="AN133" s="11"/>
      <c r="AO133" s="11"/>
      <c r="AP133" s="11"/>
      <c r="AQ133" s="11"/>
      <c r="AR133" s="11"/>
      <c r="AS133" s="11"/>
    </row>
    <row r="134" spans="1:45" ht="17.25" customHeight="1">
      <c r="A134" s="134" t="s">
        <v>27</v>
      </c>
      <c r="B134" s="134"/>
      <c r="C134" s="146" t="s">
        <v>119</v>
      </c>
      <c r="D134" s="238">
        <v>2</v>
      </c>
      <c r="E134" s="206" t="str">
        <f t="shared" ref="E134:E138" si="66">IF(D134&gt;1,"Nos.","No.")</f>
        <v>Nos.</v>
      </c>
      <c r="F134" s="207">
        <v>6525</v>
      </c>
      <c r="G134" s="207">
        <v>1305</v>
      </c>
      <c r="H134" s="208">
        <f t="shared" si="65"/>
        <v>15660</v>
      </c>
      <c r="I134" s="208">
        <v>0</v>
      </c>
      <c r="J134" s="208">
        <v>2</v>
      </c>
      <c r="K134" s="208"/>
      <c r="L134" s="208">
        <f t="shared" si="61"/>
        <v>2</v>
      </c>
      <c r="M134" s="208">
        <f t="shared" si="62"/>
        <v>13050</v>
      </c>
      <c r="N134" s="208">
        <f t="shared" si="63"/>
        <v>0</v>
      </c>
      <c r="O134" s="208">
        <v>2</v>
      </c>
      <c r="P134" s="208"/>
      <c r="Q134" s="208">
        <f t="shared" si="59"/>
        <v>2</v>
      </c>
      <c r="R134" s="208">
        <f>Q134*G134</f>
        <v>2610</v>
      </c>
      <c r="S134" s="207">
        <f>R134+M134</f>
        <v>15660</v>
      </c>
      <c r="T134" s="11"/>
      <c r="U134" s="78"/>
      <c r="V134" s="78"/>
      <c r="W134" s="91"/>
      <c r="X134" s="91"/>
      <c r="Y134" s="91"/>
      <c r="Z134" s="95"/>
      <c r="AA134" s="11"/>
      <c r="AB134" s="11"/>
      <c r="AC134" s="11"/>
      <c r="AD134" s="11"/>
      <c r="AE134" s="11"/>
      <c r="AF134" s="11"/>
      <c r="AG134" s="11"/>
      <c r="AH134" s="11"/>
      <c r="AI134" s="11"/>
      <c r="AJ134" s="11"/>
      <c r="AK134" s="11"/>
      <c r="AL134" s="11"/>
      <c r="AM134" s="11"/>
      <c r="AN134" s="11"/>
      <c r="AO134" s="11"/>
      <c r="AP134" s="11"/>
      <c r="AQ134" s="11"/>
      <c r="AR134" s="11"/>
      <c r="AS134" s="11"/>
    </row>
    <row r="135" spans="1:45" ht="17.25" customHeight="1">
      <c r="A135" s="134" t="s">
        <v>37</v>
      </c>
      <c r="B135" s="134"/>
      <c r="C135" s="146" t="s">
        <v>120</v>
      </c>
      <c r="D135" s="238">
        <v>1</v>
      </c>
      <c r="E135" s="206" t="str">
        <f t="shared" si="66"/>
        <v>No.</v>
      </c>
      <c r="F135" s="207">
        <v>6525</v>
      </c>
      <c r="G135" s="207">
        <v>1305</v>
      </c>
      <c r="H135" s="208">
        <f t="shared" si="65"/>
        <v>7830</v>
      </c>
      <c r="I135" s="208">
        <v>0</v>
      </c>
      <c r="J135" s="208">
        <v>2</v>
      </c>
      <c r="K135" s="208"/>
      <c r="L135" s="208">
        <f t="shared" si="61"/>
        <v>2</v>
      </c>
      <c r="M135" s="208">
        <f t="shared" si="62"/>
        <v>13050</v>
      </c>
      <c r="N135" s="208">
        <f t="shared" si="63"/>
        <v>0</v>
      </c>
      <c r="O135" s="208">
        <v>2</v>
      </c>
      <c r="P135" s="208"/>
      <c r="Q135" s="208">
        <f t="shared" si="59"/>
        <v>2</v>
      </c>
      <c r="R135" s="208">
        <f>Q135*G135</f>
        <v>2610</v>
      </c>
      <c r="S135" s="207">
        <f>R135+M135</f>
        <v>15660</v>
      </c>
      <c r="T135" s="11"/>
      <c r="U135" s="78"/>
      <c r="V135" s="78"/>
      <c r="W135" s="91"/>
      <c r="X135" s="91"/>
      <c r="Y135" s="91"/>
      <c r="Z135" s="95"/>
      <c r="AA135" s="11"/>
      <c r="AB135" s="11"/>
      <c r="AC135" s="11"/>
      <c r="AD135" s="11"/>
      <c r="AE135" s="11"/>
      <c r="AF135" s="11"/>
      <c r="AG135" s="11"/>
      <c r="AH135" s="11"/>
      <c r="AI135" s="11"/>
      <c r="AJ135" s="11"/>
      <c r="AK135" s="11"/>
      <c r="AL135" s="11"/>
      <c r="AM135" s="11"/>
      <c r="AN135" s="11"/>
      <c r="AO135" s="11"/>
      <c r="AP135" s="11"/>
      <c r="AQ135" s="11"/>
      <c r="AR135" s="11"/>
      <c r="AS135" s="11"/>
    </row>
    <row r="136" spans="1:45" ht="17.25" customHeight="1">
      <c r="A136" s="134" t="s">
        <v>38</v>
      </c>
      <c r="B136" s="134"/>
      <c r="C136" s="146" t="s">
        <v>68</v>
      </c>
      <c r="D136" s="238">
        <v>1</v>
      </c>
      <c r="E136" s="206" t="str">
        <f t="shared" si="66"/>
        <v>No.</v>
      </c>
      <c r="F136" s="207">
        <v>6525</v>
      </c>
      <c r="G136" s="207">
        <v>1305</v>
      </c>
      <c r="H136" s="208">
        <f t="shared" si="65"/>
        <v>7830</v>
      </c>
      <c r="I136" s="208">
        <v>0</v>
      </c>
      <c r="J136" s="208">
        <v>2</v>
      </c>
      <c r="K136" s="208"/>
      <c r="L136" s="208">
        <f t="shared" si="61"/>
        <v>2</v>
      </c>
      <c r="M136" s="208">
        <f t="shared" si="62"/>
        <v>13050</v>
      </c>
      <c r="N136" s="208">
        <f t="shared" si="63"/>
        <v>0</v>
      </c>
      <c r="O136" s="208">
        <v>2</v>
      </c>
      <c r="P136" s="208"/>
      <c r="Q136" s="208">
        <f t="shared" si="59"/>
        <v>2</v>
      </c>
      <c r="R136" s="208">
        <f>Q136*G136</f>
        <v>2610</v>
      </c>
      <c r="S136" s="207">
        <f>R136+M136</f>
        <v>15660</v>
      </c>
      <c r="T136" s="11"/>
      <c r="U136" s="78"/>
      <c r="V136" s="78"/>
      <c r="W136" s="91"/>
      <c r="X136" s="91"/>
      <c r="Y136" s="91"/>
      <c r="Z136" s="95"/>
      <c r="AA136" s="11"/>
      <c r="AB136" s="11"/>
      <c r="AC136" s="11"/>
      <c r="AD136" s="11"/>
      <c r="AE136" s="11"/>
      <c r="AF136" s="11"/>
      <c r="AG136" s="11"/>
      <c r="AH136" s="11"/>
      <c r="AI136" s="11"/>
      <c r="AJ136" s="11"/>
      <c r="AK136" s="11"/>
      <c r="AL136" s="11"/>
      <c r="AM136" s="11"/>
      <c r="AN136" s="11"/>
      <c r="AO136" s="11"/>
      <c r="AP136" s="11"/>
      <c r="AQ136" s="11"/>
      <c r="AR136" s="11"/>
      <c r="AS136" s="11"/>
    </row>
    <row r="137" spans="1:45" ht="17.25" customHeight="1">
      <c r="A137" s="134" t="s">
        <v>39</v>
      </c>
      <c r="B137" s="134"/>
      <c r="C137" s="146" t="s">
        <v>121</v>
      </c>
      <c r="D137" s="238">
        <v>3</v>
      </c>
      <c r="E137" s="206" t="str">
        <f t="shared" ref="E137" si="67">IF(D137&gt;1,"Nos.","No.")</f>
        <v>Nos.</v>
      </c>
      <c r="F137" s="207">
        <v>6525</v>
      </c>
      <c r="G137" s="207">
        <v>1305</v>
      </c>
      <c r="H137" s="208">
        <f t="shared" si="65"/>
        <v>23490</v>
      </c>
      <c r="I137" s="208">
        <v>0</v>
      </c>
      <c r="J137" s="208"/>
      <c r="K137" s="208"/>
      <c r="L137" s="208">
        <f t="shared" si="61"/>
        <v>0</v>
      </c>
      <c r="M137" s="208">
        <f t="shared" si="62"/>
        <v>0</v>
      </c>
      <c r="N137" s="208">
        <f t="shared" si="63"/>
        <v>0</v>
      </c>
      <c r="O137" s="208"/>
      <c r="P137" s="208"/>
      <c r="Q137" s="208">
        <f t="shared" si="59"/>
        <v>0</v>
      </c>
      <c r="R137" s="208">
        <f>Q137*G137</f>
        <v>0</v>
      </c>
      <c r="S137" s="207">
        <f>R137+M137</f>
        <v>0</v>
      </c>
      <c r="T137" s="11"/>
      <c r="U137" s="78"/>
      <c r="V137" s="78"/>
      <c r="W137" s="91"/>
      <c r="X137" s="91"/>
      <c r="Y137" s="91"/>
      <c r="Z137" s="95"/>
      <c r="AA137" s="11"/>
      <c r="AB137" s="11"/>
      <c r="AC137" s="11"/>
      <c r="AD137" s="11"/>
      <c r="AE137" s="11"/>
      <c r="AF137" s="11"/>
      <c r="AG137" s="11"/>
      <c r="AH137" s="11"/>
      <c r="AI137" s="11"/>
      <c r="AJ137" s="11"/>
      <c r="AK137" s="11"/>
      <c r="AL137" s="11"/>
      <c r="AM137" s="11"/>
      <c r="AN137" s="11"/>
      <c r="AO137" s="11"/>
      <c r="AP137" s="11"/>
      <c r="AQ137" s="11"/>
      <c r="AR137" s="11"/>
      <c r="AS137" s="11"/>
    </row>
    <row r="138" spans="1:45" ht="17.25" customHeight="1">
      <c r="A138" s="134" t="s">
        <v>142</v>
      </c>
      <c r="B138" s="134"/>
      <c r="C138" s="146" t="s">
        <v>65</v>
      </c>
      <c r="D138" s="238">
        <v>2</v>
      </c>
      <c r="E138" s="206" t="str">
        <f t="shared" si="66"/>
        <v>Nos.</v>
      </c>
      <c r="F138" s="207">
        <v>6525</v>
      </c>
      <c r="G138" s="207">
        <v>1305</v>
      </c>
      <c r="H138" s="208">
        <f t="shared" si="65"/>
        <v>15660</v>
      </c>
      <c r="I138" s="208">
        <v>0</v>
      </c>
      <c r="J138" s="208"/>
      <c r="K138" s="208"/>
      <c r="L138" s="208">
        <f t="shared" si="61"/>
        <v>0</v>
      </c>
      <c r="M138" s="208">
        <f t="shared" si="62"/>
        <v>0</v>
      </c>
      <c r="N138" s="208">
        <f t="shared" si="63"/>
        <v>0</v>
      </c>
      <c r="O138" s="208"/>
      <c r="P138" s="208"/>
      <c r="Q138" s="208">
        <f>P138+O138+N138</f>
        <v>0</v>
      </c>
      <c r="R138" s="208">
        <f>Q138*G138</f>
        <v>0</v>
      </c>
      <c r="S138" s="207">
        <f>R138+M138</f>
        <v>0</v>
      </c>
      <c r="T138" s="11"/>
      <c r="U138" s="78"/>
      <c r="V138" s="78"/>
      <c r="W138" s="91"/>
      <c r="X138" s="91"/>
      <c r="Y138" s="91"/>
      <c r="Z138" s="95"/>
      <c r="AA138" s="11"/>
      <c r="AB138" s="11"/>
      <c r="AC138" s="11"/>
      <c r="AD138" s="11"/>
      <c r="AE138" s="11"/>
      <c r="AF138" s="11"/>
      <c r="AG138" s="11"/>
      <c r="AH138" s="11"/>
      <c r="AI138" s="11"/>
      <c r="AJ138" s="11"/>
      <c r="AK138" s="11"/>
      <c r="AL138" s="11"/>
      <c r="AM138" s="11"/>
      <c r="AN138" s="11"/>
      <c r="AO138" s="11"/>
      <c r="AP138" s="11"/>
      <c r="AQ138" s="11"/>
      <c r="AR138" s="11"/>
      <c r="AS138" s="11"/>
    </row>
    <row r="139" spans="1:45" s="8" customFormat="1" ht="24.75" customHeight="1">
      <c r="A139" s="139"/>
      <c r="B139" s="140"/>
      <c r="C139" s="140" t="s">
        <v>55</v>
      </c>
      <c r="D139" s="209"/>
      <c r="E139" s="210"/>
      <c r="F139" s="209"/>
      <c r="G139" s="209"/>
      <c r="H139" s="211"/>
      <c r="I139" s="211"/>
      <c r="J139" s="211"/>
      <c r="K139" s="211"/>
      <c r="L139" s="211"/>
      <c r="M139" s="211"/>
      <c r="N139" s="211"/>
      <c r="O139" s="211"/>
      <c r="P139" s="211"/>
      <c r="Q139" s="211"/>
      <c r="R139" s="211"/>
      <c r="S139" s="209"/>
      <c r="T139" s="13"/>
      <c r="U139" s="80"/>
      <c r="V139" s="80"/>
      <c r="W139" s="91"/>
      <c r="X139" s="91"/>
      <c r="Y139" s="91"/>
      <c r="Z139" s="95"/>
      <c r="AA139" s="13"/>
      <c r="AB139" s="13"/>
      <c r="AC139" s="13"/>
      <c r="AD139" s="13"/>
      <c r="AE139" s="13"/>
      <c r="AF139" s="13"/>
      <c r="AG139" s="13"/>
      <c r="AH139" s="13"/>
      <c r="AI139" s="13"/>
      <c r="AJ139" s="13"/>
      <c r="AK139" s="13"/>
      <c r="AL139" s="13"/>
      <c r="AM139" s="13"/>
      <c r="AN139" s="13"/>
      <c r="AO139" s="13"/>
      <c r="AP139" s="13"/>
      <c r="AQ139" s="13"/>
      <c r="AR139" s="13"/>
      <c r="AS139" s="13"/>
    </row>
    <row r="140" spans="1:45" s="4" customFormat="1" ht="23.25" customHeight="1">
      <c r="A140" s="134"/>
      <c r="B140" s="134"/>
      <c r="C140" s="135" t="s">
        <v>18</v>
      </c>
      <c r="D140" s="206"/>
      <c r="E140" s="229"/>
      <c r="F140" s="203"/>
      <c r="G140" s="203"/>
      <c r="H140" s="204"/>
      <c r="I140" s="204"/>
      <c r="J140" s="204"/>
      <c r="K140" s="204"/>
      <c r="L140" s="204"/>
      <c r="M140" s="204"/>
      <c r="N140" s="204"/>
      <c r="O140" s="204"/>
      <c r="P140" s="204"/>
      <c r="Q140" s="208">
        <f t="shared" ref="Q140:Q150" si="68">P140+O140+N140</f>
        <v>0</v>
      </c>
      <c r="R140" s="204"/>
      <c r="S140" s="203"/>
      <c r="T140" s="12"/>
      <c r="U140" s="90"/>
      <c r="V140" s="90"/>
      <c r="W140" s="91"/>
      <c r="X140" s="91"/>
      <c r="Y140" s="91"/>
      <c r="Z140" s="95"/>
      <c r="AA140" s="12"/>
      <c r="AB140" s="12"/>
      <c r="AC140" s="12"/>
      <c r="AD140" s="12"/>
      <c r="AE140" s="12"/>
      <c r="AF140" s="12"/>
      <c r="AG140" s="12"/>
      <c r="AH140" s="12"/>
      <c r="AI140" s="12"/>
      <c r="AJ140" s="12"/>
      <c r="AK140" s="12"/>
      <c r="AL140" s="12"/>
      <c r="AM140" s="12"/>
      <c r="AN140" s="12"/>
      <c r="AO140" s="12"/>
      <c r="AP140" s="12"/>
      <c r="AQ140" s="12"/>
      <c r="AR140" s="12"/>
      <c r="AS140" s="12"/>
    </row>
    <row r="141" spans="1:45" s="4" customFormat="1" ht="36.75" customHeight="1">
      <c r="A141" s="134" t="s">
        <v>36</v>
      </c>
      <c r="B141" s="134" t="s">
        <v>19</v>
      </c>
      <c r="C141" s="136" t="s">
        <v>20</v>
      </c>
      <c r="D141" s="206">
        <v>1</v>
      </c>
      <c r="E141" s="206" t="s">
        <v>7</v>
      </c>
      <c r="F141" s="207">
        <v>8700</v>
      </c>
      <c r="G141" s="207">
        <v>8700</v>
      </c>
      <c r="H141" s="208">
        <f t="shared" ref="H141:H148" si="69">SUM(G141+F141)*D141</f>
        <v>17400</v>
      </c>
      <c r="I141" s="208">
        <v>0</v>
      </c>
      <c r="J141" s="208"/>
      <c r="K141" s="208"/>
      <c r="L141" s="208">
        <f t="shared" ref="L141:L150" si="70">K141+J141+I141</f>
        <v>0</v>
      </c>
      <c r="M141" s="208">
        <f t="shared" ref="M141:M150" si="71">L141*F141</f>
        <v>0</v>
      </c>
      <c r="N141" s="208">
        <f t="shared" ref="N141:N150" si="72">I141</f>
        <v>0</v>
      </c>
      <c r="O141" s="208"/>
      <c r="P141" s="208"/>
      <c r="Q141" s="208">
        <f t="shared" si="68"/>
        <v>0</v>
      </c>
      <c r="R141" s="208">
        <f>Q141*G141</f>
        <v>0</v>
      </c>
      <c r="S141" s="207">
        <f>R141+M141</f>
        <v>0</v>
      </c>
      <c r="T141" s="12"/>
      <c r="U141" s="90"/>
      <c r="V141" s="90"/>
      <c r="W141" s="91"/>
      <c r="X141" s="91"/>
      <c r="Y141" s="91"/>
      <c r="Z141" s="95"/>
      <c r="AA141" s="12"/>
      <c r="AB141" s="12"/>
      <c r="AC141" s="12"/>
      <c r="AD141" s="12"/>
      <c r="AE141" s="12"/>
      <c r="AF141" s="12"/>
      <c r="AG141" s="12"/>
      <c r="AH141" s="12"/>
      <c r="AI141" s="12"/>
      <c r="AJ141" s="12"/>
      <c r="AK141" s="12"/>
      <c r="AL141" s="12"/>
      <c r="AM141" s="12"/>
      <c r="AN141" s="12"/>
      <c r="AO141" s="12"/>
      <c r="AP141" s="12"/>
      <c r="AQ141" s="12"/>
      <c r="AR141" s="12"/>
      <c r="AS141" s="12"/>
    </row>
    <row r="142" spans="1:45" s="4" customFormat="1" ht="48" customHeight="1">
      <c r="A142" s="134" t="s">
        <v>29</v>
      </c>
      <c r="B142" s="134" t="s">
        <v>22</v>
      </c>
      <c r="C142" s="136" t="s">
        <v>215</v>
      </c>
      <c r="D142" s="206">
        <v>1</v>
      </c>
      <c r="E142" s="206" t="s">
        <v>7</v>
      </c>
      <c r="F142" s="207">
        <v>217500</v>
      </c>
      <c r="G142" s="207">
        <v>43500</v>
      </c>
      <c r="H142" s="208">
        <f t="shared" si="69"/>
        <v>261000</v>
      </c>
      <c r="I142" s="228">
        <v>1</v>
      </c>
      <c r="J142" s="228"/>
      <c r="K142" s="228"/>
      <c r="L142" s="208">
        <f t="shared" si="70"/>
        <v>1</v>
      </c>
      <c r="M142" s="208">
        <f t="shared" si="71"/>
        <v>217500</v>
      </c>
      <c r="N142" s="208">
        <f t="shared" si="72"/>
        <v>1</v>
      </c>
      <c r="O142" s="208"/>
      <c r="P142" s="208"/>
      <c r="Q142" s="208">
        <f t="shared" si="68"/>
        <v>1</v>
      </c>
      <c r="R142" s="208">
        <f>Q142*G142</f>
        <v>43500</v>
      </c>
      <c r="S142" s="207">
        <f>R142+M142</f>
        <v>261000</v>
      </c>
      <c r="T142" s="12"/>
      <c r="U142" s="90"/>
      <c r="V142" s="90"/>
      <c r="W142" s="91"/>
      <c r="X142" s="91"/>
      <c r="Y142" s="91"/>
      <c r="Z142" s="95"/>
      <c r="AA142" s="12"/>
      <c r="AB142" s="12"/>
      <c r="AC142" s="12"/>
      <c r="AD142" s="12"/>
      <c r="AE142" s="12"/>
      <c r="AF142" s="12"/>
      <c r="AG142" s="12"/>
      <c r="AH142" s="12"/>
      <c r="AI142" s="12"/>
      <c r="AJ142" s="12"/>
      <c r="AK142" s="12"/>
      <c r="AL142" s="12"/>
      <c r="AM142" s="12"/>
      <c r="AN142" s="12"/>
      <c r="AO142" s="12"/>
      <c r="AP142" s="12"/>
      <c r="AQ142" s="12"/>
      <c r="AR142" s="12"/>
      <c r="AS142" s="12"/>
    </row>
    <row r="143" spans="1:45" s="4" customFormat="1" ht="21.75" customHeight="1">
      <c r="A143" s="134" t="s">
        <v>5</v>
      </c>
      <c r="B143" s="134" t="s">
        <v>24</v>
      </c>
      <c r="C143" s="136" t="s">
        <v>25</v>
      </c>
      <c r="D143" s="206">
        <v>1</v>
      </c>
      <c r="E143" s="206" t="s">
        <v>7</v>
      </c>
      <c r="F143" s="207">
        <v>17400</v>
      </c>
      <c r="G143" s="207">
        <v>13050</v>
      </c>
      <c r="H143" s="208">
        <f t="shared" si="69"/>
        <v>30450</v>
      </c>
      <c r="I143" s="228">
        <v>0.5</v>
      </c>
      <c r="J143" s="228">
        <v>0.5</v>
      </c>
      <c r="K143" s="228"/>
      <c r="L143" s="208">
        <f t="shared" si="70"/>
        <v>1</v>
      </c>
      <c r="M143" s="208">
        <f t="shared" si="71"/>
        <v>17400</v>
      </c>
      <c r="N143" s="342">
        <f t="shared" si="72"/>
        <v>0.5</v>
      </c>
      <c r="O143" s="342">
        <v>0.5</v>
      </c>
      <c r="P143" s="342"/>
      <c r="Q143" s="208">
        <f t="shared" si="68"/>
        <v>1</v>
      </c>
      <c r="R143" s="208">
        <f>Q143*G143</f>
        <v>13050</v>
      </c>
      <c r="S143" s="207">
        <f>R143+M143</f>
        <v>30450</v>
      </c>
      <c r="T143" s="12"/>
      <c r="U143" s="90"/>
      <c r="V143" s="90"/>
      <c r="W143" s="91"/>
      <c r="X143" s="91"/>
      <c r="Y143" s="91"/>
      <c r="Z143" s="95"/>
      <c r="AA143" s="12"/>
      <c r="AB143" s="12"/>
      <c r="AC143" s="12"/>
      <c r="AD143" s="12"/>
      <c r="AE143" s="12"/>
      <c r="AF143" s="12"/>
      <c r="AG143" s="12"/>
      <c r="AH143" s="12"/>
      <c r="AI143" s="12"/>
      <c r="AJ143" s="12"/>
      <c r="AK143" s="12"/>
      <c r="AL143" s="12"/>
      <c r="AM143" s="12"/>
      <c r="AN143" s="12"/>
      <c r="AO143" s="12"/>
      <c r="AP143" s="12"/>
      <c r="AQ143" s="12"/>
      <c r="AR143" s="12"/>
      <c r="AS143" s="12"/>
    </row>
    <row r="144" spans="1:45" s="4" customFormat="1" ht="36.75" customHeight="1">
      <c r="A144" s="134" t="s">
        <v>9</v>
      </c>
      <c r="B144" s="134" t="s">
        <v>32</v>
      </c>
      <c r="C144" s="136" t="s">
        <v>224</v>
      </c>
      <c r="D144" s="206">
        <v>1</v>
      </c>
      <c r="E144" s="206" t="s">
        <v>7</v>
      </c>
      <c r="F144" s="207">
        <v>0</v>
      </c>
      <c r="G144" s="207">
        <v>65250</v>
      </c>
      <c r="H144" s="208">
        <f t="shared" si="69"/>
        <v>65250</v>
      </c>
      <c r="I144" s="228">
        <v>1</v>
      </c>
      <c r="J144" s="228"/>
      <c r="K144" s="228"/>
      <c r="L144" s="208">
        <f t="shared" si="70"/>
        <v>1</v>
      </c>
      <c r="M144" s="208">
        <f t="shared" si="71"/>
        <v>0</v>
      </c>
      <c r="N144" s="342">
        <f t="shared" si="72"/>
        <v>1</v>
      </c>
      <c r="O144" s="342"/>
      <c r="P144" s="342"/>
      <c r="Q144" s="208">
        <f t="shared" si="68"/>
        <v>1</v>
      </c>
      <c r="R144" s="208">
        <f>Q144*G144</f>
        <v>65250</v>
      </c>
      <c r="S144" s="207">
        <f>R144+M144</f>
        <v>65250</v>
      </c>
      <c r="T144" s="12"/>
      <c r="U144" s="90"/>
      <c r="V144" s="90"/>
      <c r="W144" s="91"/>
      <c r="X144" s="91"/>
      <c r="Y144" s="91"/>
      <c r="Z144" s="95"/>
      <c r="AA144" s="12"/>
      <c r="AB144" s="12"/>
      <c r="AC144" s="12"/>
      <c r="AD144" s="12"/>
      <c r="AE144" s="12"/>
      <c r="AF144" s="12"/>
      <c r="AG144" s="12"/>
      <c r="AH144" s="12"/>
      <c r="AI144" s="12"/>
      <c r="AJ144" s="12"/>
      <c r="AK144" s="12"/>
      <c r="AL144" s="12"/>
      <c r="AM144" s="12"/>
      <c r="AN144" s="12"/>
      <c r="AO144" s="12"/>
      <c r="AP144" s="12"/>
      <c r="AQ144" s="12"/>
      <c r="AR144" s="12"/>
      <c r="AS144" s="12"/>
    </row>
    <row r="145" spans="1:45" s="4" customFormat="1" ht="36.75" customHeight="1">
      <c r="A145" s="134" t="s">
        <v>21</v>
      </c>
      <c r="B145" s="134" t="s">
        <v>32</v>
      </c>
      <c r="C145" s="136" t="s">
        <v>225</v>
      </c>
      <c r="D145" s="206">
        <v>1</v>
      </c>
      <c r="E145" s="206" t="s">
        <v>7</v>
      </c>
      <c r="F145" s="207">
        <v>0</v>
      </c>
      <c r="G145" s="207">
        <v>65250</v>
      </c>
      <c r="H145" s="208">
        <f t="shared" si="69"/>
        <v>65250</v>
      </c>
      <c r="I145" s="228">
        <v>0.5</v>
      </c>
      <c r="J145" s="228">
        <v>0.5</v>
      </c>
      <c r="K145" s="228"/>
      <c r="L145" s="208">
        <f t="shared" si="70"/>
        <v>1</v>
      </c>
      <c r="M145" s="208">
        <f t="shared" si="71"/>
        <v>0</v>
      </c>
      <c r="N145" s="342">
        <f t="shared" si="72"/>
        <v>0.5</v>
      </c>
      <c r="O145" s="342">
        <v>0.5</v>
      </c>
      <c r="P145" s="342"/>
      <c r="Q145" s="208">
        <f t="shared" si="68"/>
        <v>1</v>
      </c>
      <c r="R145" s="208">
        <f>Q145*G145</f>
        <v>65250</v>
      </c>
      <c r="S145" s="207">
        <f>R145+M145</f>
        <v>65250</v>
      </c>
      <c r="T145" s="12"/>
      <c r="U145" s="90"/>
      <c r="V145" s="90"/>
      <c r="W145" s="91"/>
      <c r="X145" s="91"/>
      <c r="Y145" s="91"/>
      <c r="Z145" s="95"/>
      <c r="AA145" s="12"/>
      <c r="AB145" s="12"/>
      <c r="AC145" s="12"/>
      <c r="AD145" s="12"/>
      <c r="AE145" s="12"/>
      <c r="AF145" s="12"/>
      <c r="AG145" s="12"/>
      <c r="AH145" s="12"/>
      <c r="AI145" s="12"/>
      <c r="AJ145" s="12"/>
      <c r="AK145" s="12"/>
      <c r="AL145" s="12"/>
      <c r="AM145" s="12"/>
      <c r="AN145" s="12"/>
      <c r="AO145" s="12"/>
      <c r="AP145" s="12"/>
      <c r="AQ145" s="12"/>
      <c r="AR145" s="12"/>
      <c r="AS145" s="12"/>
    </row>
    <row r="146" spans="1:45" s="4" customFormat="1" ht="36.75" customHeight="1">
      <c r="A146" s="134" t="s">
        <v>23</v>
      </c>
      <c r="B146" s="134" t="s">
        <v>28</v>
      </c>
      <c r="C146" s="136" t="s">
        <v>226</v>
      </c>
      <c r="D146" s="206">
        <v>1</v>
      </c>
      <c r="E146" s="206" t="s">
        <v>7</v>
      </c>
      <c r="F146" s="207">
        <v>8700</v>
      </c>
      <c r="G146" s="207">
        <v>8700</v>
      </c>
      <c r="H146" s="208">
        <f t="shared" si="69"/>
        <v>17400</v>
      </c>
      <c r="I146" s="228">
        <v>0</v>
      </c>
      <c r="J146" s="228">
        <v>1</v>
      </c>
      <c r="K146" s="228"/>
      <c r="L146" s="208">
        <f t="shared" si="70"/>
        <v>1</v>
      </c>
      <c r="M146" s="208">
        <f t="shared" si="71"/>
        <v>8700</v>
      </c>
      <c r="N146" s="208">
        <f t="shared" si="72"/>
        <v>0</v>
      </c>
      <c r="O146" s="208">
        <v>1</v>
      </c>
      <c r="P146" s="208"/>
      <c r="Q146" s="208">
        <f t="shared" si="68"/>
        <v>1</v>
      </c>
      <c r="R146" s="208">
        <f>Q146*G146</f>
        <v>8700</v>
      </c>
      <c r="S146" s="207">
        <f>R146+M146</f>
        <v>17400</v>
      </c>
      <c r="T146" s="12"/>
      <c r="U146" s="90"/>
      <c r="V146" s="90"/>
      <c r="W146" s="91"/>
      <c r="X146" s="91"/>
      <c r="Y146" s="91"/>
      <c r="Z146" s="95"/>
      <c r="AA146" s="12"/>
      <c r="AB146" s="12"/>
      <c r="AC146" s="12"/>
      <c r="AD146" s="12"/>
      <c r="AE146" s="12"/>
      <c r="AF146" s="12"/>
      <c r="AG146" s="12"/>
      <c r="AH146" s="12"/>
      <c r="AI146" s="12"/>
      <c r="AJ146" s="12"/>
      <c r="AK146" s="12"/>
      <c r="AL146" s="12"/>
      <c r="AM146" s="12"/>
      <c r="AN146" s="12"/>
      <c r="AO146" s="12"/>
      <c r="AP146" s="12"/>
      <c r="AQ146" s="12"/>
      <c r="AR146" s="12"/>
      <c r="AS146" s="12"/>
    </row>
    <row r="147" spans="1:45" s="4" customFormat="1" ht="21.75" customHeight="1">
      <c r="A147" s="134"/>
      <c r="B147" s="134"/>
      <c r="C147" s="135" t="s">
        <v>227</v>
      </c>
      <c r="D147" s="206"/>
      <c r="E147" s="205"/>
      <c r="F147" s="203"/>
      <c r="G147" s="203"/>
      <c r="H147" s="208">
        <f t="shared" si="69"/>
        <v>0</v>
      </c>
      <c r="I147" s="228"/>
      <c r="J147" s="228"/>
      <c r="K147" s="228"/>
      <c r="L147" s="208">
        <f t="shared" si="70"/>
        <v>0</v>
      </c>
      <c r="M147" s="208">
        <f t="shared" si="71"/>
        <v>0</v>
      </c>
      <c r="N147" s="208">
        <f t="shared" si="72"/>
        <v>0</v>
      </c>
      <c r="O147" s="208"/>
      <c r="P147" s="208"/>
      <c r="Q147" s="208">
        <f t="shared" si="68"/>
        <v>0</v>
      </c>
      <c r="R147" s="208">
        <f>Q147*G147</f>
        <v>0</v>
      </c>
      <c r="S147" s="207">
        <f>R147+M147</f>
        <v>0</v>
      </c>
      <c r="T147" s="12"/>
      <c r="U147" s="90"/>
      <c r="V147" s="90"/>
      <c r="W147" s="91"/>
      <c r="X147" s="91"/>
      <c r="Y147" s="91"/>
      <c r="Z147" s="95"/>
      <c r="AA147" s="12"/>
      <c r="AB147" s="12"/>
      <c r="AC147" s="12"/>
      <c r="AD147" s="12"/>
      <c r="AE147" s="12"/>
      <c r="AF147" s="12"/>
      <c r="AG147" s="12"/>
      <c r="AH147" s="12"/>
      <c r="AI147" s="12"/>
      <c r="AJ147" s="12"/>
      <c r="AK147" s="12"/>
      <c r="AL147" s="12"/>
      <c r="AM147" s="12"/>
      <c r="AN147" s="12"/>
      <c r="AO147" s="12"/>
      <c r="AP147" s="12"/>
      <c r="AQ147" s="12"/>
      <c r="AR147" s="12"/>
      <c r="AS147" s="12"/>
    </row>
    <row r="148" spans="1:45" s="4" customFormat="1" ht="36.75" customHeight="1">
      <c r="A148" s="134" t="s">
        <v>26</v>
      </c>
      <c r="B148" s="134" t="s">
        <v>6</v>
      </c>
      <c r="C148" s="165" t="s">
        <v>248</v>
      </c>
      <c r="D148" s="206">
        <v>1</v>
      </c>
      <c r="E148" s="205" t="s">
        <v>7</v>
      </c>
      <c r="F148" s="207">
        <v>0</v>
      </c>
      <c r="G148" s="207">
        <v>34800</v>
      </c>
      <c r="H148" s="208">
        <f t="shared" si="69"/>
        <v>34800</v>
      </c>
      <c r="I148" s="228">
        <v>0.5</v>
      </c>
      <c r="J148" s="228">
        <v>0.5</v>
      </c>
      <c r="K148" s="228"/>
      <c r="L148" s="208">
        <f t="shared" si="70"/>
        <v>1</v>
      </c>
      <c r="M148" s="208">
        <f t="shared" si="71"/>
        <v>0</v>
      </c>
      <c r="N148" s="342">
        <f t="shared" si="72"/>
        <v>0.5</v>
      </c>
      <c r="O148" s="342">
        <v>0.5</v>
      </c>
      <c r="P148" s="342"/>
      <c r="Q148" s="208">
        <f t="shared" si="68"/>
        <v>1</v>
      </c>
      <c r="R148" s="208">
        <f>Q148*G148</f>
        <v>34800</v>
      </c>
      <c r="S148" s="207">
        <f>R148+M148</f>
        <v>34800</v>
      </c>
      <c r="T148" s="12"/>
      <c r="U148" s="90"/>
      <c r="V148" s="90"/>
      <c r="W148" s="91"/>
      <c r="X148" s="91"/>
      <c r="Y148" s="91"/>
      <c r="Z148" s="95"/>
      <c r="AA148" s="12"/>
      <c r="AB148" s="12"/>
      <c r="AC148" s="12"/>
      <c r="AD148" s="12"/>
      <c r="AE148" s="12"/>
      <c r="AF148" s="12"/>
      <c r="AG148" s="12"/>
      <c r="AH148" s="12"/>
      <c r="AI148" s="12"/>
      <c r="AJ148" s="12"/>
      <c r="AK148" s="12"/>
      <c r="AL148" s="12"/>
      <c r="AM148" s="12"/>
      <c r="AN148" s="12"/>
      <c r="AO148" s="12"/>
      <c r="AP148" s="12"/>
      <c r="AQ148" s="12"/>
      <c r="AR148" s="12"/>
      <c r="AS148" s="12"/>
    </row>
    <row r="149" spans="1:45" s="4" customFormat="1" ht="21.75" customHeight="1">
      <c r="A149" s="134"/>
      <c r="B149" s="134"/>
      <c r="C149" s="135" t="s">
        <v>8</v>
      </c>
      <c r="D149" s="206"/>
      <c r="E149" s="205"/>
      <c r="F149" s="203"/>
      <c r="G149" s="203"/>
      <c r="H149" s="204"/>
      <c r="I149" s="208"/>
      <c r="J149" s="208"/>
      <c r="K149" s="208"/>
      <c r="L149" s="208">
        <f t="shared" si="70"/>
        <v>0</v>
      </c>
      <c r="M149" s="208">
        <f t="shared" si="71"/>
        <v>0</v>
      </c>
      <c r="N149" s="208">
        <f t="shared" si="72"/>
        <v>0</v>
      </c>
      <c r="O149" s="208"/>
      <c r="P149" s="208"/>
      <c r="Q149" s="208">
        <f t="shared" si="68"/>
        <v>0</v>
      </c>
      <c r="R149" s="208">
        <f>Q149*G149</f>
        <v>0</v>
      </c>
      <c r="S149" s="207">
        <f>R149+M149</f>
        <v>0</v>
      </c>
      <c r="T149" s="12"/>
      <c r="U149" s="90"/>
      <c r="V149" s="90"/>
      <c r="W149" s="91"/>
      <c r="X149" s="91"/>
      <c r="Y149" s="91"/>
      <c r="Z149" s="95"/>
      <c r="AA149" s="12"/>
      <c r="AB149" s="12"/>
      <c r="AC149" s="12"/>
      <c r="AD149" s="12"/>
      <c r="AE149" s="12"/>
      <c r="AF149" s="12"/>
      <c r="AG149" s="12"/>
      <c r="AH149" s="12"/>
      <c r="AI149" s="12"/>
      <c r="AJ149" s="12"/>
      <c r="AK149" s="12"/>
      <c r="AL149" s="12"/>
      <c r="AM149" s="12"/>
      <c r="AN149" s="12"/>
      <c r="AO149" s="12"/>
      <c r="AP149" s="12"/>
      <c r="AQ149" s="12"/>
      <c r="AR149" s="12"/>
      <c r="AS149" s="12"/>
    </row>
    <row r="150" spans="1:45" s="4" customFormat="1" ht="36.75" customHeight="1">
      <c r="A150" s="134" t="s">
        <v>27</v>
      </c>
      <c r="B150" s="134" t="s">
        <v>6</v>
      </c>
      <c r="C150" s="136" t="s">
        <v>10</v>
      </c>
      <c r="D150" s="206">
        <v>1</v>
      </c>
      <c r="E150" s="205" t="s">
        <v>7</v>
      </c>
      <c r="F150" s="207">
        <v>0</v>
      </c>
      <c r="G150" s="207">
        <v>0</v>
      </c>
      <c r="H150" s="208">
        <f>SUM(G150+F150)*D150</f>
        <v>0</v>
      </c>
      <c r="I150" s="208"/>
      <c r="J150" s="208"/>
      <c r="K150" s="208"/>
      <c r="L150" s="208">
        <f t="shared" si="70"/>
        <v>0</v>
      </c>
      <c r="M150" s="208">
        <f t="shared" si="71"/>
        <v>0</v>
      </c>
      <c r="N150" s="208">
        <f t="shared" si="72"/>
        <v>0</v>
      </c>
      <c r="O150" s="208"/>
      <c r="P150" s="208"/>
      <c r="Q150" s="208">
        <f t="shared" si="68"/>
        <v>0</v>
      </c>
      <c r="R150" s="208">
        <f>N150*G150</f>
        <v>0</v>
      </c>
      <c r="S150" s="207">
        <f>R150+M150</f>
        <v>0</v>
      </c>
      <c r="T150" s="12"/>
      <c r="U150" s="90"/>
      <c r="V150" s="90"/>
      <c r="W150" s="91"/>
      <c r="X150" s="91"/>
      <c r="Y150" s="91"/>
      <c r="Z150" s="95"/>
      <c r="AA150" s="12"/>
      <c r="AB150" s="12"/>
      <c r="AC150" s="12"/>
      <c r="AD150" s="12"/>
      <c r="AE150" s="12"/>
      <c r="AF150" s="12"/>
      <c r="AG150" s="12"/>
      <c r="AH150" s="12"/>
      <c r="AI150" s="12"/>
      <c r="AJ150" s="12"/>
      <c r="AK150" s="12"/>
      <c r="AL150" s="12"/>
      <c r="AM150" s="12"/>
      <c r="AN150" s="12"/>
      <c r="AO150" s="12"/>
      <c r="AP150" s="12"/>
      <c r="AQ150" s="12"/>
      <c r="AR150" s="12"/>
      <c r="AS150" s="12"/>
    </row>
    <row r="151" spans="1:45" s="8" customFormat="1" ht="24.75" customHeight="1">
      <c r="A151" s="139"/>
      <c r="B151" s="140"/>
      <c r="C151" s="140" t="s">
        <v>141</v>
      </c>
      <c r="D151" s="209"/>
      <c r="E151" s="210"/>
      <c r="F151" s="209"/>
      <c r="G151" s="209"/>
      <c r="H151" s="211"/>
      <c r="I151" s="211"/>
      <c r="J151" s="211"/>
      <c r="K151" s="211"/>
      <c r="L151" s="211"/>
      <c r="M151" s="211"/>
      <c r="N151" s="211"/>
      <c r="O151" s="211"/>
      <c r="P151" s="211"/>
      <c r="Q151" s="211"/>
      <c r="R151" s="211"/>
      <c r="S151" s="209"/>
      <c r="T151" s="13"/>
      <c r="U151" s="13"/>
      <c r="V151" s="13"/>
      <c r="W151" s="13"/>
      <c r="X151" s="13"/>
      <c r="Y151" s="13"/>
      <c r="Z151" s="96"/>
      <c r="AA151" s="13"/>
      <c r="AB151" s="13"/>
      <c r="AC151" s="13"/>
      <c r="AD151" s="13"/>
      <c r="AE151" s="13"/>
      <c r="AF151" s="13"/>
      <c r="AG151" s="13"/>
      <c r="AH151" s="13"/>
      <c r="AI151" s="13"/>
      <c r="AJ151" s="13"/>
      <c r="AK151" s="13"/>
      <c r="AL151" s="13"/>
      <c r="AM151" s="13"/>
      <c r="AN151" s="13"/>
      <c r="AO151" s="13"/>
      <c r="AP151" s="13"/>
      <c r="AQ151" s="13"/>
      <c r="AR151" s="13"/>
      <c r="AS151" s="13"/>
    </row>
    <row r="152" spans="1:45" s="8" customFormat="1" ht="11.25" customHeight="1">
      <c r="A152" s="134"/>
      <c r="B152" s="166"/>
      <c r="C152" s="166"/>
      <c r="D152" s="167"/>
      <c r="E152" s="168"/>
      <c r="F152" s="137"/>
      <c r="G152" s="137"/>
      <c r="H152" s="199"/>
      <c r="I152" s="199"/>
      <c r="J152" s="199"/>
      <c r="K152" s="199"/>
      <c r="L152" s="199"/>
      <c r="M152" s="199"/>
      <c r="N152" s="199"/>
      <c r="O152" s="199"/>
      <c r="P152" s="199"/>
      <c r="Q152" s="199"/>
      <c r="R152" s="199"/>
      <c r="S152" s="137"/>
      <c r="T152" s="13"/>
      <c r="U152" s="13"/>
      <c r="V152" s="13"/>
      <c r="W152" s="13"/>
      <c r="X152" s="13"/>
      <c r="Y152" s="13"/>
      <c r="Z152" s="96"/>
      <c r="AA152" s="13"/>
      <c r="AB152" s="13"/>
      <c r="AC152" s="13"/>
      <c r="AD152" s="13"/>
      <c r="AE152" s="13"/>
      <c r="AF152" s="13"/>
      <c r="AG152" s="13"/>
      <c r="AH152" s="13"/>
      <c r="AI152" s="13"/>
      <c r="AJ152" s="13"/>
      <c r="AK152" s="13"/>
      <c r="AL152" s="13"/>
      <c r="AM152" s="13"/>
      <c r="AN152" s="13"/>
      <c r="AO152" s="13"/>
      <c r="AP152" s="13"/>
      <c r="AQ152" s="13"/>
      <c r="AR152" s="13"/>
      <c r="AS152" s="13"/>
    </row>
    <row r="153" spans="1:45" s="9" customFormat="1" ht="35.25" customHeight="1">
      <c r="A153" s="169"/>
      <c r="B153" s="170"/>
      <c r="C153" s="171" t="s">
        <v>60</v>
      </c>
      <c r="D153" s="169"/>
      <c r="E153" s="172"/>
      <c r="F153" s="169"/>
      <c r="G153" s="173"/>
      <c r="H153" s="244">
        <f>SUM(H5:H151)</f>
        <v>13439947.517068204</v>
      </c>
      <c r="I153" s="244"/>
      <c r="J153" s="244"/>
      <c r="K153" s="244"/>
      <c r="L153" s="244"/>
      <c r="M153" s="244">
        <f>SUM(M5:M151)</f>
        <v>11669153.400000002</v>
      </c>
      <c r="N153" s="244"/>
      <c r="O153" s="244"/>
      <c r="P153" s="244"/>
      <c r="Q153" s="244"/>
      <c r="R153" s="244">
        <f>SUM(R5:R151)</f>
        <v>1461719.973</v>
      </c>
      <c r="S153" s="245">
        <f>SUM(S5:S150)</f>
        <v>13130873.373000007</v>
      </c>
      <c r="Z153" s="97"/>
    </row>
    <row r="154" spans="1:45" ht="18" customHeight="1">
      <c r="A154" s="17"/>
      <c r="B154" s="14"/>
      <c r="C154" s="15"/>
      <c r="D154" s="16"/>
      <c r="E154" s="16"/>
      <c r="F154" s="26"/>
      <c r="G154" s="26"/>
      <c r="H154" s="26"/>
      <c r="I154" s="26"/>
      <c r="J154" s="26"/>
      <c r="K154" s="26"/>
      <c r="L154" s="26"/>
      <c r="M154" s="26"/>
      <c r="N154" s="26"/>
      <c r="O154" s="26"/>
      <c r="P154" s="26"/>
      <c r="Q154" s="26"/>
      <c r="R154" s="26"/>
      <c r="S154" s="26"/>
      <c r="T154" s="11"/>
      <c r="U154" s="11"/>
      <c r="V154" s="11"/>
      <c r="W154" s="11"/>
      <c r="X154" s="11"/>
      <c r="Y154" s="11"/>
      <c r="Z154" s="94"/>
      <c r="AA154" s="11"/>
      <c r="AB154" s="11"/>
      <c r="AC154" s="11"/>
      <c r="AD154" s="11"/>
      <c r="AE154" s="11"/>
      <c r="AF154" s="11"/>
      <c r="AG154" s="11"/>
      <c r="AH154" s="11"/>
      <c r="AI154" s="11"/>
      <c r="AJ154" s="11"/>
      <c r="AK154" s="11"/>
      <c r="AL154" s="11"/>
      <c r="AM154" s="11"/>
      <c r="AN154" s="11"/>
      <c r="AO154" s="11"/>
      <c r="AP154" s="11"/>
      <c r="AQ154" s="11"/>
      <c r="AR154" s="11"/>
      <c r="AS154" s="11"/>
    </row>
    <row r="155" spans="1:45" ht="20.100000000000001" customHeight="1">
      <c r="A155" s="17"/>
      <c r="B155" s="17"/>
      <c r="C155" s="11"/>
      <c r="D155" s="17"/>
      <c r="E155" s="17"/>
      <c r="F155" s="18"/>
      <c r="G155" s="18"/>
      <c r="H155" s="18"/>
      <c r="I155" s="18"/>
      <c r="J155" s="18"/>
      <c r="K155" s="18"/>
      <c r="L155" s="18"/>
      <c r="M155" s="18"/>
      <c r="N155" s="18"/>
      <c r="O155" s="18"/>
      <c r="P155" s="18"/>
      <c r="Q155" s="18"/>
      <c r="R155" s="18"/>
      <c r="S155" s="18"/>
      <c r="T155" s="11"/>
      <c r="U155" s="11"/>
      <c r="V155" s="11"/>
      <c r="W155" s="11"/>
      <c r="X155" s="11"/>
      <c r="Y155" s="11"/>
      <c r="Z155" s="94"/>
      <c r="AA155" s="11"/>
      <c r="AB155" s="11"/>
      <c r="AC155" s="11"/>
      <c r="AD155" s="11"/>
      <c r="AE155" s="11"/>
      <c r="AF155" s="11"/>
      <c r="AG155" s="11"/>
      <c r="AH155" s="11"/>
      <c r="AI155" s="11"/>
      <c r="AJ155" s="11"/>
      <c r="AK155" s="11"/>
      <c r="AL155" s="11"/>
      <c r="AM155" s="11"/>
      <c r="AN155" s="11"/>
      <c r="AO155" s="11"/>
      <c r="AP155" s="11"/>
      <c r="AQ155" s="11"/>
      <c r="AR155" s="11"/>
      <c r="AS155" s="11"/>
    </row>
    <row r="156" spans="1:45" ht="20.100000000000001" customHeight="1">
      <c r="A156" s="17"/>
      <c r="B156" s="17"/>
      <c r="C156" s="11"/>
      <c r="D156" s="17"/>
      <c r="E156" s="17"/>
      <c r="F156" s="18"/>
      <c r="G156" s="18"/>
      <c r="H156" s="18"/>
      <c r="I156" s="18"/>
      <c r="J156" s="18"/>
      <c r="K156" s="18"/>
      <c r="L156" s="18"/>
      <c r="M156" s="18"/>
      <c r="N156" s="18"/>
      <c r="O156" s="18"/>
      <c r="P156" s="18"/>
      <c r="Q156" s="18"/>
      <c r="R156" s="18"/>
      <c r="S156" s="18"/>
      <c r="T156" s="11"/>
      <c r="U156" s="11"/>
      <c r="V156" s="11"/>
      <c r="W156" s="11"/>
      <c r="X156" s="11"/>
      <c r="Y156" s="11"/>
      <c r="Z156" s="94"/>
      <c r="AA156" s="11"/>
      <c r="AB156" s="11"/>
      <c r="AC156" s="11"/>
      <c r="AD156" s="11"/>
      <c r="AE156" s="11"/>
      <c r="AF156" s="11"/>
      <c r="AG156" s="11"/>
      <c r="AH156" s="11"/>
      <c r="AI156" s="11"/>
      <c r="AJ156" s="11"/>
      <c r="AK156" s="11"/>
      <c r="AL156" s="11"/>
      <c r="AM156" s="11"/>
      <c r="AN156" s="11"/>
      <c r="AO156" s="11"/>
      <c r="AP156" s="11"/>
      <c r="AQ156" s="11"/>
      <c r="AR156" s="11"/>
      <c r="AS156" s="11"/>
    </row>
    <row r="157" spans="1:45" ht="20.100000000000001" customHeight="1">
      <c r="A157" s="17"/>
      <c r="B157" s="17"/>
      <c r="C157" s="11"/>
      <c r="D157" s="17"/>
      <c r="E157" s="17"/>
      <c r="F157" s="18"/>
      <c r="G157" s="18"/>
      <c r="H157" s="18"/>
      <c r="I157" s="18"/>
      <c r="J157" s="18"/>
      <c r="K157" s="18"/>
      <c r="L157" s="18"/>
      <c r="M157" s="18"/>
      <c r="N157" s="18"/>
      <c r="O157" s="18"/>
      <c r="P157" s="18"/>
      <c r="Q157" s="18"/>
      <c r="R157" s="18"/>
      <c r="S157" s="18"/>
      <c r="T157" s="11"/>
      <c r="U157" s="11"/>
      <c r="V157" s="11"/>
      <c r="W157" s="11"/>
      <c r="X157" s="11"/>
      <c r="Y157" s="11"/>
      <c r="Z157" s="94"/>
      <c r="AA157" s="11"/>
      <c r="AB157" s="11"/>
      <c r="AC157" s="11"/>
      <c r="AD157" s="11"/>
      <c r="AE157" s="11"/>
      <c r="AF157" s="11"/>
      <c r="AG157" s="11"/>
      <c r="AH157" s="11"/>
      <c r="AI157" s="11"/>
      <c r="AJ157" s="11"/>
      <c r="AK157" s="11"/>
      <c r="AL157" s="11"/>
      <c r="AM157" s="11"/>
      <c r="AN157" s="11"/>
      <c r="AO157" s="11"/>
      <c r="AP157" s="11"/>
      <c r="AQ157" s="11"/>
      <c r="AR157" s="11"/>
      <c r="AS157" s="11"/>
    </row>
    <row r="158" spans="1:45" ht="20.100000000000001" customHeight="1">
      <c r="A158" s="17"/>
      <c r="B158" s="17"/>
      <c r="C158" s="19"/>
      <c r="D158" s="17"/>
      <c r="E158" s="17"/>
      <c r="F158" s="18"/>
      <c r="G158" s="18"/>
      <c r="H158" s="18"/>
      <c r="I158" s="18"/>
      <c r="J158" s="18"/>
      <c r="K158" s="18"/>
      <c r="L158" s="18"/>
      <c r="M158" s="18"/>
      <c r="N158" s="18"/>
      <c r="O158" s="18"/>
      <c r="P158" s="18"/>
      <c r="Q158" s="18"/>
      <c r="R158" s="18"/>
      <c r="S158" s="18"/>
      <c r="T158" s="11"/>
      <c r="U158" s="11"/>
      <c r="V158" s="11"/>
      <c r="W158" s="11"/>
      <c r="X158" s="11"/>
      <c r="Y158" s="11"/>
      <c r="Z158" s="94"/>
      <c r="AA158" s="11"/>
      <c r="AB158" s="11"/>
      <c r="AC158" s="11"/>
      <c r="AD158" s="11"/>
      <c r="AE158" s="11"/>
      <c r="AF158" s="11"/>
      <c r="AG158" s="11"/>
      <c r="AH158" s="11"/>
      <c r="AI158" s="11"/>
      <c r="AJ158" s="11"/>
      <c r="AK158" s="11"/>
      <c r="AL158" s="11"/>
      <c r="AM158" s="11"/>
      <c r="AN158" s="11"/>
      <c r="AO158" s="11"/>
      <c r="AP158" s="11"/>
      <c r="AQ158" s="11"/>
      <c r="AR158" s="11"/>
      <c r="AS158" s="11"/>
    </row>
  </sheetData>
  <mergeCells count="5">
    <mergeCell ref="I2:M2"/>
    <mergeCell ref="N2:R2"/>
    <mergeCell ref="S2:S3"/>
    <mergeCell ref="I1:S1"/>
    <mergeCell ref="A1:H2"/>
  </mergeCells>
  <phoneticPr fontId="93" type="noConversion"/>
  <printOptions horizontalCentered="1"/>
  <pageMargins left="0.51181102362204722" right="0.51181102362204722" top="1.1023622047244095" bottom="1.1023622047244095" header="0.43307086614173229" footer="0.43307086614173229"/>
  <pageSetup paperSize="9" scale="67" fitToHeight="0" orientation="landscape" r:id="rId1"/>
  <headerFooter scaleWithDoc="0">
    <oddHeader>&amp;L&amp;G&amp;R&amp;12&amp;K03+000TENDER DOCUMENTS FOR M &amp;&amp; P WORKS
&amp;"-,Bold"&amp;14GSK OFFICES, DOLMEN SKY TOWER, KARACHI</oddHeader>
    <oddFooter>&amp;L&amp;"Calibri,Bold"&amp;16&amp;K03+000S. MEHBOOB &amp;&amp; COMPANY&amp;R&amp;"Calibri,Regular"&amp;12Sec-III/A - Page - &amp;P of &amp;N&amp;8
&amp;5&amp;Z
&amp;F</oddFooter>
  </headerFooter>
  <rowBreaks count="7" manualBreakCount="7">
    <brk id="28" max="11" man="1"/>
    <brk id="42" max="11" man="1"/>
    <brk id="63" max="11" man="1"/>
    <brk id="79" max="11" man="1"/>
    <brk id="101" max="11" man="1"/>
    <brk id="120" max="11" man="1"/>
    <brk id="139" max="11"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2E081-190A-4C55-8BD4-182CA75F426F}">
  <sheetPr>
    <pageSetUpPr fitToPage="1"/>
  </sheetPr>
  <dimension ref="A1:CP35"/>
  <sheetViews>
    <sheetView zoomScale="70" zoomScaleNormal="70" zoomScaleSheetLayoutView="100" zoomScalePageLayoutView="70" workbookViewId="0">
      <selection activeCell="I1" sqref="I1:S1"/>
    </sheetView>
  </sheetViews>
  <sheetFormatPr defaultRowHeight="15"/>
  <cols>
    <col min="1" max="1" width="8.85546875" style="31"/>
    <col min="2" max="2" width="12.5703125" style="31" customWidth="1"/>
    <col min="3" max="3" width="63.7109375" style="32" customWidth="1"/>
    <col min="4" max="4" width="8" style="31" bestFit="1" customWidth="1"/>
    <col min="5" max="5" width="8.140625" style="31" customWidth="1"/>
    <col min="6" max="8" width="13.85546875" style="31" customWidth="1"/>
    <col min="9" max="9" width="11.5703125" style="31" customWidth="1"/>
    <col min="10" max="11" width="11.42578125" style="31" customWidth="1"/>
    <col min="12" max="12" width="11.140625" style="31" customWidth="1"/>
    <col min="13" max="13" width="12.42578125" style="31" customWidth="1"/>
    <col min="14" max="14" width="11.28515625" style="31" customWidth="1"/>
    <col min="15" max="16" width="11" style="31" customWidth="1"/>
    <col min="17" max="17" width="10.5703125" style="31" customWidth="1"/>
    <col min="18" max="18" width="13.85546875" style="31" customWidth="1"/>
    <col min="19" max="19" width="13.85546875" customWidth="1"/>
    <col min="20" max="20" width="11" style="105" bestFit="1" customWidth="1"/>
    <col min="21" max="21" width="10" style="105" bestFit="1" customWidth="1"/>
    <col min="22" max="25" width="9.140625" style="105"/>
  </cols>
  <sheetData>
    <row r="1" spans="1:26" s="10" customFormat="1" ht="18.75">
      <c r="A1" s="360" t="s">
        <v>252</v>
      </c>
      <c r="B1" s="361"/>
      <c r="C1" s="361"/>
      <c r="D1" s="361"/>
      <c r="E1" s="361"/>
      <c r="F1" s="361"/>
      <c r="G1" s="361"/>
      <c r="H1" s="362"/>
      <c r="I1" s="357" t="s">
        <v>264</v>
      </c>
      <c r="J1" s="358"/>
      <c r="K1" s="358"/>
      <c r="L1" s="358"/>
      <c r="M1" s="358"/>
      <c r="N1" s="358"/>
      <c r="O1" s="358"/>
      <c r="P1" s="358"/>
      <c r="Q1" s="358"/>
      <c r="R1" s="358"/>
      <c r="S1" s="359"/>
      <c r="Z1" s="92"/>
    </row>
    <row r="2" spans="1:26" s="10" customFormat="1" ht="18.75">
      <c r="A2" s="363"/>
      <c r="B2" s="364"/>
      <c r="C2" s="364"/>
      <c r="D2" s="364"/>
      <c r="E2" s="364"/>
      <c r="F2" s="364"/>
      <c r="G2" s="364"/>
      <c r="H2" s="365"/>
      <c r="I2" s="354" t="s">
        <v>255</v>
      </c>
      <c r="J2" s="354"/>
      <c r="K2" s="354"/>
      <c r="L2" s="354"/>
      <c r="M2" s="354"/>
      <c r="N2" s="354" t="s">
        <v>254</v>
      </c>
      <c r="O2" s="354"/>
      <c r="P2" s="354"/>
      <c r="Q2" s="354"/>
      <c r="R2" s="354"/>
      <c r="S2" s="355" t="s">
        <v>17</v>
      </c>
      <c r="Z2" s="92"/>
    </row>
    <row r="3" spans="1:26" s="5" customFormat="1" ht="43.5" customHeight="1">
      <c r="A3" s="243" t="s">
        <v>11</v>
      </c>
      <c r="B3" s="246" t="s">
        <v>12</v>
      </c>
      <c r="C3" s="243" t="s">
        <v>13</v>
      </c>
      <c r="D3" s="243" t="s">
        <v>14</v>
      </c>
      <c r="E3" s="243" t="s">
        <v>0</v>
      </c>
      <c r="F3" s="243" t="s">
        <v>15</v>
      </c>
      <c r="G3" s="243" t="s">
        <v>16</v>
      </c>
      <c r="H3" s="243" t="s">
        <v>253</v>
      </c>
      <c r="I3" s="243" t="s">
        <v>256</v>
      </c>
      <c r="J3" s="243" t="s">
        <v>257</v>
      </c>
      <c r="K3" s="243" t="s">
        <v>262</v>
      </c>
      <c r="L3" s="243" t="s">
        <v>258</v>
      </c>
      <c r="M3" s="243" t="s">
        <v>253</v>
      </c>
      <c r="N3" s="243" t="s">
        <v>256</v>
      </c>
      <c r="O3" s="243" t="s">
        <v>257</v>
      </c>
      <c r="P3" s="243" t="s">
        <v>262</v>
      </c>
      <c r="Q3" s="243" t="s">
        <v>258</v>
      </c>
      <c r="R3" s="243" t="s">
        <v>253</v>
      </c>
      <c r="S3" s="356"/>
      <c r="Z3" s="93"/>
    </row>
    <row r="4" spans="1:26" s="27" customFormat="1" ht="19.5" customHeight="1">
      <c r="A4" s="174"/>
      <c r="B4" s="174"/>
      <c r="C4" s="175" t="s">
        <v>152</v>
      </c>
      <c r="D4" s="249"/>
      <c r="E4" s="250"/>
      <c r="F4" s="250"/>
      <c r="G4" s="250"/>
      <c r="H4" s="251"/>
      <c r="I4" s="251"/>
      <c r="J4" s="251"/>
      <c r="K4" s="251"/>
      <c r="L4" s="251"/>
      <c r="M4" s="251"/>
      <c r="N4" s="251"/>
      <c r="O4" s="251"/>
      <c r="P4" s="251"/>
      <c r="Q4" s="251"/>
      <c r="R4" s="251"/>
      <c r="S4" s="252"/>
      <c r="T4" s="99"/>
      <c r="U4" s="99"/>
      <c r="V4" s="99"/>
      <c r="W4" s="99"/>
      <c r="X4" s="99"/>
      <c r="Y4" s="99"/>
    </row>
    <row r="5" spans="1:26" s="27" customFormat="1" ht="63">
      <c r="A5" s="247"/>
      <c r="B5" s="247" t="s">
        <v>153</v>
      </c>
      <c r="C5" s="260" t="s">
        <v>154</v>
      </c>
      <c r="D5" s="253"/>
      <c r="E5" s="250"/>
      <c r="F5" s="250"/>
      <c r="G5" s="250"/>
      <c r="H5" s="251"/>
      <c r="I5" s="251"/>
      <c r="J5" s="251"/>
      <c r="K5" s="251"/>
      <c r="L5" s="251"/>
      <c r="M5" s="251"/>
      <c r="N5" s="251"/>
      <c r="O5" s="251"/>
      <c r="P5" s="251"/>
      <c r="Q5" s="251"/>
      <c r="R5" s="251"/>
      <c r="S5" s="252"/>
      <c r="T5" s="99"/>
      <c r="U5" s="99"/>
      <c r="V5" s="99"/>
      <c r="W5" s="99"/>
      <c r="X5" s="99"/>
      <c r="Y5" s="99"/>
    </row>
    <row r="6" spans="1:26" s="27" customFormat="1" ht="19.5" customHeight="1">
      <c r="A6" s="247" t="s">
        <v>36</v>
      </c>
      <c r="B6" s="247"/>
      <c r="C6" s="261" t="s">
        <v>155</v>
      </c>
      <c r="D6" s="254">
        <v>191.72800000000001</v>
      </c>
      <c r="E6" s="250" t="s">
        <v>156</v>
      </c>
      <c r="F6" s="207">
        <v>1731.3</v>
      </c>
      <c r="G6" s="207">
        <v>669.9</v>
      </c>
      <c r="H6" s="208">
        <f>SUM(G6+F6)*D6</f>
        <v>460377.27359999996</v>
      </c>
      <c r="I6" s="228">
        <v>214</v>
      </c>
      <c r="J6" s="228"/>
      <c r="K6" s="228"/>
      <c r="L6" s="208">
        <f>K6+J6+I6</f>
        <v>214</v>
      </c>
      <c r="M6" s="208">
        <f>L6*F6</f>
        <v>370498.2</v>
      </c>
      <c r="N6" s="228">
        <f>I6</f>
        <v>214</v>
      </c>
      <c r="O6" s="228"/>
      <c r="P6" s="228"/>
      <c r="Q6" s="228">
        <f>P6+O6+N6</f>
        <v>214</v>
      </c>
      <c r="R6" s="208">
        <f>Q6*G6</f>
        <v>143358.6</v>
      </c>
      <c r="S6" s="207">
        <f>R6+M6</f>
        <v>513856.80000000005</v>
      </c>
      <c r="T6" s="99"/>
      <c r="U6" s="99"/>
      <c r="V6" s="99"/>
      <c r="W6" s="99"/>
      <c r="X6" s="99"/>
      <c r="Y6" s="99"/>
    </row>
    <row r="7" spans="1:26" s="27" customFormat="1" ht="19.5" customHeight="1">
      <c r="A7" s="247" t="s">
        <v>29</v>
      </c>
      <c r="B7" s="247"/>
      <c r="C7" s="261" t="s">
        <v>157</v>
      </c>
      <c r="D7" s="254">
        <v>44.686999999999998</v>
      </c>
      <c r="E7" s="250" t="s">
        <v>156</v>
      </c>
      <c r="F7" s="207">
        <v>2050.59</v>
      </c>
      <c r="G7" s="207">
        <v>713.4</v>
      </c>
      <c r="H7" s="208">
        <f t="shared" ref="H7:H21" si="0">SUM(G7+F7)*D7</f>
        <v>123514.42113</v>
      </c>
      <c r="I7" s="228">
        <v>34.6</v>
      </c>
      <c r="J7" s="228"/>
      <c r="K7" s="228"/>
      <c r="L7" s="370">
        <f>K7+J7+I7</f>
        <v>34.6</v>
      </c>
      <c r="M7" s="208">
        <f t="shared" ref="M7:M9" si="1">L7*F7</f>
        <v>70950.414000000004</v>
      </c>
      <c r="N7" s="228">
        <f t="shared" ref="N7:N21" si="2">I7</f>
        <v>34.6</v>
      </c>
      <c r="O7" s="228"/>
      <c r="P7" s="228"/>
      <c r="Q7" s="228">
        <f t="shared" ref="Q7:Q21" si="3">P7+O7+N7</f>
        <v>34.6</v>
      </c>
      <c r="R7" s="208">
        <f t="shared" ref="R7:R21" si="4">Q7*G7</f>
        <v>24683.64</v>
      </c>
      <c r="S7" s="207">
        <f t="shared" ref="S7:S21" si="5">R7+M7</f>
        <v>95634.054000000004</v>
      </c>
      <c r="T7" s="99"/>
      <c r="U7" s="99"/>
      <c r="V7" s="99"/>
      <c r="W7" s="99"/>
      <c r="X7" s="99"/>
      <c r="Y7" s="99"/>
    </row>
    <row r="8" spans="1:26" s="27" customFormat="1" ht="19.5" customHeight="1">
      <c r="A8" s="247" t="s">
        <v>5</v>
      </c>
      <c r="B8" s="247"/>
      <c r="C8" s="261" t="s">
        <v>158</v>
      </c>
      <c r="D8" s="254">
        <v>41.686</v>
      </c>
      <c r="E8" s="250" t="s">
        <v>156</v>
      </c>
      <c r="F8" s="207">
        <v>2401.1999999999998</v>
      </c>
      <c r="G8" s="207">
        <v>730.8</v>
      </c>
      <c r="H8" s="208">
        <f t="shared" si="0"/>
        <v>130560.552</v>
      </c>
      <c r="I8" s="228">
        <v>38.6</v>
      </c>
      <c r="J8" s="228"/>
      <c r="K8" s="228"/>
      <c r="L8" s="370">
        <f>K8+J8+I8</f>
        <v>38.6</v>
      </c>
      <c r="M8" s="208">
        <f t="shared" si="1"/>
        <v>92686.319999999992</v>
      </c>
      <c r="N8" s="228">
        <f t="shared" si="2"/>
        <v>38.6</v>
      </c>
      <c r="O8" s="228"/>
      <c r="P8" s="228"/>
      <c r="Q8" s="228">
        <f t="shared" si="3"/>
        <v>38.6</v>
      </c>
      <c r="R8" s="208">
        <f t="shared" si="4"/>
        <v>28208.880000000001</v>
      </c>
      <c r="S8" s="207">
        <f t="shared" si="5"/>
        <v>120895.2</v>
      </c>
      <c r="T8" s="99"/>
      <c r="U8" s="99"/>
      <c r="V8" s="99"/>
      <c r="W8" s="99"/>
      <c r="X8" s="99"/>
      <c r="Y8" s="99"/>
    </row>
    <row r="9" spans="1:26" s="27" customFormat="1" ht="19.5" customHeight="1">
      <c r="A9" s="247" t="s">
        <v>9</v>
      </c>
      <c r="B9" s="247"/>
      <c r="C9" s="261" t="s">
        <v>159</v>
      </c>
      <c r="D9" s="254">
        <v>21.648</v>
      </c>
      <c r="E9" s="250" t="s">
        <v>156</v>
      </c>
      <c r="F9" s="207">
        <v>2903.19</v>
      </c>
      <c r="G9" s="207">
        <v>765.6</v>
      </c>
      <c r="H9" s="208">
        <f t="shared" si="0"/>
        <v>79421.965920000002</v>
      </c>
      <c r="I9" s="228">
        <v>23.32</v>
      </c>
      <c r="J9" s="228"/>
      <c r="K9" s="228"/>
      <c r="L9" s="370">
        <f>K9+J9+I9</f>
        <v>23.32</v>
      </c>
      <c r="M9" s="208">
        <f t="shared" si="1"/>
        <v>67702.390800000008</v>
      </c>
      <c r="N9" s="228">
        <f t="shared" si="2"/>
        <v>23.32</v>
      </c>
      <c r="O9" s="228"/>
      <c r="P9" s="228"/>
      <c r="Q9" s="228">
        <f t="shared" si="3"/>
        <v>23.32</v>
      </c>
      <c r="R9" s="208">
        <f t="shared" si="4"/>
        <v>17853.792000000001</v>
      </c>
      <c r="S9" s="207">
        <f t="shared" si="5"/>
        <v>85556.18280000001</v>
      </c>
      <c r="T9" s="99"/>
      <c r="U9" s="99"/>
      <c r="V9" s="99"/>
      <c r="W9" s="99"/>
      <c r="X9" s="99"/>
      <c r="Y9" s="99"/>
    </row>
    <row r="10" spans="1:26" s="27" customFormat="1" ht="19.5" customHeight="1">
      <c r="A10" s="247" t="s">
        <v>21</v>
      </c>
      <c r="B10" s="247"/>
      <c r="C10" s="261" t="s">
        <v>160</v>
      </c>
      <c r="D10" s="254">
        <v>8.8829999999999991</v>
      </c>
      <c r="E10" s="250" t="s">
        <v>156</v>
      </c>
      <c r="F10" s="207">
        <v>4089</v>
      </c>
      <c r="G10" s="207">
        <v>809.1</v>
      </c>
      <c r="H10" s="208">
        <f t="shared" si="0"/>
        <v>43509.8223</v>
      </c>
      <c r="I10" s="228">
        <v>5.18</v>
      </c>
      <c r="J10" s="228"/>
      <c r="K10" s="228"/>
      <c r="L10" s="370">
        <f>K10+J10+I10</f>
        <v>5.18</v>
      </c>
      <c r="M10" s="208">
        <f>L10*F10</f>
        <v>21181.02</v>
      </c>
      <c r="N10" s="228">
        <f t="shared" si="2"/>
        <v>5.18</v>
      </c>
      <c r="O10" s="228"/>
      <c r="P10" s="228"/>
      <c r="Q10" s="228">
        <f t="shared" si="3"/>
        <v>5.18</v>
      </c>
      <c r="R10" s="208">
        <f t="shared" si="4"/>
        <v>4191.1379999999999</v>
      </c>
      <c r="S10" s="207">
        <f t="shared" si="5"/>
        <v>25372.157999999999</v>
      </c>
      <c r="T10" s="99"/>
      <c r="U10" s="99"/>
      <c r="V10" s="99"/>
      <c r="W10" s="99"/>
      <c r="X10" s="99"/>
      <c r="Y10" s="99"/>
    </row>
    <row r="11" spans="1:26" s="27" customFormat="1" ht="19.5" customHeight="1">
      <c r="A11" s="247" t="s">
        <v>23</v>
      </c>
      <c r="B11" s="247"/>
      <c r="C11" s="261" t="s">
        <v>161</v>
      </c>
      <c r="D11" s="254">
        <v>36.07</v>
      </c>
      <c r="E11" s="250" t="s">
        <v>156</v>
      </c>
      <c r="F11" s="207">
        <v>5220</v>
      </c>
      <c r="G11" s="207">
        <v>835.2</v>
      </c>
      <c r="H11" s="208">
        <f t="shared" si="0"/>
        <v>218411.06399999998</v>
      </c>
      <c r="I11" s="228">
        <v>43.61</v>
      </c>
      <c r="J11" s="228"/>
      <c r="K11" s="228"/>
      <c r="L11" s="370">
        <f>K11+J11+I11</f>
        <v>43.61</v>
      </c>
      <c r="M11" s="208">
        <f t="shared" ref="M11:M21" si="6">L11*F11</f>
        <v>227644.19999999998</v>
      </c>
      <c r="N11" s="228">
        <f t="shared" si="2"/>
        <v>43.61</v>
      </c>
      <c r="O11" s="228"/>
      <c r="P11" s="228"/>
      <c r="Q11" s="228">
        <f t="shared" si="3"/>
        <v>43.61</v>
      </c>
      <c r="R11" s="208">
        <f t="shared" si="4"/>
        <v>36423.072</v>
      </c>
      <c r="S11" s="207">
        <f t="shared" si="5"/>
        <v>264067.272</v>
      </c>
      <c r="T11" s="99"/>
      <c r="U11" s="99"/>
      <c r="V11" s="99"/>
      <c r="W11" s="99"/>
      <c r="X11" s="99"/>
      <c r="Y11" s="99"/>
    </row>
    <row r="12" spans="1:26" s="27" customFormat="1" ht="19.5" customHeight="1">
      <c r="A12" s="247" t="s">
        <v>26</v>
      </c>
      <c r="B12" s="247"/>
      <c r="C12" s="261" t="s">
        <v>162</v>
      </c>
      <c r="D12" s="254">
        <v>4.4610000000000003</v>
      </c>
      <c r="E12" s="250" t="s">
        <v>156</v>
      </c>
      <c r="F12" s="207">
        <v>6960</v>
      </c>
      <c r="G12" s="207">
        <v>843.9</v>
      </c>
      <c r="H12" s="208">
        <f t="shared" si="0"/>
        <v>34813.197899999999</v>
      </c>
      <c r="I12" s="228"/>
      <c r="J12" s="228"/>
      <c r="K12" s="228"/>
      <c r="L12" s="208">
        <f>K12+J12+I12</f>
        <v>0</v>
      </c>
      <c r="M12" s="208">
        <f t="shared" si="6"/>
        <v>0</v>
      </c>
      <c r="N12" s="228">
        <f t="shared" si="2"/>
        <v>0</v>
      </c>
      <c r="O12" s="228"/>
      <c r="P12" s="228"/>
      <c r="Q12" s="228">
        <f t="shared" si="3"/>
        <v>0</v>
      </c>
      <c r="R12" s="208">
        <f t="shared" si="4"/>
        <v>0</v>
      </c>
      <c r="S12" s="207">
        <f t="shared" si="5"/>
        <v>0</v>
      </c>
      <c r="T12" s="99"/>
      <c r="U12" s="99"/>
      <c r="V12" s="99"/>
      <c r="W12" s="99"/>
      <c r="X12" s="99"/>
      <c r="Y12" s="99"/>
    </row>
    <row r="13" spans="1:26" s="27" customFormat="1" ht="47.25">
      <c r="A13" s="247"/>
      <c r="B13" s="247" t="s">
        <v>153</v>
      </c>
      <c r="C13" s="260" t="s">
        <v>163</v>
      </c>
      <c r="D13" s="255"/>
      <c r="E13" s="250"/>
      <c r="F13" s="206"/>
      <c r="G13" s="250"/>
      <c r="H13" s="208">
        <f t="shared" si="0"/>
        <v>0</v>
      </c>
      <c r="I13" s="228"/>
      <c r="J13" s="228"/>
      <c r="K13" s="228"/>
      <c r="L13" s="208">
        <f>K13+J13+I13</f>
        <v>0</v>
      </c>
      <c r="M13" s="208">
        <f t="shared" si="6"/>
        <v>0</v>
      </c>
      <c r="N13" s="228">
        <f t="shared" si="2"/>
        <v>0</v>
      </c>
      <c r="O13" s="228"/>
      <c r="P13" s="228"/>
      <c r="Q13" s="228">
        <f t="shared" si="3"/>
        <v>0</v>
      </c>
      <c r="R13" s="208">
        <f t="shared" si="4"/>
        <v>0</v>
      </c>
      <c r="S13" s="207">
        <f t="shared" si="5"/>
        <v>0</v>
      </c>
      <c r="T13" s="99"/>
      <c r="U13" s="99"/>
      <c r="V13" s="99"/>
      <c r="W13" s="99"/>
      <c r="X13" s="99"/>
      <c r="Y13" s="99"/>
    </row>
    <row r="14" spans="1:26" s="27" customFormat="1" ht="31.5">
      <c r="A14" s="247" t="s">
        <v>27</v>
      </c>
      <c r="B14" s="247"/>
      <c r="C14" s="261" t="s">
        <v>164</v>
      </c>
      <c r="D14" s="233">
        <v>41</v>
      </c>
      <c r="E14" s="206" t="str">
        <f t="shared" ref="E14:E18" si="7">IF(D14&gt;1,"Nos.","No.")</f>
        <v>Nos.</v>
      </c>
      <c r="F14" s="207">
        <v>6090</v>
      </c>
      <c r="G14" s="207">
        <v>870</v>
      </c>
      <c r="H14" s="208">
        <f t="shared" si="0"/>
        <v>285360</v>
      </c>
      <c r="I14" s="228">
        <v>41</v>
      </c>
      <c r="J14" s="228">
        <v>3</v>
      </c>
      <c r="K14" s="228"/>
      <c r="L14" s="208">
        <f>K14+J14+I14</f>
        <v>44</v>
      </c>
      <c r="M14" s="208">
        <f t="shared" si="6"/>
        <v>267960</v>
      </c>
      <c r="N14" s="228">
        <f t="shared" si="2"/>
        <v>41</v>
      </c>
      <c r="O14" s="228">
        <v>3</v>
      </c>
      <c r="P14" s="228"/>
      <c r="Q14" s="228">
        <f t="shared" si="3"/>
        <v>44</v>
      </c>
      <c r="R14" s="208">
        <f t="shared" si="4"/>
        <v>38280</v>
      </c>
      <c r="S14" s="207">
        <f t="shared" si="5"/>
        <v>306240</v>
      </c>
      <c r="T14" s="99"/>
      <c r="U14" s="99"/>
      <c r="V14" s="99"/>
      <c r="W14" s="99"/>
      <c r="X14" s="99"/>
      <c r="Y14" s="99"/>
    </row>
    <row r="15" spans="1:26" s="27" customFormat="1" ht="18.75">
      <c r="A15" s="247" t="s">
        <v>37</v>
      </c>
      <c r="B15" s="247"/>
      <c r="C15" s="261" t="s">
        <v>165</v>
      </c>
      <c r="D15" s="255">
        <v>69</v>
      </c>
      <c r="E15" s="206" t="str">
        <f t="shared" si="7"/>
        <v>Nos.</v>
      </c>
      <c r="F15" s="207">
        <v>2436</v>
      </c>
      <c r="G15" s="207">
        <v>870</v>
      </c>
      <c r="H15" s="208">
        <f t="shared" si="0"/>
        <v>228114</v>
      </c>
      <c r="I15" s="228">
        <v>69</v>
      </c>
      <c r="J15" s="228">
        <v>3</v>
      </c>
      <c r="K15" s="228"/>
      <c r="L15" s="208">
        <f>K15+J15+I15</f>
        <v>72</v>
      </c>
      <c r="M15" s="208">
        <f t="shared" si="6"/>
        <v>175392</v>
      </c>
      <c r="N15" s="228">
        <f t="shared" si="2"/>
        <v>69</v>
      </c>
      <c r="O15" s="228">
        <v>3</v>
      </c>
      <c r="P15" s="228"/>
      <c r="Q15" s="228">
        <f t="shared" si="3"/>
        <v>72</v>
      </c>
      <c r="R15" s="208">
        <f t="shared" si="4"/>
        <v>62640</v>
      </c>
      <c r="S15" s="207">
        <f t="shared" si="5"/>
        <v>238032</v>
      </c>
      <c r="T15" s="99"/>
      <c r="U15" s="99"/>
      <c r="V15" s="99"/>
      <c r="W15" s="99"/>
      <c r="X15" s="99"/>
      <c r="Y15" s="99"/>
    </row>
    <row r="16" spans="1:26" s="27" customFormat="1" ht="31.5">
      <c r="A16" s="247"/>
      <c r="B16" s="247" t="s">
        <v>166</v>
      </c>
      <c r="C16" s="260" t="s">
        <v>167</v>
      </c>
      <c r="D16" s="255"/>
      <c r="E16" s="250"/>
      <c r="F16" s="206"/>
      <c r="G16" s="250"/>
      <c r="H16" s="208">
        <f t="shared" si="0"/>
        <v>0</v>
      </c>
      <c r="I16" s="228"/>
      <c r="J16" s="228"/>
      <c r="K16" s="228"/>
      <c r="L16" s="208">
        <f>K16+J16+I16</f>
        <v>0</v>
      </c>
      <c r="M16" s="208">
        <f t="shared" si="6"/>
        <v>0</v>
      </c>
      <c r="N16" s="228">
        <f t="shared" si="2"/>
        <v>0</v>
      </c>
      <c r="O16" s="228"/>
      <c r="P16" s="228"/>
      <c r="Q16" s="228">
        <f t="shared" si="3"/>
        <v>0</v>
      </c>
      <c r="R16" s="208">
        <f t="shared" si="4"/>
        <v>0</v>
      </c>
      <c r="S16" s="207">
        <f t="shared" si="5"/>
        <v>0</v>
      </c>
      <c r="T16" s="99"/>
      <c r="U16" s="99"/>
      <c r="V16" s="99"/>
      <c r="W16" s="99"/>
      <c r="X16" s="99"/>
      <c r="Y16" s="99"/>
    </row>
    <row r="17" spans="1:94" s="29" customFormat="1" ht="18.75">
      <c r="A17" s="248" t="s">
        <v>38</v>
      </c>
      <c r="B17" s="262"/>
      <c r="C17" s="261" t="s">
        <v>168</v>
      </c>
      <c r="D17" s="255">
        <v>2</v>
      </c>
      <c r="E17" s="206" t="str">
        <f t="shared" si="7"/>
        <v>Nos.</v>
      </c>
      <c r="F17" s="207">
        <v>22620</v>
      </c>
      <c r="G17" s="207">
        <v>1305</v>
      </c>
      <c r="H17" s="208">
        <f t="shared" si="0"/>
        <v>47850</v>
      </c>
      <c r="I17" s="228">
        <v>0</v>
      </c>
      <c r="J17" s="228"/>
      <c r="K17" s="228">
        <v>2</v>
      </c>
      <c r="L17" s="208">
        <f>K17+J17+I17</f>
        <v>2</v>
      </c>
      <c r="M17" s="208">
        <f t="shared" si="6"/>
        <v>45240</v>
      </c>
      <c r="N17" s="228">
        <f t="shared" si="2"/>
        <v>0</v>
      </c>
      <c r="O17" s="228"/>
      <c r="P17" s="228">
        <v>2</v>
      </c>
      <c r="Q17" s="228">
        <f t="shared" si="3"/>
        <v>2</v>
      </c>
      <c r="R17" s="208">
        <f t="shared" si="4"/>
        <v>2610</v>
      </c>
      <c r="S17" s="207">
        <f t="shared" si="5"/>
        <v>47850</v>
      </c>
      <c r="T17" s="100"/>
      <c r="U17" s="100"/>
      <c r="V17" s="99"/>
      <c r="W17" s="99"/>
      <c r="X17" s="100"/>
      <c r="Y17" s="100"/>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row>
    <row r="18" spans="1:94" s="58" customFormat="1" ht="18.75">
      <c r="A18" s="262" t="s">
        <v>39</v>
      </c>
      <c r="B18" s="262"/>
      <c r="C18" s="263" t="s">
        <v>169</v>
      </c>
      <c r="D18" s="233">
        <v>2</v>
      </c>
      <c r="E18" s="227" t="str">
        <f t="shared" si="7"/>
        <v>Nos.</v>
      </c>
      <c r="F18" s="207">
        <v>17313</v>
      </c>
      <c r="G18" s="207">
        <v>1305</v>
      </c>
      <c r="H18" s="208">
        <f t="shared" si="0"/>
        <v>37236</v>
      </c>
      <c r="I18" s="228">
        <v>0</v>
      </c>
      <c r="J18" s="228"/>
      <c r="K18" s="228">
        <v>2</v>
      </c>
      <c r="L18" s="208">
        <f>K18+J18+I18</f>
        <v>2</v>
      </c>
      <c r="M18" s="208">
        <f t="shared" si="6"/>
        <v>34626</v>
      </c>
      <c r="N18" s="228">
        <f t="shared" si="2"/>
        <v>0</v>
      </c>
      <c r="O18" s="228"/>
      <c r="P18" s="228">
        <v>2</v>
      </c>
      <c r="Q18" s="228">
        <f t="shared" si="3"/>
        <v>2</v>
      </c>
      <c r="R18" s="208">
        <f t="shared" si="4"/>
        <v>2610</v>
      </c>
      <c r="S18" s="207">
        <f t="shared" si="5"/>
        <v>37236</v>
      </c>
      <c r="T18" s="101"/>
      <c r="U18" s="101"/>
      <c r="V18" s="99"/>
      <c r="W18" s="99"/>
      <c r="X18" s="101"/>
      <c r="Y18" s="101"/>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row>
    <row r="19" spans="1:94" s="30" customFormat="1" ht="31.5">
      <c r="A19" s="201"/>
      <c r="B19" s="262"/>
      <c r="C19" s="264" t="s">
        <v>170</v>
      </c>
      <c r="D19" s="256"/>
      <c r="E19" s="256"/>
      <c r="F19" s="257"/>
      <c r="G19" s="257"/>
      <c r="H19" s="208">
        <f t="shared" si="0"/>
        <v>0</v>
      </c>
      <c r="I19" s="228"/>
      <c r="J19" s="228"/>
      <c r="K19" s="228"/>
      <c r="L19" s="208">
        <f>K19+J19+I19</f>
        <v>0</v>
      </c>
      <c r="M19" s="208">
        <f t="shared" si="6"/>
        <v>0</v>
      </c>
      <c r="N19" s="228">
        <f t="shared" si="2"/>
        <v>0</v>
      </c>
      <c r="O19" s="228"/>
      <c r="P19" s="228"/>
      <c r="Q19" s="228">
        <f t="shared" si="3"/>
        <v>0</v>
      </c>
      <c r="R19" s="208">
        <f t="shared" si="4"/>
        <v>0</v>
      </c>
      <c r="S19" s="207">
        <f t="shared" si="5"/>
        <v>0</v>
      </c>
      <c r="T19" s="102"/>
      <c r="U19" s="102"/>
      <c r="V19" s="99"/>
      <c r="W19" s="99"/>
      <c r="X19" s="102"/>
      <c r="Y19" s="102"/>
    </row>
    <row r="20" spans="1:94" s="59" customFormat="1" ht="18.75">
      <c r="A20" s="265" t="s">
        <v>142</v>
      </c>
      <c r="B20" s="262"/>
      <c r="C20" s="263" t="s">
        <v>112</v>
      </c>
      <c r="D20" s="256">
        <v>1</v>
      </c>
      <c r="E20" s="258" t="s">
        <v>123</v>
      </c>
      <c r="F20" s="207">
        <v>60900</v>
      </c>
      <c r="G20" s="207">
        <v>3045</v>
      </c>
      <c r="H20" s="208">
        <f t="shared" si="0"/>
        <v>63945</v>
      </c>
      <c r="I20" s="228"/>
      <c r="J20" s="228"/>
      <c r="K20" s="228"/>
      <c r="L20" s="208">
        <f>K20+J20+I20</f>
        <v>0</v>
      </c>
      <c r="M20" s="208">
        <f t="shared" si="6"/>
        <v>0</v>
      </c>
      <c r="N20" s="228">
        <f t="shared" si="2"/>
        <v>0</v>
      </c>
      <c r="O20" s="228"/>
      <c r="P20" s="228"/>
      <c r="Q20" s="228">
        <f t="shared" si="3"/>
        <v>0</v>
      </c>
      <c r="R20" s="208">
        <f t="shared" si="4"/>
        <v>0</v>
      </c>
      <c r="S20" s="207">
        <f t="shared" si="5"/>
        <v>0</v>
      </c>
      <c r="T20" s="103"/>
      <c r="U20" s="103"/>
      <c r="V20" s="99"/>
      <c r="W20" s="99"/>
      <c r="X20" s="103"/>
      <c r="Y20" s="103"/>
    </row>
    <row r="21" spans="1:94" s="30" customFormat="1" ht="18.75">
      <c r="A21" s="201" t="s">
        <v>40</v>
      </c>
      <c r="B21" s="262"/>
      <c r="C21" s="261" t="s">
        <v>171</v>
      </c>
      <c r="D21" s="256">
        <f>D14</f>
        <v>41</v>
      </c>
      <c r="E21" s="215" t="s">
        <v>123</v>
      </c>
      <c r="F21" s="207">
        <v>10266</v>
      </c>
      <c r="G21" s="207">
        <v>870</v>
      </c>
      <c r="H21" s="208">
        <f t="shared" si="0"/>
        <v>456576</v>
      </c>
      <c r="I21" s="228"/>
      <c r="J21" s="228">
        <v>42</v>
      </c>
      <c r="K21" s="228"/>
      <c r="L21" s="208">
        <f>K21+J21+I21</f>
        <v>42</v>
      </c>
      <c r="M21" s="208">
        <f t="shared" si="6"/>
        <v>431172</v>
      </c>
      <c r="N21" s="228">
        <f t="shared" si="2"/>
        <v>0</v>
      </c>
      <c r="O21" s="228">
        <v>42</v>
      </c>
      <c r="P21" s="228"/>
      <c r="Q21" s="228">
        <f t="shared" si="3"/>
        <v>42</v>
      </c>
      <c r="R21" s="208">
        <f t="shared" si="4"/>
        <v>36540</v>
      </c>
      <c r="S21" s="207">
        <f t="shared" si="5"/>
        <v>467712</v>
      </c>
      <c r="T21" s="102"/>
      <c r="U21" s="102"/>
      <c r="V21" s="99"/>
      <c r="W21" s="99"/>
      <c r="X21" s="102"/>
      <c r="Y21" s="102"/>
    </row>
    <row r="22" spans="1:94" s="8" customFormat="1" ht="18.75">
      <c r="A22" s="169"/>
      <c r="B22" s="170"/>
      <c r="C22" s="170" t="s">
        <v>33</v>
      </c>
      <c r="D22" s="210"/>
      <c r="E22" s="210"/>
      <c r="F22" s="210"/>
      <c r="G22" s="210"/>
      <c r="H22" s="259"/>
      <c r="I22" s="259"/>
      <c r="J22" s="259"/>
      <c r="K22" s="259"/>
      <c r="L22" s="259"/>
      <c r="M22" s="259"/>
      <c r="N22" s="259"/>
      <c r="O22" s="259"/>
      <c r="P22" s="259"/>
      <c r="Q22" s="259"/>
      <c r="R22" s="259"/>
      <c r="S22" s="210"/>
      <c r="T22" s="80"/>
      <c r="U22" s="80"/>
      <c r="V22" s="99"/>
      <c r="W22" s="99"/>
      <c r="X22" s="80"/>
      <c r="Y22" s="80"/>
      <c r="Z22" s="13"/>
      <c r="AA22" s="13"/>
      <c r="AB22" s="13"/>
      <c r="AC22" s="13"/>
      <c r="AD22" s="13"/>
      <c r="AE22" s="13"/>
      <c r="AF22" s="13"/>
      <c r="AG22" s="13"/>
      <c r="AH22" s="13"/>
      <c r="AI22" s="13"/>
      <c r="AJ22" s="13"/>
      <c r="AK22" s="13"/>
      <c r="AL22" s="13"/>
      <c r="AM22" s="13"/>
      <c r="AN22" s="13"/>
      <c r="AO22" s="13"/>
      <c r="AP22" s="13"/>
      <c r="AQ22" s="13"/>
      <c r="AR22" s="13"/>
      <c r="AS22" s="13"/>
      <c r="AT22" s="13"/>
    </row>
    <row r="23" spans="1:94" s="27" customFormat="1" ht="18.75">
      <c r="A23" s="247"/>
      <c r="B23" s="247"/>
      <c r="C23" s="266" t="s">
        <v>172</v>
      </c>
      <c r="D23" s="255"/>
      <c r="E23" s="250"/>
      <c r="F23" s="250"/>
      <c r="G23" s="250"/>
      <c r="H23" s="251"/>
      <c r="I23" s="208"/>
      <c r="J23" s="208"/>
      <c r="K23" s="208"/>
      <c r="L23" s="208">
        <f>K23+J23+I23</f>
        <v>0</v>
      </c>
      <c r="M23" s="208">
        <f>L23*F23</f>
        <v>0</v>
      </c>
      <c r="N23" s="208">
        <f t="shared" ref="N23:N32" si="8">I23</f>
        <v>0</v>
      </c>
      <c r="O23" s="208"/>
      <c r="P23" s="208"/>
      <c r="Q23" s="208"/>
      <c r="R23" s="208">
        <f t="shared" ref="R23" si="9">N23*G23</f>
        <v>0</v>
      </c>
      <c r="S23" s="207">
        <f t="shared" ref="S23:S32" si="10">R23+M23</f>
        <v>0</v>
      </c>
      <c r="T23" s="99"/>
      <c r="U23" s="99"/>
      <c r="V23" s="99"/>
      <c r="W23" s="99"/>
      <c r="X23" s="99"/>
      <c r="Y23" s="99"/>
    </row>
    <row r="24" spans="1:94" s="27" customFormat="1" ht="47.25">
      <c r="A24" s="247" t="s">
        <v>36</v>
      </c>
      <c r="B24" s="247" t="s">
        <v>173</v>
      </c>
      <c r="C24" s="261" t="s">
        <v>174</v>
      </c>
      <c r="D24" s="255">
        <v>1</v>
      </c>
      <c r="E24" s="250" t="s">
        <v>7</v>
      </c>
      <c r="F24" s="207">
        <v>8700</v>
      </c>
      <c r="G24" s="207">
        <v>4350</v>
      </c>
      <c r="H24" s="208">
        <f t="shared" ref="H24:H32" si="11">SUM(G24+F24)*D24</f>
        <v>13050</v>
      </c>
      <c r="I24" s="208"/>
      <c r="J24" s="208"/>
      <c r="K24" s="208"/>
      <c r="L24" s="208">
        <f>K24+J24+I24</f>
        <v>0</v>
      </c>
      <c r="M24" s="208">
        <f t="shared" ref="M24:M32" si="12">L24*F24</f>
        <v>0</v>
      </c>
      <c r="N24" s="208">
        <f t="shared" si="8"/>
        <v>0</v>
      </c>
      <c r="O24" s="208"/>
      <c r="P24" s="208"/>
      <c r="Q24" s="228">
        <f t="shared" ref="Q24:Q32" si="13">P24+O24+N24</f>
        <v>0</v>
      </c>
      <c r="R24" s="208">
        <f t="shared" ref="R24:R32" si="14">Q24*G24</f>
        <v>0</v>
      </c>
      <c r="S24" s="207">
        <f t="shared" si="10"/>
        <v>0</v>
      </c>
      <c r="T24" s="99"/>
      <c r="U24" s="99"/>
      <c r="V24" s="99"/>
      <c r="W24" s="99"/>
      <c r="X24" s="99"/>
      <c r="Y24" s="99"/>
    </row>
    <row r="25" spans="1:94" s="27" customFormat="1" ht="47.25">
      <c r="A25" s="247" t="s">
        <v>29</v>
      </c>
      <c r="B25" s="247" t="s">
        <v>153</v>
      </c>
      <c r="C25" s="261" t="s">
        <v>175</v>
      </c>
      <c r="D25" s="255">
        <v>1</v>
      </c>
      <c r="E25" s="250" t="s">
        <v>7</v>
      </c>
      <c r="F25" s="207">
        <v>152250</v>
      </c>
      <c r="G25" s="207">
        <v>43500</v>
      </c>
      <c r="H25" s="208">
        <f t="shared" si="11"/>
        <v>195750</v>
      </c>
      <c r="I25" s="208"/>
      <c r="J25" s="208">
        <v>1</v>
      </c>
      <c r="K25" s="208"/>
      <c r="L25" s="208">
        <f>K25+J25+I25</f>
        <v>1</v>
      </c>
      <c r="M25" s="208">
        <f t="shared" si="12"/>
        <v>152250</v>
      </c>
      <c r="N25" s="208">
        <f t="shared" si="8"/>
        <v>0</v>
      </c>
      <c r="O25" s="208">
        <v>1</v>
      </c>
      <c r="P25" s="208"/>
      <c r="Q25" s="228">
        <f t="shared" si="13"/>
        <v>1</v>
      </c>
      <c r="R25" s="208">
        <f t="shared" si="14"/>
        <v>43500</v>
      </c>
      <c r="S25" s="207">
        <f t="shared" si="10"/>
        <v>195750</v>
      </c>
      <c r="T25" s="99"/>
      <c r="U25" s="99"/>
      <c r="V25" s="99"/>
      <c r="W25" s="99"/>
      <c r="X25" s="99"/>
      <c r="Y25" s="99"/>
    </row>
    <row r="26" spans="1:94" s="27" customFormat="1" ht="31.5">
      <c r="A26" s="247" t="s">
        <v>5</v>
      </c>
      <c r="B26" s="247" t="s">
        <v>28</v>
      </c>
      <c r="C26" s="261" t="s">
        <v>176</v>
      </c>
      <c r="D26" s="255">
        <v>1</v>
      </c>
      <c r="E26" s="250" t="s">
        <v>7</v>
      </c>
      <c r="F26" s="207">
        <v>8700</v>
      </c>
      <c r="G26" s="207">
        <v>4350</v>
      </c>
      <c r="H26" s="208">
        <f t="shared" si="11"/>
        <v>13050</v>
      </c>
      <c r="I26" s="208">
        <v>0</v>
      </c>
      <c r="J26" s="208">
        <v>1</v>
      </c>
      <c r="K26" s="208"/>
      <c r="L26" s="208">
        <f>K26+J26+I26</f>
        <v>1</v>
      </c>
      <c r="M26" s="208">
        <f t="shared" si="12"/>
        <v>8700</v>
      </c>
      <c r="N26" s="208">
        <f t="shared" si="8"/>
        <v>0</v>
      </c>
      <c r="O26" s="208">
        <v>1</v>
      </c>
      <c r="P26" s="208"/>
      <c r="Q26" s="228">
        <f t="shared" si="13"/>
        <v>1</v>
      </c>
      <c r="R26" s="208">
        <f t="shared" si="14"/>
        <v>4350</v>
      </c>
      <c r="S26" s="207">
        <f t="shared" si="10"/>
        <v>13050</v>
      </c>
      <c r="T26" s="99"/>
      <c r="U26" s="99"/>
      <c r="V26" s="99"/>
      <c r="W26" s="99"/>
      <c r="X26" s="99"/>
      <c r="Y26" s="99"/>
    </row>
    <row r="27" spans="1:94" s="27" customFormat="1" ht="31.5">
      <c r="A27" s="247" t="s">
        <v>9</v>
      </c>
      <c r="B27" s="247" t="s">
        <v>177</v>
      </c>
      <c r="C27" s="261" t="s">
        <v>228</v>
      </c>
      <c r="D27" s="255">
        <v>1</v>
      </c>
      <c r="E27" s="250" t="s">
        <v>7</v>
      </c>
      <c r="F27" s="207">
        <v>21750</v>
      </c>
      <c r="G27" s="207">
        <v>21750</v>
      </c>
      <c r="H27" s="208">
        <f t="shared" si="11"/>
        <v>43500</v>
      </c>
      <c r="I27" s="228">
        <v>0.75</v>
      </c>
      <c r="J27" s="228">
        <v>0.25</v>
      </c>
      <c r="K27" s="228"/>
      <c r="L27" s="208">
        <f>K27+J27+I27</f>
        <v>1</v>
      </c>
      <c r="M27" s="208">
        <f t="shared" si="12"/>
        <v>21750</v>
      </c>
      <c r="N27" s="228">
        <f t="shared" si="8"/>
        <v>0.75</v>
      </c>
      <c r="O27" s="228">
        <v>0.25</v>
      </c>
      <c r="P27" s="228"/>
      <c r="Q27" s="228">
        <f t="shared" si="13"/>
        <v>1</v>
      </c>
      <c r="R27" s="208">
        <f t="shared" si="14"/>
        <v>21750</v>
      </c>
      <c r="S27" s="207">
        <f t="shared" si="10"/>
        <v>43500</v>
      </c>
      <c r="T27" s="99"/>
      <c r="U27" s="99"/>
      <c r="V27" s="99"/>
      <c r="W27" s="99"/>
      <c r="X27" s="99"/>
      <c r="Y27" s="99"/>
    </row>
    <row r="28" spans="1:94" s="27" customFormat="1" ht="31.5">
      <c r="A28" s="247" t="s">
        <v>21</v>
      </c>
      <c r="B28" s="247" t="s">
        <v>178</v>
      </c>
      <c r="C28" s="261" t="s">
        <v>229</v>
      </c>
      <c r="D28" s="255">
        <v>1</v>
      </c>
      <c r="E28" s="250" t="s">
        <v>7</v>
      </c>
      <c r="F28" s="207">
        <v>0</v>
      </c>
      <c r="G28" s="207">
        <v>43500</v>
      </c>
      <c r="H28" s="208">
        <f t="shared" si="11"/>
        <v>43500</v>
      </c>
      <c r="I28" s="228">
        <v>1</v>
      </c>
      <c r="J28" s="228"/>
      <c r="K28" s="228"/>
      <c r="L28" s="208">
        <f>K28+J28+I28</f>
        <v>1</v>
      </c>
      <c r="M28" s="208">
        <f t="shared" si="12"/>
        <v>0</v>
      </c>
      <c r="N28" s="228">
        <f t="shared" si="8"/>
        <v>1</v>
      </c>
      <c r="O28" s="228"/>
      <c r="P28" s="228"/>
      <c r="Q28" s="228">
        <f t="shared" si="13"/>
        <v>1</v>
      </c>
      <c r="R28" s="208">
        <f t="shared" si="14"/>
        <v>43500</v>
      </c>
      <c r="S28" s="207">
        <f t="shared" si="10"/>
        <v>43500</v>
      </c>
      <c r="T28" s="99"/>
      <c r="U28" s="99"/>
      <c r="V28" s="99"/>
      <c r="W28" s="99"/>
      <c r="X28" s="99"/>
      <c r="Y28" s="99"/>
    </row>
    <row r="29" spans="1:94" s="27" customFormat="1" ht="18.75">
      <c r="A29" s="247"/>
      <c r="B29" s="247"/>
      <c r="C29" s="266" t="s">
        <v>227</v>
      </c>
      <c r="D29" s="255"/>
      <c r="E29" s="250"/>
      <c r="F29" s="250"/>
      <c r="G29" s="250"/>
      <c r="H29" s="208">
        <f t="shared" si="11"/>
        <v>0</v>
      </c>
      <c r="I29" s="228"/>
      <c r="J29" s="228"/>
      <c r="K29" s="228"/>
      <c r="L29" s="208">
        <f>K29+J29+I29</f>
        <v>0</v>
      </c>
      <c r="M29" s="208">
        <f t="shared" si="12"/>
        <v>0</v>
      </c>
      <c r="N29" s="228">
        <f t="shared" si="8"/>
        <v>0</v>
      </c>
      <c r="O29" s="228"/>
      <c r="P29" s="228"/>
      <c r="Q29" s="228">
        <f t="shared" si="13"/>
        <v>0</v>
      </c>
      <c r="R29" s="208">
        <f t="shared" si="14"/>
        <v>0</v>
      </c>
      <c r="S29" s="207">
        <f t="shared" si="10"/>
        <v>0</v>
      </c>
      <c r="T29" s="99"/>
      <c r="U29" s="99"/>
      <c r="V29" s="99"/>
      <c r="W29" s="99"/>
      <c r="X29" s="99"/>
      <c r="Y29" s="99"/>
    </row>
    <row r="30" spans="1:94" s="27" customFormat="1" ht="31.5">
      <c r="A30" s="247" t="s">
        <v>23</v>
      </c>
      <c r="B30" s="247" t="s">
        <v>179</v>
      </c>
      <c r="C30" s="267" t="s">
        <v>248</v>
      </c>
      <c r="D30" s="255">
        <v>1</v>
      </c>
      <c r="E30" s="250" t="s">
        <v>7</v>
      </c>
      <c r="F30" s="207">
        <v>0</v>
      </c>
      <c r="G30" s="207">
        <v>21750</v>
      </c>
      <c r="H30" s="208">
        <f t="shared" si="11"/>
        <v>21750</v>
      </c>
      <c r="I30" s="228">
        <v>0.5</v>
      </c>
      <c r="J30" s="228">
        <v>0.5</v>
      </c>
      <c r="K30" s="228"/>
      <c r="L30" s="208">
        <f>K30+J30+I30</f>
        <v>1</v>
      </c>
      <c r="M30" s="208">
        <f t="shared" si="12"/>
        <v>0</v>
      </c>
      <c r="N30" s="228">
        <f t="shared" si="8"/>
        <v>0.5</v>
      </c>
      <c r="O30" s="228">
        <v>0.5</v>
      </c>
      <c r="P30" s="228"/>
      <c r="Q30" s="228">
        <f t="shared" si="13"/>
        <v>1</v>
      </c>
      <c r="R30" s="208">
        <f t="shared" si="14"/>
        <v>21750</v>
      </c>
      <c r="S30" s="207">
        <f t="shared" si="10"/>
        <v>21750</v>
      </c>
      <c r="T30" s="99"/>
      <c r="U30" s="99"/>
      <c r="V30" s="99"/>
      <c r="W30" s="99"/>
      <c r="X30" s="99"/>
      <c r="Y30" s="99"/>
    </row>
    <row r="31" spans="1:94" s="27" customFormat="1" ht="18.75">
      <c r="A31" s="247"/>
      <c r="B31" s="247"/>
      <c r="C31" s="266" t="s">
        <v>8</v>
      </c>
      <c r="D31" s="255"/>
      <c r="E31" s="250"/>
      <c r="F31" s="250"/>
      <c r="G31" s="250"/>
      <c r="H31" s="208">
        <f t="shared" si="11"/>
        <v>0</v>
      </c>
      <c r="I31" s="208"/>
      <c r="J31" s="208"/>
      <c r="K31" s="208"/>
      <c r="L31" s="208">
        <f>K31+J31+I31</f>
        <v>0</v>
      </c>
      <c r="M31" s="208">
        <f t="shared" si="12"/>
        <v>0</v>
      </c>
      <c r="N31" s="208">
        <f t="shared" si="8"/>
        <v>0</v>
      </c>
      <c r="O31" s="208"/>
      <c r="P31" s="208"/>
      <c r="Q31" s="228">
        <f t="shared" si="13"/>
        <v>0</v>
      </c>
      <c r="R31" s="208">
        <f t="shared" si="14"/>
        <v>0</v>
      </c>
      <c r="S31" s="207">
        <f t="shared" si="10"/>
        <v>0</v>
      </c>
      <c r="T31" s="99"/>
      <c r="U31" s="99"/>
      <c r="V31" s="99"/>
      <c r="W31" s="99"/>
      <c r="X31" s="99"/>
      <c r="Y31" s="99"/>
    </row>
    <row r="32" spans="1:94" s="27" customFormat="1" ht="31.5">
      <c r="A32" s="247" t="s">
        <v>26</v>
      </c>
      <c r="B32" s="247"/>
      <c r="C32" s="261" t="s">
        <v>180</v>
      </c>
      <c r="D32" s="255">
        <v>1</v>
      </c>
      <c r="E32" s="250" t="s">
        <v>7</v>
      </c>
      <c r="F32" s="207">
        <v>0</v>
      </c>
      <c r="G32" s="207"/>
      <c r="H32" s="208">
        <f t="shared" si="11"/>
        <v>0</v>
      </c>
      <c r="I32" s="208"/>
      <c r="J32" s="208"/>
      <c r="K32" s="208"/>
      <c r="L32" s="208">
        <f>K32+J32+I32</f>
        <v>0</v>
      </c>
      <c r="M32" s="208">
        <f t="shared" si="12"/>
        <v>0</v>
      </c>
      <c r="N32" s="208">
        <f t="shared" si="8"/>
        <v>0</v>
      </c>
      <c r="O32" s="208"/>
      <c r="P32" s="208"/>
      <c r="Q32" s="228">
        <f t="shared" si="13"/>
        <v>0</v>
      </c>
      <c r="R32" s="208">
        <f t="shared" si="14"/>
        <v>0</v>
      </c>
      <c r="S32" s="207">
        <f t="shared" si="10"/>
        <v>0</v>
      </c>
      <c r="T32" s="99"/>
      <c r="U32" s="99"/>
      <c r="V32" s="99"/>
      <c r="W32" s="99"/>
      <c r="X32" s="99"/>
      <c r="Y32" s="99"/>
    </row>
    <row r="33" spans="1:46" s="8" customFormat="1" ht="30" customHeight="1">
      <c r="A33" s="139"/>
      <c r="B33" s="140"/>
      <c r="C33" s="140" t="s">
        <v>54</v>
      </c>
      <c r="D33" s="210"/>
      <c r="E33" s="210"/>
      <c r="F33" s="210"/>
      <c r="G33" s="210"/>
      <c r="H33" s="259"/>
      <c r="I33" s="259"/>
      <c r="J33" s="259"/>
      <c r="K33" s="259"/>
      <c r="L33" s="259"/>
      <c r="M33" s="259"/>
      <c r="N33" s="259"/>
      <c r="O33" s="259"/>
      <c r="P33" s="259"/>
      <c r="Q33" s="259"/>
      <c r="R33" s="259"/>
      <c r="S33" s="210"/>
      <c r="T33" s="80"/>
      <c r="U33" s="80"/>
      <c r="V33" s="80"/>
      <c r="W33" s="80"/>
      <c r="X33" s="80"/>
      <c r="Y33" s="80"/>
      <c r="Z33" s="13"/>
      <c r="AA33" s="13"/>
      <c r="AB33" s="13"/>
      <c r="AC33" s="13"/>
      <c r="AD33" s="13"/>
      <c r="AE33" s="13"/>
      <c r="AF33" s="13"/>
      <c r="AG33" s="13"/>
      <c r="AH33" s="13"/>
      <c r="AI33" s="13"/>
      <c r="AJ33" s="13"/>
      <c r="AK33" s="13"/>
      <c r="AL33" s="13"/>
      <c r="AM33" s="13"/>
      <c r="AN33" s="13"/>
      <c r="AO33" s="13"/>
      <c r="AP33" s="13"/>
      <c r="AQ33" s="13"/>
      <c r="AR33" s="13"/>
      <c r="AS33" s="13"/>
      <c r="AT33" s="13"/>
    </row>
    <row r="34" spans="1:46" s="8" customFormat="1" ht="11.25" customHeight="1">
      <c r="A34" s="366"/>
      <c r="B34" s="366"/>
      <c r="C34" s="366"/>
      <c r="D34" s="366"/>
      <c r="E34" s="366"/>
      <c r="F34" s="366"/>
      <c r="G34" s="366"/>
      <c r="H34" s="367"/>
      <c r="I34" s="367"/>
      <c r="J34" s="367"/>
      <c r="K34" s="367"/>
      <c r="L34" s="367"/>
      <c r="M34" s="367"/>
      <c r="N34" s="367"/>
      <c r="O34" s="367"/>
      <c r="P34" s="367"/>
      <c r="Q34" s="367"/>
      <c r="R34" s="367"/>
      <c r="S34" s="366"/>
      <c r="T34" s="80"/>
      <c r="U34" s="80"/>
      <c r="V34" s="80"/>
      <c r="W34" s="80"/>
      <c r="X34" s="80"/>
      <c r="Y34" s="80"/>
      <c r="Z34" s="13"/>
      <c r="AA34" s="13"/>
      <c r="AB34" s="13"/>
      <c r="AC34" s="13"/>
      <c r="AD34" s="13"/>
      <c r="AE34" s="13"/>
      <c r="AF34" s="13"/>
      <c r="AG34" s="13"/>
      <c r="AH34" s="13"/>
      <c r="AI34" s="13"/>
      <c r="AJ34" s="13"/>
      <c r="AK34" s="13"/>
      <c r="AL34" s="13"/>
      <c r="AM34" s="13"/>
      <c r="AN34" s="13"/>
      <c r="AO34" s="13"/>
      <c r="AP34" s="13"/>
      <c r="AQ34" s="13"/>
      <c r="AR34" s="13"/>
      <c r="AS34" s="13"/>
      <c r="AT34" s="13"/>
    </row>
    <row r="35" spans="1:46" s="9" customFormat="1" ht="35.25" customHeight="1">
      <c r="A35" s="169"/>
      <c r="B35" s="170"/>
      <c r="C35" s="171" t="s">
        <v>181</v>
      </c>
      <c r="D35" s="172"/>
      <c r="E35" s="172"/>
      <c r="F35" s="172"/>
      <c r="G35" s="173"/>
      <c r="H35" s="200">
        <f>SUM(H5:H33)</f>
        <v>2540289.29685</v>
      </c>
      <c r="I35" s="200"/>
      <c r="J35" s="200"/>
      <c r="K35" s="200"/>
      <c r="L35" s="200">
        <f t="shared" ref="L35" si="15">J35+I35</f>
        <v>0</v>
      </c>
      <c r="M35" s="200">
        <f>SUM(M5:M33)</f>
        <v>1987752.5448</v>
      </c>
      <c r="N35" s="200"/>
      <c r="O35" s="200"/>
      <c r="P35" s="200"/>
      <c r="Q35" s="200"/>
      <c r="R35" s="200">
        <f>SUM(R5:R33)</f>
        <v>532249.12199999997</v>
      </c>
      <c r="S35" s="173">
        <f t="shared" ref="S35" si="16">SUM(S5:S32)</f>
        <v>2520001.6668000002</v>
      </c>
      <c r="T35" s="104"/>
      <c r="U35" s="104"/>
      <c r="V35" s="104"/>
      <c r="W35" s="104"/>
      <c r="X35" s="104"/>
      <c r="Y35" s="104"/>
    </row>
  </sheetData>
  <mergeCells count="6">
    <mergeCell ref="A34:S34"/>
    <mergeCell ref="I1:S1"/>
    <mergeCell ref="I2:M2"/>
    <mergeCell ref="N2:R2"/>
    <mergeCell ref="S2:S3"/>
    <mergeCell ref="A1:H2"/>
  </mergeCells>
  <printOptions horizontalCentered="1"/>
  <pageMargins left="0.51181102362204722" right="0.51181102362204722" top="1.1023622047244095" bottom="1.1023622047244095" header="0.43307086614173229" footer="0.43307086614173229"/>
  <pageSetup paperSize="9" scale="54" fitToHeight="0" orientation="landscape" r:id="rId1"/>
  <headerFooter scaleWithDoc="0">
    <oddHeader>&amp;L&amp;G&amp;R&amp;"Arial,Regular"&amp;10&amp;K03+000TENDER DOCUMENTS FOR M &amp;&amp; P WORKS&amp;"-,Regular"&amp;12
&amp;"-,Bold"&amp;14GSK OFFICES, DOLMEN SKY TOWER, KARACHI</oddHeader>
    <oddFooter>&amp;L&amp;"Calibri,Bold"&amp;14&amp;K03+000S. MEHBOOB &amp;&amp; COMPANY&amp;R&amp;"Calibri,Regular"&amp;12Sec-III/C - Page &amp;P of &amp;N&amp;8
&amp;5&amp;Z
&amp;F</oddFooter>
  </headerFooter>
  <rowBreaks count="1" manualBreakCount="1">
    <brk id="22" max="12" man="1"/>
  </row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AAE5A-A737-4CE7-8ACB-EFF47D93696B}">
  <sheetPr>
    <pageSetUpPr fitToPage="1"/>
  </sheetPr>
  <dimension ref="A1:AL65"/>
  <sheetViews>
    <sheetView showGridLines="0" tabSelected="1" topLeftCell="A22" zoomScale="70" zoomScaleNormal="70" zoomScaleSheetLayoutView="100" workbookViewId="0">
      <selection activeCell="Q34" sqref="Q34"/>
    </sheetView>
  </sheetViews>
  <sheetFormatPr defaultRowHeight="18.75"/>
  <cols>
    <col min="1" max="1" width="7.140625" style="50" customWidth="1"/>
    <col min="2" max="2" width="14.5703125" style="50" customWidth="1"/>
    <col min="3" max="3" width="63.140625" style="51" customWidth="1"/>
    <col min="4" max="4" width="8.42578125" style="48" customWidth="1"/>
    <col min="5" max="5" width="7.42578125" style="52" customWidth="1"/>
    <col min="6" max="6" width="12.85546875" style="52" customWidth="1"/>
    <col min="7" max="8" width="12.85546875" style="53" customWidth="1"/>
    <col min="9" max="9" width="10.140625" style="53" customWidth="1"/>
    <col min="10" max="11" width="10.42578125" style="53" customWidth="1"/>
    <col min="12" max="12" width="9.28515625" style="53" customWidth="1"/>
    <col min="13" max="13" width="12.42578125" style="53" customWidth="1"/>
    <col min="14" max="14" width="8.42578125" style="53" customWidth="1"/>
    <col min="15" max="16" width="10.7109375" style="53" customWidth="1"/>
    <col min="17" max="17" width="9.85546875" style="53" customWidth="1"/>
    <col min="18" max="18" width="12.85546875" style="53" customWidth="1"/>
    <col min="19" max="19" width="12.85546875" style="48" customWidth="1"/>
    <col min="20" max="20" width="10.28515625" style="49" customWidth="1"/>
    <col min="21" max="21" width="11.5703125" style="129" customWidth="1"/>
    <col min="22" max="22" width="12" style="130" bestFit="1" customWidth="1"/>
    <col min="23" max="25" width="8.85546875" style="42"/>
    <col min="26" max="26" width="13.28515625" style="42" customWidth="1"/>
    <col min="27" max="27" width="8.85546875" style="42"/>
    <col min="28" max="28" width="11.5703125" style="42" customWidth="1"/>
    <col min="29" max="250" width="8.85546875" style="42"/>
    <col min="251" max="251" width="8.5703125" style="42" bestFit="1" customWidth="1"/>
    <col min="252" max="252" width="12.42578125" style="42" bestFit="1" customWidth="1"/>
    <col min="253" max="253" width="48.140625" style="42" customWidth="1"/>
    <col min="254" max="265" width="9.7109375" style="42" customWidth="1"/>
    <col min="266" max="269" width="14.7109375" style="42" customWidth="1"/>
    <col min="270" max="270" width="16.42578125" style="42" customWidth="1"/>
    <col min="271" max="271" width="11.5703125" style="42" bestFit="1" customWidth="1"/>
    <col min="272" max="272" width="34.140625" style="42" bestFit="1" customWidth="1"/>
    <col min="273" max="273" width="20.140625" style="42" customWidth="1"/>
    <col min="274" max="506" width="8.85546875" style="42"/>
    <col min="507" max="507" width="8.5703125" style="42" bestFit="1" customWidth="1"/>
    <col min="508" max="508" width="12.42578125" style="42" bestFit="1" customWidth="1"/>
    <col min="509" max="509" width="48.140625" style="42" customWidth="1"/>
    <col min="510" max="521" width="9.7109375" style="42" customWidth="1"/>
    <col min="522" max="525" width="14.7109375" style="42" customWidth="1"/>
    <col min="526" max="526" width="16.42578125" style="42" customWidth="1"/>
    <col min="527" max="527" width="11.5703125" style="42" bestFit="1" customWidth="1"/>
    <col min="528" max="528" width="34.140625" style="42" bestFit="1" customWidth="1"/>
    <col min="529" max="529" width="20.140625" style="42" customWidth="1"/>
    <col min="530" max="762" width="8.85546875" style="42"/>
    <col min="763" max="763" width="8.5703125" style="42" bestFit="1" customWidth="1"/>
    <col min="764" max="764" width="12.42578125" style="42" bestFit="1" customWidth="1"/>
    <col min="765" max="765" width="48.140625" style="42" customWidth="1"/>
    <col min="766" max="777" width="9.7109375" style="42" customWidth="1"/>
    <col min="778" max="781" width="14.7109375" style="42" customWidth="1"/>
    <col min="782" max="782" width="16.42578125" style="42" customWidth="1"/>
    <col min="783" max="783" width="11.5703125" style="42" bestFit="1" customWidth="1"/>
    <col min="784" max="784" width="34.140625" style="42" bestFit="1" customWidth="1"/>
    <col min="785" max="785" width="20.140625" style="42" customWidth="1"/>
    <col min="786" max="1018" width="8.85546875" style="42"/>
    <col min="1019" max="1019" width="8.5703125" style="42" bestFit="1" customWidth="1"/>
    <col min="1020" max="1020" width="12.42578125" style="42" bestFit="1" customWidth="1"/>
    <col min="1021" max="1021" width="48.140625" style="42" customWidth="1"/>
    <col min="1022" max="1033" width="9.7109375" style="42" customWidth="1"/>
    <col min="1034" max="1037" width="14.7109375" style="42" customWidth="1"/>
    <col min="1038" max="1038" width="16.42578125" style="42" customWidth="1"/>
    <col min="1039" max="1039" width="11.5703125" style="42" bestFit="1" customWidth="1"/>
    <col min="1040" max="1040" width="34.140625" style="42" bestFit="1" customWidth="1"/>
    <col min="1041" max="1041" width="20.140625" style="42" customWidth="1"/>
    <col min="1042" max="1274" width="8.85546875" style="42"/>
    <col min="1275" max="1275" width="8.5703125" style="42" bestFit="1" customWidth="1"/>
    <col min="1276" max="1276" width="12.42578125" style="42" bestFit="1" customWidth="1"/>
    <col min="1277" max="1277" width="48.140625" style="42" customWidth="1"/>
    <col min="1278" max="1289" width="9.7109375" style="42" customWidth="1"/>
    <col min="1290" max="1293" width="14.7109375" style="42" customWidth="1"/>
    <col min="1294" max="1294" width="16.42578125" style="42" customWidth="1"/>
    <col min="1295" max="1295" width="11.5703125" style="42" bestFit="1" customWidth="1"/>
    <col min="1296" max="1296" width="34.140625" style="42" bestFit="1" customWidth="1"/>
    <col min="1297" max="1297" width="20.140625" style="42" customWidth="1"/>
    <col min="1298" max="1530" width="8.85546875" style="42"/>
    <col min="1531" max="1531" width="8.5703125" style="42" bestFit="1" customWidth="1"/>
    <col min="1532" max="1532" width="12.42578125" style="42" bestFit="1" customWidth="1"/>
    <col min="1533" max="1533" width="48.140625" style="42" customWidth="1"/>
    <col min="1534" max="1545" width="9.7109375" style="42" customWidth="1"/>
    <col min="1546" max="1549" width="14.7109375" style="42" customWidth="1"/>
    <col min="1550" max="1550" width="16.42578125" style="42" customWidth="1"/>
    <col min="1551" max="1551" width="11.5703125" style="42" bestFit="1" customWidth="1"/>
    <col min="1552" max="1552" width="34.140625" style="42" bestFit="1" customWidth="1"/>
    <col min="1553" max="1553" width="20.140625" style="42" customWidth="1"/>
    <col min="1554" max="1786" width="8.85546875" style="42"/>
    <col min="1787" max="1787" width="8.5703125" style="42" bestFit="1" customWidth="1"/>
    <col min="1788" max="1788" width="12.42578125" style="42" bestFit="1" customWidth="1"/>
    <col min="1789" max="1789" width="48.140625" style="42" customWidth="1"/>
    <col min="1790" max="1801" width="9.7109375" style="42" customWidth="1"/>
    <col min="1802" max="1805" width="14.7109375" style="42" customWidth="1"/>
    <col min="1806" max="1806" width="16.42578125" style="42" customWidth="1"/>
    <col min="1807" max="1807" width="11.5703125" style="42" bestFit="1" customWidth="1"/>
    <col min="1808" max="1808" width="34.140625" style="42" bestFit="1" customWidth="1"/>
    <col min="1809" max="1809" width="20.140625" style="42" customWidth="1"/>
    <col min="1810" max="2042" width="8.85546875" style="42"/>
    <col min="2043" max="2043" width="8.5703125" style="42" bestFit="1" customWidth="1"/>
    <col min="2044" max="2044" width="12.42578125" style="42" bestFit="1" customWidth="1"/>
    <col min="2045" max="2045" width="48.140625" style="42" customWidth="1"/>
    <col min="2046" max="2057" width="9.7109375" style="42" customWidth="1"/>
    <col min="2058" max="2061" width="14.7109375" style="42" customWidth="1"/>
    <col min="2062" max="2062" width="16.42578125" style="42" customWidth="1"/>
    <col min="2063" max="2063" width="11.5703125" style="42" bestFit="1" customWidth="1"/>
    <col min="2064" max="2064" width="34.140625" style="42" bestFit="1" customWidth="1"/>
    <col min="2065" max="2065" width="20.140625" style="42" customWidth="1"/>
    <col min="2066" max="2298" width="8.85546875" style="42"/>
    <col min="2299" max="2299" width="8.5703125" style="42" bestFit="1" customWidth="1"/>
    <col min="2300" max="2300" width="12.42578125" style="42" bestFit="1" customWidth="1"/>
    <col min="2301" max="2301" width="48.140625" style="42" customWidth="1"/>
    <col min="2302" max="2313" width="9.7109375" style="42" customWidth="1"/>
    <col min="2314" max="2317" width="14.7109375" style="42" customWidth="1"/>
    <col min="2318" max="2318" width="16.42578125" style="42" customWidth="1"/>
    <col min="2319" max="2319" width="11.5703125" style="42" bestFit="1" customWidth="1"/>
    <col min="2320" max="2320" width="34.140625" style="42" bestFit="1" customWidth="1"/>
    <col min="2321" max="2321" width="20.140625" style="42" customWidth="1"/>
    <col min="2322" max="2554" width="8.85546875" style="42"/>
    <col min="2555" max="2555" width="8.5703125" style="42" bestFit="1" customWidth="1"/>
    <col min="2556" max="2556" width="12.42578125" style="42" bestFit="1" customWidth="1"/>
    <col min="2557" max="2557" width="48.140625" style="42" customWidth="1"/>
    <col min="2558" max="2569" width="9.7109375" style="42" customWidth="1"/>
    <col min="2570" max="2573" width="14.7109375" style="42" customWidth="1"/>
    <col min="2574" max="2574" width="16.42578125" style="42" customWidth="1"/>
    <col min="2575" max="2575" width="11.5703125" style="42" bestFit="1" customWidth="1"/>
    <col min="2576" max="2576" width="34.140625" style="42" bestFit="1" customWidth="1"/>
    <col min="2577" max="2577" width="20.140625" style="42" customWidth="1"/>
    <col min="2578" max="2810" width="8.85546875" style="42"/>
    <col min="2811" max="2811" width="8.5703125" style="42" bestFit="1" customWidth="1"/>
    <col min="2812" max="2812" width="12.42578125" style="42" bestFit="1" customWidth="1"/>
    <col min="2813" max="2813" width="48.140625" style="42" customWidth="1"/>
    <col min="2814" max="2825" width="9.7109375" style="42" customWidth="1"/>
    <col min="2826" max="2829" width="14.7109375" style="42" customWidth="1"/>
    <col min="2830" max="2830" width="16.42578125" style="42" customWidth="1"/>
    <col min="2831" max="2831" width="11.5703125" style="42" bestFit="1" customWidth="1"/>
    <col min="2832" max="2832" width="34.140625" style="42" bestFit="1" customWidth="1"/>
    <col min="2833" max="2833" width="20.140625" style="42" customWidth="1"/>
    <col min="2834" max="3066" width="8.85546875" style="42"/>
    <col min="3067" max="3067" width="8.5703125" style="42" bestFit="1" customWidth="1"/>
    <col min="3068" max="3068" width="12.42578125" style="42" bestFit="1" customWidth="1"/>
    <col min="3069" max="3069" width="48.140625" style="42" customWidth="1"/>
    <col min="3070" max="3081" width="9.7109375" style="42" customWidth="1"/>
    <col min="3082" max="3085" width="14.7109375" style="42" customWidth="1"/>
    <col min="3086" max="3086" width="16.42578125" style="42" customWidth="1"/>
    <col min="3087" max="3087" width="11.5703125" style="42" bestFit="1" customWidth="1"/>
    <col min="3088" max="3088" width="34.140625" style="42" bestFit="1" customWidth="1"/>
    <col min="3089" max="3089" width="20.140625" style="42" customWidth="1"/>
    <col min="3090" max="3322" width="8.85546875" style="42"/>
    <col min="3323" max="3323" width="8.5703125" style="42" bestFit="1" customWidth="1"/>
    <col min="3324" max="3324" width="12.42578125" style="42" bestFit="1" customWidth="1"/>
    <col min="3325" max="3325" width="48.140625" style="42" customWidth="1"/>
    <col min="3326" max="3337" width="9.7109375" style="42" customWidth="1"/>
    <col min="3338" max="3341" width="14.7109375" style="42" customWidth="1"/>
    <col min="3342" max="3342" width="16.42578125" style="42" customWidth="1"/>
    <col min="3343" max="3343" width="11.5703125" style="42" bestFit="1" customWidth="1"/>
    <col min="3344" max="3344" width="34.140625" style="42" bestFit="1" customWidth="1"/>
    <col min="3345" max="3345" width="20.140625" style="42" customWidth="1"/>
    <col min="3346" max="3578" width="8.85546875" style="42"/>
    <col min="3579" max="3579" width="8.5703125" style="42" bestFit="1" customWidth="1"/>
    <col min="3580" max="3580" width="12.42578125" style="42" bestFit="1" customWidth="1"/>
    <col min="3581" max="3581" width="48.140625" style="42" customWidth="1"/>
    <col min="3582" max="3593" width="9.7109375" style="42" customWidth="1"/>
    <col min="3594" max="3597" width="14.7109375" style="42" customWidth="1"/>
    <col min="3598" max="3598" width="16.42578125" style="42" customWidth="1"/>
    <col min="3599" max="3599" width="11.5703125" style="42" bestFit="1" customWidth="1"/>
    <col min="3600" max="3600" width="34.140625" style="42" bestFit="1" customWidth="1"/>
    <col min="3601" max="3601" width="20.140625" style="42" customWidth="1"/>
    <col min="3602" max="3834" width="8.85546875" style="42"/>
    <col min="3835" max="3835" width="8.5703125" style="42" bestFit="1" customWidth="1"/>
    <col min="3836" max="3836" width="12.42578125" style="42" bestFit="1" customWidth="1"/>
    <col min="3837" max="3837" width="48.140625" style="42" customWidth="1"/>
    <col min="3838" max="3849" width="9.7109375" style="42" customWidth="1"/>
    <col min="3850" max="3853" width="14.7109375" style="42" customWidth="1"/>
    <col min="3854" max="3854" width="16.42578125" style="42" customWidth="1"/>
    <col min="3855" max="3855" width="11.5703125" style="42" bestFit="1" customWidth="1"/>
    <col min="3856" max="3856" width="34.140625" style="42" bestFit="1" customWidth="1"/>
    <col min="3857" max="3857" width="20.140625" style="42" customWidth="1"/>
    <col min="3858" max="4090" width="8.85546875" style="42"/>
    <col min="4091" max="4091" width="8.5703125" style="42" bestFit="1" customWidth="1"/>
    <col min="4092" max="4092" width="12.42578125" style="42" bestFit="1" customWidth="1"/>
    <col min="4093" max="4093" width="48.140625" style="42" customWidth="1"/>
    <col min="4094" max="4105" width="9.7109375" style="42" customWidth="1"/>
    <col min="4106" max="4109" width="14.7109375" style="42" customWidth="1"/>
    <col min="4110" max="4110" width="16.42578125" style="42" customWidth="1"/>
    <col min="4111" max="4111" width="11.5703125" style="42" bestFit="1" customWidth="1"/>
    <col min="4112" max="4112" width="34.140625" style="42" bestFit="1" customWidth="1"/>
    <col min="4113" max="4113" width="20.140625" style="42" customWidth="1"/>
    <col min="4114" max="4346" width="8.85546875" style="42"/>
    <col min="4347" max="4347" width="8.5703125" style="42" bestFit="1" customWidth="1"/>
    <col min="4348" max="4348" width="12.42578125" style="42" bestFit="1" customWidth="1"/>
    <col min="4349" max="4349" width="48.140625" style="42" customWidth="1"/>
    <col min="4350" max="4361" width="9.7109375" style="42" customWidth="1"/>
    <col min="4362" max="4365" width="14.7109375" style="42" customWidth="1"/>
    <col min="4366" max="4366" width="16.42578125" style="42" customWidth="1"/>
    <col min="4367" max="4367" width="11.5703125" style="42" bestFit="1" customWidth="1"/>
    <col min="4368" max="4368" width="34.140625" style="42" bestFit="1" customWidth="1"/>
    <col min="4369" max="4369" width="20.140625" style="42" customWidth="1"/>
    <col min="4370" max="4602" width="8.85546875" style="42"/>
    <col min="4603" max="4603" width="8.5703125" style="42" bestFit="1" customWidth="1"/>
    <col min="4604" max="4604" width="12.42578125" style="42" bestFit="1" customWidth="1"/>
    <col min="4605" max="4605" width="48.140625" style="42" customWidth="1"/>
    <col min="4606" max="4617" width="9.7109375" style="42" customWidth="1"/>
    <col min="4618" max="4621" width="14.7109375" style="42" customWidth="1"/>
    <col min="4622" max="4622" width="16.42578125" style="42" customWidth="1"/>
    <col min="4623" max="4623" width="11.5703125" style="42" bestFit="1" customWidth="1"/>
    <col min="4624" max="4624" width="34.140625" style="42" bestFit="1" customWidth="1"/>
    <col min="4625" max="4625" width="20.140625" style="42" customWidth="1"/>
    <col min="4626" max="4858" width="8.85546875" style="42"/>
    <col min="4859" max="4859" width="8.5703125" style="42" bestFit="1" customWidth="1"/>
    <col min="4860" max="4860" width="12.42578125" style="42" bestFit="1" customWidth="1"/>
    <col min="4861" max="4861" width="48.140625" style="42" customWidth="1"/>
    <col min="4862" max="4873" width="9.7109375" style="42" customWidth="1"/>
    <col min="4874" max="4877" width="14.7109375" style="42" customWidth="1"/>
    <col min="4878" max="4878" width="16.42578125" style="42" customWidth="1"/>
    <col min="4879" max="4879" width="11.5703125" style="42" bestFit="1" customWidth="1"/>
    <col min="4880" max="4880" width="34.140625" style="42" bestFit="1" customWidth="1"/>
    <col min="4881" max="4881" width="20.140625" style="42" customWidth="1"/>
    <col min="4882" max="5114" width="8.85546875" style="42"/>
    <col min="5115" max="5115" width="8.5703125" style="42" bestFit="1" customWidth="1"/>
    <col min="5116" max="5116" width="12.42578125" style="42" bestFit="1" customWidth="1"/>
    <col min="5117" max="5117" width="48.140625" style="42" customWidth="1"/>
    <col min="5118" max="5129" width="9.7109375" style="42" customWidth="1"/>
    <col min="5130" max="5133" width="14.7109375" style="42" customWidth="1"/>
    <col min="5134" max="5134" width="16.42578125" style="42" customWidth="1"/>
    <col min="5135" max="5135" width="11.5703125" style="42" bestFit="1" customWidth="1"/>
    <col min="5136" max="5136" width="34.140625" style="42" bestFit="1" customWidth="1"/>
    <col min="5137" max="5137" width="20.140625" style="42" customWidth="1"/>
    <col min="5138" max="5370" width="8.85546875" style="42"/>
    <col min="5371" max="5371" width="8.5703125" style="42" bestFit="1" customWidth="1"/>
    <col min="5372" max="5372" width="12.42578125" style="42" bestFit="1" customWidth="1"/>
    <col min="5373" max="5373" width="48.140625" style="42" customWidth="1"/>
    <col min="5374" max="5385" width="9.7109375" style="42" customWidth="1"/>
    <col min="5386" max="5389" width="14.7109375" style="42" customWidth="1"/>
    <col min="5390" max="5390" width="16.42578125" style="42" customWidth="1"/>
    <col min="5391" max="5391" width="11.5703125" style="42" bestFit="1" customWidth="1"/>
    <col min="5392" max="5392" width="34.140625" style="42" bestFit="1" customWidth="1"/>
    <col min="5393" max="5393" width="20.140625" style="42" customWidth="1"/>
    <col min="5394" max="5626" width="8.85546875" style="42"/>
    <col min="5627" max="5627" width="8.5703125" style="42" bestFit="1" customWidth="1"/>
    <col min="5628" max="5628" width="12.42578125" style="42" bestFit="1" customWidth="1"/>
    <col min="5629" max="5629" width="48.140625" style="42" customWidth="1"/>
    <col min="5630" max="5641" width="9.7109375" style="42" customWidth="1"/>
    <col min="5642" max="5645" width="14.7109375" style="42" customWidth="1"/>
    <col min="5646" max="5646" width="16.42578125" style="42" customWidth="1"/>
    <col min="5647" max="5647" width="11.5703125" style="42" bestFit="1" customWidth="1"/>
    <col min="5648" max="5648" width="34.140625" style="42" bestFit="1" customWidth="1"/>
    <col min="5649" max="5649" width="20.140625" style="42" customWidth="1"/>
    <col min="5650" max="5882" width="8.85546875" style="42"/>
    <col min="5883" max="5883" width="8.5703125" style="42" bestFit="1" customWidth="1"/>
    <col min="5884" max="5884" width="12.42578125" style="42" bestFit="1" customWidth="1"/>
    <col min="5885" max="5885" width="48.140625" style="42" customWidth="1"/>
    <col min="5886" max="5897" width="9.7109375" style="42" customWidth="1"/>
    <col min="5898" max="5901" width="14.7109375" style="42" customWidth="1"/>
    <col min="5902" max="5902" width="16.42578125" style="42" customWidth="1"/>
    <col min="5903" max="5903" width="11.5703125" style="42" bestFit="1" customWidth="1"/>
    <col min="5904" max="5904" width="34.140625" style="42" bestFit="1" customWidth="1"/>
    <col min="5905" max="5905" width="20.140625" style="42" customWidth="1"/>
    <col min="5906" max="6138" width="8.85546875" style="42"/>
    <col min="6139" max="6139" width="8.5703125" style="42" bestFit="1" customWidth="1"/>
    <col min="6140" max="6140" width="12.42578125" style="42" bestFit="1" customWidth="1"/>
    <col min="6141" max="6141" width="48.140625" style="42" customWidth="1"/>
    <col min="6142" max="6153" width="9.7109375" style="42" customWidth="1"/>
    <col min="6154" max="6157" width="14.7109375" style="42" customWidth="1"/>
    <col min="6158" max="6158" width="16.42578125" style="42" customWidth="1"/>
    <col min="6159" max="6159" width="11.5703125" style="42" bestFit="1" customWidth="1"/>
    <col min="6160" max="6160" width="34.140625" style="42" bestFit="1" customWidth="1"/>
    <col min="6161" max="6161" width="20.140625" style="42" customWidth="1"/>
    <col min="6162" max="6394" width="8.85546875" style="42"/>
    <col min="6395" max="6395" width="8.5703125" style="42" bestFit="1" customWidth="1"/>
    <col min="6396" max="6396" width="12.42578125" style="42" bestFit="1" customWidth="1"/>
    <col min="6397" max="6397" width="48.140625" style="42" customWidth="1"/>
    <col min="6398" max="6409" width="9.7109375" style="42" customWidth="1"/>
    <col min="6410" max="6413" width="14.7109375" style="42" customWidth="1"/>
    <col min="6414" max="6414" width="16.42578125" style="42" customWidth="1"/>
    <col min="6415" max="6415" width="11.5703125" style="42" bestFit="1" customWidth="1"/>
    <col min="6416" max="6416" width="34.140625" style="42" bestFit="1" customWidth="1"/>
    <col min="6417" max="6417" width="20.140625" style="42" customWidth="1"/>
    <col min="6418" max="6650" width="8.85546875" style="42"/>
    <col min="6651" max="6651" width="8.5703125" style="42" bestFit="1" customWidth="1"/>
    <col min="6652" max="6652" width="12.42578125" style="42" bestFit="1" customWidth="1"/>
    <col min="6653" max="6653" width="48.140625" style="42" customWidth="1"/>
    <col min="6654" max="6665" width="9.7109375" style="42" customWidth="1"/>
    <col min="6666" max="6669" width="14.7109375" style="42" customWidth="1"/>
    <col min="6670" max="6670" width="16.42578125" style="42" customWidth="1"/>
    <col min="6671" max="6671" width="11.5703125" style="42" bestFit="1" customWidth="1"/>
    <col min="6672" max="6672" width="34.140625" style="42" bestFit="1" customWidth="1"/>
    <col min="6673" max="6673" width="20.140625" style="42" customWidth="1"/>
    <col min="6674" max="6906" width="8.85546875" style="42"/>
    <col min="6907" max="6907" width="8.5703125" style="42" bestFit="1" customWidth="1"/>
    <col min="6908" max="6908" width="12.42578125" style="42" bestFit="1" customWidth="1"/>
    <col min="6909" max="6909" width="48.140625" style="42" customWidth="1"/>
    <col min="6910" max="6921" width="9.7109375" style="42" customWidth="1"/>
    <col min="6922" max="6925" width="14.7109375" style="42" customWidth="1"/>
    <col min="6926" max="6926" width="16.42578125" style="42" customWidth="1"/>
    <col min="6927" max="6927" width="11.5703125" style="42" bestFit="1" customWidth="1"/>
    <col min="6928" max="6928" width="34.140625" style="42" bestFit="1" customWidth="1"/>
    <col min="6929" max="6929" width="20.140625" style="42" customWidth="1"/>
    <col min="6930" max="7162" width="8.85546875" style="42"/>
    <col min="7163" max="7163" width="8.5703125" style="42" bestFit="1" customWidth="1"/>
    <col min="7164" max="7164" width="12.42578125" style="42" bestFit="1" customWidth="1"/>
    <col min="7165" max="7165" width="48.140625" style="42" customWidth="1"/>
    <col min="7166" max="7177" width="9.7109375" style="42" customWidth="1"/>
    <col min="7178" max="7181" width="14.7109375" style="42" customWidth="1"/>
    <col min="7182" max="7182" width="16.42578125" style="42" customWidth="1"/>
    <col min="7183" max="7183" width="11.5703125" style="42" bestFit="1" customWidth="1"/>
    <col min="7184" max="7184" width="34.140625" style="42" bestFit="1" customWidth="1"/>
    <col min="7185" max="7185" width="20.140625" style="42" customWidth="1"/>
    <col min="7186" max="7418" width="8.85546875" style="42"/>
    <col min="7419" max="7419" width="8.5703125" style="42" bestFit="1" customWidth="1"/>
    <col min="7420" max="7420" width="12.42578125" style="42" bestFit="1" customWidth="1"/>
    <col min="7421" max="7421" width="48.140625" style="42" customWidth="1"/>
    <col min="7422" max="7433" width="9.7109375" style="42" customWidth="1"/>
    <col min="7434" max="7437" width="14.7109375" style="42" customWidth="1"/>
    <col min="7438" max="7438" width="16.42578125" style="42" customWidth="1"/>
    <col min="7439" max="7439" width="11.5703125" style="42" bestFit="1" customWidth="1"/>
    <col min="7440" max="7440" width="34.140625" style="42" bestFit="1" customWidth="1"/>
    <col min="7441" max="7441" width="20.140625" style="42" customWidth="1"/>
    <col min="7442" max="7674" width="8.85546875" style="42"/>
    <col min="7675" max="7675" width="8.5703125" style="42" bestFit="1" customWidth="1"/>
    <col min="7676" max="7676" width="12.42578125" style="42" bestFit="1" customWidth="1"/>
    <col min="7677" max="7677" width="48.140625" style="42" customWidth="1"/>
    <col min="7678" max="7689" width="9.7109375" style="42" customWidth="1"/>
    <col min="7690" max="7693" width="14.7109375" style="42" customWidth="1"/>
    <col min="7694" max="7694" width="16.42578125" style="42" customWidth="1"/>
    <col min="7695" max="7695" width="11.5703125" style="42" bestFit="1" customWidth="1"/>
    <col min="7696" max="7696" width="34.140625" style="42" bestFit="1" customWidth="1"/>
    <col min="7697" max="7697" width="20.140625" style="42" customWidth="1"/>
    <col min="7698" max="7930" width="8.85546875" style="42"/>
    <col min="7931" max="7931" width="8.5703125" style="42" bestFit="1" customWidth="1"/>
    <col min="7932" max="7932" width="12.42578125" style="42" bestFit="1" customWidth="1"/>
    <col min="7933" max="7933" width="48.140625" style="42" customWidth="1"/>
    <col min="7934" max="7945" width="9.7109375" style="42" customWidth="1"/>
    <col min="7946" max="7949" width="14.7109375" style="42" customWidth="1"/>
    <col min="7950" max="7950" width="16.42578125" style="42" customWidth="1"/>
    <col min="7951" max="7951" width="11.5703125" style="42" bestFit="1" customWidth="1"/>
    <col min="7952" max="7952" width="34.140625" style="42" bestFit="1" customWidth="1"/>
    <col min="7953" max="7953" width="20.140625" style="42" customWidth="1"/>
    <col min="7954" max="8186" width="8.85546875" style="42"/>
    <col min="8187" max="8187" width="8.5703125" style="42" bestFit="1" customWidth="1"/>
    <col min="8188" max="8188" width="12.42578125" style="42" bestFit="1" customWidth="1"/>
    <col min="8189" max="8189" width="48.140625" style="42" customWidth="1"/>
    <col min="8190" max="8201" width="9.7109375" style="42" customWidth="1"/>
    <col min="8202" max="8205" width="14.7109375" style="42" customWidth="1"/>
    <col min="8206" max="8206" width="16.42578125" style="42" customWidth="1"/>
    <col min="8207" max="8207" width="11.5703125" style="42" bestFit="1" customWidth="1"/>
    <col min="8208" max="8208" width="34.140625" style="42" bestFit="1" customWidth="1"/>
    <col min="8209" max="8209" width="20.140625" style="42" customWidth="1"/>
    <col min="8210" max="8442" width="8.85546875" style="42"/>
    <col min="8443" max="8443" width="8.5703125" style="42" bestFit="1" customWidth="1"/>
    <col min="8444" max="8444" width="12.42578125" style="42" bestFit="1" customWidth="1"/>
    <col min="8445" max="8445" width="48.140625" style="42" customWidth="1"/>
    <col min="8446" max="8457" width="9.7109375" style="42" customWidth="1"/>
    <col min="8458" max="8461" width="14.7109375" style="42" customWidth="1"/>
    <col min="8462" max="8462" width="16.42578125" style="42" customWidth="1"/>
    <col min="8463" max="8463" width="11.5703125" style="42" bestFit="1" customWidth="1"/>
    <col min="8464" max="8464" width="34.140625" style="42" bestFit="1" customWidth="1"/>
    <col min="8465" max="8465" width="20.140625" style="42" customWidth="1"/>
    <col min="8466" max="8698" width="8.85546875" style="42"/>
    <col min="8699" max="8699" width="8.5703125" style="42" bestFit="1" customWidth="1"/>
    <col min="8700" max="8700" width="12.42578125" style="42" bestFit="1" customWidth="1"/>
    <col min="8701" max="8701" width="48.140625" style="42" customWidth="1"/>
    <col min="8702" max="8713" width="9.7109375" style="42" customWidth="1"/>
    <col min="8714" max="8717" width="14.7109375" style="42" customWidth="1"/>
    <col min="8718" max="8718" width="16.42578125" style="42" customWidth="1"/>
    <col min="8719" max="8719" width="11.5703125" style="42" bestFit="1" customWidth="1"/>
    <col min="8720" max="8720" width="34.140625" style="42" bestFit="1" customWidth="1"/>
    <col min="8721" max="8721" width="20.140625" style="42" customWidth="1"/>
    <col min="8722" max="8954" width="8.85546875" style="42"/>
    <col min="8955" max="8955" width="8.5703125" style="42" bestFit="1" customWidth="1"/>
    <col min="8956" max="8956" width="12.42578125" style="42" bestFit="1" customWidth="1"/>
    <col min="8957" max="8957" width="48.140625" style="42" customWidth="1"/>
    <col min="8958" max="8969" width="9.7109375" style="42" customWidth="1"/>
    <col min="8970" max="8973" width="14.7109375" style="42" customWidth="1"/>
    <col min="8974" max="8974" width="16.42578125" style="42" customWidth="1"/>
    <col min="8975" max="8975" width="11.5703125" style="42" bestFit="1" customWidth="1"/>
    <col min="8976" max="8976" width="34.140625" style="42" bestFit="1" customWidth="1"/>
    <col min="8977" max="8977" width="20.140625" style="42" customWidth="1"/>
    <col min="8978" max="9210" width="8.85546875" style="42"/>
    <col min="9211" max="9211" width="8.5703125" style="42" bestFit="1" customWidth="1"/>
    <col min="9212" max="9212" width="12.42578125" style="42" bestFit="1" customWidth="1"/>
    <col min="9213" max="9213" width="48.140625" style="42" customWidth="1"/>
    <col min="9214" max="9225" width="9.7109375" style="42" customWidth="1"/>
    <col min="9226" max="9229" width="14.7109375" style="42" customWidth="1"/>
    <col min="9230" max="9230" width="16.42578125" style="42" customWidth="1"/>
    <col min="9231" max="9231" width="11.5703125" style="42" bestFit="1" customWidth="1"/>
    <col min="9232" max="9232" width="34.140625" style="42" bestFit="1" customWidth="1"/>
    <col min="9233" max="9233" width="20.140625" style="42" customWidth="1"/>
    <col min="9234" max="9466" width="8.85546875" style="42"/>
    <col min="9467" max="9467" width="8.5703125" style="42" bestFit="1" customWidth="1"/>
    <col min="9468" max="9468" width="12.42578125" style="42" bestFit="1" customWidth="1"/>
    <col min="9469" max="9469" width="48.140625" style="42" customWidth="1"/>
    <col min="9470" max="9481" width="9.7109375" style="42" customWidth="1"/>
    <col min="9482" max="9485" width="14.7109375" style="42" customWidth="1"/>
    <col min="9486" max="9486" width="16.42578125" style="42" customWidth="1"/>
    <col min="9487" max="9487" width="11.5703125" style="42" bestFit="1" customWidth="1"/>
    <col min="9488" max="9488" width="34.140625" style="42" bestFit="1" customWidth="1"/>
    <col min="9489" max="9489" width="20.140625" style="42" customWidth="1"/>
    <col min="9490" max="9722" width="8.85546875" style="42"/>
    <col min="9723" max="9723" width="8.5703125" style="42" bestFit="1" customWidth="1"/>
    <col min="9724" max="9724" width="12.42578125" style="42" bestFit="1" customWidth="1"/>
    <col min="9725" max="9725" width="48.140625" style="42" customWidth="1"/>
    <col min="9726" max="9737" width="9.7109375" style="42" customWidth="1"/>
    <col min="9738" max="9741" width="14.7109375" style="42" customWidth="1"/>
    <col min="9742" max="9742" width="16.42578125" style="42" customWidth="1"/>
    <col min="9743" max="9743" width="11.5703125" style="42" bestFit="1" customWidth="1"/>
    <col min="9744" max="9744" width="34.140625" style="42" bestFit="1" customWidth="1"/>
    <col min="9745" max="9745" width="20.140625" style="42" customWidth="1"/>
    <col min="9746" max="9978" width="8.85546875" style="42"/>
    <col min="9979" max="9979" width="8.5703125" style="42" bestFit="1" customWidth="1"/>
    <col min="9980" max="9980" width="12.42578125" style="42" bestFit="1" customWidth="1"/>
    <col min="9981" max="9981" width="48.140625" style="42" customWidth="1"/>
    <col min="9982" max="9993" width="9.7109375" style="42" customWidth="1"/>
    <col min="9994" max="9997" width="14.7109375" style="42" customWidth="1"/>
    <col min="9998" max="9998" width="16.42578125" style="42" customWidth="1"/>
    <col min="9999" max="9999" width="11.5703125" style="42" bestFit="1" customWidth="1"/>
    <col min="10000" max="10000" width="34.140625" style="42" bestFit="1" customWidth="1"/>
    <col min="10001" max="10001" width="20.140625" style="42" customWidth="1"/>
    <col min="10002" max="10234" width="8.85546875" style="42"/>
    <col min="10235" max="10235" width="8.5703125" style="42" bestFit="1" customWidth="1"/>
    <col min="10236" max="10236" width="12.42578125" style="42" bestFit="1" customWidth="1"/>
    <col min="10237" max="10237" width="48.140625" style="42" customWidth="1"/>
    <col min="10238" max="10249" width="9.7109375" style="42" customWidth="1"/>
    <col min="10250" max="10253" width="14.7109375" style="42" customWidth="1"/>
    <col min="10254" max="10254" width="16.42578125" style="42" customWidth="1"/>
    <col min="10255" max="10255" width="11.5703125" style="42" bestFit="1" customWidth="1"/>
    <col min="10256" max="10256" width="34.140625" style="42" bestFit="1" customWidth="1"/>
    <col min="10257" max="10257" width="20.140625" style="42" customWidth="1"/>
    <col min="10258" max="10490" width="8.85546875" style="42"/>
    <col min="10491" max="10491" width="8.5703125" style="42" bestFit="1" customWidth="1"/>
    <col min="10492" max="10492" width="12.42578125" style="42" bestFit="1" customWidth="1"/>
    <col min="10493" max="10493" width="48.140625" style="42" customWidth="1"/>
    <col min="10494" max="10505" width="9.7109375" style="42" customWidth="1"/>
    <col min="10506" max="10509" width="14.7109375" style="42" customWidth="1"/>
    <col min="10510" max="10510" width="16.42578125" style="42" customWidth="1"/>
    <col min="10511" max="10511" width="11.5703125" style="42" bestFit="1" customWidth="1"/>
    <col min="10512" max="10512" width="34.140625" style="42" bestFit="1" customWidth="1"/>
    <col min="10513" max="10513" width="20.140625" style="42" customWidth="1"/>
    <col min="10514" max="10746" width="8.85546875" style="42"/>
    <col min="10747" max="10747" width="8.5703125" style="42" bestFit="1" customWidth="1"/>
    <col min="10748" max="10748" width="12.42578125" style="42" bestFit="1" customWidth="1"/>
    <col min="10749" max="10749" width="48.140625" style="42" customWidth="1"/>
    <col min="10750" max="10761" width="9.7109375" style="42" customWidth="1"/>
    <col min="10762" max="10765" width="14.7109375" style="42" customWidth="1"/>
    <col min="10766" max="10766" width="16.42578125" style="42" customWidth="1"/>
    <col min="10767" max="10767" width="11.5703125" style="42" bestFit="1" customWidth="1"/>
    <col min="10768" max="10768" width="34.140625" style="42" bestFit="1" customWidth="1"/>
    <col min="10769" max="10769" width="20.140625" style="42" customWidth="1"/>
    <col min="10770" max="11002" width="8.85546875" style="42"/>
    <col min="11003" max="11003" width="8.5703125" style="42" bestFit="1" customWidth="1"/>
    <col min="11004" max="11004" width="12.42578125" style="42" bestFit="1" customWidth="1"/>
    <col min="11005" max="11005" width="48.140625" style="42" customWidth="1"/>
    <col min="11006" max="11017" width="9.7109375" style="42" customWidth="1"/>
    <col min="11018" max="11021" width="14.7109375" style="42" customWidth="1"/>
    <col min="11022" max="11022" width="16.42578125" style="42" customWidth="1"/>
    <col min="11023" max="11023" width="11.5703125" style="42" bestFit="1" customWidth="1"/>
    <col min="11024" max="11024" width="34.140625" style="42" bestFit="1" customWidth="1"/>
    <col min="11025" max="11025" width="20.140625" style="42" customWidth="1"/>
    <col min="11026" max="11258" width="8.85546875" style="42"/>
    <col min="11259" max="11259" width="8.5703125" style="42" bestFit="1" customWidth="1"/>
    <col min="11260" max="11260" width="12.42578125" style="42" bestFit="1" customWidth="1"/>
    <col min="11261" max="11261" width="48.140625" style="42" customWidth="1"/>
    <col min="11262" max="11273" width="9.7109375" style="42" customWidth="1"/>
    <col min="11274" max="11277" width="14.7109375" style="42" customWidth="1"/>
    <col min="11278" max="11278" width="16.42578125" style="42" customWidth="1"/>
    <col min="11279" max="11279" width="11.5703125" style="42" bestFit="1" customWidth="1"/>
    <col min="11280" max="11280" width="34.140625" style="42" bestFit="1" customWidth="1"/>
    <col min="11281" max="11281" width="20.140625" style="42" customWidth="1"/>
    <col min="11282" max="11514" width="8.85546875" style="42"/>
    <col min="11515" max="11515" width="8.5703125" style="42" bestFit="1" customWidth="1"/>
    <col min="11516" max="11516" width="12.42578125" style="42" bestFit="1" customWidth="1"/>
    <col min="11517" max="11517" width="48.140625" style="42" customWidth="1"/>
    <col min="11518" max="11529" width="9.7109375" style="42" customWidth="1"/>
    <col min="11530" max="11533" width="14.7109375" style="42" customWidth="1"/>
    <col min="11534" max="11534" width="16.42578125" style="42" customWidth="1"/>
    <col min="11535" max="11535" width="11.5703125" style="42" bestFit="1" customWidth="1"/>
    <col min="11536" max="11536" width="34.140625" style="42" bestFit="1" customWidth="1"/>
    <col min="11537" max="11537" width="20.140625" style="42" customWidth="1"/>
    <col min="11538" max="11770" width="8.85546875" style="42"/>
    <col min="11771" max="11771" width="8.5703125" style="42" bestFit="1" customWidth="1"/>
    <col min="11772" max="11772" width="12.42578125" style="42" bestFit="1" customWidth="1"/>
    <col min="11773" max="11773" width="48.140625" style="42" customWidth="1"/>
    <col min="11774" max="11785" width="9.7109375" style="42" customWidth="1"/>
    <col min="11786" max="11789" width="14.7109375" style="42" customWidth="1"/>
    <col min="11790" max="11790" width="16.42578125" style="42" customWidth="1"/>
    <col min="11791" max="11791" width="11.5703125" style="42" bestFit="1" customWidth="1"/>
    <col min="11792" max="11792" width="34.140625" style="42" bestFit="1" customWidth="1"/>
    <col min="11793" max="11793" width="20.140625" style="42" customWidth="1"/>
    <col min="11794" max="12026" width="8.85546875" style="42"/>
    <col min="12027" max="12027" width="8.5703125" style="42" bestFit="1" customWidth="1"/>
    <col min="12028" max="12028" width="12.42578125" style="42" bestFit="1" customWidth="1"/>
    <col min="12029" max="12029" width="48.140625" style="42" customWidth="1"/>
    <col min="12030" max="12041" width="9.7109375" style="42" customWidth="1"/>
    <col min="12042" max="12045" width="14.7109375" style="42" customWidth="1"/>
    <col min="12046" max="12046" width="16.42578125" style="42" customWidth="1"/>
    <col min="12047" max="12047" width="11.5703125" style="42" bestFit="1" customWidth="1"/>
    <col min="12048" max="12048" width="34.140625" style="42" bestFit="1" customWidth="1"/>
    <col min="12049" max="12049" width="20.140625" style="42" customWidth="1"/>
    <col min="12050" max="12282" width="8.85546875" style="42"/>
    <col min="12283" max="12283" width="8.5703125" style="42" bestFit="1" customWidth="1"/>
    <col min="12284" max="12284" width="12.42578125" style="42" bestFit="1" customWidth="1"/>
    <col min="12285" max="12285" width="48.140625" style="42" customWidth="1"/>
    <col min="12286" max="12297" width="9.7109375" style="42" customWidth="1"/>
    <col min="12298" max="12301" width="14.7109375" style="42" customWidth="1"/>
    <col min="12302" max="12302" width="16.42578125" style="42" customWidth="1"/>
    <col min="12303" max="12303" width="11.5703125" style="42" bestFit="1" customWidth="1"/>
    <col min="12304" max="12304" width="34.140625" style="42" bestFit="1" customWidth="1"/>
    <col min="12305" max="12305" width="20.140625" style="42" customWidth="1"/>
    <col min="12306" max="12538" width="8.85546875" style="42"/>
    <col min="12539" max="12539" width="8.5703125" style="42" bestFit="1" customWidth="1"/>
    <col min="12540" max="12540" width="12.42578125" style="42" bestFit="1" customWidth="1"/>
    <col min="12541" max="12541" width="48.140625" style="42" customWidth="1"/>
    <col min="12542" max="12553" width="9.7109375" style="42" customWidth="1"/>
    <col min="12554" max="12557" width="14.7109375" style="42" customWidth="1"/>
    <col min="12558" max="12558" width="16.42578125" style="42" customWidth="1"/>
    <col min="12559" max="12559" width="11.5703125" style="42" bestFit="1" customWidth="1"/>
    <col min="12560" max="12560" width="34.140625" style="42" bestFit="1" customWidth="1"/>
    <col min="12561" max="12561" width="20.140625" style="42" customWidth="1"/>
    <col min="12562" max="12794" width="8.85546875" style="42"/>
    <col min="12795" max="12795" width="8.5703125" style="42" bestFit="1" customWidth="1"/>
    <col min="12796" max="12796" width="12.42578125" style="42" bestFit="1" customWidth="1"/>
    <col min="12797" max="12797" width="48.140625" style="42" customWidth="1"/>
    <col min="12798" max="12809" width="9.7109375" style="42" customWidth="1"/>
    <col min="12810" max="12813" width="14.7109375" style="42" customWidth="1"/>
    <col min="12814" max="12814" width="16.42578125" style="42" customWidth="1"/>
    <col min="12815" max="12815" width="11.5703125" style="42" bestFit="1" customWidth="1"/>
    <col min="12816" max="12816" width="34.140625" style="42" bestFit="1" customWidth="1"/>
    <col min="12817" max="12817" width="20.140625" style="42" customWidth="1"/>
    <col min="12818" max="13050" width="8.85546875" style="42"/>
    <col min="13051" max="13051" width="8.5703125" style="42" bestFit="1" customWidth="1"/>
    <col min="13052" max="13052" width="12.42578125" style="42" bestFit="1" customWidth="1"/>
    <col min="13053" max="13053" width="48.140625" style="42" customWidth="1"/>
    <col min="13054" max="13065" width="9.7109375" style="42" customWidth="1"/>
    <col min="13066" max="13069" width="14.7109375" style="42" customWidth="1"/>
    <col min="13070" max="13070" width="16.42578125" style="42" customWidth="1"/>
    <col min="13071" max="13071" width="11.5703125" style="42" bestFit="1" customWidth="1"/>
    <col min="13072" max="13072" width="34.140625" style="42" bestFit="1" customWidth="1"/>
    <col min="13073" max="13073" width="20.140625" style="42" customWidth="1"/>
    <col min="13074" max="13306" width="8.85546875" style="42"/>
    <col min="13307" max="13307" width="8.5703125" style="42" bestFit="1" customWidth="1"/>
    <col min="13308" max="13308" width="12.42578125" style="42" bestFit="1" customWidth="1"/>
    <col min="13309" max="13309" width="48.140625" style="42" customWidth="1"/>
    <col min="13310" max="13321" width="9.7109375" style="42" customWidth="1"/>
    <col min="13322" max="13325" width="14.7109375" style="42" customWidth="1"/>
    <col min="13326" max="13326" width="16.42578125" style="42" customWidth="1"/>
    <col min="13327" max="13327" width="11.5703125" style="42" bestFit="1" customWidth="1"/>
    <col min="13328" max="13328" width="34.140625" style="42" bestFit="1" customWidth="1"/>
    <col min="13329" max="13329" width="20.140625" style="42" customWidth="1"/>
    <col min="13330" max="13562" width="8.85546875" style="42"/>
    <col min="13563" max="13563" width="8.5703125" style="42" bestFit="1" customWidth="1"/>
    <col min="13564" max="13564" width="12.42578125" style="42" bestFit="1" customWidth="1"/>
    <col min="13565" max="13565" width="48.140625" style="42" customWidth="1"/>
    <col min="13566" max="13577" width="9.7109375" style="42" customWidth="1"/>
    <col min="13578" max="13581" width="14.7109375" style="42" customWidth="1"/>
    <col min="13582" max="13582" width="16.42578125" style="42" customWidth="1"/>
    <col min="13583" max="13583" width="11.5703125" style="42" bestFit="1" customWidth="1"/>
    <col min="13584" max="13584" width="34.140625" style="42" bestFit="1" customWidth="1"/>
    <col min="13585" max="13585" width="20.140625" style="42" customWidth="1"/>
    <col min="13586" max="13818" width="8.85546875" style="42"/>
    <col min="13819" max="13819" width="8.5703125" style="42" bestFit="1" customWidth="1"/>
    <col min="13820" max="13820" width="12.42578125" style="42" bestFit="1" customWidth="1"/>
    <col min="13821" max="13821" width="48.140625" style="42" customWidth="1"/>
    <col min="13822" max="13833" width="9.7109375" style="42" customWidth="1"/>
    <col min="13834" max="13837" width="14.7109375" style="42" customWidth="1"/>
    <col min="13838" max="13838" width="16.42578125" style="42" customWidth="1"/>
    <col min="13839" max="13839" width="11.5703125" style="42" bestFit="1" customWidth="1"/>
    <col min="13840" max="13840" width="34.140625" style="42" bestFit="1" customWidth="1"/>
    <col min="13841" max="13841" width="20.140625" style="42" customWidth="1"/>
    <col min="13842" max="14074" width="8.85546875" style="42"/>
    <col min="14075" max="14075" width="8.5703125" style="42" bestFit="1" customWidth="1"/>
    <col min="14076" max="14076" width="12.42578125" style="42" bestFit="1" customWidth="1"/>
    <col min="14077" max="14077" width="48.140625" style="42" customWidth="1"/>
    <col min="14078" max="14089" width="9.7109375" style="42" customWidth="1"/>
    <col min="14090" max="14093" width="14.7109375" style="42" customWidth="1"/>
    <col min="14094" max="14094" width="16.42578125" style="42" customWidth="1"/>
    <col min="14095" max="14095" width="11.5703125" style="42" bestFit="1" customWidth="1"/>
    <col min="14096" max="14096" width="34.140625" style="42" bestFit="1" customWidth="1"/>
    <col min="14097" max="14097" width="20.140625" style="42" customWidth="1"/>
    <col min="14098" max="14330" width="8.85546875" style="42"/>
    <col min="14331" max="14331" width="8.5703125" style="42" bestFit="1" customWidth="1"/>
    <col min="14332" max="14332" width="12.42578125" style="42" bestFit="1" customWidth="1"/>
    <col min="14333" max="14333" width="48.140625" style="42" customWidth="1"/>
    <col min="14334" max="14345" width="9.7109375" style="42" customWidth="1"/>
    <col min="14346" max="14349" width="14.7109375" style="42" customWidth="1"/>
    <col min="14350" max="14350" width="16.42578125" style="42" customWidth="1"/>
    <col min="14351" max="14351" width="11.5703125" style="42" bestFit="1" customWidth="1"/>
    <col min="14352" max="14352" width="34.140625" style="42" bestFit="1" customWidth="1"/>
    <col min="14353" max="14353" width="20.140625" style="42" customWidth="1"/>
    <col min="14354" max="14586" width="8.85546875" style="42"/>
    <col min="14587" max="14587" width="8.5703125" style="42" bestFit="1" customWidth="1"/>
    <col min="14588" max="14588" width="12.42578125" style="42" bestFit="1" customWidth="1"/>
    <col min="14589" max="14589" width="48.140625" style="42" customWidth="1"/>
    <col min="14590" max="14601" width="9.7109375" style="42" customWidth="1"/>
    <col min="14602" max="14605" width="14.7109375" style="42" customWidth="1"/>
    <col min="14606" max="14606" width="16.42578125" style="42" customWidth="1"/>
    <col min="14607" max="14607" width="11.5703125" style="42" bestFit="1" customWidth="1"/>
    <col min="14608" max="14608" width="34.140625" style="42" bestFit="1" customWidth="1"/>
    <col min="14609" max="14609" width="20.140625" style="42" customWidth="1"/>
    <col min="14610" max="14842" width="8.85546875" style="42"/>
    <col min="14843" max="14843" width="8.5703125" style="42" bestFit="1" customWidth="1"/>
    <col min="14844" max="14844" width="12.42578125" style="42" bestFit="1" customWidth="1"/>
    <col min="14845" max="14845" width="48.140625" style="42" customWidth="1"/>
    <col min="14846" max="14857" width="9.7109375" style="42" customWidth="1"/>
    <col min="14858" max="14861" width="14.7109375" style="42" customWidth="1"/>
    <col min="14862" max="14862" width="16.42578125" style="42" customWidth="1"/>
    <col min="14863" max="14863" width="11.5703125" style="42" bestFit="1" customWidth="1"/>
    <col min="14864" max="14864" width="34.140625" style="42" bestFit="1" customWidth="1"/>
    <col min="14865" max="14865" width="20.140625" style="42" customWidth="1"/>
    <col min="14866" max="15098" width="8.85546875" style="42"/>
    <col min="15099" max="15099" width="8.5703125" style="42" bestFit="1" customWidth="1"/>
    <col min="15100" max="15100" width="12.42578125" style="42" bestFit="1" customWidth="1"/>
    <col min="15101" max="15101" width="48.140625" style="42" customWidth="1"/>
    <col min="15102" max="15113" width="9.7109375" style="42" customWidth="1"/>
    <col min="15114" max="15117" width="14.7109375" style="42" customWidth="1"/>
    <col min="15118" max="15118" width="16.42578125" style="42" customWidth="1"/>
    <col min="15119" max="15119" width="11.5703125" style="42" bestFit="1" customWidth="1"/>
    <col min="15120" max="15120" width="34.140625" style="42" bestFit="1" customWidth="1"/>
    <col min="15121" max="15121" width="20.140625" style="42" customWidth="1"/>
    <col min="15122" max="15354" width="8.85546875" style="42"/>
    <col min="15355" max="15355" width="8.5703125" style="42" bestFit="1" customWidth="1"/>
    <col min="15356" max="15356" width="12.42578125" style="42" bestFit="1" customWidth="1"/>
    <col min="15357" max="15357" width="48.140625" style="42" customWidth="1"/>
    <col min="15358" max="15369" width="9.7109375" style="42" customWidth="1"/>
    <col min="15370" max="15373" width="14.7109375" style="42" customWidth="1"/>
    <col min="15374" max="15374" width="16.42578125" style="42" customWidth="1"/>
    <col min="15375" max="15375" width="11.5703125" style="42" bestFit="1" customWidth="1"/>
    <col min="15376" max="15376" width="34.140625" style="42" bestFit="1" customWidth="1"/>
    <col min="15377" max="15377" width="20.140625" style="42" customWidth="1"/>
    <col min="15378" max="15610" width="8.85546875" style="42"/>
    <col min="15611" max="15611" width="8.5703125" style="42" bestFit="1" customWidth="1"/>
    <col min="15612" max="15612" width="12.42578125" style="42" bestFit="1" customWidth="1"/>
    <col min="15613" max="15613" width="48.140625" style="42" customWidth="1"/>
    <col min="15614" max="15625" width="9.7109375" style="42" customWidth="1"/>
    <col min="15626" max="15629" width="14.7109375" style="42" customWidth="1"/>
    <col min="15630" max="15630" width="16.42578125" style="42" customWidth="1"/>
    <col min="15631" max="15631" width="11.5703125" style="42" bestFit="1" customWidth="1"/>
    <col min="15632" max="15632" width="34.140625" style="42" bestFit="1" customWidth="1"/>
    <col min="15633" max="15633" width="20.140625" style="42" customWidth="1"/>
    <col min="15634" max="15866" width="8.85546875" style="42"/>
    <col min="15867" max="15867" width="8.5703125" style="42" bestFit="1" customWidth="1"/>
    <col min="15868" max="15868" width="12.42578125" style="42" bestFit="1" customWidth="1"/>
    <col min="15869" max="15869" width="48.140625" style="42" customWidth="1"/>
    <col min="15870" max="15881" width="9.7109375" style="42" customWidth="1"/>
    <col min="15882" max="15885" width="14.7109375" style="42" customWidth="1"/>
    <col min="15886" max="15886" width="16.42578125" style="42" customWidth="1"/>
    <col min="15887" max="15887" width="11.5703125" style="42" bestFit="1" customWidth="1"/>
    <col min="15888" max="15888" width="34.140625" style="42" bestFit="1" customWidth="1"/>
    <col min="15889" max="15889" width="20.140625" style="42" customWidth="1"/>
    <col min="15890" max="16122" width="8.85546875" style="42"/>
    <col min="16123" max="16123" width="8.5703125" style="42" bestFit="1" customWidth="1"/>
    <col min="16124" max="16124" width="12.42578125" style="42" bestFit="1" customWidth="1"/>
    <col min="16125" max="16125" width="48.140625" style="42" customWidth="1"/>
    <col min="16126" max="16137" width="9.7109375" style="42" customWidth="1"/>
    <col min="16138" max="16141" width="14.7109375" style="42" customWidth="1"/>
    <col min="16142" max="16142" width="16.42578125" style="42" customWidth="1"/>
    <col min="16143" max="16143" width="11.5703125" style="42" bestFit="1" customWidth="1"/>
    <col min="16144" max="16144" width="34.140625" style="42" bestFit="1" customWidth="1"/>
    <col min="16145" max="16145" width="20.140625" style="42" customWidth="1"/>
    <col min="16146" max="16384" width="8.85546875" style="42"/>
  </cols>
  <sheetData>
    <row r="1" spans="1:38" s="10" customFormat="1">
      <c r="A1" s="360" t="s">
        <v>252</v>
      </c>
      <c r="B1" s="361"/>
      <c r="C1" s="361"/>
      <c r="D1" s="361"/>
      <c r="E1" s="361"/>
      <c r="F1" s="361"/>
      <c r="G1" s="361"/>
      <c r="H1" s="362"/>
      <c r="I1" s="357" t="s">
        <v>264</v>
      </c>
      <c r="J1" s="358"/>
      <c r="K1" s="358"/>
      <c r="L1" s="358"/>
      <c r="M1" s="358"/>
      <c r="N1" s="358"/>
      <c r="O1" s="358"/>
      <c r="P1" s="358"/>
      <c r="Q1" s="358"/>
      <c r="R1" s="358"/>
      <c r="S1" s="359"/>
      <c r="Z1" s="92"/>
    </row>
    <row r="2" spans="1:38" s="10" customFormat="1">
      <c r="A2" s="363"/>
      <c r="B2" s="364"/>
      <c r="C2" s="364"/>
      <c r="D2" s="364"/>
      <c r="E2" s="364"/>
      <c r="F2" s="364"/>
      <c r="G2" s="364"/>
      <c r="H2" s="365"/>
      <c r="I2" s="354" t="s">
        <v>255</v>
      </c>
      <c r="J2" s="354"/>
      <c r="K2" s="354"/>
      <c r="L2" s="354"/>
      <c r="M2" s="354"/>
      <c r="N2" s="354" t="s">
        <v>254</v>
      </c>
      <c r="O2" s="354"/>
      <c r="P2" s="354"/>
      <c r="Q2" s="354"/>
      <c r="R2" s="354"/>
      <c r="S2" s="355" t="s">
        <v>17</v>
      </c>
      <c r="Z2" s="92"/>
    </row>
    <row r="3" spans="1:38" s="5" customFormat="1" ht="43.5" customHeight="1">
      <c r="A3" s="243" t="s">
        <v>11</v>
      </c>
      <c r="B3" s="246" t="s">
        <v>12</v>
      </c>
      <c r="C3" s="243" t="s">
        <v>13</v>
      </c>
      <c r="D3" s="243" t="s">
        <v>14</v>
      </c>
      <c r="E3" s="243" t="s">
        <v>0</v>
      </c>
      <c r="F3" s="243" t="s">
        <v>15</v>
      </c>
      <c r="G3" s="246" t="s">
        <v>16</v>
      </c>
      <c r="H3" s="243" t="s">
        <v>253</v>
      </c>
      <c r="I3" s="243" t="s">
        <v>256</v>
      </c>
      <c r="J3" s="243" t="s">
        <v>257</v>
      </c>
      <c r="K3" s="243" t="s">
        <v>262</v>
      </c>
      <c r="L3" s="243" t="s">
        <v>258</v>
      </c>
      <c r="M3" s="243" t="s">
        <v>253</v>
      </c>
      <c r="N3" s="243" t="s">
        <v>256</v>
      </c>
      <c r="O3" s="243" t="s">
        <v>257</v>
      </c>
      <c r="P3" s="243" t="s">
        <v>262</v>
      </c>
      <c r="Q3" s="243" t="s">
        <v>258</v>
      </c>
      <c r="R3" s="243" t="s">
        <v>253</v>
      </c>
      <c r="S3" s="356"/>
      <c r="Z3" s="93"/>
    </row>
    <row r="4" spans="1:38" s="34" customFormat="1" ht="63">
      <c r="A4" s="306"/>
      <c r="B4" s="306" t="s">
        <v>182</v>
      </c>
      <c r="C4" s="307" t="s">
        <v>230</v>
      </c>
      <c r="D4" s="271"/>
      <c r="E4" s="272"/>
      <c r="F4" s="272"/>
      <c r="G4" s="273"/>
      <c r="H4" s="274"/>
      <c r="I4" s="343"/>
      <c r="J4" s="274"/>
      <c r="K4" s="274"/>
      <c r="L4" s="274"/>
      <c r="M4" s="274"/>
      <c r="N4" s="274"/>
      <c r="O4" s="274"/>
      <c r="P4" s="274"/>
      <c r="Q4" s="274"/>
      <c r="R4" s="274"/>
      <c r="S4" s="273"/>
      <c r="U4" s="117"/>
      <c r="V4" s="117"/>
    </row>
    <row r="5" spans="1:38" s="34" customFormat="1">
      <c r="A5" s="306" t="s">
        <v>36</v>
      </c>
      <c r="B5" s="306"/>
      <c r="C5" s="308" t="s">
        <v>183</v>
      </c>
      <c r="D5" s="275">
        <v>6</v>
      </c>
      <c r="E5" s="276" t="s">
        <v>106</v>
      </c>
      <c r="F5" s="207">
        <v>1044</v>
      </c>
      <c r="G5" s="207">
        <v>261</v>
      </c>
      <c r="H5" s="208">
        <f>SUM(G5+F5)*D5</f>
        <v>7830</v>
      </c>
      <c r="I5" s="344">
        <v>0</v>
      </c>
      <c r="J5" s="228">
        <v>6</v>
      </c>
      <c r="K5" s="228"/>
      <c r="L5" s="208">
        <f>K5+J5+I5</f>
        <v>6</v>
      </c>
      <c r="M5" s="208">
        <f>L5*F5</f>
        <v>6264</v>
      </c>
      <c r="N5" s="208">
        <f>I5</f>
        <v>0</v>
      </c>
      <c r="O5" s="228">
        <v>6</v>
      </c>
      <c r="P5" s="228"/>
      <c r="Q5" s="208">
        <f>P5+O5+N5</f>
        <v>6</v>
      </c>
      <c r="R5" s="208">
        <f>Q5*G5</f>
        <v>1566</v>
      </c>
      <c r="S5" s="207">
        <f>R5+M5</f>
        <v>7830</v>
      </c>
      <c r="U5" s="117"/>
      <c r="V5" s="117"/>
      <c r="W5" s="131"/>
      <c r="X5" s="131"/>
    </row>
    <row r="6" spans="1:38" s="35" customFormat="1">
      <c r="A6" s="306" t="s">
        <v>29</v>
      </c>
      <c r="B6" s="306"/>
      <c r="C6" s="308" t="s">
        <v>184</v>
      </c>
      <c r="D6" s="275">
        <v>43.52</v>
      </c>
      <c r="E6" s="276" t="s">
        <v>106</v>
      </c>
      <c r="F6" s="207">
        <v>696</v>
      </c>
      <c r="G6" s="207">
        <v>261</v>
      </c>
      <c r="H6" s="208">
        <f>SUM(G6+F6)*D6</f>
        <v>41648.639999999999</v>
      </c>
      <c r="I6" s="344">
        <v>0</v>
      </c>
      <c r="J6" s="228">
        <v>36.1</v>
      </c>
      <c r="K6" s="228"/>
      <c r="L6" s="208">
        <f t="shared" ref="L6:L20" si="0">K6+J6+I6</f>
        <v>36.1</v>
      </c>
      <c r="M6" s="208">
        <f t="shared" ref="M6:M20" si="1">L6*F6</f>
        <v>25125.600000000002</v>
      </c>
      <c r="N6" s="208">
        <f t="shared" ref="N6:N20" si="2">I6</f>
        <v>0</v>
      </c>
      <c r="O6" s="228">
        <v>36.1</v>
      </c>
      <c r="P6" s="228"/>
      <c r="Q6" s="208">
        <f t="shared" ref="Q6:Q43" si="3">P6+O6+N6</f>
        <v>36.1</v>
      </c>
      <c r="R6" s="208">
        <f t="shared" ref="R6:R20" si="4">Q6*G6</f>
        <v>9422.1</v>
      </c>
      <c r="S6" s="207">
        <f t="shared" ref="S6:S20" si="5">R6+M6</f>
        <v>34547.700000000004</v>
      </c>
      <c r="T6" s="106"/>
      <c r="U6" s="118"/>
      <c r="V6" s="118"/>
      <c r="W6" s="131"/>
      <c r="X6" s="131"/>
      <c r="Y6" s="107"/>
      <c r="Z6" s="106"/>
      <c r="AA6" s="108"/>
      <c r="AB6" s="108"/>
      <c r="AC6" s="108"/>
      <c r="AD6" s="108"/>
      <c r="AE6" s="108"/>
      <c r="AF6" s="108"/>
      <c r="AG6" s="108"/>
      <c r="AH6" s="108"/>
      <c r="AI6" s="108"/>
      <c r="AJ6" s="108"/>
      <c r="AK6" s="108"/>
      <c r="AL6" s="108"/>
    </row>
    <row r="7" spans="1:38" s="34" customFormat="1">
      <c r="A7" s="306" t="s">
        <v>5</v>
      </c>
      <c r="B7" s="306"/>
      <c r="C7" s="308" t="s">
        <v>185</v>
      </c>
      <c r="D7" s="275">
        <v>15</v>
      </c>
      <c r="E7" s="276" t="s">
        <v>106</v>
      </c>
      <c r="F7" s="207">
        <v>591.6</v>
      </c>
      <c r="G7" s="207">
        <v>261</v>
      </c>
      <c r="H7" s="208">
        <f>SUM(G7+F7)*D7</f>
        <v>12789</v>
      </c>
      <c r="I7" s="344">
        <v>0</v>
      </c>
      <c r="J7" s="208"/>
      <c r="K7" s="208"/>
      <c r="L7" s="208">
        <f t="shared" si="0"/>
        <v>0</v>
      </c>
      <c r="M7" s="208">
        <f t="shared" si="1"/>
        <v>0</v>
      </c>
      <c r="N7" s="208">
        <f t="shared" si="2"/>
        <v>0</v>
      </c>
      <c r="O7" s="208"/>
      <c r="P7" s="208"/>
      <c r="Q7" s="208">
        <f t="shared" si="3"/>
        <v>0</v>
      </c>
      <c r="R7" s="208">
        <f t="shared" si="4"/>
        <v>0</v>
      </c>
      <c r="S7" s="207">
        <f t="shared" si="5"/>
        <v>0</v>
      </c>
      <c r="U7" s="117"/>
      <c r="V7" s="117"/>
      <c r="W7" s="131"/>
      <c r="X7" s="131"/>
    </row>
    <row r="8" spans="1:38" s="60" customFormat="1" ht="31.5">
      <c r="A8" s="309"/>
      <c r="B8" s="309" t="s">
        <v>182</v>
      </c>
      <c r="C8" s="310" t="s">
        <v>186</v>
      </c>
      <c r="D8" s="277"/>
      <c r="E8" s="278"/>
      <c r="F8" s="278"/>
      <c r="G8" s="279"/>
      <c r="H8" s="280"/>
      <c r="I8" s="344"/>
      <c r="J8" s="208"/>
      <c r="K8" s="208"/>
      <c r="L8" s="208">
        <f t="shared" si="0"/>
        <v>0</v>
      </c>
      <c r="M8" s="208">
        <f t="shared" si="1"/>
        <v>0</v>
      </c>
      <c r="N8" s="208">
        <f t="shared" si="2"/>
        <v>0</v>
      </c>
      <c r="O8" s="208"/>
      <c r="P8" s="208"/>
      <c r="Q8" s="208">
        <f t="shared" si="3"/>
        <v>0</v>
      </c>
      <c r="R8" s="208">
        <f t="shared" si="4"/>
        <v>0</v>
      </c>
      <c r="S8" s="207">
        <f t="shared" si="5"/>
        <v>0</v>
      </c>
      <c r="T8" s="34"/>
      <c r="U8" s="117"/>
      <c r="V8" s="117"/>
      <c r="W8" s="131"/>
      <c r="X8" s="131"/>
      <c r="Y8" s="34"/>
      <c r="Z8" s="34"/>
      <c r="AA8" s="34"/>
      <c r="AB8" s="34"/>
      <c r="AC8" s="34"/>
      <c r="AD8" s="34"/>
      <c r="AE8" s="34"/>
      <c r="AF8" s="34"/>
      <c r="AG8" s="34"/>
      <c r="AH8" s="34"/>
      <c r="AI8" s="34"/>
      <c r="AJ8" s="34"/>
      <c r="AK8" s="34"/>
      <c r="AL8" s="34"/>
    </row>
    <row r="9" spans="1:38" s="61" customFormat="1">
      <c r="A9" s="309" t="s">
        <v>9</v>
      </c>
      <c r="B9" s="309"/>
      <c r="C9" s="311" t="s">
        <v>184</v>
      </c>
      <c r="D9" s="281">
        <v>43.52</v>
      </c>
      <c r="E9" s="282" t="s">
        <v>106</v>
      </c>
      <c r="F9" s="207">
        <v>522</v>
      </c>
      <c r="G9" s="207">
        <v>87</v>
      </c>
      <c r="H9" s="208">
        <f>SUM(G9+F9)*D9</f>
        <v>26503.68</v>
      </c>
      <c r="I9" s="344">
        <v>0</v>
      </c>
      <c r="J9" s="370">
        <f>36.1+6</f>
        <v>42.1</v>
      </c>
      <c r="K9" s="208"/>
      <c r="L9" s="208">
        <f t="shared" si="0"/>
        <v>42.1</v>
      </c>
      <c r="M9" s="208">
        <f t="shared" si="1"/>
        <v>21976.2</v>
      </c>
      <c r="N9" s="208">
        <f t="shared" si="2"/>
        <v>0</v>
      </c>
      <c r="O9" s="370">
        <f>36.1+6</f>
        <v>42.1</v>
      </c>
      <c r="P9" s="208"/>
      <c r="Q9" s="208">
        <f t="shared" si="3"/>
        <v>42.1</v>
      </c>
      <c r="R9" s="208">
        <f t="shared" si="4"/>
        <v>3662.7000000000003</v>
      </c>
      <c r="S9" s="207">
        <f t="shared" si="5"/>
        <v>25638.9</v>
      </c>
      <c r="T9" s="106"/>
      <c r="U9" s="118"/>
      <c r="V9" s="118"/>
      <c r="W9" s="131"/>
      <c r="X9" s="131"/>
      <c r="Y9" s="107"/>
      <c r="Z9" s="106"/>
      <c r="AA9" s="108"/>
      <c r="AB9" s="108"/>
      <c r="AC9" s="108"/>
      <c r="AD9" s="108"/>
      <c r="AE9" s="108"/>
      <c r="AF9" s="108"/>
      <c r="AG9" s="108"/>
      <c r="AH9" s="108"/>
      <c r="AI9" s="108"/>
      <c r="AJ9" s="108"/>
      <c r="AK9" s="108"/>
      <c r="AL9" s="108"/>
    </row>
    <row r="10" spans="1:38" s="60" customFormat="1">
      <c r="A10" s="309" t="s">
        <v>21</v>
      </c>
      <c r="B10" s="309"/>
      <c r="C10" s="311" t="s">
        <v>185</v>
      </c>
      <c r="D10" s="281">
        <v>15</v>
      </c>
      <c r="E10" s="282" t="s">
        <v>106</v>
      </c>
      <c r="F10" s="207">
        <v>365.4</v>
      </c>
      <c r="G10" s="207">
        <v>87</v>
      </c>
      <c r="H10" s="208">
        <f>SUM(G10+F10)*D10</f>
        <v>6786</v>
      </c>
      <c r="I10" s="344">
        <v>0</v>
      </c>
      <c r="J10" s="208"/>
      <c r="K10" s="208"/>
      <c r="L10" s="208">
        <f t="shared" si="0"/>
        <v>0</v>
      </c>
      <c r="M10" s="208">
        <f t="shared" si="1"/>
        <v>0</v>
      </c>
      <c r="N10" s="208">
        <f t="shared" si="2"/>
        <v>0</v>
      </c>
      <c r="O10" s="208"/>
      <c r="P10" s="208"/>
      <c r="Q10" s="208">
        <f t="shared" si="3"/>
        <v>0</v>
      </c>
      <c r="R10" s="208">
        <f t="shared" si="4"/>
        <v>0</v>
      </c>
      <c r="S10" s="207">
        <f t="shared" si="5"/>
        <v>0</v>
      </c>
      <c r="T10" s="34"/>
      <c r="U10" s="117"/>
      <c r="V10" s="117"/>
      <c r="W10" s="131"/>
      <c r="X10" s="131"/>
      <c r="Y10" s="34"/>
      <c r="Z10" s="34"/>
      <c r="AA10" s="34"/>
      <c r="AB10" s="34"/>
      <c r="AC10" s="34"/>
      <c r="AD10" s="34"/>
      <c r="AE10" s="34"/>
      <c r="AF10" s="34"/>
      <c r="AG10" s="34"/>
      <c r="AH10" s="34"/>
      <c r="AI10" s="34"/>
      <c r="AJ10" s="34"/>
      <c r="AK10" s="34"/>
      <c r="AL10" s="34"/>
    </row>
    <row r="11" spans="1:38" s="36" customFormat="1" ht="31.5">
      <c r="A11" s="312"/>
      <c r="B11" s="313" t="s">
        <v>182</v>
      </c>
      <c r="C11" s="314" t="s">
        <v>187</v>
      </c>
      <c r="D11" s="283"/>
      <c r="E11" s="284"/>
      <c r="F11" s="284"/>
      <c r="G11" s="285"/>
      <c r="H11" s="286"/>
      <c r="I11" s="344"/>
      <c r="J11" s="208"/>
      <c r="K11" s="208"/>
      <c r="L11" s="208">
        <f t="shared" si="0"/>
        <v>0</v>
      </c>
      <c r="M11" s="208">
        <f t="shared" si="1"/>
        <v>0</v>
      </c>
      <c r="N11" s="208">
        <f t="shared" si="2"/>
        <v>0</v>
      </c>
      <c r="O11" s="208"/>
      <c r="P11" s="208"/>
      <c r="Q11" s="208">
        <f t="shared" si="3"/>
        <v>0</v>
      </c>
      <c r="R11" s="208">
        <f t="shared" si="4"/>
        <v>0</v>
      </c>
      <c r="S11" s="207">
        <f t="shared" si="5"/>
        <v>0</v>
      </c>
      <c r="T11" s="109"/>
      <c r="U11" s="119"/>
      <c r="V11" s="119"/>
      <c r="W11" s="131"/>
      <c r="X11" s="131"/>
      <c r="Y11" s="107"/>
      <c r="Z11" s="110"/>
      <c r="AA11" s="110"/>
      <c r="AB11" s="110"/>
      <c r="AC11" s="110"/>
      <c r="AD11" s="110"/>
      <c r="AE11" s="110"/>
      <c r="AF11" s="110"/>
      <c r="AG11" s="110"/>
      <c r="AH11" s="110"/>
      <c r="AI11" s="110"/>
      <c r="AJ11" s="110"/>
      <c r="AK11" s="110"/>
      <c r="AL11" s="110"/>
    </row>
    <row r="12" spans="1:38" s="35" customFormat="1">
      <c r="A12" s="270"/>
      <c r="B12" s="313"/>
      <c r="C12" s="315" t="s">
        <v>188</v>
      </c>
      <c r="D12" s="287"/>
      <c r="E12" s="276"/>
      <c r="F12" s="276"/>
      <c r="G12" s="288"/>
      <c r="H12" s="289"/>
      <c r="I12" s="344"/>
      <c r="J12" s="208"/>
      <c r="K12" s="208"/>
      <c r="L12" s="208">
        <f t="shared" si="0"/>
        <v>0</v>
      </c>
      <c r="M12" s="208">
        <f t="shared" si="1"/>
        <v>0</v>
      </c>
      <c r="N12" s="208">
        <f t="shared" si="2"/>
        <v>0</v>
      </c>
      <c r="O12" s="208"/>
      <c r="P12" s="208"/>
      <c r="Q12" s="208">
        <f t="shared" si="3"/>
        <v>0</v>
      </c>
      <c r="R12" s="208">
        <f t="shared" si="4"/>
        <v>0</v>
      </c>
      <c r="S12" s="207">
        <f t="shared" si="5"/>
        <v>0</v>
      </c>
      <c r="T12" s="106"/>
      <c r="U12" s="118"/>
      <c r="V12" s="118"/>
      <c r="W12" s="131"/>
      <c r="X12" s="131"/>
      <c r="Y12" s="107"/>
      <c r="Z12" s="106"/>
      <c r="AA12" s="108"/>
      <c r="AB12" s="108"/>
      <c r="AC12" s="108"/>
      <c r="AD12" s="108"/>
      <c r="AE12" s="108"/>
      <c r="AF12" s="108"/>
      <c r="AG12" s="108"/>
      <c r="AH12" s="108"/>
      <c r="AI12" s="108"/>
      <c r="AJ12" s="108"/>
      <c r="AK12" s="108"/>
      <c r="AL12" s="108"/>
    </row>
    <row r="13" spans="1:38" s="35" customFormat="1">
      <c r="A13" s="270" t="s">
        <v>9</v>
      </c>
      <c r="B13" s="313"/>
      <c r="C13" s="308" t="s">
        <v>184</v>
      </c>
      <c r="D13" s="287">
        <v>2</v>
      </c>
      <c r="E13" s="290" t="s">
        <v>123</v>
      </c>
      <c r="F13" s="207">
        <v>10440</v>
      </c>
      <c r="G13" s="207">
        <v>1740</v>
      </c>
      <c r="H13" s="208">
        <f>SUM(G13+F13)*D13</f>
        <v>24360</v>
      </c>
      <c r="I13" s="344">
        <v>0</v>
      </c>
      <c r="J13" s="208">
        <v>3</v>
      </c>
      <c r="K13" s="208">
        <v>1</v>
      </c>
      <c r="L13" s="208">
        <f t="shared" si="0"/>
        <v>4</v>
      </c>
      <c r="M13" s="208">
        <f t="shared" si="1"/>
        <v>41760</v>
      </c>
      <c r="N13" s="208">
        <f t="shared" si="2"/>
        <v>0</v>
      </c>
      <c r="O13" s="208">
        <v>3</v>
      </c>
      <c r="P13" s="208">
        <v>1</v>
      </c>
      <c r="Q13" s="208">
        <f t="shared" si="3"/>
        <v>4</v>
      </c>
      <c r="R13" s="208">
        <f t="shared" si="4"/>
        <v>6960</v>
      </c>
      <c r="S13" s="207">
        <f t="shared" si="5"/>
        <v>48720</v>
      </c>
      <c r="T13" s="106"/>
      <c r="U13" s="118"/>
      <c r="V13" s="118"/>
      <c r="W13" s="131"/>
      <c r="X13" s="131"/>
      <c r="Y13" s="107"/>
      <c r="Z13" s="106"/>
      <c r="AA13" s="108"/>
      <c r="AB13" s="108"/>
      <c r="AC13" s="108"/>
      <c r="AD13" s="108"/>
      <c r="AE13" s="108"/>
      <c r="AF13" s="108"/>
      <c r="AG13" s="108"/>
      <c r="AH13" s="108"/>
      <c r="AI13" s="108"/>
      <c r="AJ13" s="108"/>
      <c r="AK13" s="108"/>
      <c r="AL13" s="108"/>
    </row>
    <row r="14" spans="1:38" s="35" customFormat="1">
      <c r="A14" s="270" t="s">
        <v>21</v>
      </c>
      <c r="B14" s="313"/>
      <c r="C14" s="308" t="s">
        <v>183</v>
      </c>
      <c r="D14" s="287">
        <v>1</v>
      </c>
      <c r="E14" s="290" t="s">
        <v>115</v>
      </c>
      <c r="F14" s="207">
        <v>15660</v>
      </c>
      <c r="G14" s="207">
        <v>1740</v>
      </c>
      <c r="H14" s="208">
        <f>SUM(G14+F14)*D14</f>
        <v>17400</v>
      </c>
      <c r="I14" s="344">
        <v>0</v>
      </c>
      <c r="J14" s="208"/>
      <c r="K14" s="208"/>
      <c r="L14" s="208">
        <f t="shared" si="0"/>
        <v>0</v>
      </c>
      <c r="M14" s="208">
        <f t="shared" si="1"/>
        <v>0</v>
      </c>
      <c r="N14" s="208">
        <f t="shared" si="2"/>
        <v>0</v>
      </c>
      <c r="O14" s="208"/>
      <c r="P14" s="208"/>
      <c r="Q14" s="208">
        <f t="shared" si="3"/>
        <v>0</v>
      </c>
      <c r="R14" s="208">
        <f t="shared" si="4"/>
        <v>0</v>
      </c>
      <c r="S14" s="207">
        <f t="shared" si="5"/>
        <v>0</v>
      </c>
      <c r="T14" s="106"/>
      <c r="U14" s="118"/>
      <c r="V14" s="118"/>
      <c r="W14" s="131"/>
      <c r="X14" s="131"/>
      <c r="Y14" s="107"/>
      <c r="Z14" s="106"/>
      <c r="AA14" s="108"/>
      <c r="AB14" s="108"/>
      <c r="AC14" s="108"/>
      <c r="AD14" s="108"/>
      <c r="AE14" s="108"/>
      <c r="AF14" s="108"/>
      <c r="AG14" s="108"/>
      <c r="AH14" s="108"/>
      <c r="AI14" s="108"/>
      <c r="AJ14" s="108"/>
      <c r="AK14" s="108"/>
      <c r="AL14" s="108"/>
    </row>
    <row r="15" spans="1:38" s="35" customFormat="1">
      <c r="A15" s="270"/>
      <c r="B15" s="313"/>
      <c r="C15" s="315" t="s">
        <v>189</v>
      </c>
      <c r="D15" s="287"/>
      <c r="E15" s="276"/>
      <c r="F15" s="276"/>
      <c r="G15" s="288"/>
      <c r="H15" s="289"/>
      <c r="I15" s="344"/>
      <c r="J15" s="208"/>
      <c r="K15" s="208"/>
      <c r="L15" s="208">
        <f t="shared" si="0"/>
        <v>0</v>
      </c>
      <c r="M15" s="208">
        <f t="shared" si="1"/>
        <v>0</v>
      </c>
      <c r="N15" s="208">
        <f t="shared" si="2"/>
        <v>0</v>
      </c>
      <c r="O15" s="208"/>
      <c r="P15" s="208"/>
      <c r="Q15" s="208">
        <f t="shared" si="3"/>
        <v>0</v>
      </c>
      <c r="R15" s="208">
        <f t="shared" si="4"/>
        <v>0</v>
      </c>
      <c r="S15" s="207">
        <f t="shared" si="5"/>
        <v>0</v>
      </c>
      <c r="T15" s="106"/>
      <c r="U15" s="118"/>
      <c r="V15" s="118"/>
      <c r="W15" s="131"/>
      <c r="X15" s="131"/>
      <c r="Y15" s="107"/>
      <c r="Z15" s="106"/>
      <c r="AA15" s="108"/>
      <c r="AB15" s="108"/>
      <c r="AC15" s="108"/>
      <c r="AD15" s="108"/>
      <c r="AE15" s="108"/>
      <c r="AF15" s="108"/>
      <c r="AG15" s="108"/>
      <c r="AH15" s="108"/>
      <c r="AI15" s="108"/>
      <c r="AJ15" s="108"/>
      <c r="AK15" s="108"/>
      <c r="AL15" s="108"/>
    </row>
    <row r="16" spans="1:38" s="35" customFormat="1">
      <c r="A16" s="270" t="s">
        <v>23</v>
      </c>
      <c r="B16" s="313"/>
      <c r="C16" s="308" t="s">
        <v>185</v>
      </c>
      <c r="D16" s="291">
        <v>18</v>
      </c>
      <c r="E16" s="290" t="s">
        <v>123</v>
      </c>
      <c r="F16" s="207">
        <v>2175</v>
      </c>
      <c r="G16" s="207">
        <v>870</v>
      </c>
      <c r="H16" s="208">
        <f>SUM(G16+F16)*D16</f>
        <v>54810</v>
      </c>
      <c r="I16" s="344">
        <v>0</v>
      </c>
      <c r="J16" s="208">
        <v>18</v>
      </c>
      <c r="K16" s="208"/>
      <c r="L16" s="208">
        <f t="shared" si="0"/>
        <v>18</v>
      </c>
      <c r="M16" s="208">
        <f t="shared" si="1"/>
        <v>39150</v>
      </c>
      <c r="N16" s="208">
        <f t="shared" si="2"/>
        <v>0</v>
      </c>
      <c r="O16" s="208">
        <v>18</v>
      </c>
      <c r="P16" s="208"/>
      <c r="Q16" s="208">
        <f t="shared" si="3"/>
        <v>18</v>
      </c>
      <c r="R16" s="208">
        <f t="shared" si="4"/>
        <v>15660</v>
      </c>
      <c r="S16" s="207">
        <f t="shared" si="5"/>
        <v>54810</v>
      </c>
      <c r="T16" s="106"/>
      <c r="U16" s="118"/>
      <c r="V16" s="118"/>
      <c r="W16" s="131"/>
      <c r="X16" s="131"/>
      <c r="Y16" s="107"/>
      <c r="Z16" s="106"/>
      <c r="AA16" s="108"/>
      <c r="AB16" s="108"/>
      <c r="AC16" s="108"/>
      <c r="AD16" s="108"/>
      <c r="AE16" s="108"/>
      <c r="AF16" s="108"/>
      <c r="AG16" s="108"/>
      <c r="AH16" s="108"/>
      <c r="AI16" s="108"/>
      <c r="AJ16" s="108"/>
      <c r="AK16" s="108"/>
      <c r="AL16" s="108"/>
    </row>
    <row r="17" spans="1:38" s="35" customFormat="1">
      <c r="A17" s="270"/>
      <c r="B17" s="313"/>
      <c r="C17" s="315" t="s">
        <v>190</v>
      </c>
      <c r="D17" s="287"/>
      <c r="E17" s="290"/>
      <c r="F17" s="276"/>
      <c r="G17" s="288"/>
      <c r="H17" s="289"/>
      <c r="I17" s="344"/>
      <c r="J17" s="208"/>
      <c r="K17" s="208"/>
      <c r="L17" s="208">
        <f t="shared" si="0"/>
        <v>0</v>
      </c>
      <c r="M17" s="208">
        <f t="shared" si="1"/>
        <v>0</v>
      </c>
      <c r="N17" s="208">
        <f t="shared" si="2"/>
        <v>0</v>
      </c>
      <c r="O17" s="208"/>
      <c r="P17" s="208"/>
      <c r="Q17" s="208">
        <f t="shared" si="3"/>
        <v>0</v>
      </c>
      <c r="R17" s="208">
        <f t="shared" si="4"/>
        <v>0</v>
      </c>
      <c r="S17" s="207">
        <f t="shared" si="5"/>
        <v>0</v>
      </c>
      <c r="T17" s="106"/>
      <c r="U17" s="118"/>
      <c r="V17" s="118"/>
      <c r="W17" s="131"/>
      <c r="X17" s="131"/>
      <c r="Y17" s="107"/>
      <c r="Z17" s="106"/>
      <c r="AA17" s="108"/>
      <c r="AB17" s="108"/>
      <c r="AC17" s="108"/>
      <c r="AD17" s="108"/>
      <c r="AE17" s="108"/>
      <c r="AF17" s="108"/>
      <c r="AG17" s="108"/>
      <c r="AH17" s="108"/>
      <c r="AI17" s="108"/>
      <c r="AJ17" s="108"/>
      <c r="AK17" s="108"/>
      <c r="AL17" s="108"/>
    </row>
    <row r="18" spans="1:38" s="35" customFormat="1">
      <c r="A18" s="270" t="s">
        <v>26</v>
      </c>
      <c r="B18" s="313"/>
      <c r="C18" s="308" t="s">
        <v>231</v>
      </c>
      <c r="D18" s="287">
        <v>1</v>
      </c>
      <c r="E18" s="290" t="s">
        <v>115</v>
      </c>
      <c r="F18" s="207">
        <v>102660</v>
      </c>
      <c r="G18" s="207">
        <v>3045</v>
      </c>
      <c r="H18" s="208">
        <f>SUM(G18+F18)*D18</f>
        <v>105705</v>
      </c>
      <c r="I18" s="344">
        <v>0</v>
      </c>
      <c r="J18" s="208">
        <v>1</v>
      </c>
      <c r="K18" s="208"/>
      <c r="L18" s="208">
        <f t="shared" si="0"/>
        <v>1</v>
      </c>
      <c r="M18" s="208">
        <f t="shared" si="1"/>
        <v>102660</v>
      </c>
      <c r="N18" s="208">
        <f t="shared" si="2"/>
        <v>0</v>
      </c>
      <c r="O18" s="208">
        <v>1</v>
      </c>
      <c r="P18" s="208"/>
      <c r="Q18" s="208">
        <f t="shared" si="3"/>
        <v>1</v>
      </c>
      <c r="R18" s="208">
        <f t="shared" si="4"/>
        <v>3045</v>
      </c>
      <c r="S18" s="207">
        <f t="shared" si="5"/>
        <v>105705</v>
      </c>
      <c r="T18" s="106"/>
      <c r="U18" s="118"/>
      <c r="V18" s="118"/>
      <c r="W18" s="131"/>
      <c r="X18" s="131"/>
      <c r="Y18" s="107"/>
      <c r="Z18" s="106"/>
      <c r="AA18" s="108"/>
      <c r="AB18" s="108"/>
      <c r="AC18" s="108"/>
      <c r="AD18" s="108"/>
      <c r="AE18" s="108"/>
      <c r="AF18" s="108"/>
      <c r="AG18" s="108"/>
      <c r="AH18" s="108"/>
      <c r="AI18" s="108"/>
      <c r="AJ18" s="108"/>
      <c r="AK18" s="108"/>
      <c r="AL18" s="108"/>
    </row>
    <row r="19" spans="1:38" s="61" customFormat="1" ht="47.25">
      <c r="A19" s="316"/>
      <c r="B19" s="317"/>
      <c r="C19" s="318" t="s">
        <v>191</v>
      </c>
      <c r="D19" s="291"/>
      <c r="E19" s="292"/>
      <c r="F19" s="282"/>
      <c r="G19" s="293"/>
      <c r="H19" s="294"/>
      <c r="I19" s="344"/>
      <c r="J19" s="208"/>
      <c r="K19" s="208"/>
      <c r="L19" s="208">
        <f t="shared" si="0"/>
        <v>0</v>
      </c>
      <c r="M19" s="208">
        <f t="shared" si="1"/>
        <v>0</v>
      </c>
      <c r="N19" s="208">
        <f t="shared" si="2"/>
        <v>0</v>
      </c>
      <c r="O19" s="208"/>
      <c r="P19" s="208"/>
      <c r="Q19" s="208">
        <f t="shared" si="3"/>
        <v>0</v>
      </c>
      <c r="R19" s="208">
        <f t="shared" si="4"/>
        <v>0</v>
      </c>
      <c r="S19" s="207">
        <f t="shared" si="5"/>
        <v>0</v>
      </c>
      <c r="T19" s="106"/>
      <c r="U19" s="118"/>
      <c r="V19" s="118"/>
      <c r="W19" s="131"/>
      <c r="X19" s="131"/>
      <c r="Y19" s="107"/>
      <c r="Z19" s="106"/>
      <c r="AA19" s="108"/>
      <c r="AB19" s="108"/>
      <c r="AC19" s="108"/>
      <c r="AD19" s="108"/>
      <c r="AE19" s="108"/>
      <c r="AF19" s="108"/>
      <c r="AG19" s="108"/>
      <c r="AH19" s="108"/>
      <c r="AI19" s="108"/>
      <c r="AJ19" s="108"/>
      <c r="AK19" s="108"/>
      <c r="AL19" s="108"/>
    </row>
    <row r="20" spans="1:38" s="35" customFormat="1">
      <c r="A20" s="270" t="s">
        <v>27</v>
      </c>
      <c r="B20" s="313"/>
      <c r="C20" s="308" t="s">
        <v>192</v>
      </c>
      <c r="D20" s="291">
        <v>50</v>
      </c>
      <c r="E20" s="276" t="s">
        <v>106</v>
      </c>
      <c r="F20" s="207">
        <v>870</v>
      </c>
      <c r="G20" s="207">
        <v>304.5</v>
      </c>
      <c r="H20" s="208">
        <f>SUM(G20+F20)*D20</f>
        <v>58725</v>
      </c>
      <c r="I20" s="344">
        <v>0</v>
      </c>
      <c r="J20" s="208">
        <v>76</v>
      </c>
      <c r="K20" s="208"/>
      <c r="L20" s="208">
        <f t="shared" si="0"/>
        <v>76</v>
      </c>
      <c r="M20" s="208">
        <f t="shared" si="1"/>
        <v>66120</v>
      </c>
      <c r="N20" s="208">
        <f t="shared" si="2"/>
        <v>0</v>
      </c>
      <c r="O20" s="208">
        <v>76</v>
      </c>
      <c r="P20" s="208"/>
      <c r="Q20" s="208">
        <f t="shared" si="3"/>
        <v>76</v>
      </c>
      <c r="R20" s="208">
        <f t="shared" si="4"/>
        <v>23142</v>
      </c>
      <c r="S20" s="207">
        <f t="shared" si="5"/>
        <v>89262</v>
      </c>
      <c r="T20" s="106"/>
      <c r="U20" s="118"/>
      <c r="V20" s="118"/>
      <c r="W20" s="131"/>
      <c r="X20" s="131"/>
      <c r="Y20" s="107"/>
      <c r="Z20" s="106"/>
      <c r="AA20" s="108"/>
      <c r="AB20" s="108"/>
      <c r="AC20" s="108"/>
      <c r="AD20" s="108"/>
      <c r="AE20" s="108"/>
      <c r="AF20" s="108"/>
      <c r="AG20" s="108"/>
      <c r="AH20" s="108"/>
      <c r="AI20" s="108"/>
      <c r="AJ20" s="108"/>
      <c r="AK20" s="108"/>
      <c r="AL20" s="108"/>
    </row>
    <row r="21" spans="1:38" s="37" customFormat="1">
      <c r="A21" s="319"/>
      <c r="B21" s="319"/>
      <c r="C21" s="320" t="s">
        <v>193</v>
      </c>
      <c r="D21" s="295"/>
      <c r="E21" s="295"/>
      <c r="F21" s="295"/>
      <c r="G21" s="295"/>
      <c r="H21" s="296"/>
      <c r="I21" s="345"/>
      <c r="J21" s="296"/>
      <c r="K21" s="296"/>
      <c r="L21" s="296"/>
      <c r="M21" s="296"/>
      <c r="N21" s="296"/>
      <c r="O21" s="296"/>
      <c r="P21" s="296"/>
      <c r="Q21" s="296"/>
      <c r="R21" s="296"/>
      <c r="S21" s="295"/>
      <c r="U21" s="120"/>
      <c r="V21" s="120"/>
      <c r="W21" s="131"/>
      <c r="X21" s="131"/>
    </row>
    <row r="22" spans="1:38" s="38" customFormat="1" ht="31.5">
      <c r="A22" s="313"/>
      <c r="B22" s="321" t="s">
        <v>194</v>
      </c>
      <c r="C22" s="322" t="s">
        <v>195</v>
      </c>
      <c r="D22" s="297"/>
      <c r="E22" s="276"/>
      <c r="F22" s="276"/>
      <c r="G22" s="298"/>
      <c r="H22" s="299"/>
      <c r="I22" s="346"/>
      <c r="J22" s="299"/>
      <c r="K22" s="299"/>
      <c r="L22" s="299"/>
      <c r="M22" s="299"/>
      <c r="N22" s="299"/>
      <c r="O22" s="299"/>
      <c r="P22" s="299"/>
      <c r="Q22" s="208">
        <f t="shared" si="3"/>
        <v>0</v>
      </c>
      <c r="R22" s="299"/>
      <c r="S22" s="298"/>
      <c r="T22" s="108"/>
      <c r="U22" s="121"/>
      <c r="V22" s="121"/>
      <c r="W22" s="131"/>
      <c r="X22" s="131"/>
      <c r="Y22" s="108"/>
    </row>
    <row r="23" spans="1:38" s="38" customFormat="1">
      <c r="A23" s="270" t="s">
        <v>36</v>
      </c>
      <c r="B23" s="323"/>
      <c r="C23" s="308" t="s">
        <v>196</v>
      </c>
      <c r="D23" s="297">
        <v>9</v>
      </c>
      <c r="E23" s="276" t="s">
        <v>115</v>
      </c>
      <c r="F23" s="207">
        <v>5133</v>
      </c>
      <c r="G23" s="207">
        <v>870</v>
      </c>
      <c r="H23" s="208">
        <f>SUM(G23+F23)*D23</f>
        <v>54027</v>
      </c>
      <c r="I23" s="344">
        <v>0</v>
      </c>
      <c r="J23" s="208">
        <v>9</v>
      </c>
      <c r="K23" s="208">
        <v>3</v>
      </c>
      <c r="L23" s="208">
        <f t="shared" ref="L23:L43" si="6">K23+J23+I23</f>
        <v>12</v>
      </c>
      <c r="M23" s="208">
        <f t="shared" ref="M23:M32" si="7">L23*F23</f>
        <v>61596</v>
      </c>
      <c r="N23" s="208">
        <f t="shared" ref="N23:N32" si="8">I23</f>
        <v>0</v>
      </c>
      <c r="O23" s="208">
        <v>9</v>
      </c>
      <c r="P23" s="208">
        <v>3</v>
      </c>
      <c r="Q23" s="208">
        <f t="shared" si="3"/>
        <v>12</v>
      </c>
      <c r="R23" s="208">
        <f t="shared" ref="R23:R32" si="9">Q23*G23</f>
        <v>10440</v>
      </c>
      <c r="S23" s="207">
        <f t="shared" ref="S23:S32" si="10">R23+M23</f>
        <v>72036</v>
      </c>
      <c r="T23" s="108"/>
      <c r="U23" s="121"/>
      <c r="V23" s="121"/>
      <c r="W23" s="131"/>
      <c r="X23" s="131"/>
      <c r="Y23" s="108"/>
    </row>
    <row r="24" spans="1:38" s="35" customFormat="1" ht="47.25">
      <c r="A24" s="312"/>
      <c r="B24" s="313" t="s">
        <v>182</v>
      </c>
      <c r="C24" s="307" t="s">
        <v>197</v>
      </c>
      <c r="D24" s="287"/>
      <c r="E24" s="290"/>
      <c r="F24" s="284"/>
      <c r="G24" s="285"/>
      <c r="H24" s="286"/>
      <c r="I24" s="344"/>
      <c r="J24" s="208"/>
      <c r="K24" s="208"/>
      <c r="L24" s="208">
        <f t="shared" si="6"/>
        <v>0</v>
      </c>
      <c r="M24" s="208">
        <f t="shared" si="7"/>
        <v>0</v>
      </c>
      <c r="N24" s="208">
        <f t="shared" si="8"/>
        <v>0</v>
      </c>
      <c r="O24" s="208"/>
      <c r="P24" s="208"/>
      <c r="Q24" s="208">
        <f t="shared" si="3"/>
        <v>0</v>
      </c>
      <c r="R24" s="208">
        <f t="shared" si="9"/>
        <v>0</v>
      </c>
      <c r="S24" s="207">
        <f t="shared" si="10"/>
        <v>0</v>
      </c>
      <c r="T24" s="109"/>
      <c r="U24" s="119"/>
      <c r="V24" s="119"/>
      <c r="W24" s="131"/>
      <c r="X24" s="131"/>
      <c r="Y24" s="107"/>
      <c r="Z24" s="108"/>
      <c r="AA24" s="111"/>
      <c r="AB24" s="108"/>
      <c r="AC24" s="108"/>
      <c r="AD24" s="108"/>
      <c r="AE24" s="108"/>
      <c r="AF24" s="108"/>
      <c r="AG24" s="108"/>
      <c r="AH24" s="108"/>
      <c r="AI24" s="108"/>
      <c r="AJ24" s="108"/>
      <c r="AK24" s="108"/>
      <c r="AL24" s="108"/>
    </row>
    <row r="25" spans="1:38" s="38" customFormat="1" ht="141.75">
      <c r="A25" s="312" t="s">
        <v>29</v>
      </c>
      <c r="B25" s="313"/>
      <c r="C25" s="324" t="s">
        <v>198</v>
      </c>
      <c r="D25" s="291">
        <v>6</v>
      </c>
      <c r="E25" s="290" t="s">
        <v>123</v>
      </c>
      <c r="F25" s="207">
        <v>147900</v>
      </c>
      <c r="G25" s="207">
        <v>5916</v>
      </c>
      <c r="H25" s="208">
        <f t="shared" ref="H25:H32" si="11">SUM(G25+F25)*D25</f>
        <v>922896</v>
      </c>
      <c r="I25" s="344">
        <v>1.5</v>
      </c>
      <c r="J25" s="342">
        <v>4.5</v>
      </c>
      <c r="K25" s="342"/>
      <c r="L25" s="208">
        <f t="shared" si="6"/>
        <v>6</v>
      </c>
      <c r="M25" s="208">
        <f t="shared" si="7"/>
        <v>887400</v>
      </c>
      <c r="N25" s="342">
        <f t="shared" si="8"/>
        <v>1.5</v>
      </c>
      <c r="O25" s="342">
        <v>4.5</v>
      </c>
      <c r="P25" s="342"/>
      <c r="Q25" s="208">
        <f t="shared" si="3"/>
        <v>6</v>
      </c>
      <c r="R25" s="208">
        <f t="shared" si="9"/>
        <v>35496</v>
      </c>
      <c r="S25" s="207">
        <f t="shared" si="10"/>
        <v>922896</v>
      </c>
      <c r="U25" s="122"/>
      <c r="V25" s="123"/>
      <c r="W25" s="131"/>
      <c r="X25" s="131"/>
    </row>
    <row r="26" spans="1:38" s="62" customFormat="1" ht="141.75">
      <c r="A26" s="325" t="s">
        <v>5</v>
      </c>
      <c r="B26" s="317"/>
      <c r="C26" s="267" t="s">
        <v>232</v>
      </c>
      <c r="D26" s="291">
        <v>5</v>
      </c>
      <c r="E26" s="292" t="s">
        <v>123</v>
      </c>
      <c r="F26" s="207">
        <v>128760</v>
      </c>
      <c r="G26" s="207">
        <v>5220</v>
      </c>
      <c r="H26" s="208">
        <f t="shared" si="11"/>
        <v>669900</v>
      </c>
      <c r="I26" s="344">
        <v>0</v>
      </c>
      <c r="J26" s="208">
        <v>5</v>
      </c>
      <c r="K26" s="208"/>
      <c r="L26" s="208">
        <f t="shared" si="6"/>
        <v>5</v>
      </c>
      <c r="M26" s="208">
        <f t="shared" si="7"/>
        <v>643800</v>
      </c>
      <c r="N26" s="208">
        <f t="shared" si="8"/>
        <v>0</v>
      </c>
      <c r="O26" s="208">
        <v>5</v>
      </c>
      <c r="P26" s="208"/>
      <c r="Q26" s="208">
        <f t="shared" si="3"/>
        <v>5</v>
      </c>
      <c r="R26" s="208">
        <f t="shared" si="9"/>
        <v>26100</v>
      </c>
      <c r="S26" s="207">
        <f t="shared" si="10"/>
        <v>669900</v>
      </c>
      <c r="T26" s="38"/>
      <c r="U26" s="122"/>
      <c r="V26" s="123"/>
      <c r="W26" s="131"/>
      <c r="X26" s="131"/>
      <c r="Y26" s="38"/>
      <c r="Z26" s="38"/>
      <c r="AA26" s="38"/>
      <c r="AB26" s="38"/>
      <c r="AC26" s="38"/>
      <c r="AD26" s="38"/>
      <c r="AE26" s="38"/>
      <c r="AF26" s="38"/>
      <c r="AG26" s="38"/>
      <c r="AH26" s="38"/>
      <c r="AI26" s="38"/>
      <c r="AJ26" s="38"/>
      <c r="AK26" s="38"/>
      <c r="AL26" s="38"/>
    </row>
    <row r="27" spans="1:38" s="38" customFormat="1" ht="47.25">
      <c r="A27" s="312" t="s">
        <v>9</v>
      </c>
      <c r="B27" s="313"/>
      <c r="C27" s="324" t="s">
        <v>199</v>
      </c>
      <c r="D27" s="291">
        <v>6</v>
      </c>
      <c r="E27" s="290" t="s">
        <v>123</v>
      </c>
      <c r="F27" s="207">
        <v>10005</v>
      </c>
      <c r="G27" s="207">
        <v>870</v>
      </c>
      <c r="H27" s="208">
        <f t="shared" si="11"/>
        <v>65250</v>
      </c>
      <c r="I27" s="344">
        <v>0</v>
      </c>
      <c r="J27" s="208">
        <v>6</v>
      </c>
      <c r="K27" s="208"/>
      <c r="L27" s="208">
        <f t="shared" si="6"/>
        <v>6</v>
      </c>
      <c r="M27" s="208">
        <f t="shared" si="7"/>
        <v>60030</v>
      </c>
      <c r="N27" s="208">
        <f t="shared" si="8"/>
        <v>0</v>
      </c>
      <c r="O27" s="208">
        <v>6</v>
      </c>
      <c r="P27" s="208"/>
      <c r="Q27" s="208">
        <f t="shared" si="3"/>
        <v>6</v>
      </c>
      <c r="R27" s="208">
        <f t="shared" si="9"/>
        <v>5220</v>
      </c>
      <c r="S27" s="207">
        <f t="shared" si="10"/>
        <v>65250</v>
      </c>
      <c r="U27" s="122"/>
      <c r="V27" s="123"/>
      <c r="W27" s="131"/>
      <c r="X27" s="131"/>
    </row>
    <row r="28" spans="1:38" s="38" customFormat="1" ht="31.5">
      <c r="A28" s="312" t="s">
        <v>21</v>
      </c>
      <c r="B28" s="313"/>
      <c r="C28" s="324" t="s">
        <v>200</v>
      </c>
      <c r="D28" s="291">
        <v>5</v>
      </c>
      <c r="E28" s="290" t="s">
        <v>123</v>
      </c>
      <c r="F28" s="207">
        <v>36540</v>
      </c>
      <c r="G28" s="207">
        <v>1305</v>
      </c>
      <c r="H28" s="208">
        <f t="shared" si="11"/>
        <v>189225</v>
      </c>
      <c r="I28" s="344">
        <v>0</v>
      </c>
      <c r="J28" s="208">
        <v>5</v>
      </c>
      <c r="K28" s="208"/>
      <c r="L28" s="208">
        <f t="shared" si="6"/>
        <v>5</v>
      </c>
      <c r="M28" s="208">
        <f t="shared" si="7"/>
        <v>182700</v>
      </c>
      <c r="N28" s="208">
        <f t="shared" si="8"/>
        <v>0</v>
      </c>
      <c r="O28" s="208">
        <v>5</v>
      </c>
      <c r="P28" s="208"/>
      <c r="Q28" s="208">
        <f t="shared" si="3"/>
        <v>5</v>
      </c>
      <c r="R28" s="208">
        <f t="shared" si="9"/>
        <v>6525</v>
      </c>
      <c r="S28" s="207">
        <f t="shared" si="10"/>
        <v>189225</v>
      </c>
      <c r="U28" s="122"/>
      <c r="V28" s="123"/>
      <c r="W28" s="131"/>
      <c r="X28" s="131"/>
    </row>
    <row r="29" spans="1:38" s="34" customFormat="1" ht="31.5">
      <c r="A29" s="268" t="s">
        <v>23</v>
      </c>
      <c r="B29" s="326"/>
      <c r="C29" s="327" t="s">
        <v>201</v>
      </c>
      <c r="D29" s="291">
        <v>4</v>
      </c>
      <c r="E29" s="272" t="s">
        <v>123</v>
      </c>
      <c r="F29" s="207">
        <v>19140</v>
      </c>
      <c r="G29" s="207">
        <v>2610</v>
      </c>
      <c r="H29" s="208">
        <f t="shared" si="11"/>
        <v>87000</v>
      </c>
      <c r="I29" s="344">
        <v>0</v>
      </c>
      <c r="J29" s="208">
        <v>4</v>
      </c>
      <c r="K29" s="208"/>
      <c r="L29" s="208">
        <f t="shared" si="6"/>
        <v>4</v>
      </c>
      <c r="M29" s="208">
        <f t="shared" si="7"/>
        <v>76560</v>
      </c>
      <c r="N29" s="208">
        <f t="shared" si="8"/>
        <v>0</v>
      </c>
      <c r="O29" s="208">
        <v>4</v>
      </c>
      <c r="P29" s="208"/>
      <c r="Q29" s="208">
        <f t="shared" si="3"/>
        <v>4</v>
      </c>
      <c r="R29" s="208">
        <f t="shared" si="9"/>
        <v>10440</v>
      </c>
      <c r="S29" s="207">
        <f t="shared" si="10"/>
        <v>87000</v>
      </c>
      <c r="T29" s="112"/>
      <c r="U29" s="123"/>
      <c r="V29" s="123"/>
      <c r="W29" s="131"/>
      <c r="X29" s="131"/>
      <c r="Y29" s="38"/>
      <c r="AA29" s="113"/>
    </row>
    <row r="30" spans="1:38" s="39" customFormat="1" ht="31.5">
      <c r="A30" s="328" t="s">
        <v>26</v>
      </c>
      <c r="B30" s="329"/>
      <c r="C30" s="327" t="s">
        <v>202</v>
      </c>
      <c r="D30" s="300">
        <v>3</v>
      </c>
      <c r="E30" s="272" t="s">
        <v>123</v>
      </c>
      <c r="F30" s="207">
        <v>39150</v>
      </c>
      <c r="G30" s="207">
        <v>2610</v>
      </c>
      <c r="H30" s="208">
        <f t="shared" si="11"/>
        <v>125280</v>
      </c>
      <c r="I30" s="344">
        <v>0</v>
      </c>
      <c r="J30" s="208">
        <v>3</v>
      </c>
      <c r="K30" s="208"/>
      <c r="L30" s="208">
        <f t="shared" si="6"/>
        <v>3</v>
      </c>
      <c r="M30" s="208">
        <f t="shared" si="7"/>
        <v>117450</v>
      </c>
      <c r="N30" s="208">
        <f t="shared" si="8"/>
        <v>0</v>
      </c>
      <c r="O30" s="208">
        <v>3</v>
      </c>
      <c r="P30" s="208"/>
      <c r="Q30" s="208">
        <f t="shared" si="3"/>
        <v>3</v>
      </c>
      <c r="R30" s="208">
        <f t="shared" si="9"/>
        <v>7830</v>
      </c>
      <c r="S30" s="207">
        <f t="shared" si="10"/>
        <v>125280</v>
      </c>
      <c r="T30" s="114"/>
      <c r="U30" s="123"/>
      <c r="V30" s="123"/>
      <c r="W30" s="131"/>
      <c r="X30" s="131"/>
    </row>
    <row r="31" spans="1:38" s="34" customFormat="1">
      <c r="A31" s="268"/>
      <c r="B31" s="326"/>
      <c r="C31" s="330" t="s">
        <v>203</v>
      </c>
      <c r="D31" s="301"/>
      <c r="E31" s="290"/>
      <c r="F31" s="302"/>
      <c r="G31" s="302"/>
      <c r="H31" s="208">
        <f t="shared" si="11"/>
        <v>0</v>
      </c>
      <c r="I31" s="344"/>
      <c r="J31" s="208"/>
      <c r="K31" s="208"/>
      <c r="L31" s="208">
        <f t="shared" si="6"/>
        <v>0</v>
      </c>
      <c r="M31" s="208">
        <f t="shared" si="7"/>
        <v>0</v>
      </c>
      <c r="N31" s="208">
        <f t="shared" si="8"/>
        <v>0</v>
      </c>
      <c r="O31" s="208"/>
      <c r="P31" s="208"/>
      <c r="Q31" s="208">
        <f t="shared" si="3"/>
        <v>0</v>
      </c>
      <c r="R31" s="208">
        <f t="shared" si="9"/>
        <v>0</v>
      </c>
      <c r="S31" s="207">
        <f t="shared" si="10"/>
        <v>0</v>
      </c>
      <c r="T31" s="112"/>
      <c r="U31" s="123"/>
      <c r="V31" s="123"/>
      <c r="W31" s="131"/>
      <c r="X31" s="131"/>
      <c r="Y31" s="38"/>
      <c r="AA31" s="113"/>
    </row>
    <row r="32" spans="1:38" s="34" customFormat="1" ht="47.25">
      <c r="A32" s="268" t="s">
        <v>27</v>
      </c>
      <c r="B32" s="326"/>
      <c r="C32" s="327" t="s">
        <v>204</v>
      </c>
      <c r="D32" s="301">
        <v>1</v>
      </c>
      <c r="E32" s="290" t="s">
        <v>115</v>
      </c>
      <c r="F32" s="207">
        <v>50025</v>
      </c>
      <c r="G32" s="207">
        <v>2610</v>
      </c>
      <c r="H32" s="208">
        <f t="shared" si="11"/>
        <v>52635</v>
      </c>
      <c r="I32" s="344">
        <v>0</v>
      </c>
      <c r="J32" s="208">
        <v>1</v>
      </c>
      <c r="K32" s="208"/>
      <c r="L32" s="208">
        <f t="shared" si="6"/>
        <v>1</v>
      </c>
      <c r="M32" s="208">
        <f t="shared" si="7"/>
        <v>50025</v>
      </c>
      <c r="N32" s="208">
        <f t="shared" si="8"/>
        <v>0</v>
      </c>
      <c r="O32" s="208">
        <v>1</v>
      </c>
      <c r="P32" s="208"/>
      <c r="Q32" s="208">
        <f t="shared" si="3"/>
        <v>1</v>
      </c>
      <c r="R32" s="208">
        <f t="shared" si="9"/>
        <v>2610</v>
      </c>
      <c r="S32" s="207">
        <f t="shared" si="10"/>
        <v>52635</v>
      </c>
      <c r="T32" s="112"/>
      <c r="U32" s="123"/>
      <c r="V32" s="123"/>
      <c r="W32" s="131"/>
      <c r="X32" s="131"/>
      <c r="Y32" s="38"/>
      <c r="AA32" s="113"/>
    </row>
    <row r="33" spans="1:38" s="37" customFormat="1">
      <c r="A33" s="319"/>
      <c r="B33" s="319"/>
      <c r="C33" s="320" t="s">
        <v>205</v>
      </c>
      <c r="D33" s="295"/>
      <c r="E33" s="295"/>
      <c r="F33" s="295"/>
      <c r="G33" s="295"/>
      <c r="H33" s="296"/>
      <c r="I33" s="345"/>
      <c r="J33" s="296"/>
      <c r="K33" s="296"/>
      <c r="L33" s="296"/>
      <c r="M33" s="296"/>
      <c r="N33" s="296"/>
      <c r="O33" s="296"/>
      <c r="P33" s="296"/>
      <c r="Q33" s="296"/>
      <c r="R33" s="296"/>
      <c r="S33" s="295"/>
      <c r="U33" s="120"/>
      <c r="V33" s="120"/>
      <c r="W33" s="131"/>
      <c r="X33" s="131"/>
    </row>
    <row r="34" spans="1:38" s="39" customFormat="1" ht="31.5">
      <c r="A34" s="328" t="s">
        <v>36</v>
      </c>
      <c r="B34" s="329"/>
      <c r="C34" s="331" t="s">
        <v>233</v>
      </c>
      <c r="D34" s="287">
        <v>6</v>
      </c>
      <c r="E34" s="272" t="s">
        <v>123</v>
      </c>
      <c r="F34" s="207">
        <v>13485</v>
      </c>
      <c r="G34" s="207">
        <v>609</v>
      </c>
      <c r="H34" s="208">
        <f t="shared" ref="H34:H43" si="12">SUM(G34+F34)*D34</f>
        <v>84564</v>
      </c>
      <c r="I34" s="344">
        <v>0</v>
      </c>
      <c r="J34" s="208">
        <v>6</v>
      </c>
      <c r="K34" s="208">
        <v>1</v>
      </c>
      <c r="L34" s="208">
        <f t="shared" si="6"/>
        <v>7</v>
      </c>
      <c r="M34" s="208">
        <f t="shared" ref="M34:M43" si="13">L34*F34</f>
        <v>94395</v>
      </c>
      <c r="N34" s="208">
        <f t="shared" ref="N34:N43" si="14">I34</f>
        <v>0</v>
      </c>
      <c r="O34" s="208">
        <v>6</v>
      </c>
      <c r="P34" s="208">
        <v>1</v>
      </c>
      <c r="Q34" s="208">
        <f t="shared" si="3"/>
        <v>7</v>
      </c>
      <c r="R34" s="208">
        <f t="shared" ref="R34:R43" si="15">Q34*G34</f>
        <v>4263</v>
      </c>
      <c r="S34" s="207">
        <f t="shared" ref="S34:S43" si="16">R34+M34</f>
        <v>98658</v>
      </c>
      <c r="T34" s="114"/>
      <c r="U34" s="123"/>
      <c r="V34" s="123"/>
      <c r="W34" s="131"/>
      <c r="X34" s="131"/>
    </row>
    <row r="35" spans="1:38" s="39" customFormat="1" ht="31.5">
      <c r="A35" s="328" t="s">
        <v>29</v>
      </c>
      <c r="B35" s="329"/>
      <c r="C35" s="331" t="s">
        <v>234</v>
      </c>
      <c r="D35" s="287">
        <v>3</v>
      </c>
      <c r="E35" s="272" t="s">
        <v>123</v>
      </c>
      <c r="F35" s="207">
        <v>5916</v>
      </c>
      <c r="G35" s="207">
        <v>870</v>
      </c>
      <c r="H35" s="208">
        <f t="shared" si="12"/>
        <v>20358</v>
      </c>
      <c r="I35" s="344">
        <v>0</v>
      </c>
      <c r="J35" s="208">
        <v>3</v>
      </c>
      <c r="K35" s="208"/>
      <c r="L35" s="208">
        <f t="shared" si="6"/>
        <v>3</v>
      </c>
      <c r="M35" s="208">
        <f t="shared" si="13"/>
        <v>17748</v>
      </c>
      <c r="N35" s="208">
        <f t="shared" si="14"/>
        <v>0</v>
      </c>
      <c r="O35" s="208">
        <v>3</v>
      </c>
      <c r="P35" s="208"/>
      <c r="Q35" s="208">
        <f t="shared" si="3"/>
        <v>3</v>
      </c>
      <c r="R35" s="208">
        <f t="shared" si="15"/>
        <v>2610</v>
      </c>
      <c r="S35" s="207">
        <f t="shared" si="16"/>
        <v>20358</v>
      </c>
      <c r="T35" s="114"/>
      <c r="U35" s="123"/>
      <c r="V35" s="123"/>
      <c r="W35" s="131"/>
      <c r="X35" s="131"/>
    </row>
    <row r="36" spans="1:38" s="39" customFormat="1" ht="31.5">
      <c r="A36" s="328" t="s">
        <v>29</v>
      </c>
      <c r="B36" s="329"/>
      <c r="C36" s="327" t="s">
        <v>206</v>
      </c>
      <c r="D36" s="287">
        <v>3</v>
      </c>
      <c r="E36" s="272" t="s">
        <v>123</v>
      </c>
      <c r="F36" s="207">
        <v>9135</v>
      </c>
      <c r="G36" s="207">
        <v>870</v>
      </c>
      <c r="H36" s="208">
        <f t="shared" si="12"/>
        <v>30015</v>
      </c>
      <c r="I36" s="344">
        <v>0</v>
      </c>
      <c r="J36" s="208">
        <v>3</v>
      </c>
      <c r="K36" s="208"/>
      <c r="L36" s="208">
        <f t="shared" si="6"/>
        <v>3</v>
      </c>
      <c r="M36" s="208">
        <f t="shared" si="13"/>
        <v>27405</v>
      </c>
      <c r="N36" s="208">
        <f t="shared" si="14"/>
        <v>0</v>
      </c>
      <c r="O36" s="208">
        <v>3</v>
      </c>
      <c r="P36" s="208"/>
      <c r="Q36" s="208">
        <f t="shared" si="3"/>
        <v>3</v>
      </c>
      <c r="R36" s="208">
        <f t="shared" si="15"/>
        <v>2610</v>
      </c>
      <c r="S36" s="207">
        <f t="shared" si="16"/>
        <v>30015</v>
      </c>
      <c r="T36" s="114"/>
      <c r="U36" s="123"/>
      <c r="V36" s="123"/>
      <c r="W36" s="131"/>
      <c r="X36" s="131"/>
    </row>
    <row r="37" spans="1:38" s="39" customFormat="1" ht="31.5">
      <c r="A37" s="328" t="s">
        <v>5</v>
      </c>
      <c r="B37" s="329"/>
      <c r="C37" s="327" t="s">
        <v>207</v>
      </c>
      <c r="D37" s="287">
        <v>6</v>
      </c>
      <c r="E37" s="272" t="s">
        <v>123</v>
      </c>
      <c r="F37" s="207">
        <v>5220</v>
      </c>
      <c r="G37" s="207">
        <v>870</v>
      </c>
      <c r="H37" s="208">
        <f t="shared" si="12"/>
        <v>36540</v>
      </c>
      <c r="I37" s="344">
        <v>0</v>
      </c>
      <c r="J37" s="208">
        <v>6</v>
      </c>
      <c r="K37" s="208">
        <v>6</v>
      </c>
      <c r="L37" s="208">
        <f t="shared" si="6"/>
        <v>12</v>
      </c>
      <c r="M37" s="208">
        <f t="shared" si="13"/>
        <v>62640</v>
      </c>
      <c r="N37" s="208">
        <f t="shared" si="14"/>
        <v>0</v>
      </c>
      <c r="O37" s="208">
        <v>6</v>
      </c>
      <c r="P37" s="208">
        <v>6</v>
      </c>
      <c r="Q37" s="208">
        <f t="shared" si="3"/>
        <v>12</v>
      </c>
      <c r="R37" s="208">
        <f t="shared" si="15"/>
        <v>10440</v>
      </c>
      <c r="S37" s="207">
        <f t="shared" si="16"/>
        <v>73080</v>
      </c>
      <c r="T37" s="114"/>
      <c r="U37" s="123"/>
      <c r="V37" s="123"/>
      <c r="W37" s="131"/>
      <c r="X37" s="131"/>
    </row>
    <row r="38" spans="1:38" s="34" customFormat="1" ht="47.25">
      <c r="A38" s="268" t="s">
        <v>27</v>
      </c>
      <c r="B38" s="326"/>
      <c r="C38" s="267" t="s">
        <v>235</v>
      </c>
      <c r="D38" s="287">
        <v>3</v>
      </c>
      <c r="E38" s="290" t="s">
        <v>123</v>
      </c>
      <c r="F38" s="207">
        <v>95700</v>
      </c>
      <c r="G38" s="207">
        <v>2610</v>
      </c>
      <c r="H38" s="208">
        <f t="shared" si="12"/>
        <v>294930</v>
      </c>
      <c r="I38" s="344"/>
      <c r="J38" s="208">
        <v>3</v>
      </c>
      <c r="K38" s="208"/>
      <c r="L38" s="208">
        <f t="shared" si="6"/>
        <v>3</v>
      </c>
      <c r="M38" s="208">
        <f t="shared" si="13"/>
        <v>287100</v>
      </c>
      <c r="N38" s="208">
        <f t="shared" si="14"/>
        <v>0</v>
      </c>
      <c r="O38" s="208">
        <v>3</v>
      </c>
      <c r="P38" s="208"/>
      <c r="Q38" s="208">
        <f t="shared" si="3"/>
        <v>3</v>
      </c>
      <c r="R38" s="208">
        <f t="shared" si="15"/>
        <v>7830</v>
      </c>
      <c r="S38" s="207">
        <f t="shared" si="16"/>
        <v>294930</v>
      </c>
      <c r="T38" s="112"/>
      <c r="U38" s="123"/>
      <c r="V38" s="123"/>
      <c r="W38" s="131"/>
      <c r="X38" s="131"/>
      <c r="Y38" s="38"/>
      <c r="AA38" s="113"/>
    </row>
    <row r="39" spans="1:38" s="40" customFormat="1" ht="63">
      <c r="A39" s="306" t="s">
        <v>37</v>
      </c>
      <c r="B39" s="268" t="s">
        <v>208</v>
      </c>
      <c r="C39" s="324" t="s">
        <v>209</v>
      </c>
      <c r="D39" s="303">
        <v>1</v>
      </c>
      <c r="E39" s="272" t="s">
        <v>7</v>
      </c>
      <c r="F39" s="207">
        <v>13050</v>
      </c>
      <c r="G39" s="207">
        <v>8700</v>
      </c>
      <c r="H39" s="208">
        <f t="shared" si="12"/>
        <v>21750</v>
      </c>
      <c r="I39" s="344">
        <v>0</v>
      </c>
      <c r="J39" s="208">
        <v>1</v>
      </c>
      <c r="K39" s="208"/>
      <c r="L39" s="208">
        <f t="shared" si="6"/>
        <v>1</v>
      </c>
      <c r="M39" s="208">
        <f t="shared" si="13"/>
        <v>13050</v>
      </c>
      <c r="N39" s="208">
        <f t="shared" si="14"/>
        <v>0</v>
      </c>
      <c r="O39" s="208">
        <v>1</v>
      </c>
      <c r="P39" s="208"/>
      <c r="Q39" s="208">
        <f t="shared" si="3"/>
        <v>1</v>
      </c>
      <c r="R39" s="208">
        <f t="shared" si="15"/>
        <v>8700</v>
      </c>
      <c r="S39" s="207">
        <f t="shared" si="16"/>
        <v>21750</v>
      </c>
      <c r="T39" s="34"/>
      <c r="U39" s="117"/>
      <c r="V39" s="117"/>
      <c r="W39" s="131"/>
      <c r="X39" s="131"/>
      <c r="Y39" s="34"/>
    </row>
    <row r="40" spans="1:38" s="41" customFormat="1">
      <c r="A40" s="306"/>
      <c r="B40" s="268" t="s">
        <v>210</v>
      </c>
      <c r="C40" s="332" t="s">
        <v>4</v>
      </c>
      <c r="D40" s="303"/>
      <c r="E40" s="272"/>
      <c r="F40" s="272"/>
      <c r="G40" s="304"/>
      <c r="H40" s="208">
        <f t="shared" si="12"/>
        <v>0</v>
      </c>
      <c r="I40" s="344"/>
      <c r="J40" s="208"/>
      <c r="K40" s="208"/>
      <c r="L40" s="208">
        <f t="shared" si="6"/>
        <v>0</v>
      </c>
      <c r="M40" s="208">
        <f t="shared" si="13"/>
        <v>0</v>
      </c>
      <c r="N40" s="208">
        <f t="shared" si="14"/>
        <v>0</v>
      </c>
      <c r="O40" s="208"/>
      <c r="P40" s="208"/>
      <c r="Q40" s="208">
        <f t="shared" si="3"/>
        <v>0</v>
      </c>
      <c r="R40" s="208">
        <f t="shared" si="15"/>
        <v>0</v>
      </c>
      <c r="S40" s="207">
        <f t="shared" si="16"/>
        <v>0</v>
      </c>
      <c r="T40" s="34"/>
      <c r="U40" s="117"/>
      <c r="V40" s="117"/>
      <c r="W40" s="131"/>
      <c r="X40" s="131"/>
      <c r="Y40" s="34"/>
    </row>
    <row r="41" spans="1:38" s="41" customFormat="1" ht="31.5">
      <c r="A41" s="306" t="s">
        <v>38</v>
      </c>
      <c r="B41" s="333"/>
      <c r="C41" s="267" t="s">
        <v>248</v>
      </c>
      <c r="D41" s="303">
        <v>1</v>
      </c>
      <c r="E41" s="272" t="s">
        <v>7</v>
      </c>
      <c r="F41" s="207">
        <v>0</v>
      </c>
      <c r="G41" s="207">
        <v>21750</v>
      </c>
      <c r="H41" s="208">
        <f t="shared" si="12"/>
        <v>21750</v>
      </c>
      <c r="I41" s="344">
        <v>0.5</v>
      </c>
      <c r="J41" s="342">
        <v>0.5</v>
      </c>
      <c r="K41" s="342"/>
      <c r="L41" s="208">
        <f t="shared" si="6"/>
        <v>1</v>
      </c>
      <c r="M41" s="208">
        <f t="shared" si="13"/>
        <v>0</v>
      </c>
      <c r="N41" s="342">
        <f t="shared" si="14"/>
        <v>0.5</v>
      </c>
      <c r="O41" s="342">
        <v>0.5</v>
      </c>
      <c r="P41" s="342"/>
      <c r="Q41" s="208">
        <f t="shared" si="3"/>
        <v>1</v>
      </c>
      <c r="R41" s="208">
        <f t="shared" si="15"/>
        <v>21750</v>
      </c>
      <c r="S41" s="207">
        <f t="shared" si="16"/>
        <v>21750</v>
      </c>
      <c r="T41" s="34"/>
      <c r="U41" s="117"/>
      <c r="V41" s="117"/>
      <c r="W41" s="131"/>
      <c r="X41" s="131"/>
      <c r="Y41" s="34"/>
    </row>
    <row r="42" spans="1:38" s="63" customFormat="1">
      <c r="A42" s="309"/>
      <c r="B42" s="269" t="s">
        <v>210</v>
      </c>
      <c r="C42" s="334" t="s">
        <v>211</v>
      </c>
      <c r="D42" s="305"/>
      <c r="E42" s="278"/>
      <c r="F42" s="278"/>
      <c r="G42" s="279"/>
      <c r="H42" s="208">
        <f t="shared" si="12"/>
        <v>0</v>
      </c>
      <c r="I42" s="344"/>
      <c r="J42" s="208"/>
      <c r="K42" s="208"/>
      <c r="L42" s="208">
        <f t="shared" si="6"/>
        <v>0</v>
      </c>
      <c r="M42" s="208">
        <f t="shared" si="13"/>
        <v>0</v>
      </c>
      <c r="N42" s="208">
        <f t="shared" si="14"/>
        <v>0</v>
      </c>
      <c r="O42" s="208"/>
      <c r="P42" s="208"/>
      <c r="Q42" s="208">
        <f t="shared" si="3"/>
        <v>0</v>
      </c>
      <c r="R42" s="208">
        <f t="shared" si="15"/>
        <v>0</v>
      </c>
      <c r="S42" s="207">
        <f t="shared" si="16"/>
        <v>0</v>
      </c>
      <c r="T42" s="34"/>
      <c r="U42" s="117"/>
      <c r="V42" s="117"/>
      <c r="W42" s="131"/>
      <c r="X42" s="131"/>
      <c r="Y42" s="34"/>
      <c r="Z42" s="41"/>
      <c r="AA42" s="41"/>
      <c r="AB42" s="41"/>
      <c r="AC42" s="41"/>
      <c r="AD42" s="41"/>
      <c r="AE42" s="41"/>
      <c r="AF42" s="41"/>
      <c r="AG42" s="41"/>
      <c r="AH42" s="41"/>
      <c r="AI42" s="41"/>
      <c r="AJ42" s="41"/>
      <c r="AK42" s="41"/>
      <c r="AL42" s="41"/>
    </row>
    <row r="43" spans="1:38" s="63" customFormat="1">
      <c r="A43" s="309" t="s">
        <v>142</v>
      </c>
      <c r="B43" s="269"/>
      <c r="C43" s="267" t="s">
        <v>212</v>
      </c>
      <c r="D43" s="305">
        <v>1</v>
      </c>
      <c r="E43" s="278" t="s">
        <v>7</v>
      </c>
      <c r="F43" s="207">
        <v>0</v>
      </c>
      <c r="G43" s="207">
        <v>0</v>
      </c>
      <c r="H43" s="208">
        <f t="shared" si="12"/>
        <v>0</v>
      </c>
      <c r="I43" s="344"/>
      <c r="J43" s="208"/>
      <c r="K43" s="208"/>
      <c r="L43" s="208">
        <f t="shared" si="6"/>
        <v>0</v>
      </c>
      <c r="M43" s="208">
        <f t="shared" si="13"/>
        <v>0</v>
      </c>
      <c r="N43" s="208">
        <f t="shared" si="14"/>
        <v>0</v>
      </c>
      <c r="O43" s="208"/>
      <c r="P43" s="208"/>
      <c r="Q43" s="208">
        <f t="shared" si="3"/>
        <v>0</v>
      </c>
      <c r="R43" s="208">
        <f t="shared" si="15"/>
        <v>0</v>
      </c>
      <c r="S43" s="207">
        <f t="shared" si="16"/>
        <v>0</v>
      </c>
      <c r="T43" s="115"/>
      <c r="U43" s="124"/>
      <c r="V43" s="124"/>
      <c r="W43" s="131"/>
      <c r="X43" s="131"/>
      <c r="Y43" s="115"/>
      <c r="Z43" s="41"/>
      <c r="AA43" s="41"/>
      <c r="AB43" s="41"/>
      <c r="AC43" s="41"/>
      <c r="AD43" s="41"/>
      <c r="AE43" s="41"/>
      <c r="AF43" s="41"/>
      <c r="AG43" s="41"/>
      <c r="AH43" s="41"/>
      <c r="AI43" s="41"/>
      <c r="AJ43" s="41"/>
      <c r="AK43" s="41"/>
      <c r="AL43" s="41"/>
    </row>
    <row r="44" spans="1:38" s="37" customFormat="1">
      <c r="A44" s="176"/>
      <c r="B44" s="176"/>
      <c r="C44" s="177" t="s">
        <v>213</v>
      </c>
      <c r="D44" s="295"/>
      <c r="E44" s="295"/>
      <c r="F44" s="295"/>
      <c r="G44" s="295"/>
      <c r="H44" s="296"/>
      <c r="I44" s="296"/>
      <c r="J44" s="296"/>
      <c r="K44" s="296"/>
      <c r="L44" s="296"/>
      <c r="M44" s="296"/>
      <c r="N44" s="296"/>
      <c r="O44" s="296"/>
      <c r="P44" s="296"/>
      <c r="Q44" s="296"/>
      <c r="R44" s="296"/>
      <c r="S44" s="295"/>
      <c r="U44" s="120"/>
      <c r="V44" s="120"/>
    </row>
    <row r="45" spans="1:38" ht="11.25" customHeight="1">
      <c r="A45" s="368"/>
      <c r="B45" s="368"/>
      <c r="C45" s="368"/>
      <c r="D45" s="368"/>
      <c r="E45" s="368"/>
      <c r="F45" s="368"/>
      <c r="G45" s="368"/>
      <c r="H45" s="369"/>
      <c r="I45" s="369"/>
      <c r="J45" s="369"/>
      <c r="K45" s="369"/>
      <c r="L45" s="369"/>
      <c r="M45" s="369"/>
      <c r="N45" s="369"/>
      <c r="O45" s="369"/>
      <c r="P45" s="369"/>
      <c r="Q45" s="369"/>
      <c r="R45" s="369"/>
      <c r="S45" s="368"/>
      <c r="T45" s="116"/>
      <c r="U45" s="125"/>
      <c r="V45" s="125"/>
      <c r="W45" s="116"/>
      <c r="X45" s="116"/>
      <c r="Y45" s="116"/>
    </row>
    <row r="46" spans="1:38" ht="28.5" customHeight="1">
      <c r="A46" s="178"/>
      <c r="B46" s="178"/>
      <c r="C46" s="179" t="s">
        <v>214</v>
      </c>
      <c r="D46" s="179"/>
      <c r="E46" s="180"/>
      <c r="F46" s="172"/>
      <c r="G46" s="173"/>
      <c r="H46" s="200">
        <f>SUM(H5:H44)</f>
        <v>3032677.3200000003</v>
      </c>
      <c r="I46" s="347"/>
      <c r="J46" s="200"/>
      <c r="K46" s="200"/>
      <c r="L46" s="200"/>
      <c r="M46" s="200">
        <f>SUM(M5:M44)</f>
        <v>2884954.8</v>
      </c>
      <c r="N46" s="200"/>
      <c r="O46" s="200"/>
      <c r="P46" s="200"/>
      <c r="Q46" s="200"/>
      <c r="R46" s="200">
        <f>SUM(R5:R44)</f>
        <v>226321.8</v>
      </c>
      <c r="S46" s="173">
        <f t="shared" ref="S46" si="17">SUM(S4:S43)</f>
        <v>3111276.6</v>
      </c>
      <c r="T46" s="40"/>
      <c r="U46" s="126"/>
      <c r="V46" s="126"/>
      <c r="W46" s="40"/>
      <c r="X46" s="40"/>
      <c r="Y46" s="40"/>
    </row>
    <row r="47" spans="1:38">
      <c r="A47" s="43"/>
      <c r="B47" s="43"/>
      <c r="C47" s="38"/>
      <c r="D47" s="44"/>
      <c r="E47" s="45"/>
      <c r="F47" s="45"/>
      <c r="G47" s="46"/>
      <c r="H47" s="46"/>
      <c r="I47" s="46"/>
      <c r="J47" s="46"/>
      <c r="K47" s="46"/>
      <c r="L47" s="46"/>
      <c r="M47" s="46"/>
      <c r="N47" s="46"/>
      <c r="O47" s="46"/>
      <c r="P47" s="46"/>
      <c r="Q47" s="46"/>
      <c r="R47" s="46"/>
      <c r="S47" s="44"/>
      <c r="T47" s="33"/>
      <c r="U47" s="127"/>
      <c r="V47" s="123"/>
      <c r="W47" s="41"/>
      <c r="X47" s="41"/>
      <c r="Y47" s="41"/>
    </row>
    <row r="48" spans="1:38">
      <c r="A48" s="43"/>
      <c r="B48" s="43"/>
      <c r="C48" s="38"/>
      <c r="D48" s="44"/>
      <c r="E48" s="45"/>
      <c r="F48" s="45"/>
      <c r="G48" s="46"/>
      <c r="H48" s="46"/>
      <c r="I48" s="46"/>
      <c r="J48" s="46"/>
      <c r="K48" s="46"/>
      <c r="L48" s="46"/>
      <c r="M48" s="46"/>
      <c r="N48" s="46"/>
      <c r="O48" s="46"/>
      <c r="P48" s="46"/>
      <c r="Q48" s="46"/>
      <c r="R48" s="46"/>
      <c r="S48" s="33"/>
      <c r="T48" s="33"/>
      <c r="U48" s="128"/>
      <c r="V48" s="128"/>
      <c r="W48" s="41"/>
      <c r="X48" s="41"/>
      <c r="Y48" s="41"/>
    </row>
    <row r="49" spans="1:25">
      <c r="A49" s="38"/>
      <c r="B49" s="38"/>
      <c r="C49" s="38"/>
      <c r="D49" s="47"/>
      <c r="E49" s="33"/>
      <c r="F49" s="33"/>
      <c r="G49" s="33"/>
      <c r="H49" s="33"/>
      <c r="I49" s="33"/>
      <c r="J49" s="33"/>
      <c r="K49" s="33"/>
      <c r="L49" s="33"/>
      <c r="M49" s="33"/>
      <c r="N49" s="33"/>
      <c r="O49" s="33"/>
      <c r="P49" s="33"/>
      <c r="Q49" s="33"/>
      <c r="R49" s="33"/>
      <c r="S49" s="44"/>
      <c r="T49" s="33"/>
      <c r="U49" s="128"/>
      <c r="V49" s="128"/>
      <c r="W49" s="41"/>
      <c r="X49" s="41"/>
      <c r="Y49" s="41"/>
    </row>
    <row r="50" spans="1:25">
      <c r="A50" s="43"/>
      <c r="B50" s="43"/>
      <c r="C50" s="38"/>
      <c r="D50" s="44"/>
      <c r="E50" s="45"/>
      <c r="F50" s="45"/>
      <c r="G50" s="46"/>
      <c r="H50" s="46"/>
      <c r="I50" s="46"/>
      <c r="J50" s="46"/>
      <c r="K50" s="46"/>
      <c r="L50" s="46"/>
      <c r="M50" s="46"/>
      <c r="N50" s="46"/>
      <c r="O50" s="46"/>
      <c r="P50" s="46"/>
      <c r="Q50" s="46"/>
      <c r="R50" s="46"/>
      <c r="S50" s="44"/>
      <c r="T50" s="33"/>
      <c r="U50" s="128"/>
      <c r="V50" s="128"/>
      <c r="W50" s="41"/>
      <c r="X50" s="41"/>
      <c r="Y50" s="41"/>
    </row>
    <row r="51" spans="1:25">
      <c r="A51" s="43"/>
      <c r="B51" s="43"/>
      <c r="C51" s="38"/>
      <c r="D51" s="44"/>
      <c r="E51" s="45"/>
      <c r="F51" s="45"/>
      <c r="G51" s="46"/>
      <c r="H51" s="46"/>
      <c r="I51" s="46"/>
      <c r="J51" s="46"/>
      <c r="K51" s="46"/>
      <c r="L51" s="46"/>
      <c r="M51" s="46"/>
      <c r="N51" s="46"/>
      <c r="O51" s="46"/>
      <c r="P51" s="46"/>
      <c r="Q51" s="46"/>
      <c r="R51" s="46"/>
      <c r="S51" s="44"/>
      <c r="T51" s="33"/>
      <c r="U51" s="128"/>
      <c r="V51" s="128"/>
      <c r="W51" s="41"/>
      <c r="X51" s="41"/>
      <c r="Y51" s="41"/>
    </row>
    <row r="52" spans="1:25">
      <c r="A52" s="43"/>
      <c r="B52" s="43"/>
      <c r="C52" s="38"/>
      <c r="D52" s="44"/>
      <c r="E52" s="45"/>
      <c r="F52" s="45"/>
      <c r="G52" s="46"/>
      <c r="H52" s="46"/>
      <c r="I52" s="46"/>
      <c r="J52" s="46"/>
      <c r="K52" s="46"/>
      <c r="L52" s="46"/>
      <c r="M52" s="46"/>
      <c r="N52" s="46"/>
      <c r="O52" s="46"/>
      <c r="P52" s="46"/>
      <c r="Q52" s="46"/>
      <c r="R52" s="46"/>
      <c r="S52" s="44"/>
      <c r="T52" s="33"/>
      <c r="U52" s="128"/>
      <c r="V52" s="128"/>
      <c r="W52" s="41"/>
      <c r="X52" s="41"/>
      <c r="Y52" s="41"/>
    </row>
    <row r="53" spans="1:25">
      <c r="A53" s="43"/>
      <c r="B53" s="43"/>
      <c r="C53" s="38"/>
      <c r="D53" s="44"/>
      <c r="E53" s="45"/>
      <c r="F53" s="45"/>
      <c r="G53" s="46"/>
      <c r="H53" s="46"/>
      <c r="I53" s="46"/>
      <c r="J53" s="46"/>
      <c r="K53" s="46"/>
      <c r="L53" s="46"/>
      <c r="M53" s="46"/>
      <c r="N53" s="46"/>
      <c r="O53" s="46"/>
      <c r="P53" s="46"/>
      <c r="Q53" s="46"/>
      <c r="R53" s="46"/>
      <c r="S53" s="44"/>
      <c r="T53" s="33"/>
      <c r="U53" s="128"/>
      <c r="V53" s="128"/>
      <c r="W53" s="41"/>
      <c r="X53" s="41"/>
      <c r="Y53" s="41"/>
    </row>
    <row r="54" spans="1:25">
      <c r="A54" s="43"/>
      <c r="B54" s="43"/>
      <c r="C54" s="38"/>
      <c r="D54" s="44"/>
      <c r="E54" s="45"/>
      <c r="F54" s="45"/>
      <c r="G54" s="46"/>
      <c r="H54" s="46"/>
      <c r="I54" s="46"/>
      <c r="J54" s="46"/>
      <c r="K54" s="46"/>
      <c r="L54" s="46"/>
      <c r="M54" s="46"/>
      <c r="N54" s="46"/>
      <c r="O54" s="46"/>
      <c r="P54" s="46"/>
      <c r="Q54" s="46"/>
      <c r="R54" s="46"/>
      <c r="U54" s="128"/>
      <c r="V54" s="128"/>
    </row>
    <row r="55" spans="1:25">
      <c r="U55" s="128"/>
      <c r="V55" s="128"/>
    </row>
    <row r="56" spans="1:25">
      <c r="U56" s="128"/>
      <c r="V56" s="128"/>
    </row>
    <row r="57" spans="1:25">
      <c r="U57" s="128"/>
      <c r="V57" s="128"/>
    </row>
    <row r="58" spans="1:25">
      <c r="U58" s="128"/>
      <c r="V58" s="128"/>
    </row>
    <row r="59" spans="1:25">
      <c r="U59" s="128"/>
      <c r="V59" s="128"/>
    </row>
    <row r="60" spans="1:25">
      <c r="U60" s="128"/>
      <c r="V60" s="128"/>
    </row>
    <row r="61" spans="1:25">
      <c r="U61" s="128"/>
      <c r="V61" s="128"/>
    </row>
    <row r="62" spans="1:25">
      <c r="U62" s="128"/>
      <c r="V62" s="128"/>
    </row>
    <row r="63" spans="1:25">
      <c r="U63" s="128"/>
      <c r="V63" s="128"/>
    </row>
    <row r="64" spans="1:25">
      <c r="U64" s="128"/>
      <c r="V64" s="128"/>
    </row>
    <row r="65" spans="21:22">
      <c r="U65" s="128"/>
      <c r="V65" s="128"/>
    </row>
  </sheetData>
  <mergeCells count="6">
    <mergeCell ref="A45:S45"/>
    <mergeCell ref="I1:S1"/>
    <mergeCell ref="I2:M2"/>
    <mergeCell ref="N2:R2"/>
    <mergeCell ref="S2:S3"/>
    <mergeCell ref="A1:H2"/>
  </mergeCells>
  <printOptions horizontalCentered="1" gridLinesSet="0"/>
  <pageMargins left="0.51181102362204722" right="0.51181102362204722" top="1.0629921259842521" bottom="0.94488188976377963" header="0.31496062992125984" footer="0.31496062992125984"/>
  <pageSetup paperSize="9" scale="57" fitToHeight="0" orientation="landscape" r:id="rId1"/>
  <headerFooter scaleWithDoc="0">
    <oddHeader>&amp;L&amp;G&amp;R&amp;"Arial,Regular"TENDER DOCUMENTS FOR MEP WORKS&amp;"Century Gothic,Regular"&amp;12&amp;K03+000
&amp;"-,Bold"&amp;14GSK OFFICES, DOLMEN SKY TOWER, KARACHI</oddHeader>
    <oddFooter>&amp;L&amp;"Calibri,Bold"&amp;14&amp;K03+000S. MEHBOOB &amp;&amp; COMPANY&amp;R&amp;"Calibri,Regular"&amp;12Sec-III/B (Level-08) - Page - &amp;P of &amp;N&amp;8
&amp;5&amp;Z
&amp;F</oddFooter>
  </headerFooter>
  <rowBreaks count="2" manualBreakCount="2">
    <brk id="21" max="12" man="1"/>
    <brk id="33" max="12"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E372E-AF20-4AF8-BAD4-E1D8F76E68D1}">
  <ds:schemaRefs>
    <ds:schemaRef ds:uri="http://schemas.microsoft.com/sharepoint/v3/contenttype/forms"/>
  </ds:schemaRefs>
</ds:datastoreItem>
</file>

<file path=customXml/itemProps2.xml><?xml version="1.0" encoding="utf-8"?>
<ds:datastoreItem xmlns:ds="http://schemas.openxmlformats.org/officeDocument/2006/customXml" ds:itemID="{10B6CEAA-952B-4C35-933C-A3553F8842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Grand Summary</vt:lpstr>
      <vt:lpstr>HVAC</vt:lpstr>
      <vt:lpstr>FIRE</vt:lpstr>
      <vt:lpstr>PLUMBING</vt:lpstr>
      <vt:lpstr>FIRE!Print_Area</vt:lpstr>
      <vt:lpstr>'Grand Summary'!Print_Area</vt:lpstr>
      <vt:lpstr>HVAC!Print_Area</vt:lpstr>
      <vt:lpstr>PLUMBING!Print_Area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2024-12-13T13:30:54Z</dcterms:modified>
</cp:coreProperties>
</file>