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untitled folder/REhome2D/data/scenarios/"/>
    </mc:Choice>
  </mc:AlternateContent>
  <xr:revisionPtr revIDLastSave="0" documentId="8_{23A62DFD-8D23-4040-B29D-4417291EEFAB}" xr6:coauthVersionLast="47" xr6:coauthVersionMax="47" xr10:uidLastSave="{00000000-0000-0000-0000-000000000000}"/>
  <bookViews>
    <workbookView xWindow="11580" yWindow="5400" windowWidth="28040" windowHeight="17440" xr2:uid="{BCC7ACBB-5CF4-7342-A216-58125198B9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C24" i="1"/>
  <c r="C25" i="1" s="1"/>
  <c r="C26" i="1" s="1"/>
  <c r="C27" i="1" s="1"/>
  <c r="C28" i="1" s="1"/>
  <c r="C29" i="1" s="1"/>
  <c r="C30" i="1" s="1"/>
  <c r="C31" i="1" s="1"/>
  <c r="C23" i="1"/>
  <c r="B14" i="1"/>
  <c r="B15" i="1" s="1"/>
  <c r="B16" i="1" s="1"/>
  <c r="B17" i="1" s="1"/>
  <c r="B18" i="1" s="1"/>
  <c r="B19" i="1" s="1"/>
  <c r="B20" i="1" s="1"/>
  <c r="B21" i="1" s="1"/>
  <c r="B13" i="1"/>
  <c r="C14" i="1"/>
  <c r="C15" i="1" s="1"/>
  <c r="C16" i="1" s="1"/>
  <c r="C17" i="1" s="1"/>
  <c r="C18" i="1" s="1"/>
  <c r="C19" i="1" s="1"/>
  <c r="C20" i="1" s="1"/>
  <c r="C21" i="1" s="1"/>
  <c r="C13" i="1"/>
  <c r="B4" i="1"/>
  <c r="B5" i="1" s="1"/>
  <c r="B6" i="1" s="1"/>
  <c r="B7" i="1" s="1"/>
  <c r="B8" i="1" s="1"/>
  <c r="B9" i="1" s="1"/>
  <c r="B10" i="1" s="1"/>
  <c r="B11" i="1" s="1"/>
  <c r="B3" i="1"/>
  <c r="C4" i="1"/>
  <c r="C5" i="1" s="1"/>
  <c r="C6" i="1" s="1"/>
  <c r="C7" i="1" s="1"/>
  <c r="C8" i="1" s="1"/>
  <c r="C9" i="1" s="1"/>
  <c r="C10" i="1" s="1"/>
  <c r="C11" i="1" s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4" i="1"/>
  <c r="F25" i="1" s="1"/>
  <c r="F26" i="1" s="1"/>
  <c r="F27" i="1" s="1"/>
  <c r="F28" i="1" s="1"/>
  <c r="F29" i="1" s="1"/>
  <c r="F30" i="1" s="1"/>
  <c r="F31" i="1" s="1"/>
  <c r="F23" i="1"/>
  <c r="D24" i="1"/>
  <c r="D25" i="1" s="1"/>
  <c r="D26" i="1" s="1"/>
  <c r="D27" i="1" s="1"/>
  <c r="D28" i="1" s="1"/>
  <c r="D29" i="1" s="1"/>
  <c r="D30" i="1" s="1"/>
  <c r="D31" i="1" s="1"/>
  <c r="D23" i="1"/>
  <c r="F13" i="1"/>
  <c r="F14" i="1" s="1"/>
  <c r="F15" i="1" s="1"/>
  <c r="F16" i="1" s="1"/>
  <c r="F17" i="1" s="1"/>
  <c r="F18" i="1" s="1"/>
  <c r="F19" i="1" s="1"/>
  <c r="F20" i="1" s="1"/>
  <c r="F21" i="1" s="1"/>
  <c r="F3" i="1"/>
  <c r="F4" i="1" s="1"/>
  <c r="F5" i="1" s="1"/>
  <c r="F6" i="1" s="1"/>
  <c r="F7" i="1" s="1"/>
  <c r="F8" i="1" s="1"/>
  <c r="F9" i="1" s="1"/>
  <c r="F10" i="1" s="1"/>
  <c r="F11" i="1" s="1"/>
  <c r="D13" i="1"/>
  <c r="D14" i="1"/>
  <c r="D15" i="1" s="1"/>
  <c r="D16" i="1" s="1"/>
  <c r="D17" i="1" s="1"/>
  <c r="D18" i="1" s="1"/>
  <c r="D19" i="1" s="1"/>
  <c r="D20" i="1" s="1"/>
  <c r="D2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<sst xmlns="http://schemas.openxmlformats.org/spreadsheetml/2006/main" count="6" uniqueCount="6">
  <si>
    <t>year</t>
  </si>
  <si>
    <t>spec_CO2_gas [g/kWh]</t>
  </si>
  <si>
    <t>spec_CO2_el [g/kWh]</t>
  </si>
  <si>
    <t>cost_gas [ct/kWh]</t>
  </si>
  <si>
    <t>cost_el_hh [ct/kWh]</t>
  </si>
  <si>
    <t>cost_el_hp [ct/kWh]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</si>
</sst>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A521-1B53-D849-B5BB-363F07DDB2DC}">
  <dimension ref="A1:F32"/>
  <sheetViews>
    <sheetView tabSelected="1" workbookViewId="0">
      <selection activeCell="E36" sqref="E36"/>
    </sheetView>
  </sheetViews>
  <sheetFormatPr baseColWidth="10" defaultRowHeight="16" x14ac:dyDescent="0.2"/>
  <cols>
    <col min="2" max="2" width="20.5" bestFit="1" customWidth="1"/>
    <col min="3" max="3" width="19.1640625" bestFit="1" customWidth="1"/>
    <col min="4" max="4" width="16.33203125" bestFit="1" customWidth="1"/>
    <col min="5" max="6" width="18" bestFit="1" customWidth="1"/>
    <col min="7" max="7" width="2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 x14ac:dyDescent="0.2">
      <c r="A2" s="1">
        <v>2020</v>
      </c>
      <c r="B2" s="1">
        <v>200.8</v>
      </c>
      <c r="C2" s="1">
        <v>402.9</v>
      </c>
      <c r="D2" s="1">
        <v>6.31</v>
      </c>
      <c r="E2" s="3">
        <f>F2/0.736</f>
        <v>32.038043478260867</v>
      </c>
      <c r="F2" s="1">
        <v>23.58</v>
      </c>
    </row>
    <row r="3" spans="1:6" x14ac:dyDescent="0.2">
      <c r="A3">
        <v>2021</v>
      </c>
      <c r="B3">
        <f>(B$12-B$2)/10+B2</f>
        <v>199.11</v>
      </c>
      <c r="C3">
        <f>(C$12-C$2)/10+C2</f>
        <v>381.90999999999997</v>
      </c>
      <c r="D3">
        <f>(D$12-D$2)/10+D2</f>
        <v>6.8109999999999999</v>
      </c>
      <c r="E3" s="3">
        <f t="shared" ref="E3:E32" si="0">F3/0.736</f>
        <v>31.37907608695652</v>
      </c>
      <c r="F3">
        <f>(F$12-F$2)/10+F2</f>
        <v>23.094999999999999</v>
      </c>
    </row>
    <row r="4" spans="1:6" x14ac:dyDescent="0.2">
      <c r="A4">
        <v>2022</v>
      </c>
      <c r="B4">
        <f t="shared" ref="B4:F11" si="1">(B$12-B$2)/10+B3</f>
        <v>197.42000000000002</v>
      </c>
      <c r="C4">
        <f t="shared" si="1"/>
        <v>360.91999999999996</v>
      </c>
      <c r="D4">
        <f t="shared" si="1"/>
        <v>7.3120000000000003</v>
      </c>
      <c r="E4" s="3">
        <f t="shared" si="0"/>
        <v>30.720108695652172</v>
      </c>
      <c r="F4">
        <f t="shared" si="1"/>
        <v>22.61</v>
      </c>
    </row>
    <row r="5" spans="1:6" x14ac:dyDescent="0.2">
      <c r="A5">
        <v>2023</v>
      </c>
      <c r="B5">
        <f t="shared" si="1"/>
        <v>195.73000000000002</v>
      </c>
      <c r="C5">
        <f t="shared" si="1"/>
        <v>339.92999999999995</v>
      </c>
      <c r="D5">
        <f t="shared" si="1"/>
        <v>7.8130000000000006</v>
      </c>
      <c r="E5" s="3">
        <f t="shared" si="0"/>
        <v>30.061141304347828</v>
      </c>
      <c r="F5">
        <f t="shared" si="1"/>
        <v>22.125</v>
      </c>
    </row>
    <row r="6" spans="1:6" x14ac:dyDescent="0.2">
      <c r="A6">
        <v>2024</v>
      </c>
      <c r="B6">
        <f t="shared" si="1"/>
        <v>194.04000000000002</v>
      </c>
      <c r="C6">
        <f t="shared" si="1"/>
        <v>318.93999999999994</v>
      </c>
      <c r="D6">
        <f t="shared" si="1"/>
        <v>8.3140000000000001</v>
      </c>
      <c r="E6" s="3">
        <f t="shared" si="0"/>
        <v>29.40217391304348</v>
      </c>
      <c r="F6">
        <f t="shared" si="1"/>
        <v>21.64</v>
      </c>
    </row>
    <row r="7" spans="1:6" x14ac:dyDescent="0.2">
      <c r="A7">
        <v>2025</v>
      </c>
      <c r="B7">
        <f t="shared" si="1"/>
        <v>192.35000000000002</v>
      </c>
      <c r="C7">
        <f t="shared" si="1"/>
        <v>297.94999999999993</v>
      </c>
      <c r="D7">
        <f t="shared" si="1"/>
        <v>8.8149999999999995</v>
      </c>
      <c r="E7" s="3">
        <f t="shared" si="0"/>
        <v>28.743206521739133</v>
      </c>
      <c r="F7">
        <f t="shared" si="1"/>
        <v>21.155000000000001</v>
      </c>
    </row>
    <row r="8" spans="1:6" x14ac:dyDescent="0.2">
      <c r="A8">
        <v>2026</v>
      </c>
      <c r="B8">
        <f t="shared" si="1"/>
        <v>190.66000000000003</v>
      </c>
      <c r="C8">
        <f t="shared" si="1"/>
        <v>276.95999999999992</v>
      </c>
      <c r="D8">
        <f t="shared" si="1"/>
        <v>9.3159999999999989</v>
      </c>
      <c r="E8" s="3">
        <f t="shared" si="0"/>
        <v>28.084239130434785</v>
      </c>
      <c r="F8">
        <f t="shared" si="1"/>
        <v>20.67</v>
      </c>
    </row>
    <row r="9" spans="1:6" x14ac:dyDescent="0.2">
      <c r="A9">
        <v>2027</v>
      </c>
      <c r="B9">
        <f t="shared" si="1"/>
        <v>188.97000000000003</v>
      </c>
      <c r="C9">
        <f t="shared" si="1"/>
        <v>255.96999999999991</v>
      </c>
      <c r="D9">
        <f t="shared" si="1"/>
        <v>9.8169999999999984</v>
      </c>
      <c r="E9" s="3">
        <f t="shared" si="0"/>
        <v>27.425271739130437</v>
      </c>
      <c r="F9">
        <f t="shared" si="1"/>
        <v>20.185000000000002</v>
      </c>
    </row>
    <row r="10" spans="1:6" x14ac:dyDescent="0.2">
      <c r="A10">
        <v>2028</v>
      </c>
      <c r="B10">
        <f t="shared" si="1"/>
        <v>187.28000000000003</v>
      </c>
      <c r="C10">
        <f t="shared" si="1"/>
        <v>234.9799999999999</v>
      </c>
      <c r="D10">
        <f t="shared" si="1"/>
        <v>10.317999999999998</v>
      </c>
      <c r="E10" s="3">
        <f t="shared" si="0"/>
        <v>26.76630434782609</v>
      </c>
      <c r="F10">
        <f t="shared" si="1"/>
        <v>19.700000000000003</v>
      </c>
    </row>
    <row r="11" spans="1:6" x14ac:dyDescent="0.2">
      <c r="A11">
        <v>2029</v>
      </c>
      <c r="B11">
        <f t="shared" si="1"/>
        <v>185.59000000000003</v>
      </c>
      <c r="C11">
        <f t="shared" si="1"/>
        <v>213.9899999999999</v>
      </c>
      <c r="D11">
        <f t="shared" si="1"/>
        <v>10.818999999999997</v>
      </c>
      <c r="E11" s="3">
        <f t="shared" si="0"/>
        <v>26.107336956521745</v>
      </c>
      <c r="F11">
        <f t="shared" si="1"/>
        <v>19.215000000000003</v>
      </c>
    </row>
    <row r="12" spans="1:6" s="1" customFormat="1" x14ac:dyDescent="0.2">
      <c r="A12" s="1">
        <v>2030</v>
      </c>
      <c r="B12" s="1">
        <v>183.9</v>
      </c>
      <c r="C12" s="1">
        <v>193</v>
      </c>
      <c r="D12" s="1">
        <v>11.32</v>
      </c>
      <c r="E12" s="1">
        <f t="shared" si="0"/>
        <v>25.448369565217391</v>
      </c>
      <c r="F12" s="1">
        <v>18.73</v>
      </c>
    </row>
    <row r="13" spans="1:6" x14ac:dyDescent="0.2">
      <c r="A13">
        <v>2031</v>
      </c>
      <c r="B13">
        <f t="shared" ref="B13:D18" si="2">(B$12-B$2)/10+B12</f>
        <v>182.21</v>
      </c>
      <c r="C13">
        <f t="shared" si="2"/>
        <v>172.01</v>
      </c>
      <c r="D13">
        <f t="shared" si="2"/>
        <v>11.821</v>
      </c>
      <c r="E13" s="3">
        <f t="shared" si="0"/>
        <v>25.490489130434781</v>
      </c>
      <c r="F13">
        <f>(F$22-F$12)/10+F12</f>
        <v>18.760999999999999</v>
      </c>
    </row>
    <row r="14" spans="1:6" x14ac:dyDescent="0.2">
      <c r="A14">
        <v>2032</v>
      </c>
      <c r="B14">
        <f t="shared" si="2"/>
        <v>180.52</v>
      </c>
      <c r="C14">
        <f t="shared" si="2"/>
        <v>151.01999999999998</v>
      </c>
      <c r="D14">
        <f t="shared" si="2"/>
        <v>12.321999999999999</v>
      </c>
      <c r="E14" s="3">
        <f t="shared" si="0"/>
        <v>25.532608695652172</v>
      </c>
      <c r="F14">
        <f t="shared" ref="B14:F21" si="3">(F$22-F$12)/10+F13</f>
        <v>18.791999999999998</v>
      </c>
    </row>
    <row r="15" spans="1:6" x14ac:dyDescent="0.2">
      <c r="A15">
        <v>2033</v>
      </c>
      <c r="B15">
        <f t="shared" si="2"/>
        <v>178.83</v>
      </c>
      <c r="C15">
        <f t="shared" si="2"/>
        <v>130.02999999999997</v>
      </c>
      <c r="D15">
        <f t="shared" si="2"/>
        <v>12.822999999999999</v>
      </c>
      <c r="E15" s="3">
        <f t="shared" si="0"/>
        <v>25.574728260869563</v>
      </c>
      <c r="F15">
        <f t="shared" si="3"/>
        <v>18.822999999999997</v>
      </c>
    </row>
    <row r="16" spans="1:6" x14ac:dyDescent="0.2">
      <c r="A16">
        <v>2034</v>
      </c>
      <c r="B16">
        <f t="shared" si="2"/>
        <v>177.14000000000001</v>
      </c>
      <c r="C16">
        <f t="shared" si="2"/>
        <v>109.03999999999998</v>
      </c>
      <c r="D16">
        <f t="shared" si="2"/>
        <v>13.323999999999998</v>
      </c>
      <c r="E16" s="3">
        <f t="shared" si="0"/>
        <v>25.61684782608695</v>
      </c>
      <c r="F16">
        <f t="shared" si="3"/>
        <v>18.853999999999996</v>
      </c>
    </row>
    <row r="17" spans="1:6" x14ac:dyDescent="0.2">
      <c r="A17">
        <v>2035</v>
      </c>
      <c r="B17">
        <f t="shared" si="2"/>
        <v>175.45000000000002</v>
      </c>
      <c r="C17">
        <f t="shared" si="2"/>
        <v>88.049999999999983</v>
      </c>
      <c r="D17">
        <f t="shared" si="2"/>
        <v>13.824999999999998</v>
      </c>
      <c r="E17" s="3">
        <f t="shared" si="0"/>
        <v>25.658967391304341</v>
      </c>
      <c r="F17">
        <f t="shared" si="3"/>
        <v>18.884999999999994</v>
      </c>
    </row>
    <row r="18" spans="1:6" x14ac:dyDescent="0.2">
      <c r="A18">
        <v>2036</v>
      </c>
      <c r="B18">
        <f t="shared" si="2"/>
        <v>173.76000000000002</v>
      </c>
      <c r="C18">
        <f t="shared" si="2"/>
        <v>67.059999999999988</v>
      </c>
      <c r="D18">
        <f t="shared" si="2"/>
        <v>14.325999999999997</v>
      </c>
      <c r="E18" s="3">
        <f t="shared" si="0"/>
        <v>25.701086956521731</v>
      </c>
      <c r="F18">
        <f t="shared" si="3"/>
        <v>18.915999999999993</v>
      </c>
    </row>
    <row r="19" spans="1:6" x14ac:dyDescent="0.2">
      <c r="A19">
        <v>2037</v>
      </c>
      <c r="B19">
        <f t="shared" si="3"/>
        <v>172.89000000000001</v>
      </c>
      <c r="C19">
        <f t="shared" si="3"/>
        <v>58.469999999999985</v>
      </c>
      <c r="D19">
        <f t="shared" si="3"/>
        <v>14.529999999999998</v>
      </c>
      <c r="E19" s="3">
        <f t="shared" si="0"/>
        <v>25.743206521739118</v>
      </c>
      <c r="F19">
        <f t="shared" si="3"/>
        <v>18.946999999999992</v>
      </c>
    </row>
    <row r="20" spans="1:6" x14ac:dyDescent="0.2">
      <c r="A20">
        <v>2038</v>
      </c>
      <c r="B20">
        <f t="shared" si="3"/>
        <v>172.02</v>
      </c>
      <c r="C20">
        <f t="shared" si="3"/>
        <v>49.879999999999981</v>
      </c>
      <c r="D20">
        <f t="shared" si="3"/>
        <v>14.733999999999998</v>
      </c>
      <c r="E20" s="3">
        <f t="shared" si="0"/>
        <v>25.785326086956509</v>
      </c>
      <c r="F20">
        <f t="shared" si="3"/>
        <v>18.977999999999991</v>
      </c>
    </row>
    <row r="21" spans="1:6" x14ac:dyDescent="0.2">
      <c r="A21">
        <v>2039</v>
      </c>
      <c r="B21">
        <f t="shared" si="3"/>
        <v>171.15</v>
      </c>
      <c r="C21">
        <f t="shared" si="3"/>
        <v>41.289999999999978</v>
      </c>
      <c r="D21">
        <f t="shared" si="3"/>
        <v>14.937999999999999</v>
      </c>
      <c r="E21" s="3">
        <f t="shared" si="0"/>
        <v>25.8274456521739</v>
      </c>
      <c r="F21">
        <f t="shared" si="3"/>
        <v>19.00899999999999</v>
      </c>
    </row>
    <row r="22" spans="1:6" s="1" customFormat="1" x14ac:dyDescent="0.2">
      <c r="A22" s="1">
        <v>2040</v>
      </c>
      <c r="B22" s="1">
        <v>175.2</v>
      </c>
      <c r="C22" s="1">
        <v>107.1</v>
      </c>
      <c r="D22" s="1">
        <v>13.36</v>
      </c>
      <c r="E22" s="3">
        <f t="shared" si="0"/>
        <v>25.869565217391305</v>
      </c>
      <c r="F22" s="2">
        <v>19.04</v>
      </c>
    </row>
    <row r="23" spans="1:6" x14ac:dyDescent="0.2">
      <c r="A23">
        <v>2041</v>
      </c>
      <c r="B23">
        <f>(B$32-B$22)/10+B22</f>
        <v>174.32</v>
      </c>
      <c r="C23">
        <f>(C$32-C$22)/10+C22</f>
        <v>98.5</v>
      </c>
      <c r="D23">
        <f>(D$32-D$22)/10+D22</f>
        <v>13.564</v>
      </c>
      <c r="E23" s="3">
        <f t="shared" si="0"/>
        <v>25.911684782608692</v>
      </c>
      <c r="F23">
        <f>(F$32-F$22)/10+F22</f>
        <v>19.070999999999998</v>
      </c>
    </row>
    <row r="24" spans="1:6" x14ac:dyDescent="0.2">
      <c r="A24">
        <v>2042</v>
      </c>
      <c r="B24">
        <f t="shared" ref="B24:F31" si="4">(B$32-B$22)/10+B23</f>
        <v>173.44</v>
      </c>
      <c r="C24">
        <f t="shared" si="4"/>
        <v>89.9</v>
      </c>
      <c r="D24">
        <f t="shared" si="4"/>
        <v>13.768000000000001</v>
      </c>
      <c r="E24" s="3">
        <f t="shared" si="0"/>
        <v>25.953804347826082</v>
      </c>
      <c r="F24">
        <f t="shared" si="4"/>
        <v>19.101999999999997</v>
      </c>
    </row>
    <row r="25" spans="1:6" x14ac:dyDescent="0.2">
      <c r="A25">
        <v>2043</v>
      </c>
      <c r="B25">
        <f t="shared" si="4"/>
        <v>172.56</v>
      </c>
      <c r="C25">
        <f t="shared" si="4"/>
        <v>81.300000000000011</v>
      </c>
      <c r="D25">
        <f t="shared" si="4"/>
        <v>13.972000000000001</v>
      </c>
      <c r="E25" s="3">
        <f t="shared" si="0"/>
        <v>25.995923913043473</v>
      </c>
      <c r="F25">
        <f t="shared" si="4"/>
        <v>19.132999999999996</v>
      </c>
    </row>
    <row r="26" spans="1:6" x14ac:dyDescent="0.2">
      <c r="A26">
        <v>2044</v>
      </c>
      <c r="B26">
        <f t="shared" si="4"/>
        <v>171.68</v>
      </c>
      <c r="C26">
        <f t="shared" si="4"/>
        <v>72.700000000000017</v>
      </c>
      <c r="D26">
        <f t="shared" si="4"/>
        <v>14.176000000000002</v>
      </c>
      <c r="E26" s="3">
        <f t="shared" si="0"/>
        <v>26.038043478260864</v>
      </c>
      <c r="F26">
        <f t="shared" si="4"/>
        <v>19.163999999999994</v>
      </c>
    </row>
    <row r="27" spans="1:6" x14ac:dyDescent="0.2">
      <c r="A27">
        <v>2045</v>
      </c>
      <c r="B27">
        <f t="shared" si="4"/>
        <v>170.8</v>
      </c>
      <c r="C27">
        <f t="shared" si="4"/>
        <v>64.100000000000023</v>
      </c>
      <c r="D27">
        <f t="shared" si="4"/>
        <v>14.380000000000003</v>
      </c>
      <c r="E27" s="3">
        <f t="shared" si="0"/>
        <v>26.080163043478251</v>
      </c>
      <c r="F27">
        <f t="shared" si="4"/>
        <v>19.194999999999993</v>
      </c>
    </row>
    <row r="28" spans="1:6" x14ac:dyDescent="0.2">
      <c r="A28">
        <v>2046</v>
      </c>
      <c r="B28">
        <f t="shared" si="4"/>
        <v>169.92000000000002</v>
      </c>
      <c r="C28">
        <f t="shared" si="4"/>
        <v>55.500000000000021</v>
      </c>
      <c r="D28">
        <f t="shared" si="4"/>
        <v>14.584000000000003</v>
      </c>
      <c r="E28" s="3">
        <f t="shared" si="0"/>
        <v>26.122282608695642</v>
      </c>
      <c r="F28">
        <f t="shared" si="4"/>
        <v>19.225999999999992</v>
      </c>
    </row>
    <row r="29" spans="1:6" x14ac:dyDescent="0.2">
      <c r="A29">
        <v>2047</v>
      </c>
      <c r="B29">
        <f t="shared" si="4"/>
        <v>169.04000000000002</v>
      </c>
      <c r="C29">
        <f t="shared" si="4"/>
        <v>46.90000000000002</v>
      </c>
      <c r="D29">
        <f t="shared" si="4"/>
        <v>14.788000000000004</v>
      </c>
      <c r="E29" s="3">
        <f t="shared" si="0"/>
        <v>26.164402173913032</v>
      </c>
      <c r="F29">
        <f t="shared" si="4"/>
        <v>19.256999999999991</v>
      </c>
    </row>
    <row r="30" spans="1:6" x14ac:dyDescent="0.2">
      <c r="A30">
        <v>2048</v>
      </c>
      <c r="B30">
        <f t="shared" si="4"/>
        <v>168.16000000000003</v>
      </c>
      <c r="C30">
        <f t="shared" si="4"/>
        <v>38.300000000000018</v>
      </c>
      <c r="D30">
        <f t="shared" si="4"/>
        <v>14.992000000000004</v>
      </c>
      <c r="E30" s="3">
        <f t="shared" si="0"/>
        <v>26.206521739130419</v>
      </c>
      <c r="F30">
        <f t="shared" si="4"/>
        <v>19.28799999999999</v>
      </c>
    </row>
    <row r="31" spans="1:6" x14ac:dyDescent="0.2">
      <c r="A31">
        <v>2049</v>
      </c>
      <c r="B31">
        <f t="shared" si="4"/>
        <v>167.28000000000003</v>
      </c>
      <c r="C31">
        <f t="shared" si="4"/>
        <v>29.700000000000017</v>
      </c>
      <c r="D31">
        <f t="shared" si="4"/>
        <v>15.196000000000005</v>
      </c>
      <c r="E31" s="3">
        <f t="shared" si="0"/>
        <v>26.24864130434781</v>
      </c>
      <c r="F31">
        <f t="shared" si="4"/>
        <v>19.318999999999988</v>
      </c>
    </row>
    <row r="32" spans="1:6" s="1" customFormat="1" x14ac:dyDescent="0.2">
      <c r="A32" s="1">
        <v>2050</v>
      </c>
      <c r="B32" s="1">
        <v>166.4</v>
      </c>
      <c r="C32" s="1">
        <v>21.1</v>
      </c>
      <c r="D32" s="1">
        <v>15.4</v>
      </c>
      <c r="E32" s="3">
        <f t="shared" si="0"/>
        <v>26.290760869565219</v>
      </c>
      <c r="F32" s="1">
        <v>19.350000000000001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Kaupenjohann, Lukas</dc:creator>
  <cp:lastModifiedBy>Kaupenjohann, Lukas</cp:lastModifiedBy>
  <dcterms:created xsi:type="dcterms:W3CDTF">2022-04-24T11:31:53Z</dcterms:created>
  <dcterms:modified xsi:type="dcterms:W3CDTF">2022-04-24T11:54:50Z</dcterms:modified>
</cp:coreProperties>
</file>