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cccb6e934ee4ef/Documentos/Cursos/DIO/CAIXA - IA Generativa com Microsoft Copilot/Desafio de projeto - Como organizar sua vida financeira com planilhas inteligentes e IA/"/>
    </mc:Choice>
  </mc:AlternateContent>
  <xr:revisionPtr revIDLastSave="143" documentId="8_{B1B69298-E078-4100-AFA3-42689F44B793}" xr6:coauthVersionLast="47" xr6:coauthVersionMax="47" xr10:uidLastSave="{248E3860-BCB0-4AFA-B88A-7E24B26CD609}"/>
  <bookViews>
    <workbookView xWindow="-120" yWindow="-120" windowWidth="20730" windowHeight="11160" tabRatio="717" xr2:uid="{C71AB090-D66F-41FB-BE54-31C7C4DD708B}"/>
  </bookViews>
  <sheets>
    <sheet name="Dados" sheetId="1" r:id="rId1"/>
    <sheet name="Controle" sheetId="4" r:id="rId2"/>
    <sheet name="Resevado" sheetId="6" r:id="rId3"/>
    <sheet name="Dashboard" sheetId="5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<sst xmlns="http://schemas.openxmlformats.org/spreadsheetml/2006/main" count="263" uniqueCount="82">
  <si>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</si>
  <si>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</si>
  <si>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</si>
  <si>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</si>
  <si>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</si>
  <si>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</si>
  <si>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</si>
  <si>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</si>
  <si>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</si>
  <si>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</si>
  <si>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</si>
  <si>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</si>
  <si>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</si>
  <si>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</si>
  <si>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</si>
  <si>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</si>
  <si>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</si>
  <si>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</si>
  <si>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</si>
  <si>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</si>
  <si>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</si>
  <si>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</si>
  <si>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</si>
  <si>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</si>
  <si>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</si>
  <si>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</si>
  <si>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</si>
  <si>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</si>
  <si>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</si>
  <si>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</si>
  <si>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</si>
  <si>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</si>
  <si>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</si>
  <si>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</si>
  <si>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</si>
  <si>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</si>
  <si>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</si>
  <si>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</si>
  <si>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</si>
  <si>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</si>
  <si>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</si>
  <si>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</si>
  <si>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</si>
  <si>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</si>
  <si>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</si>
  <si>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</si>
  <si>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</si>
  <si>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</si>
  <si>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</si>
  <si>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</si>
  <si>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</si>
  <si>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</si>
  <si>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</si>
  <si>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</si>
  <si>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</si>
  <si>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</si>
  <si>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</si>
  <si>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</si>
  <si>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</si>
  <si>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</si>
  <si>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</si>
  <si>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</si>
  <si>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</si>
  <si>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</si>
  <si>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</si>
  <si>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</si>
  <si>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</si>
  <si>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</si>
  <si>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</si>
  <si>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</si>
  <si>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</si>
  <si>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</si>
  <si>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</si>
  <si>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</si>
  <si>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</si>
  <si>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Soma do valor de </t>
    </r>
    <r>
      <rPr>
        <b/>
        <sz val="11"/>
        <color theme="1"/>
        <rFont val="Aptos Narrow"/>
        <family val="2"/>
        <scheme val="minor"/>
      </rPr>
      <t>entrada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categoria</t>
    </r>
  </si>
  <si>
    <r>
      <t xml:space="preserve">Soma do valor de </t>
    </r>
    <r>
      <rPr>
        <b/>
        <sz val="11"/>
        <color theme="1"/>
        <rFont val="Aptos Narrow"/>
        <family val="2"/>
        <scheme val="minor"/>
      </rPr>
      <t>saída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categoria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</si>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</sst>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3" fillId="0" borderId="0" xfId="0" applyFont="1"/>
    <xf numFmtId="44" fontId="0" fillId="0" borderId="0" xfId="1" applyFont="1"/>
    <xf numFmtId="14" fontId="0" fillId="0" borderId="0" xfId="0" applyNumberFormat="1" applyFont="1"/>
    <xf numFmtId="44" fontId="0" fillId="3" borderId="0" xfId="1" applyFont="1" applyFill="1"/>
    <xf numFmtId="44" fontId="3" fillId="0" borderId="0" xfId="1" applyFont="1"/>
    <xf numFmtId="0" fontId="2" fillId="4" borderId="1" xfId="2" applyBorder="1"/>
  </cellXfs>
  <cellStyles count="3">
    <cellStyle name="40% - Ênfase5" xfId="2" builtinId="47"/>
    <cellStyle name="Moeda" xfId="1" builtinId="4"/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color theme="0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Estilo" pivot="0" table="0" count="10" xr9:uid="{6ED92115-87D7-45AE-BA93-C6A95AA45C43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Financeiro.xlsx]Controle!tbl_saida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Controle!$D$6:$D$21</c:f>
              <c:numCache>
                <c:formatCode>_-[$R$-416]\ * #,##0.00_-;\-[$R$-416]\ * #,##0.00_-;_-[$R$-416]\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DC2-82DF-CC51B8E4A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03494592"/>
        <c:axId val="1303489312"/>
      </c:barChart>
      <c:catAx>
        <c:axId val="13034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489312"/>
        <c:crosses val="autoZero"/>
        <c:auto val="1"/>
        <c:lblAlgn val="ctr"/>
        <c:lblOffset val="100"/>
        <c:noMultiLvlLbl val="0"/>
      </c:catAx>
      <c:valAx>
        <c:axId val="1303489312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30349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Financeiro.xlsx]Controle!tbl_entrada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Controle!$I$5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Controle!$H$6:$H$10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Controle!$I$6:$I$10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B-4AF5-8313-0E241E74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17616944"/>
        <c:axId val="1817619344"/>
      </c:barChart>
      <c:catAx>
        <c:axId val="1817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619344"/>
        <c:crosses val="autoZero"/>
        <c:auto val="1"/>
        <c:lblAlgn val="ctr"/>
        <c:lblOffset val="100"/>
        <c:noMultiLvlLbl val="0"/>
      </c:catAx>
      <c:valAx>
        <c:axId val="1817619344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8176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Resevado!$D$4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82-4058-8300-CA4A25E88AF6}"/>
              </c:ext>
            </c:extLst>
          </c:dPt>
          <c:val>
            <c:numRef>
              <c:f>Resevado!$E$4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2-4058-8300-CA4A25E8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963327"/>
        <c:axId val="1192964287"/>
      </c:barChart>
      <c:barChart>
        <c:barDir val="col"/>
        <c:grouping val="stacked"/>
        <c:varyColors val="0"/>
        <c:ser>
          <c:idx val="0"/>
          <c:order val="0"/>
          <c:tx>
            <c:strRef>
              <c:f>Resevado!$D$3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1"/>
                <a:tileRect/>
              </a:gra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82-4058-8300-CA4A25E88AF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82-4058-8300-CA4A25E88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Resevado!$E$3</c:f>
              <c:numCache>
                <c:formatCode>_("R$"* #,##0.00_);_("R$"* \(#,##0.00\);_("R$"* "-"??_);_(@_)</c:formatCode>
                <c:ptCount val="1"/>
                <c:pt idx="0">
                  <c:v>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058-8300-CA4A25E8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503935"/>
        <c:axId val="1277501055"/>
      </c:barChart>
      <c:catAx>
        <c:axId val="11929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964287"/>
        <c:crosses val="autoZero"/>
        <c:auto val="1"/>
        <c:lblAlgn val="ctr"/>
        <c:lblOffset val="100"/>
        <c:noMultiLvlLbl val="0"/>
      </c:catAx>
      <c:valAx>
        <c:axId val="11929642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92963327"/>
        <c:crosses val="autoZero"/>
        <c:crossBetween val="between"/>
      </c:valAx>
      <c:valAx>
        <c:axId val="127750105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77503935"/>
        <c:crosses val="max"/>
        <c:crossBetween val="between"/>
      </c:valAx>
      <c:catAx>
        <c:axId val="1277503935"/>
        <c:scaling>
          <c:orientation val="minMax"/>
        </c:scaling>
        <c:delete val="1"/>
        <c:axPos val="b"/>
        <c:majorTickMark val="out"/>
        <c:minorTickMark val="none"/>
        <c:tickLblPos val="nextTo"/>
        <c:crossAx val="12775010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image" Target="../media/image15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image" Target="../media/image13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hyperlink" Target="#Dados!A1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273843</xdr:colOff>
      <xdr:row>29</xdr:row>
      <xdr:rowOff>166687</xdr:rowOff>
    </xdr:from>
    <xdr:to>
      <xdr:col>20</xdr:col>
      <xdr:colOff>327421</xdr:colOff>
      <xdr:row>49</xdr:row>
      <xdr:rowOff>95249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8E832E4C-2A1C-6FEB-8892-769E5C41B3C7}"/>
            </a:ext>
          </a:extLst>
        </xdr:cNvPr>
        <xdr:cNvGrpSpPr/>
      </xdr:nvGrpSpPr>
      <xdr:grpSpPr>
        <a:xfrm>
          <a:off x="2047874" y="5691187"/>
          <a:ext cx="11590735" cy="3738562"/>
          <a:chOff x="2095499" y="4405312"/>
          <a:chExt cx="11590735" cy="373856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41B60D7-FAFE-443D-8E9E-2457113A0937}"/>
              </a:ext>
            </a:extLst>
          </xdr:cNvPr>
          <xdr:cNvSpPr/>
        </xdr:nvSpPr>
        <xdr:spPr>
          <a:xfrm>
            <a:off x="2111865" y="4430374"/>
            <a:ext cx="11574369" cy="368968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D95C4F32-0405-4119-A91B-54FC007E54F7}"/>
              </a:ext>
            </a:extLst>
          </xdr:cNvPr>
          <xdr:cNvSpPr/>
        </xdr:nvSpPr>
        <xdr:spPr>
          <a:xfrm>
            <a:off x="2095499" y="4405312"/>
            <a:ext cx="11584781" cy="51119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959CCBB9-15C5-4DC7-AD9E-5A962A632A67}"/>
              </a:ext>
            </a:extLst>
          </xdr:cNvPr>
          <xdr:cNvSpPr txBox="1"/>
        </xdr:nvSpPr>
        <xdr:spPr>
          <a:xfrm>
            <a:off x="2976561" y="4446599"/>
            <a:ext cx="170259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rPr>
              <a:t>Saída / Gastos</a:t>
            </a: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7B9013E9-85FA-45FF-B608-0A868B9C6B84}"/>
              </a:ext>
            </a:extLst>
          </xdr:cNvPr>
          <xdr:cNvGraphicFramePr>
            <a:graphicFrameLocks/>
          </xdr:cNvGraphicFramePr>
        </xdr:nvGraphicFramePr>
        <xdr:xfrm>
          <a:off x="2197326" y="4893469"/>
          <a:ext cx="11403446" cy="3250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0" name="Gráfico 19" descr="Moedas estrutura de tópicos">
            <a:extLst>
              <a:ext uri="{FF2B5EF4-FFF2-40B4-BE49-F238E27FC236}">
                <a16:creationId xmlns:a16="http://schemas.microsoft.com/office/drawing/2014/main" id="{2C6C466A-DC27-063C-FF43-20105BD273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76500" y="4412437"/>
            <a:ext cx="500400" cy="500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273845</xdr:colOff>
      <xdr:row>8</xdr:row>
      <xdr:rowOff>71439</xdr:rowOff>
    </xdr:from>
    <xdr:to>
      <xdr:col>10</xdr:col>
      <xdr:colOff>369096</xdr:colOff>
      <xdr:row>27</xdr:row>
      <xdr:rowOff>119062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10A8BDF-E93C-95E7-BED1-BCE6982B8682}"/>
            </a:ext>
          </a:extLst>
        </xdr:cNvPr>
        <xdr:cNvGrpSpPr/>
      </xdr:nvGrpSpPr>
      <xdr:grpSpPr>
        <a:xfrm>
          <a:off x="2047876" y="1595439"/>
          <a:ext cx="5560220" cy="3667123"/>
          <a:chOff x="2095499" y="238127"/>
          <a:chExt cx="5560220" cy="366712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E55354EE-DFB3-AE80-11EA-FF5E14D01732}"/>
              </a:ext>
            </a:extLst>
          </xdr:cNvPr>
          <xdr:cNvSpPr/>
        </xdr:nvSpPr>
        <xdr:spPr>
          <a:xfrm>
            <a:off x="2108342" y="251612"/>
            <a:ext cx="5547377" cy="36417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28DEED36-F38F-C4E3-6A88-A34BEF0A7608}"/>
              </a:ext>
            </a:extLst>
          </xdr:cNvPr>
          <xdr:cNvSpPr/>
        </xdr:nvSpPr>
        <xdr:spPr>
          <a:xfrm>
            <a:off x="2095499" y="238127"/>
            <a:ext cx="5560217" cy="51196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34C223B-BB72-469B-9F5D-8F580EAD49C6}"/>
              </a:ext>
            </a:extLst>
          </xdr:cNvPr>
          <xdr:cNvGraphicFramePr>
            <a:graphicFrameLocks/>
          </xdr:cNvGraphicFramePr>
        </xdr:nvGraphicFramePr>
        <xdr:xfrm>
          <a:off x="2155031" y="750094"/>
          <a:ext cx="5417344" cy="31551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B68AEF1B-82E2-DC42-AF9B-7265AC7B968F}"/>
              </a:ext>
            </a:extLst>
          </xdr:cNvPr>
          <xdr:cNvSpPr txBox="1"/>
        </xdr:nvSpPr>
        <xdr:spPr>
          <a:xfrm>
            <a:off x="2976561" y="291705"/>
            <a:ext cx="2095501" cy="4048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rPr>
              <a:t>Entradas / Receita</a:t>
            </a:r>
          </a:p>
        </xdr:txBody>
      </xdr: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4E95A1A4-6ABC-E1C9-4DB8-6B45B1A31D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76500" y="250032"/>
            <a:ext cx="500062" cy="5000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1774030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2521E807-976A-44FA-8C6E-EE12290467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77403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95249</xdr:colOff>
      <xdr:row>1</xdr:row>
      <xdr:rowOff>140494</xdr:rowOff>
    </xdr:from>
    <xdr:to>
      <xdr:col>20</xdr:col>
      <xdr:colOff>535779</xdr:colOff>
      <xdr:row>6</xdr:row>
      <xdr:rowOff>142874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FC7AAF98-BE92-0922-4BDB-948CAB99F01A}"/>
            </a:ext>
          </a:extLst>
        </xdr:cNvPr>
        <xdr:cNvGrpSpPr/>
      </xdr:nvGrpSpPr>
      <xdr:grpSpPr>
        <a:xfrm>
          <a:off x="1869280" y="330994"/>
          <a:ext cx="11977687" cy="954880"/>
          <a:chOff x="1869280" y="330994"/>
          <a:chExt cx="11977687" cy="954880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0A0D4C57-B327-5B2B-9FE7-2129D89BE1AC}"/>
              </a:ext>
            </a:extLst>
          </xdr:cNvPr>
          <xdr:cNvGrpSpPr/>
        </xdr:nvGrpSpPr>
        <xdr:grpSpPr>
          <a:xfrm>
            <a:off x="1869280" y="330994"/>
            <a:ext cx="11977687" cy="954880"/>
            <a:chOff x="1869280" y="69057"/>
            <a:chExt cx="11977687" cy="95488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08A7E0E-0ADC-4967-9531-8B9577E19E00}"/>
                </a:ext>
              </a:extLst>
            </xdr:cNvPr>
            <xdr:cNvGrpSpPr/>
          </xdr:nvGrpSpPr>
          <xdr:grpSpPr>
            <a:xfrm>
              <a:off x="1869280" y="69057"/>
              <a:ext cx="11977687" cy="954880"/>
              <a:chOff x="2108342" y="250032"/>
              <a:chExt cx="5547377" cy="3643312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1341EE80-B239-5305-AFD9-C79AAA6B2CB0}"/>
                  </a:ext>
                </a:extLst>
              </xdr:cNvPr>
              <xdr:cNvSpPr/>
            </xdr:nvSpPr>
            <xdr:spPr>
              <a:xfrm>
                <a:off x="2108342" y="251612"/>
                <a:ext cx="5547377" cy="364173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pic>
            <xdr:nvPicPr>
              <xdr:cNvPr id="23" name="Gráfico 22" descr="Registrar estrutura de tópicos">
                <a:extLst>
                  <a:ext uri="{FF2B5EF4-FFF2-40B4-BE49-F238E27FC236}">
                    <a16:creationId xmlns:a16="http://schemas.microsoft.com/office/drawing/2014/main" id="{5237E49B-568C-9927-A49A-F2D0319700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2476500" y="250032"/>
                <a:ext cx="500062" cy="500062"/>
              </a:xfrm>
              <a:prstGeom prst="rect">
                <a:avLst/>
              </a:prstGeom>
            </xdr:spPr>
          </xdr:pic>
        </xdr:grpSp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473336D2-E74B-447A-AB7E-34F79976B483}"/>
                </a:ext>
              </a:extLst>
            </xdr:cNvPr>
            <xdr:cNvGrpSpPr/>
          </xdr:nvGrpSpPr>
          <xdr:grpSpPr>
            <a:xfrm>
              <a:off x="1974056" y="180976"/>
              <a:ext cx="812008" cy="731043"/>
              <a:chOff x="2108342" y="250032"/>
              <a:chExt cx="5547377" cy="3643312"/>
            </a:xfrm>
            <a:solidFill>
              <a:schemeClr val="accent5">
                <a:lumMod val="60000"/>
                <a:lumOff val="40000"/>
              </a:schemeClr>
            </a:solidFill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CF38B814-4934-63A3-0D2D-5DF2CF9204A2}"/>
                  </a:ext>
                </a:extLst>
              </xdr:cNvPr>
              <xdr:cNvSpPr/>
            </xdr:nvSpPr>
            <xdr:spPr>
              <a:xfrm>
                <a:off x="2108342" y="251612"/>
                <a:ext cx="5547377" cy="3641732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pic>
            <xdr:nvPicPr>
              <xdr:cNvPr id="29" name="Gráfico 28" descr="Registrar estrutura de tópicos">
                <a:extLst>
                  <a:ext uri="{FF2B5EF4-FFF2-40B4-BE49-F238E27FC236}">
                    <a16:creationId xmlns:a16="http://schemas.microsoft.com/office/drawing/2014/main" id="{E92C25AE-C5D5-95CB-8A9A-9D8F91E5105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2476500" y="250032"/>
                <a:ext cx="500062" cy="500062"/>
              </a:xfrm>
              <a:prstGeom prst="rect">
                <a:avLst/>
              </a:prstGeom>
            </xdr:spPr>
          </xdr:pic>
        </xdr:grp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720AA569-E56B-476B-0692-45874400A37A}"/>
                </a:ext>
              </a:extLst>
            </xdr:cNvPr>
            <xdr:cNvGrpSpPr/>
          </xdr:nvGrpSpPr>
          <xdr:grpSpPr>
            <a:xfrm>
              <a:off x="2962276" y="196707"/>
              <a:ext cx="3371850" cy="699581"/>
              <a:chOff x="2962276" y="285750"/>
              <a:chExt cx="3371850" cy="699581"/>
            </a:xfrm>
          </xdr:grpSpPr>
          <xdr:sp macro="" textlink="">
            <xdr:nvSpPr>
              <xdr:cNvPr id="30" name="CaixaDeTexto 29">
                <a:extLst>
                  <a:ext uri="{FF2B5EF4-FFF2-40B4-BE49-F238E27FC236}">
                    <a16:creationId xmlns:a16="http://schemas.microsoft.com/office/drawing/2014/main" id="{956CCA92-CC77-3D1C-C4E8-0627AD7A336B}"/>
                  </a:ext>
                </a:extLst>
              </xdr:cNvPr>
              <xdr:cNvSpPr txBox="1"/>
            </xdr:nvSpPr>
            <xdr:spPr>
              <a:xfrm>
                <a:off x="2962276" y="285750"/>
                <a:ext cx="1643062" cy="3924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Olá, Rebeca!</a:t>
                </a:r>
              </a:p>
            </xdr:txBody>
          </xdr:sp>
          <xdr:sp macro="" textlink="">
            <xdr:nvSpPr>
              <xdr:cNvPr id="31" name="CaixaDeTexto 30">
                <a:extLst>
                  <a:ext uri="{FF2B5EF4-FFF2-40B4-BE49-F238E27FC236}">
                    <a16:creationId xmlns:a16="http://schemas.microsoft.com/office/drawing/2014/main" id="{C6065168-288C-4EAD-AFC7-E00FF5DB6641}"/>
                  </a:ext>
                </a:extLst>
              </xdr:cNvPr>
              <xdr:cNvSpPr txBox="1"/>
            </xdr:nvSpPr>
            <xdr:spPr>
              <a:xfrm>
                <a:off x="2962276" y="592931"/>
                <a:ext cx="3371850" cy="3924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200" b="0" kern="1200">
                    <a:solidFill>
                      <a:schemeClr val="bg2">
                        <a:lumMod val="50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Acompanhamento Financeiro</a:t>
                </a:r>
              </a:p>
            </xdr:txBody>
          </xdr:sp>
        </xdr:grpSp>
        <xdr:grpSp>
          <xdr:nvGrpSpPr>
            <xdr:cNvPr id="41" name="Agrupar 40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92C3104F-B23F-DEBF-4A9D-9E23E7DE07BA}"/>
                </a:ext>
              </a:extLst>
            </xdr:cNvPr>
            <xdr:cNvGrpSpPr/>
          </xdr:nvGrpSpPr>
          <xdr:grpSpPr>
            <a:xfrm>
              <a:off x="11060907" y="361951"/>
              <a:ext cx="2536031" cy="369092"/>
              <a:chOff x="10560844" y="320279"/>
              <a:chExt cx="2536031" cy="369092"/>
            </a:xfrm>
          </xdr:grpSpPr>
          <xdr:grpSp>
            <xdr:nvGrpSpPr>
              <xdr:cNvPr id="33" name="Agrupar 32">
                <a:extLst>
                  <a:ext uri="{FF2B5EF4-FFF2-40B4-BE49-F238E27FC236}">
                    <a16:creationId xmlns:a16="http://schemas.microsoft.com/office/drawing/2014/main" id="{1115C140-E855-40CB-93F9-6E48599E0F1B}"/>
                  </a:ext>
                </a:extLst>
              </xdr:cNvPr>
              <xdr:cNvGrpSpPr/>
            </xdr:nvGrpSpPr>
            <xdr:grpSpPr>
              <a:xfrm>
                <a:off x="10560844" y="320279"/>
                <a:ext cx="2536031" cy="369092"/>
                <a:chOff x="2108342" y="250032"/>
                <a:chExt cx="5547377" cy="3643312"/>
              </a:xfrm>
              <a:solidFill>
                <a:schemeClr val="bg1">
                  <a:lumMod val="85000"/>
                </a:schemeClr>
              </a:solidFill>
            </xdr:grpSpPr>
            <xdr:sp macro="" textlink="">
              <xdr:nvSpPr>
                <xdr:cNvPr id="34" name="Retângulo: Cantos Arredondados 33">
                  <a:extLst>
                    <a:ext uri="{FF2B5EF4-FFF2-40B4-BE49-F238E27FC236}">
                      <a16:creationId xmlns:a16="http://schemas.microsoft.com/office/drawing/2014/main" id="{AEF828BD-39F8-AEEE-ADE4-E54B33AB5CA4}"/>
                    </a:ext>
                  </a:extLst>
                </xdr:cNvPr>
                <xdr:cNvSpPr/>
              </xdr:nvSpPr>
              <xdr:spPr>
                <a:xfrm>
                  <a:off x="2108342" y="251612"/>
                  <a:ext cx="5547377" cy="3641732"/>
                </a:xfrm>
                <a:prstGeom prst="roundRect">
                  <a:avLst/>
                </a:prstGeom>
                <a:grpFill/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pt-BR" sz="1100" kern="1200">
                      <a:solidFill>
                        <a:schemeClr val="bg1">
                          <a:lumMod val="65000"/>
                        </a:schemeClr>
                      </a:solidFill>
                      <a:latin typeface="Segoe UI Light" panose="020B0502040204020203" pitchFamily="34" charset="0"/>
                      <a:cs typeface="Segoe UI Light" panose="020B0502040204020203" pitchFamily="34" charset="0"/>
                    </a:rPr>
                    <a:t>Pesquisar dados...</a:t>
                  </a:r>
                </a:p>
              </xdr:txBody>
            </xdr:sp>
            <xdr:pic>
              <xdr:nvPicPr>
                <xdr:cNvPr id="35" name="Gráfico 34" descr="Registrar estrutura de tópicos">
                  <a:extLst>
                    <a:ext uri="{FF2B5EF4-FFF2-40B4-BE49-F238E27FC236}">
                      <a16:creationId xmlns:a16="http://schemas.microsoft.com/office/drawing/2014/main" id="{9A999BD8-B773-6281-8DB3-A12CCF91BCE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0">
                  <a:extLst>
                    <a:ext uri="{96DAC541-7B7A-43D3-8B79-37D633B846F1}">
                      <asvg:svgBlip xmlns:asvg="http://schemas.microsoft.com/office/drawing/2016/SVG/main" r:embed="rId11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76500" y="250032"/>
                  <a:ext cx="500062" cy="500062"/>
                </a:xfrm>
                <a:prstGeom prst="rect">
                  <a:avLst/>
                </a:prstGeom>
              </xdr:spPr>
            </xdr:pic>
          </xdr:grpSp>
          <xdr:pic>
            <xdr:nvPicPr>
              <xdr:cNvPr id="39" name="Gráfico 38" descr="Lupa com preenchimento sólido">
                <a:extLst>
                  <a:ext uri="{FF2B5EF4-FFF2-40B4-BE49-F238E27FC236}">
                    <a16:creationId xmlns:a16="http://schemas.microsoft.com/office/drawing/2014/main" id="{34E621F7-BCCC-F608-05C1-CAF8F20FB62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12680157" y="326232"/>
                <a:ext cx="357187" cy="357187"/>
              </a:xfrm>
              <a:prstGeom prst="rect">
                <a:avLst/>
              </a:prstGeom>
            </xdr:spPr>
          </xdr:pic>
        </xdr:grpSp>
      </xdr:grpSp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2CA7A1C3-7397-478B-441A-6DD8D83DE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8344" y="452437"/>
            <a:ext cx="726282" cy="72628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11906</xdr:colOff>
      <xdr:row>2</xdr:row>
      <xdr:rowOff>83343</xdr:rowOff>
    </xdr:from>
    <xdr:to>
      <xdr:col>0</xdr:col>
      <xdr:colOff>1750219</xdr:colOff>
      <xdr:row>5</xdr:row>
      <xdr:rowOff>166687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CFD02612-EDE4-336C-3221-37F1ACDE55B6}"/>
            </a:ext>
          </a:extLst>
        </xdr:cNvPr>
        <xdr:cNvGrpSpPr/>
      </xdr:nvGrpSpPr>
      <xdr:grpSpPr>
        <a:xfrm>
          <a:off x="11906" y="464343"/>
          <a:ext cx="1738313" cy="654844"/>
          <a:chOff x="11906" y="464343"/>
          <a:chExt cx="1738313" cy="654844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62D192DD-4235-5E2B-DE7B-5295083875BC}"/>
              </a:ext>
            </a:extLst>
          </xdr:cNvPr>
          <xdr:cNvSpPr/>
        </xdr:nvSpPr>
        <xdr:spPr>
          <a:xfrm>
            <a:off x="11906" y="464343"/>
            <a:ext cx="1738313" cy="654844"/>
          </a:xfrm>
          <a:prstGeom prst="roundRect">
            <a:avLst>
              <a:gd name="adj" fmla="val 25455"/>
            </a:avLst>
          </a:prstGeom>
          <a:solidFill>
            <a:schemeClr val="accent5">
              <a:lumMod val="75000"/>
            </a:schemeClr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53" name="Gráfico 52" descr="Dólar com preenchimento sólido">
            <a:extLst>
              <a:ext uri="{FF2B5EF4-FFF2-40B4-BE49-F238E27FC236}">
                <a16:creationId xmlns:a16="http://schemas.microsoft.com/office/drawing/2014/main" id="{2E6ED0FC-716A-9D06-6562-859855E68C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226343" y="583405"/>
            <a:ext cx="416720" cy="41672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116682</xdr:colOff>
      <xdr:row>8</xdr:row>
      <xdr:rowOff>69058</xdr:rowOff>
    </xdr:from>
    <xdr:to>
      <xdr:col>20</xdr:col>
      <xdr:colOff>211933</xdr:colOff>
      <xdr:row>27</xdr:row>
      <xdr:rowOff>104775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A288F604-79A4-458E-813D-E997A0FC3767}"/>
            </a:ext>
          </a:extLst>
        </xdr:cNvPr>
        <xdr:cNvGrpSpPr/>
      </xdr:nvGrpSpPr>
      <xdr:grpSpPr>
        <a:xfrm>
          <a:off x="7962901" y="1593058"/>
          <a:ext cx="5560220" cy="3655217"/>
          <a:chOff x="2095499" y="238127"/>
          <a:chExt cx="5560220" cy="3655217"/>
        </a:xfrm>
      </xdr:grpSpPr>
      <xdr:sp macro="" textlink="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7568E4C9-FCCD-130F-8810-99142B21EC51}"/>
              </a:ext>
            </a:extLst>
          </xdr:cNvPr>
          <xdr:cNvSpPr/>
        </xdr:nvSpPr>
        <xdr:spPr>
          <a:xfrm>
            <a:off x="2108342" y="251612"/>
            <a:ext cx="5547377" cy="36417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FC71F017-626A-99FF-FBC2-B336E7A71F45}"/>
              </a:ext>
            </a:extLst>
          </xdr:cNvPr>
          <xdr:cNvSpPr/>
        </xdr:nvSpPr>
        <xdr:spPr>
          <a:xfrm>
            <a:off x="2095499" y="238127"/>
            <a:ext cx="5560217" cy="51196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47B59DC9-F96C-8EE2-1DF8-6E4F53C14B51}"/>
              </a:ext>
            </a:extLst>
          </xdr:cNvPr>
          <xdr:cNvSpPr txBox="1"/>
        </xdr:nvSpPr>
        <xdr:spPr>
          <a:xfrm>
            <a:off x="2976561" y="291705"/>
            <a:ext cx="2095501" cy="4048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ea typeface="Segoe UI Historic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60" name="Gráfico 59" descr="Seguro estrutura de tópicos">
            <a:extLst>
              <a:ext uri="{FF2B5EF4-FFF2-40B4-BE49-F238E27FC236}">
                <a16:creationId xmlns:a16="http://schemas.microsoft.com/office/drawing/2014/main" id="{0C31F28A-9E65-6A23-F886-FACFF346BF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rcRect/>
          <a:stretch/>
        </xdr:blipFill>
        <xdr:spPr>
          <a:xfrm>
            <a:off x="2476500" y="250032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367904</xdr:colOff>
      <xdr:row>10</xdr:row>
      <xdr:rowOff>178594</xdr:rowOff>
    </xdr:from>
    <xdr:to>
      <xdr:col>19</xdr:col>
      <xdr:colOff>567930</xdr:colOff>
      <xdr:row>27</xdr:row>
      <xdr:rowOff>83344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78E8DCD0-E90C-4CF6-974E-389C89E20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a Pedroso" refreshedDate="45675.003365277778" createdVersion="8" refreshedVersion="8" minRefreshableVersion="3" recordCount="44" xr:uid="{8703D5EC-4C3D-4365-8226-FEC9695B44CB}">
  <cacheSource type="worksheet">
    <worksheetSource name="tbl_operaca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576753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CE527-CFF3-4FB1-BEF5-3AA83C45B10C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H5:I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>
      <items count="4">
        <item x="2"/>
        <item h="1" x="1"/>
        <item h="1"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DB70B-1B89-47A1-8F8A-59B604D53C45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>
      <items count="4">
        <item x="2"/>
        <item h="1" x="1"/>
        <item h="1"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11CCFCD-A7E3-4E88-8F59-3C6C7A6A3EB5}" sourceName="Mês">
  <pivotTables>
    <pivotTable tabId="4" name="tbl_saida"/>
    <pivotTable tabId="4" name="tbl_entrada"/>
  </pivotTables>
  <data>
    <tabular pivotCacheId="15767533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8F8172D-4011-4549-ADC4-DE8994B34077}" cache="SegmentaçãodeDados_Mês" caption="Mês" style="MeuEstil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C99FEE-D573-4039-AE66-90B06C4F259C}" name="tbl_operacao" displayName="tbl_operacao" ref="A1:H45" totalsRowShown="0">
  <autoFilter ref="A1:H45" xr:uid="{C1C99FEE-D573-4039-AE66-90B06C4F259C}"/>
  <tableColumns count="8">
    <tableColumn id="1" xr3:uid="{8C28648D-8606-4128-B317-92F99FCFB364}" name="Data" dataDxfId="10"/>
    <tableColumn id="8" xr3:uid="{7F4F8FFD-7001-4DA9-914C-ECF9A507C49A}" name="Mês" dataDxfId="9">
      <calculatedColumnFormula>MONTH(tbl_operacao[[#This Row],[Data]])</calculatedColumnFormula>
    </tableColumn>
    <tableColumn id="2" xr3:uid="{B99AEC72-3DFD-47A0-81F4-B3CDCA3444FC}" name="Tipo" dataDxfId="8"/>
    <tableColumn id="3" xr3:uid="{6CA39DFF-B259-4D0A-9006-CC67AEB95C84}" name="Categoria" dataDxfId="7"/>
    <tableColumn id="4" xr3:uid="{AB96C06E-5934-4A8A-9669-6943AA6739E0}" name="Descrição" dataDxfId="6"/>
    <tableColumn id="5" xr3:uid="{51E3A01C-227B-459C-9790-D8D0D986F5A1}" name="Valor" dataDxfId="5"/>
    <tableColumn id="6" xr3:uid="{73B9D113-620C-4DA0-BC32-6C7DE0582130}" name="Operação Bancária" dataDxfId="4"/>
    <tableColumn id="7" xr3:uid="{33D66C69-165C-4EEB-90B9-6467C0788CD4}" name="Statu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25132-4B7A-4C01-AE39-06FCB3089810}" name="Tabela1" displayName="Tabela1" ref="D6:E41" totalsRowShown="0" headerRowDxfId="2">
  <autoFilter ref="D6:E41" xr:uid="{56125132-4B7A-4C01-AE39-06FCB3089810}"/>
  <tableColumns count="2">
    <tableColumn id="1" xr3:uid="{B0F3BD13-8DD5-4035-A503-22CD3885EAE2}" name="Data de Lançamento" dataDxfId="0"/>
    <tableColumn id="2" xr3:uid="{1ECC7C67-09D1-4E8E-ABE0-DAA7D655DA68}" name="Depósito Reservado" totalsRowDxfId="1" dataCellStyle="Moeda" totalsRow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1155-07E8-43BB-B3E0-996EBB5ED628}">
  <sheetPr>
    <tabColor theme="4" tint="0.59999389629810485"/>
  </sheetPr>
  <dimension ref="A1:H45"/>
  <sheetViews>
    <sheetView showGridLines="0" tabSelected="1" workbookViewId="0"/>
  </sheetViews>
  <sheetFormatPr defaultRowHeight="15" x14ac:dyDescent="0.25"/>
  <cols>
    <col min="1" max="1" width="10.42578125" style="1" bestFit="1" customWidth="1"/>
    <col min="2" max="2" width="10.42578125" style="9" customWidth="1"/>
    <col min="3" max="3" width="9.42578125" style="2" bestFit="1" customWidth="1"/>
    <col min="4" max="4" width="21.140625" style="2" bestFit="1" customWidth="1"/>
    <col min="5" max="5" width="34.140625" style="2" bestFit="1" customWidth="1"/>
    <col min="6" max="6" width="12.140625" style="3" bestFit="1" customWidth="1"/>
    <col min="7" max="7" width="22.42578125" style="2" bestFit="1" customWidth="1"/>
    <col min="8" max="8" width="11.28515625" style="2" bestFit="1" customWidth="1"/>
  </cols>
  <sheetData>
    <row r="1" spans="1:8" x14ac:dyDescent="0.25">
      <c r="A1" s="1" t="s">
        <v>0</v>
      </c>
      <c r="B1" s="9" t="s">
        <v>77</v>
      </c>
      <c r="C1" s="2" t="s">
        <v>1</v>
      </c>
      <c r="D1" s="2" t="s">
        <v>4</v>
      </c>
      <c r="E1" s="2" t="s">
        <v>2</v>
      </c>
      <c r="F1" s="3" t="s">
        <v>3</v>
      </c>
      <c r="G1" s="2" t="s">
        <v>5</v>
      </c>
      <c r="H1" s="2" t="s">
        <v>6</v>
      </c>
    </row>
    <row r="2" spans="1:8" x14ac:dyDescent="0.25">
      <c r="A2" s="1">
        <v>45505</v>
      </c>
      <c r="B2" s="9">
        <f>MONTH(tbl_operacao[[#This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9">
        <f>MONTH(tbl_operacao[[#This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MONTH(tbl_operacao[[#This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MONTH(tbl_operacao[[#This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9">
        <f>MONTH(tbl_operacao[[#This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MONTH(tbl_operacao[[#This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9">
        <f>MONTH(tbl_operacao[[#This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9">
        <f>MONTH(tbl_operacao[[#This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9">
        <f>MONTH(tbl_operacao[[#This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9">
        <f>MONTH(tbl_operacao[[#This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9">
        <f>MONTH(tbl_operacao[[#This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9">
        <f>MONTH(tbl_operacao[[#This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9">
        <f>MONTH(tbl_operacao[[#This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9">
        <f>MONTH(tbl_operacao[[#This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9">
        <f>MONTH(tbl_operacao[[#This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9">
        <f>MONTH(tbl_operacao[[#This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MONTH(tbl_operacao[[#This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9">
        <f>MONTH(tbl_operacao[[#This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MONTH(tbl_operacao[[#This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MONTH(tbl_operacao[[#This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MONTH(tbl_operacao[[#This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MONTH(tbl_operacao[[#This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MONTH(tbl_operacao[[#This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9">
        <f>MONTH(tbl_operacao[[#This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9">
        <f>MONTH(tbl_operacao[[#This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9">
        <f>MONTH(tbl_operacao[[#This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9">
        <f>MONTH(tbl_operacao[[#This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9">
        <f>MONTH(tbl_operacao[[#This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MONTH(tbl_operacao[[#This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9">
        <f>MONTH(tbl_operacao[[#This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9">
        <f>MONTH(tbl_operacao[[#This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9">
        <f>MONTH(tbl_operacao[[#This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9">
        <f>MONTH(tbl_operacao[[#This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MONTH(tbl_operacao[[#This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9">
        <f>MONTH(tbl_operacao[[#This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9">
        <f>MONTH(tbl_operacao[[#This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9">
        <f>MONTH(tbl_operacao[[#This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9">
        <f>MONTH(tbl_operacao[[#This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9">
        <f>MONTH(tbl_operacao[[#This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9">
        <f>MONTH(tbl_operacao[[#This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9">
        <f>MONTH(tbl_operacao[[#This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MONTH(tbl_operacao[[#This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9">
        <f>MONTH(tbl_operacao[[#This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9">
        <f>MONTH(tbl_operacao[[#This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22A2-05C8-479E-AE7F-345B3EF5D51D}">
  <sheetPr>
    <tabColor theme="4" tint="0.59999389629810485"/>
  </sheetPr>
  <dimension ref="C1:I21"/>
  <sheetViews>
    <sheetView showGridLines="0" workbookViewId="0">
      <selection activeCell="C8" sqref="C8"/>
    </sheetView>
  </sheetViews>
  <sheetFormatPr defaultRowHeight="15" x14ac:dyDescent="0.25"/>
  <cols>
    <col min="3" max="3" width="21.140625" bestFit="1" customWidth="1"/>
    <col min="4" max="4" width="13.85546875" bestFit="1" customWidth="1"/>
    <col min="8" max="8" width="18.42578125" bestFit="1" customWidth="1"/>
    <col min="9" max="9" width="13.85546875" bestFit="1" customWidth="1"/>
  </cols>
  <sheetData>
    <row r="1" spans="3:9" x14ac:dyDescent="0.25">
      <c r="C1" t="s">
        <v>76</v>
      </c>
      <c r="H1" t="s">
        <v>75</v>
      </c>
    </row>
    <row r="3" spans="3:9" x14ac:dyDescent="0.25">
      <c r="C3" s="5" t="s">
        <v>1</v>
      </c>
      <c r="D3" t="s">
        <v>12</v>
      </c>
      <c r="H3" s="5" t="s">
        <v>1</v>
      </c>
      <c r="I3" t="s">
        <v>7</v>
      </c>
    </row>
    <row r="5" spans="3:9" x14ac:dyDescent="0.25">
      <c r="C5" s="5" t="s">
        <v>72</v>
      </c>
      <c r="D5" t="s">
        <v>74</v>
      </c>
      <c r="H5" s="5" t="s">
        <v>72</v>
      </c>
      <c r="I5" t="s">
        <v>74</v>
      </c>
    </row>
    <row r="6" spans="3:9" x14ac:dyDescent="0.25">
      <c r="C6" s="6" t="s">
        <v>13</v>
      </c>
      <c r="D6" s="4">
        <v>1600</v>
      </c>
      <c r="H6" s="6" t="s">
        <v>50</v>
      </c>
      <c r="I6" s="4">
        <v>1200</v>
      </c>
    </row>
    <row r="7" spans="3:9" x14ac:dyDescent="0.25">
      <c r="C7" s="6" t="s">
        <v>39</v>
      </c>
      <c r="D7" s="4">
        <v>330</v>
      </c>
      <c r="H7" s="6" t="s">
        <v>29</v>
      </c>
      <c r="I7" s="4">
        <v>800</v>
      </c>
    </row>
    <row r="8" spans="3:9" x14ac:dyDescent="0.25">
      <c r="C8" s="6" t="s">
        <v>25</v>
      </c>
      <c r="D8" s="4">
        <v>1100</v>
      </c>
      <c r="H8" s="6" t="s">
        <v>8</v>
      </c>
      <c r="I8" s="4">
        <v>15000</v>
      </c>
    </row>
    <row r="9" spans="3:9" x14ac:dyDescent="0.25">
      <c r="C9" s="6" t="s">
        <v>33</v>
      </c>
      <c r="D9" s="4">
        <v>3000</v>
      </c>
      <c r="H9" s="6" t="s">
        <v>63</v>
      </c>
      <c r="I9" s="4">
        <v>1500</v>
      </c>
    </row>
    <row r="10" spans="3:9" x14ac:dyDescent="0.25">
      <c r="C10" s="6" t="s">
        <v>45</v>
      </c>
      <c r="D10" s="4">
        <v>570</v>
      </c>
      <c r="H10" s="6" t="s">
        <v>73</v>
      </c>
      <c r="I10" s="4">
        <v>18500</v>
      </c>
    </row>
    <row r="11" spans="3:9" x14ac:dyDescent="0.25">
      <c r="C11" s="6" t="s">
        <v>21</v>
      </c>
      <c r="D11" s="4">
        <v>500</v>
      </c>
    </row>
    <row r="12" spans="3:9" x14ac:dyDescent="0.25">
      <c r="C12" s="6" t="s">
        <v>41</v>
      </c>
      <c r="D12" s="4">
        <v>350</v>
      </c>
    </row>
    <row r="13" spans="3:9" x14ac:dyDescent="0.25">
      <c r="C13" s="6" t="s">
        <v>37</v>
      </c>
      <c r="D13" s="4">
        <v>830</v>
      </c>
    </row>
    <row r="14" spans="3:9" x14ac:dyDescent="0.25">
      <c r="C14" s="6" t="s">
        <v>23</v>
      </c>
      <c r="D14" s="4">
        <v>970</v>
      </c>
    </row>
    <row r="15" spans="3:9" x14ac:dyDescent="0.25">
      <c r="C15" s="6" t="s">
        <v>31</v>
      </c>
      <c r="D15" s="4">
        <v>1400</v>
      </c>
    </row>
    <row r="16" spans="3:9" x14ac:dyDescent="0.25">
      <c r="C16" s="6" t="s">
        <v>17</v>
      </c>
      <c r="D16" s="4">
        <v>800</v>
      </c>
    </row>
    <row r="17" spans="3:4" x14ac:dyDescent="0.25">
      <c r="C17" s="6" t="s">
        <v>54</v>
      </c>
      <c r="D17" s="4">
        <v>250</v>
      </c>
    </row>
    <row r="18" spans="3:4" x14ac:dyDescent="0.25">
      <c r="C18" s="6" t="s">
        <v>35</v>
      </c>
      <c r="D18" s="4">
        <v>1250</v>
      </c>
    </row>
    <row r="19" spans="3:4" x14ac:dyDescent="0.25">
      <c r="C19" s="6" t="s">
        <v>27</v>
      </c>
      <c r="D19" s="4">
        <v>1500</v>
      </c>
    </row>
    <row r="20" spans="3:4" x14ac:dyDescent="0.25">
      <c r="C20" s="6" t="s">
        <v>43</v>
      </c>
      <c r="D20" s="4">
        <v>1250</v>
      </c>
    </row>
    <row r="21" spans="3:4" x14ac:dyDescent="0.25">
      <c r="C21" s="6" t="s">
        <v>73</v>
      </c>
      <c r="D21" s="4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6F41-77F2-4908-AEBF-949FD6D94F73}">
  <sheetPr>
    <tabColor theme="4" tint="0.59999389629810485"/>
  </sheetPr>
  <dimension ref="D1:E41"/>
  <sheetViews>
    <sheetView workbookViewId="0">
      <selection activeCell="G2" sqref="G2"/>
    </sheetView>
  </sheetViews>
  <sheetFormatPr defaultRowHeight="15" x14ac:dyDescent="0.25"/>
  <cols>
    <col min="4" max="4" width="21.42578125" customWidth="1"/>
    <col min="5" max="5" width="21.42578125" style="11" customWidth="1"/>
  </cols>
  <sheetData>
    <row r="1" spans="4:5" s="8" customFormat="1" ht="65.099999999999994" customHeight="1" x14ac:dyDescent="0.25">
      <c r="E1" s="13"/>
    </row>
    <row r="3" spans="4:5" x14ac:dyDescent="0.25">
      <c r="D3" s="15" t="s">
        <v>80</v>
      </c>
      <c r="E3" s="11">
        <f>SUM(Tabela1[Depósito Reservado])</f>
        <v>6476</v>
      </c>
    </row>
    <row r="4" spans="4:5" x14ac:dyDescent="0.25">
      <c r="D4" s="15" t="s">
        <v>81</v>
      </c>
      <c r="E4" s="11">
        <v>20000</v>
      </c>
    </row>
    <row r="6" spans="4:5" x14ac:dyDescent="0.25">
      <c r="D6" s="10" t="s">
        <v>78</v>
      </c>
      <c r="E6" s="14" t="s">
        <v>79</v>
      </c>
    </row>
    <row r="7" spans="4:5" x14ac:dyDescent="0.25">
      <c r="D7" s="12">
        <v>45678</v>
      </c>
      <c r="E7" s="11">
        <v>50</v>
      </c>
    </row>
    <row r="8" spans="4:5" x14ac:dyDescent="0.25">
      <c r="D8" s="12">
        <v>45679</v>
      </c>
      <c r="E8" s="11">
        <v>58</v>
      </c>
    </row>
    <row r="9" spans="4:5" x14ac:dyDescent="0.25">
      <c r="D9" s="12">
        <v>45680</v>
      </c>
      <c r="E9" s="11">
        <v>213</v>
      </c>
    </row>
    <row r="10" spans="4:5" x14ac:dyDescent="0.25">
      <c r="D10" s="12">
        <v>45681</v>
      </c>
      <c r="E10" s="11">
        <v>234</v>
      </c>
    </row>
    <row r="11" spans="4:5" x14ac:dyDescent="0.25">
      <c r="D11" s="12">
        <v>45682</v>
      </c>
      <c r="E11" s="11">
        <v>160</v>
      </c>
    </row>
    <row r="12" spans="4:5" x14ac:dyDescent="0.25">
      <c r="D12" s="12">
        <v>45683</v>
      </c>
      <c r="E12" s="11">
        <v>28</v>
      </c>
    </row>
    <row r="13" spans="4:5" x14ac:dyDescent="0.25">
      <c r="D13" s="12">
        <v>45684</v>
      </c>
      <c r="E13" s="11">
        <v>156</v>
      </c>
    </row>
    <row r="14" spans="4:5" x14ac:dyDescent="0.25">
      <c r="D14" s="12">
        <v>45685</v>
      </c>
      <c r="E14" s="11">
        <v>430</v>
      </c>
    </row>
    <row r="15" spans="4:5" x14ac:dyDescent="0.25">
      <c r="D15" s="12">
        <v>45686</v>
      </c>
      <c r="E15" s="11">
        <v>213</v>
      </c>
    </row>
    <row r="16" spans="4:5" x14ac:dyDescent="0.25">
      <c r="D16" s="12">
        <v>45687</v>
      </c>
      <c r="E16" s="11">
        <v>105</v>
      </c>
    </row>
    <row r="17" spans="4:5" x14ac:dyDescent="0.25">
      <c r="D17" s="12">
        <v>45688</v>
      </c>
      <c r="E17" s="11">
        <v>132</v>
      </c>
    </row>
    <row r="18" spans="4:5" x14ac:dyDescent="0.25">
      <c r="D18" s="12">
        <v>45689</v>
      </c>
      <c r="E18" s="11">
        <v>59</v>
      </c>
    </row>
    <row r="19" spans="4:5" x14ac:dyDescent="0.25">
      <c r="D19" s="12">
        <v>45690</v>
      </c>
      <c r="E19" s="11">
        <v>427</v>
      </c>
    </row>
    <row r="20" spans="4:5" x14ac:dyDescent="0.25">
      <c r="D20" s="12">
        <v>45691</v>
      </c>
      <c r="E20" s="11">
        <v>95</v>
      </c>
    </row>
    <row r="21" spans="4:5" x14ac:dyDescent="0.25">
      <c r="D21" s="12">
        <v>45692</v>
      </c>
      <c r="E21" s="11">
        <v>158</v>
      </c>
    </row>
    <row r="22" spans="4:5" x14ac:dyDescent="0.25">
      <c r="D22" s="12">
        <v>45693</v>
      </c>
      <c r="E22" s="11">
        <v>221</v>
      </c>
    </row>
    <row r="23" spans="4:5" x14ac:dyDescent="0.25">
      <c r="D23" s="12">
        <v>45694</v>
      </c>
      <c r="E23" s="11">
        <v>107</v>
      </c>
    </row>
    <row r="24" spans="4:5" x14ac:dyDescent="0.25">
      <c r="D24" s="12">
        <v>45695</v>
      </c>
      <c r="E24" s="11">
        <v>347</v>
      </c>
    </row>
    <row r="25" spans="4:5" x14ac:dyDescent="0.25">
      <c r="D25" s="12">
        <v>45696</v>
      </c>
      <c r="E25" s="11">
        <v>209</v>
      </c>
    </row>
    <row r="26" spans="4:5" x14ac:dyDescent="0.25">
      <c r="D26" s="12">
        <v>45697</v>
      </c>
      <c r="E26" s="11">
        <v>109</v>
      </c>
    </row>
    <row r="27" spans="4:5" x14ac:dyDescent="0.25">
      <c r="D27" s="12">
        <v>45698</v>
      </c>
      <c r="E27" s="11">
        <v>35</v>
      </c>
    </row>
    <row r="28" spans="4:5" x14ac:dyDescent="0.25">
      <c r="D28" s="12">
        <v>45699</v>
      </c>
      <c r="E28" s="11">
        <v>391</v>
      </c>
    </row>
    <row r="29" spans="4:5" x14ac:dyDescent="0.25">
      <c r="D29" s="12">
        <v>45700</v>
      </c>
      <c r="E29" s="11">
        <v>346</v>
      </c>
    </row>
    <row r="30" spans="4:5" x14ac:dyDescent="0.25">
      <c r="D30" s="12">
        <v>45701</v>
      </c>
      <c r="E30" s="11">
        <v>192</v>
      </c>
    </row>
    <row r="31" spans="4:5" x14ac:dyDescent="0.25">
      <c r="D31" s="12">
        <v>45702</v>
      </c>
      <c r="E31" s="11">
        <v>53</v>
      </c>
    </row>
    <row r="32" spans="4:5" x14ac:dyDescent="0.25">
      <c r="D32" s="12">
        <v>45703</v>
      </c>
      <c r="E32" s="11">
        <v>310</v>
      </c>
    </row>
    <row r="33" spans="4:5" x14ac:dyDescent="0.25">
      <c r="D33" s="12">
        <v>45704</v>
      </c>
      <c r="E33" s="11">
        <v>47</v>
      </c>
    </row>
    <row r="34" spans="4:5" x14ac:dyDescent="0.25">
      <c r="D34" s="12">
        <v>45705</v>
      </c>
      <c r="E34" s="11">
        <v>87</v>
      </c>
    </row>
    <row r="35" spans="4:5" x14ac:dyDescent="0.25">
      <c r="D35" s="12">
        <v>45706</v>
      </c>
      <c r="E35" s="11">
        <v>493</v>
      </c>
    </row>
    <row r="36" spans="4:5" x14ac:dyDescent="0.25">
      <c r="D36" s="12">
        <v>45707</v>
      </c>
      <c r="E36" s="11">
        <v>82</v>
      </c>
    </row>
    <row r="37" spans="4:5" x14ac:dyDescent="0.25">
      <c r="D37" s="12">
        <v>45708</v>
      </c>
      <c r="E37" s="11">
        <v>20</v>
      </c>
    </row>
    <row r="38" spans="4:5" x14ac:dyDescent="0.25">
      <c r="D38" s="12">
        <v>45709</v>
      </c>
      <c r="E38" s="11">
        <v>114</v>
      </c>
    </row>
    <row r="39" spans="4:5" x14ac:dyDescent="0.25">
      <c r="D39" s="12">
        <v>45710</v>
      </c>
      <c r="E39" s="11">
        <v>403</v>
      </c>
    </row>
    <row r="40" spans="4:5" x14ac:dyDescent="0.25">
      <c r="D40" s="12">
        <v>45711</v>
      </c>
      <c r="E40" s="11">
        <v>352</v>
      </c>
    </row>
    <row r="41" spans="4:5" x14ac:dyDescent="0.25">
      <c r="D41" s="12">
        <v>45712</v>
      </c>
      <c r="E41" s="11">
        <v>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5D05-1E1D-4DC3-B042-D4C7A269363F}">
  <dimension ref="A1:U1"/>
  <sheetViews>
    <sheetView showGridLines="0" zoomScale="80" zoomScaleNormal="80" workbookViewId="0">
      <selection activeCell="B1" sqref="B1"/>
    </sheetView>
  </sheetViews>
  <sheetFormatPr defaultColWidth="0" defaultRowHeight="15" x14ac:dyDescent="0.25"/>
  <cols>
    <col min="1" max="1" width="26.5703125" style="8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Resevado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Pedroso Silva</dc:creator>
  <cp:lastModifiedBy>Rebeca Pedroso Silva</cp:lastModifiedBy>
  <dcterms:created xsi:type="dcterms:W3CDTF">2025-01-17T20:42:36Z</dcterms:created>
  <dcterms:modified xsi:type="dcterms:W3CDTF">2025-01-21T15:43:43Z</dcterms:modified>
</cp:coreProperties>
</file>