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ccccb6e934ee4ef/Documentos/Cursos/DIO/Heineken - Inteligência Artificial Aplicada a Dados com Copilot/Desafio de Projeto/Criando um Dashboard de Vendas do Xbox/"/>
    </mc:Choice>
  </mc:AlternateContent>
  <xr:revisionPtr revIDLastSave="348" documentId="13_ncr:1_{3C2F8ED6-40B2-4E08-832A-7140AC03FA60}" xr6:coauthVersionLast="47" xr6:coauthVersionMax="47" xr10:uidLastSave="{24608BDB-C797-46DC-A09D-863C0B002836}"/>
  <bookViews>
    <workbookView xWindow="20370" yWindow="-4680" windowWidth="29040" windowHeight="15840" tabRatio="781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3" l="1"/>
  <c r="E27" i="3"/>
</calcChain>
</file>

<file path=xl/sharedStrings.xml><?xml version="1.0" encoding="utf-8"?>
<sst xmlns="http://schemas.openxmlformats.org/spreadsheetml/2006/main" count="2024" uniqueCount="327">
  <si>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</si>
  <si>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</si>
  <si>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</si>
  <si>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</si>
  <si>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</si>
  <si>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</si>
  <si>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</si>
  <si>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</si>
  <si>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</si>
  <si>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</si>
  <si>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</si>
  <si>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</si>
  <si>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</si>
  <si>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</si>
  <si>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</si>
  <si>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</si>
  <si>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</si>
  <si>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</si>
  <si>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</si>
  <si>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</si>
  <si>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</si>
  <si>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</si>
  <si>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</si>
  <si>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</si>
  <si>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</si>
  <si>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</si>
  <si>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</si>
  <si>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</si>
  <si>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</si>
  <si>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</si>
  <si>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</si>
  <si>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</si>
  <si>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</si>
  <si>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</si>
  <si>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</si>
  <si>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</si>
  <si>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</si>
  <si>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</si>
  <si>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</si>
  <si>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</si>
  <si>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</si>
  <si>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</si>
  <si>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</si>
  <si>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</si>
  <si>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</si>
  <si>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</si>
  <si>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</si>
  <si>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</si>
  <si>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</si>
  <si>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</si>
  <si>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</si>
  <si>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</si>
  <si>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</si>
  <si>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</si>
  <si>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</si>
  <si>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</si>
  <si>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</si>
  <si>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</si>
  <si>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</si>
  <si>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</si>
  <si>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</si>
  <si>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</si>
  <si>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</si>
  <si>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</si>
  <si>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</si>
  <si>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</si>
  <si>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</si>
  <si>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</si>
  <si>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</si>
  <si>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</si>
  <si>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</si>
  <si>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</si>
  <si>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</si>
  <si>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</si>
  <si>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</si>
  <si>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</si>
  <si>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</si>
  <si>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</si>
  <si>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</si>
  <si>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</si>
  <si>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</si>
  <si>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</si>
  <si>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</si>
  <si>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</si>
  <si>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</si>
  <si>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</si>
  <si>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</si>
  <si>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</si>
  <si>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</si>
  <si>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</si>
  <si>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</si>
  <si>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</si>
  <si>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</si>
  <si>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</si>
  <si>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</si>
  <si>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</si>
  <si>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</si>
  <si>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</si>
  <si>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</si>
  <si>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</si>
  <si>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</si>
  <si>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</si>
  <si>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</si>
  <si>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</si>
  <si>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</si>
  <si>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</si>
  <si>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</si>
  <si>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</si>
  <si>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</si>
  <si>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</si>
  <si>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</si>
  <si>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</si>
  <si>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</si>
  <si>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</si>
  <si>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</si>
  <si>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</si>
  <si>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</si>
  <si>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</si>
  <si>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</si>
  <si>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</si>
  <si>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</si>
  <si>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</si>
  <si>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</si>
  <si>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</si>
  <si>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</si>
  <si>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</si>
  <si>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</si>
  <si>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</si>
  <si>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</si>
  <si>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</si>
  <si>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</si>
  <si>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</si>
  <si>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</si>
  <si>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</si>
  <si>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</si>
  <si>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</si>
  <si>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</si>
  <si>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</si>
  <si>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</si>
  <si>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</si>
  <si>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</si>
  <si>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</si>
  <si>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</si>
  <si>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</si>
  <si>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</si>
  <si>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</si>
  <si>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</si>
  <si>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</si>
  <si>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</si>
  <si>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</si>
  <si>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</si>
  <si>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</si>
  <si>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</si>
  <si>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</si>
  <si>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</si>
  <si>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</si>
  <si>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</si>
  <si>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</si>
  <si>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</si>
  <si>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</si>
  <si>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</si>
  <si>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</si>
  <si>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</si>
  <si>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</si>
  <si>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</si>
  <si>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</si>
  <si>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</si>
  <si>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</si>
  <si>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</si>
  <si>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</si>
  <si>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</si>
  <si>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</si>
  <si>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</si>
  <si>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</si>
  <si>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</si>
  <si>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</si>
  <si>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</si>
  <si>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</si>
  <si>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</si>
  <si>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</si>
  <si>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</si>
  <si>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</si>
  <si>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</si>
  <si>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</si>
  <si>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</si>
  <si>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</si>
  <si>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</si>
  <si>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</si>
  <si>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</si>
  <si>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</si>
  <si>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</si>
  <si>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</si>
  <si>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</si>
  <si>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</si>
  <si>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</si>
  <si>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</si>
  <si>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</si>
  <si>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</si>
  <si>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</si>
  <si>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</si>
  <si>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</si>
  <si>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</si>
  <si>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</si>
  <si>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</si>
  <si>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</si>
  <si>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</si>
  <si>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</si>
  <si>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</si>
  <si>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</si>
  <si>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</si>
  <si>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</si>
  <si>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</si>
  <si>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</si>
  <si>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</si>
  <si>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</si>
  <si>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</si>
  <si>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</si>
  <si>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</si>
  <si>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</si>
  <si>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</si>
  <si>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</si>
  <si>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</si>
  <si>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</si>
  <si>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</si>
  <si>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</si>
  <si>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</si>
  <si>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</si>
  <si>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</si>
  <si>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</si>
  <si>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</si>
  <si>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</si>
  <si>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</si>
  <si>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</si>
  <si>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</si>
  <si>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</si>
  <si>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</si>
  <si>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</si>
  <si>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</si>
  <si>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</si>
  <si>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</si>
  <si>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</si>
  <si>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</si>
  <si>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</si>
  <si>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</si>
  <si>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</si>
  <si>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</si>
  <si>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</si>
  <si>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</si>
  <si>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</si>
  <si>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</si>
  <si>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</si>
  <si>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</si>
  <si>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</si>
  <si>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</si>
  <si>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</si>
  <si>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</si>
  <si>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</si>
  <si>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</si>
  <si>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</si>
  <si>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</si>
  <si>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</si>
  <si>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</si>
  <si>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</si>
  <si>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</si>
  <si>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</si>
  <si>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</si>
  <si>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</si>
  <si>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</si>
  <si>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</si>
  <si>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</si>
  <si>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</si>
  <si>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</si>
  <si>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</si>
  <si>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</si>
  <si>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</si>
  <si>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</si>
  <si>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</si>
  <si>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</si>
  <si>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</si>
  <si>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</si>
  <si>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</si>
  <si>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</si>
  <si>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</si>
  <si>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</si>
  <si>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</si>
  <si>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</si>
  <si>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</si>
  <si>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</si>
  <si>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</si>
  <si>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</si>
  <si>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</si>
  <si>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</si>
  <si>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</si>
  <si>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</si>
  <si>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</si>
  <si>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</si>
  <si>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</si>
  <si>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</si>
  <si>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</si>
  <si>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</si>
  <si>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</si>
  <si>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</si>
  <si>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</si>
  <si>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</si>
  <si>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</si>
  <si>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</si>
  <si>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</si>
  <si>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</si>
  <si>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</si>
  <si>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</si>
  <si>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</si>
  <si>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</si>
  <si>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</si>
  <si>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Pergunta de Negócio 1 - Qual é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</si>
  <si>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Rótulos de Linha</t>
  </si>
  <si>
    <t>Total Geral</t>
  </si>
  <si>
    <t>Soma de Total Value</t>
  </si>
  <si>
    <t>(Tudo)</t>
  </si>
  <si>
    <r>
      <t xml:space="preserve">Pergunta de Negócio 2 - Qual é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não é por auto renovação</t>
    </r>
  </si>
  <si>
    <t>É uma pergunta de negócio respondida através de alguma análise de dado específica, é o que transforma dados em informação</t>
  </si>
  <si>
    <t>Gráfico: é uma representação visual das informações</t>
  </si>
  <si>
    <t>XBOX GAME PASS SUBSCRIPTIONS SALES</t>
  </si>
  <si>
    <t>Dashboard: é um painel visual que contém informações, métricas e indicadores da empresa</t>
  </si>
  <si>
    <r>
      <t xml:space="preserve">Pergunta de Negócio 3 -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Assinaturas do EA Play</t>
    </r>
  </si>
  <si>
    <t>Soma de EA Play Season Pass</t>
  </si>
  <si>
    <t>Pergunta de Negócio 4 - Total de Vendas de Assinaturas do Minegraft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</si>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</sst>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FF7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2" xfId="1" applyFont="1" applyBorder="1"/>
    <xf numFmtId="0" fontId="0" fillId="8" borderId="0" xfId="0" applyFill="1"/>
    <xf numFmtId="0" fontId="0" fillId="0" borderId="0" xfId="0" applyNumberFormat="1"/>
    <xf numFmtId="44" fontId="0" fillId="0" borderId="0" xfId="2" applyFont="1"/>
    <xf numFmtId="0" fontId="4" fillId="0" borderId="0" xfId="1" applyFont="1" applyBorder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rgb="FFE8E6E9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F3814296-2243-4452-A56C-1EF06D8A79A9}">
      <tableStyleElement type="wholeTable" dxfId="1"/>
      <tableStyleElement type="headerRow" dxfId="0"/>
    </tableStyle>
  </tableStyles>
  <colors>
    <mruColors>
      <color rgb="FFE8E6E9"/>
      <color rgb="FF22C55E"/>
      <color rgb="FFFFFF75"/>
      <color rgb="FF2AE6B1"/>
      <color rgb="FF5BF6A8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162331141274417E-2"/>
          <c:y val="0.11062029216475421"/>
          <c:w val="0.96883766885872558"/>
          <c:h val="0.837462273660686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C̳álculos!$B$14:$B$16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C̳álculos!$C$14:$C$16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8-49F0-8C18-E637C5D3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2822959"/>
        <c:axId val="1492820079"/>
      </c:barChart>
      <c:catAx>
        <c:axId val="1492822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820079"/>
        <c:crosses val="autoZero"/>
        <c:auto val="1"/>
        <c:lblAlgn val="ctr"/>
        <c:lblOffset val="100"/>
        <c:noMultiLvlLbl val="0"/>
      </c:catAx>
      <c:valAx>
        <c:axId val="149282007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9282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7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104775</xdr:colOff>
      <xdr:row>17</xdr:row>
      <xdr:rowOff>47625</xdr:rowOff>
    </xdr:from>
    <xdr:to>
      <xdr:col>10</xdr:col>
      <xdr:colOff>189975</xdr:colOff>
      <xdr:row>20</xdr:row>
      <xdr:rowOff>170925</xdr:rowOff>
    </xdr:to>
    <xdr:sp macro="" textlink="">
      <xdr:nvSpPr>
        <xdr:cNvPr id="2" name="Fluxograma: Conector 1">
          <a:extLst>
            <a:ext uri="{FF2B5EF4-FFF2-40B4-BE49-F238E27FC236}">
              <a16:creationId xmlns:a16="http://schemas.microsoft.com/office/drawing/2014/main" id="{94E6ACE0-44C1-DB7F-1566-C7AF33A090BC}"/>
            </a:ext>
          </a:extLst>
        </xdr:cNvPr>
        <xdr:cNvSpPr/>
      </xdr:nvSpPr>
      <xdr:spPr>
        <a:xfrm>
          <a:off x="5219700" y="3438525"/>
          <a:ext cx="694800" cy="694800"/>
        </a:xfrm>
        <a:prstGeom prst="flowChartConnector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12</xdr:row>
      <xdr:rowOff>0</xdr:rowOff>
    </xdr:from>
    <xdr:to>
      <xdr:col>12</xdr:col>
      <xdr:colOff>304800</xdr:colOff>
      <xdr:row>13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304800</xdr:colOff>
      <xdr:row>13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226219</xdr:colOff>
      <xdr:row>7</xdr:row>
      <xdr:rowOff>-1</xdr:rowOff>
    </xdr:from>
    <xdr:to>
      <xdr:col>10</xdr:col>
      <xdr:colOff>440531</xdr:colOff>
      <xdr:row>14</xdr:row>
      <xdr:rowOff>119064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FC708EB8-0FB1-9A77-43A6-5AED14CB6AE9}"/>
            </a:ext>
          </a:extLst>
        </xdr:cNvPr>
        <xdr:cNvGrpSpPr/>
      </xdr:nvGrpSpPr>
      <xdr:grpSpPr>
        <a:xfrm>
          <a:off x="2416969" y="1643062"/>
          <a:ext cx="5072062" cy="1678783"/>
          <a:chOff x="2416969" y="1643062"/>
          <a:chExt cx="5072062" cy="1678783"/>
        </a:xfrm>
      </xdr:grpSpPr>
      <xdr:grpSp>
        <xdr:nvGrpSpPr>
          <xdr:cNvPr id="37" name="Agrupar 36">
            <a:extLst>
              <a:ext uri="{FF2B5EF4-FFF2-40B4-BE49-F238E27FC236}">
                <a16:creationId xmlns:a16="http://schemas.microsoft.com/office/drawing/2014/main" id="{685C14AA-FEBA-0DC9-4B66-778D38C0038F}"/>
              </a:ext>
            </a:extLst>
          </xdr:cNvPr>
          <xdr:cNvGrpSpPr/>
        </xdr:nvGrpSpPr>
        <xdr:grpSpPr>
          <a:xfrm>
            <a:off x="2428874" y="1893095"/>
            <a:ext cx="5060157" cy="1428750"/>
            <a:chOff x="2428874" y="1893095"/>
            <a:chExt cx="5060157" cy="1428750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37E1E5EB-33DA-4974-73A9-91D2324D87A7}"/>
                </a:ext>
              </a:extLst>
            </xdr:cNvPr>
            <xdr:cNvSpPr/>
          </xdr:nvSpPr>
          <xdr:spPr>
            <a:xfrm>
              <a:off x="2428874" y="1893095"/>
              <a:ext cx="5060157" cy="14287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E12D92BA-1B92-13DD-B156-2D84DD7577D5}"/>
                </a:ext>
              </a:extLst>
            </xdr:cNvPr>
            <xdr:cNvGrpSpPr/>
          </xdr:nvGrpSpPr>
          <xdr:grpSpPr>
            <a:xfrm>
              <a:off x="2595563" y="2237778"/>
              <a:ext cx="4738686" cy="941787"/>
              <a:chOff x="2619376" y="1715692"/>
              <a:chExt cx="4738686" cy="1097756"/>
            </a:xfrm>
          </xdr:grpSpPr>
          <xdr:sp macro="" textlink="C̳álculos!E27">
            <xdr:nvSpPr>
              <xdr:cNvPr id="8" name="Retângulo: Cantos Arredondados 7">
                <a:extLst>
                  <a:ext uri="{FF2B5EF4-FFF2-40B4-BE49-F238E27FC236}">
                    <a16:creationId xmlns:a16="http://schemas.microsoft.com/office/drawing/2014/main" id="{5168FEA1-AAF2-41F7-9680-78A96C7AAABA}"/>
                  </a:ext>
                </a:extLst>
              </xdr:cNvPr>
              <xdr:cNvSpPr/>
            </xdr:nvSpPr>
            <xdr:spPr>
              <a:xfrm>
                <a:off x="3962398" y="1715692"/>
                <a:ext cx="3395664" cy="1097756"/>
              </a:xfrm>
              <a:prstGeom prst="round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6B83E710-011F-4EAA-8252-84FACD78F10E}" type="TxLink">
                  <a:rPr lang="en-US" sz="4400" b="0" i="0" u="none" strike="noStrike">
                    <a:solidFill>
                      <a:srgbClr val="22C55E"/>
                    </a:solidFill>
                    <a:latin typeface="Aptos Narrow"/>
                  </a:rPr>
                  <a:pPr algn="ctr"/>
                  <a:t> R$ 2.940,00 </a:t>
                </a:fld>
                <a:endParaRPr lang="pt-BR" sz="4400">
                  <a:solidFill>
                    <a:srgbClr val="22C55E"/>
                  </a:solidFill>
                </a:endParaRPr>
              </a:p>
            </xdr:txBody>
          </xdr:sp>
          <xdr:pic>
            <xdr:nvPicPr>
              <xdr:cNvPr id="9" name="Imagem 8">
                <a:extLst>
                  <a:ext uri="{FF2B5EF4-FFF2-40B4-BE49-F238E27FC236}">
                    <a16:creationId xmlns:a16="http://schemas.microsoft.com/office/drawing/2014/main" id="{85E2F615-FDA2-40FE-8D5B-4B28BEFAAB86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t="31445" b="30469"/>
              <a:stretch/>
            </xdr:blipFill>
            <xdr:spPr>
              <a:xfrm>
                <a:off x="2619376" y="2038349"/>
                <a:ext cx="1219200" cy="464344"/>
              </a:xfrm>
              <a:prstGeom prst="rect">
                <a:avLst/>
              </a:prstGeom>
            </xdr:spPr>
          </xdr:pic>
        </xdr:grpSp>
      </xdr:grpSp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442E4234-109A-1B47-82C8-53DDE7D72D74}"/>
              </a:ext>
            </a:extLst>
          </xdr:cNvPr>
          <xdr:cNvSpPr/>
        </xdr:nvSpPr>
        <xdr:spPr>
          <a:xfrm>
            <a:off x="2416969" y="1643062"/>
            <a:ext cx="5072062" cy="4762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 editAs="absolute">
    <xdr:from>
      <xdr:col>19</xdr:col>
      <xdr:colOff>47621</xdr:colOff>
      <xdr:row>0</xdr:row>
      <xdr:rowOff>119062</xdr:rowOff>
    </xdr:from>
    <xdr:to>
      <xdr:col>19</xdr:col>
      <xdr:colOff>595308</xdr:colOff>
      <xdr:row>2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92F4CFD-81AF-4C66-97F1-6DB0570445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50" t="20965" r="72773" b="21962"/>
        <a:stretch/>
      </xdr:blipFill>
      <xdr:spPr>
        <a:xfrm>
          <a:off x="12394402" y="119062"/>
          <a:ext cx="547687" cy="5834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30958</xdr:rowOff>
    </xdr:from>
    <xdr:to>
      <xdr:col>0</xdr:col>
      <xdr:colOff>1940718</xdr:colOff>
      <xdr:row>15</xdr:row>
      <xdr:rowOff>164308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7053EDA9-01BD-4BA5-8FD7-39824FB410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81239"/>
              <a:ext cx="1940718" cy="127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319087</xdr:colOff>
      <xdr:row>6</xdr:row>
      <xdr:rowOff>116681</xdr:rowOff>
    </xdr:from>
    <xdr:to>
      <xdr:col>20</xdr:col>
      <xdr:colOff>92868</xdr:colOff>
      <xdr:row>14</xdr:row>
      <xdr:rowOff>116683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0D3EA80D-3C43-B53B-311F-1B673C284BA2}"/>
            </a:ext>
          </a:extLst>
        </xdr:cNvPr>
        <xdr:cNvGrpSpPr/>
      </xdr:nvGrpSpPr>
      <xdr:grpSpPr>
        <a:xfrm>
          <a:off x="7974806" y="1640681"/>
          <a:ext cx="5072062" cy="1678783"/>
          <a:chOff x="8784431" y="1640681"/>
          <a:chExt cx="5072062" cy="1678783"/>
        </a:xfrm>
      </xdr:grpSpPr>
      <xdr:grpSp>
        <xdr:nvGrpSpPr>
          <xdr:cNvPr id="35" name="Agrupar 34">
            <a:extLst>
              <a:ext uri="{FF2B5EF4-FFF2-40B4-BE49-F238E27FC236}">
                <a16:creationId xmlns:a16="http://schemas.microsoft.com/office/drawing/2014/main" id="{BA3AECB4-45BE-7E37-5CAF-4A7EC0993E40}"/>
              </a:ext>
            </a:extLst>
          </xdr:cNvPr>
          <xdr:cNvGrpSpPr/>
        </xdr:nvGrpSpPr>
        <xdr:grpSpPr>
          <a:xfrm>
            <a:off x="8796336" y="1890714"/>
            <a:ext cx="5060157" cy="1428750"/>
            <a:chOff x="8796336" y="1890714"/>
            <a:chExt cx="5060157" cy="1428750"/>
          </a:xfrm>
        </xdr:grpSpPr>
        <xdr:sp macro="" textlink="">
          <xdr:nvSpPr>
            <xdr:cNvPr id="24" name="Retângulo: Cantos Arredondados 23">
              <a:extLst>
                <a:ext uri="{FF2B5EF4-FFF2-40B4-BE49-F238E27FC236}">
                  <a16:creationId xmlns:a16="http://schemas.microsoft.com/office/drawing/2014/main" id="{87AFA261-4E17-523E-42EF-A98E050487B6}"/>
                </a:ext>
              </a:extLst>
            </xdr:cNvPr>
            <xdr:cNvSpPr/>
          </xdr:nvSpPr>
          <xdr:spPr>
            <a:xfrm>
              <a:off x="8796336" y="1890714"/>
              <a:ext cx="5060157" cy="14287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32" name="Agrupar 31">
              <a:extLst>
                <a:ext uri="{FF2B5EF4-FFF2-40B4-BE49-F238E27FC236}">
                  <a16:creationId xmlns:a16="http://schemas.microsoft.com/office/drawing/2014/main" id="{A0658CB5-8355-442F-CCF0-200723DF5C71}"/>
                </a:ext>
              </a:extLst>
            </xdr:cNvPr>
            <xdr:cNvGrpSpPr/>
          </xdr:nvGrpSpPr>
          <xdr:grpSpPr>
            <a:xfrm>
              <a:off x="8973739" y="2133005"/>
              <a:ext cx="4705350" cy="1097756"/>
              <a:chOff x="9022556" y="2175273"/>
              <a:chExt cx="4705350" cy="1097756"/>
            </a:xfrm>
          </xdr:grpSpPr>
          <xdr:sp macro="" textlink="C̳álculos!E38">
            <xdr:nvSpPr>
              <xdr:cNvPr id="26" name="Retângulo: Cantos Arredondados 25">
                <a:extLst>
                  <a:ext uri="{FF2B5EF4-FFF2-40B4-BE49-F238E27FC236}">
                    <a16:creationId xmlns:a16="http://schemas.microsoft.com/office/drawing/2014/main" id="{B5C410F6-5A0E-028D-4BFE-B6D68038F39C}"/>
                  </a:ext>
                </a:extLst>
              </xdr:cNvPr>
              <xdr:cNvSpPr/>
            </xdr:nvSpPr>
            <xdr:spPr>
              <a:xfrm>
                <a:off x="10609655" y="2175273"/>
                <a:ext cx="3118251" cy="1097756"/>
              </a:xfrm>
              <a:prstGeom prst="round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BA75B16E-3A3C-4EFD-A5C3-AD04E0ABADAD}" type="TxLink">
                  <a:rPr lang="en-US" sz="4400" b="0" i="0" u="none" strike="noStrike">
                    <a:solidFill>
                      <a:srgbClr val="22C55E"/>
                    </a:solidFill>
                    <a:latin typeface="Aptos Narrow"/>
                  </a:rPr>
                  <a:t> R$ 3.880,00 </a:t>
                </a:fld>
                <a:endParaRPr lang="pt-BR" sz="4400">
                  <a:solidFill>
                    <a:srgbClr val="22C55E"/>
                  </a:solidFill>
                </a:endParaRPr>
              </a:p>
            </xdr:txBody>
          </xdr:sp>
          <xdr:grpSp>
            <xdr:nvGrpSpPr>
              <xdr:cNvPr id="31" name="Agrupar 30">
                <a:extLst>
                  <a:ext uri="{FF2B5EF4-FFF2-40B4-BE49-F238E27FC236}">
                    <a16:creationId xmlns:a16="http://schemas.microsoft.com/office/drawing/2014/main" id="{CA28C878-FA81-604B-07EB-01310246A14F}"/>
                  </a:ext>
                </a:extLst>
              </xdr:cNvPr>
              <xdr:cNvGrpSpPr/>
            </xdr:nvGrpSpPr>
            <xdr:grpSpPr>
              <a:xfrm>
                <a:off x="9022556" y="2347913"/>
                <a:ext cx="1549476" cy="752476"/>
                <a:chOff x="9022556" y="2307432"/>
                <a:chExt cx="1549476" cy="752476"/>
              </a:xfrm>
            </xdr:grpSpPr>
            <xdr:pic>
              <xdr:nvPicPr>
                <xdr:cNvPr id="29" name="Imagem 28">
                  <a:extLst>
                    <a:ext uri="{FF2B5EF4-FFF2-40B4-BE49-F238E27FC236}">
                      <a16:creationId xmlns:a16="http://schemas.microsoft.com/office/drawing/2014/main" id="{53D527AB-4DD6-5EF1-AFDA-B68E2742743D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3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9525489" y="2307432"/>
                  <a:ext cx="555497" cy="609599"/>
                </a:xfrm>
                <a:prstGeom prst="rect">
                  <a:avLst/>
                </a:prstGeom>
              </xdr:spPr>
            </xdr:pic>
            <xdr:pic>
              <xdr:nvPicPr>
                <xdr:cNvPr id="30" name="Gráfico 29">
                  <a:extLst>
                    <a:ext uri="{FF2B5EF4-FFF2-40B4-BE49-F238E27FC236}">
                      <a16:creationId xmlns:a16="http://schemas.microsoft.com/office/drawing/2014/main" id="{04BF35F8-5ACB-D258-DFEF-437328A006B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4">
                  <a:extLst>
                    <a:ext uri="{96DAC541-7B7A-43D3-8B79-37D633B846F1}">
                      <asvg:svgBlip xmlns:asvg="http://schemas.microsoft.com/office/drawing/2016/SVG/main" r:embed="rId5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9022556" y="2802695"/>
                  <a:ext cx="1549476" cy="257213"/>
                </a:xfrm>
                <a:prstGeom prst="rect">
                  <a:avLst/>
                </a:prstGeom>
              </xdr:spPr>
            </xdr:pic>
          </xdr:grpSp>
        </xdr:grpSp>
      </xdr:grp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571FDBE6-1098-9C01-36C3-3926A1E0DD79}"/>
              </a:ext>
            </a:extLst>
          </xdr:cNvPr>
          <xdr:cNvSpPr/>
        </xdr:nvSpPr>
        <xdr:spPr>
          <a:xfrm>
            <a:off x="8784431" y="1640681"/>
            <a:ext cx="5072062" cy="4762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2</xdr:col>
      <xdr:colOff>188119</xdr:colOff>
      <xdr:row>18</xdr:row>
      <xdr:rowOff>47625</xdr:rowOff>
    </xdr:from>
    <xdr:to>
      <xdr:col>20</xdr:col>
      <xdr:colOff>107156</xdr:colOff>
      <xdr:row>38</xdr:row>
      <xdr:rowOff>0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8F95AF72-099E-1C19-3A63-C639FF09A673}"/>
            </a:ext>
          </a:extLst>
        </xdr:cNvPr>
        <xdr:cNvGrpSpPr/>
      </xdr:nvGrpSpPr>
      <xdr:grpSpPr>
        <a:xfrm>
          <a:off x="2378869" y="4012406"/>
          <a:ext cx="10682287" cy="3762375"/>
          <a:chOff x="2378869" y="3548062"/>
          <a:chExt cx="12515850" cy="3762375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E654E6F8-A99F-FA62-1A61-0C8780412075}"/>
              </a:ext>
            </a:extLst>
          </xdr:cNvPr>
          <xdr:cNvGrpSpPr/>
        </xdr:nvGrpSpPr>
        <xdr:grpSpPr>
          <a:xfrm>
            <a:off x="2381250" y="3774281"/>
            <a:ext cx="12501562" cy="3536156"/>
            <a:chOff x="1857376" y="1488281"/>
            <a:chExt cx="4833938" cy="3083719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6B7809DA-28F0-E2A0-1DDF-0F044B0E85FC}"/>
                </a:ext>
              </a:extLst>
            </xdr:cNvPr>
            <xdr:cNvSpPr/>
          </xdr:nvSpPr>
          <xdr:spPr>
            <a:xfrm>
              <a:off x="1857376" y="1488281"/>
              <a:ext cx="4833938" cy="3024188"/>
            </a:xfrm>
            <a:prstGeom prst="roundRect">
              <a:avLst>
                <a:gd name="adj" fmla="val 654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71A6C75-0219-4D0D-ABAB-3CBA3E13FC83}"/>
                </a:ext>
              </a:extLst>
            </xdr:cNvPr>
            <xdr:cNvGraphicFramePr>
              <a:graphicFrameLocks/>
            </xdr:cNvGraphicFramePr>
          </xdr:nvGraphicFramePr>
          <xdr:xfrm>
            <a:off x="1881188" y="1660922"/>
            <a:ext cx="4774406" cy="291107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9" name="Retângulo: Cantos Superiores Arredondados 38">
            <a:extLst>
              <a:ext uri="{FF2B5EF4-FFF2-40B4-BE49-F238E27FC236}">
                <a16:creationId xmlns:a16="http://schemas.microsoft.com/office/drawing/2014/main" id="{CEB188A7-A874-4F59-84A9-F58DB075BCF4}"/>
              </a:ext>
            </a:extLst>
          </xdr:cNvPr>
          <xdr:cNvSpPr/>
        </xdr:nvSpPr>
        <xdr:spPr>
          <a:xfrm>
            <a:off x="2378869" y="3548062"/>
            <a:ext cx="12515850" cy="61674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400" b="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</a:p>
        </xdr:txBody>
      </xdr:sp>
    </xdr:grpSp>
    <xdr:clientData/>
  </xdr:twoCellAnchor>
  <xdr:twoCellAnchor editAs="absolute">
    <xdr:from>
      <xdr:col>0</xdr:col>
      <xdr:colOff>1926431</xdr:colOff>
      <xdr:row>2</xdr:row>
      <xdr:rowOff>450056</xdr:rowOff>
    </xdr:from>
    <xdr:to>
      <xdr:col>8</xdr:col>
      <xdr:colOff>476249</xdr:colOff>
      <xdr:row>5</xdr:row>
      <xdr:rowOff>11906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3F2E8E64-8AEC-47BE-BD4C-C6E899133BE5}"/>
            </a:ext>
          </a:extLst>
        </xdr:cNvPr>
        <xdr:cNvSpPr/>
      </xdr:nvSpPr>
      <xdr:spPr>
        <a:xfrm>
          <a:off x="1926431" y="1140619"/>
          <a:ext cx="4383881" cy="264318"/>
        </a:xfrm>
        <a:prstGeom prst="round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050" b="0" baseline="0">
              <a:solidFill>
                <a:schemeClr val="tx1">
                  <a:lumMod val="50000"/>
                  <a:lumOff val="50000"/>
                </a:schemeClr>
              </a:solidFill>
            </a:rPr>
            <a:t>Calculation period: 01/01/2024 - 31/12/2024 | Update date: 04/02/2025 19:00</a:t>
          </a:r>
          <a:endParaRPr lang="pt-BR" sz="1050" b="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214312</xdr:colOff>
      <xdr:row>0</xdr:row>
      <xdr:rowOff>119062</xdr:rowOff>
    </xdr:from>
    <xdr:to>
      <xdr:col>0</xdr:col>
      <xdr:colOff>1785937</xdr:colOff>
      <xdr:row>7</xdr:row>
      <xdr:rowOff>47624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BE4FEC59-9F3F-86EA-D0E0-CE83DA9F15CE}"/>
            </a:ext>
          </a:extLst>
        </xdr:cNvPr>
        <xdr:cNvGrpSpPr/>
      </xdr:nvGrpSpPr>
      <xdr:grpSpPr>
        <a:xfrm>
          <a:off x="214312" y="119062"/>
          <a:ext cx="1571625" cy="1571625"/>
          <a:chOff x="318831" y="130968"/>
          <a:chExt cx="1423956" cy="1380680"/>
        </a:xfrm>
      </xdr:grpSpPr>
      <xdr:sp macro="" textlink="">
        <xdr:nvSpPr>
          <xdr:cNvPr id="42" name="Retângulo: Cantos Arredondados 41">
            <a:extLst>
              <a:ext uri="{FF2B5EF4-FFF2-40B4-BE49-F238E27FC236}">
                <a16:creationId xmlns:a16="http://schemas.microsoft.com/office/drawing/2014/main" id="{AFF0A353-FAE4-85B9-32E8-D9B6BD3ECE71}"/>
              </a:ext>
            </a:extLst>
          </xdr:cNvPr>
          <xdr:cNvSpPr/>
        </xdr:nvSpPr>
        <xdr:spPr>
          <a:xfrm>
            <a:off x="318831" y="1142554"/>
            <a:ext cx="1423956" cy="369094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400" b="1">
                <a:solidFill>
                  <a:schemeClr val="bg1"/>
                </a:solidFill>
              </a:rPr>
              <a:t>Bem vinda,</a:t>
            </a:r>
            <a:r>
              <a:rPr lang="pt-BR" sz="1400" b="1" baseline="0">
                <a:solidFill>
                  <a:schemeClr val="bg1"/>
                </a:solidFill>
              </a:rPr>
              <a:t> Liana !</a:t>
            </a:r>
            <a:endParaRPr lang="pt-BR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45" name="Fluxograma: Conector 44">
            <a:extLst>
              <a:ext uri="{FF2B5EF4-FFF2-40B4-BE49-F238E27FC236}">
                <a16:creationId xmlns:a16="http://schemas.microsoft.com/office/drawing/2014/main" id="{EC9C31F3-880D-4000-9A37-F3EFEA1E4C23}"/>
              </a:ext>
            </a:extLst>
          </xdr:cNvPr>
          <xdr:cNvSpPr/>
        </xdr:nvSpPr>
        <xdr:spPr>
          <a:xfrm>
            <a:off x="469858" y="130968"/>
            <a:ext cx="978524" cy="948785"/>
          </a:xfrm>
          <a:prstGeom prst="flowChartConnector">
            <a:avLst/>
          </a:prstGeom>
          <a:blipFill>
            <a:blip xmlns:r="http://schemas.openxmlformats.org/officeDocument/2006/relationships" r:embed="rId7"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beca Pedroso" refreshedDate="45692.715366898148" createdVersion="8" refreshedVersion="8" minRefreshableVersion="3" recordCount="295" xr:uid="{10D578CB-7078-4720-93AB-8FA69F33C155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58978271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x v="0"/>
  </r>
  <r>
    <n v="3232"/>
    <x v="1"/>
    <x v="1"/>
    <d v="2024-01-15T00:00:00"/>
    <x v="1"/>
    <n v="5"/>
    <x v="1"/>
    <s v="No"/>
    <x v="1"/>
    <s v="No"/>
    <n v="0"/>
    <n v="0"/>
    <x v="1"/>
  </r>
  <r>
    <n v="3233"/>
    <x v="2"/>
    <x v="2"/>
    <d v="2024-02-10T00:00:00"/>
    <x v="0"/>
    <n v="10"/>
    <x v="2"/>
    <s v="No"/>
    <x v="1"/>
    <s v="Yes"/>
    <n v="20"/>
    <n v="10"/>
    <x v="2"/>
  </r>
  <r>
    <n v="3234"/>
    <x v="3"/>
    <x v="0"/>
    <d v="2024-02-20T00:00:00"/>
    <x v="1"/>
    <n v="15"/>
    <x v="0"/>
    <s v="Yes"/>
    <x v="0"/>
    <s v="Yes"/>
    <n v="20"/>
    <n v="3"/>
    <x v="3"/>
  </r>
  <r>
    <n v="3235"/>
    <x v="4"/>
    <x v="1"/>
    <d v="2024-03-05T00:00:00"/>
    <x v="0"/>
    <n v="5"/>
    <x v="0"/>
    <s v="No"/>
    <x v="1"/>
    <s v="No"/>
    <n v="0"/>
    <n v="1"/>
    <x v="4"/>
  </r>
  <r>
    <n v="3236"/>
    <x v="5"/>
    <x v="2"/>
    <d v="2024-03-02T00:00:00"/>
    <x v="1"/>
    <n v="10"/>
    <x v="0"/>
    <s v="No"/>
    <x v="1"/>
    <s v="Yes"/>
    <n v="20"/>
    <n v="2"/>
    <x v="5"/>
  </r>
  <r>
    <n v="3237"/>
    <x v="6"/>
    <x v="0"/>
    <d v="2024-03-03T00:00:00"/>
    <x v="0"/>
    <n v="15"/>
    <x v="2"/>
    <s v="Yes"/>
    <x v="0"/>
    <s v="Yes"/>
    <n v="20"/>
    <n v="10"/>
    <x v="6"/>
  </r>
  <r>
    <n v="3238"/>
    <x v="7"/>
    <x v="1"/>
    <d v="2024-03-04T00:00:00"/>
    <x v="0"/>
    <n v="5"/>
    <x v="1"/>
    <s v="No"/>
    <x v="1"/>
    <s v="No"/>
    <n v="0"/>
    <n v="0"/>
    <x v="1"/>
  </r>
  <r>
    <n v="3239"/>
    <x v="8"/>
    <x v="0"/>
    <d v="2024-03-05T00:00:00"/>
    <x v="1"/>
    <n v="15"/>
    <x v="0"/>
    <s v="Yes"/>
    <x v="0"/>
    <s v="Yes"/>
    <n v="20"/>
    <n v="5"/>
    <x v="0"/>
  </r>
  <r>
    <n v="3240"/>
    <x v="9"/>
    <x v="2"/>
    <d v="2024-03-06T00:00:00"/>
    <x v="0"/>
    <n v="10"/>
    <x v="2"/>
    <s v="No"/>
    <x v="1"/>
    <s v="Yes"/>
    <n v="20"/>
    <n v="15"/>
    <x v="7"/>
  </r>
  <r>
    <n v="3241"/>
    <x v="10"/>
    <x v="1"/>
    <d v="2024-03-07T00:00:00"/>
    <x v="1"/>
    <n v="5"/>
    <x v="0"/>
    <s v="No"/>
    <x v="1"/>
    <s v="No"/>
    <n v="0"/>
    <n v="1"/>
    <x v="4"/>
  </r>
  <r>
    <n v="3242"/>
    <x v="11"/>
    <x v="0"/>
    <d v="2024-03-08T00:00:00"/>
    <x v="0"/>
    <n v="15"/>
    <x v="1"/>
    <s v="Yes"/>
    <x v="0"/>
    <s v="Yes"/>
    <n v="20"/>
    <n v="20"/>
    <x v="8"/>
  </r>
  <r>
    <n v="3243"/>
    <x v="12"/>
    <x v="2"/>
    <d v="2024-03-09T00:00:00"/>
    <x v="1"/>
    <n v="10"/>
    <x v="0"/>
    <s v="No"/>
    <x v="1"/>
    <s v="Yes"/>
    <n v="20"/>
    <n v="10"/>
    <x v="2"/>
  </r>
  <r>
    <n v="3244"/>
    <x v="13"/>
    <x v="1"/>
    <d v="2024-03-10T00:00:00"/>
    <x v="0"/>
    <n v="5"/>
    <x v="2"/>
    <s v="No"/>
    <x v="1"/>
    <s v="No"/>
    <n v="0"/>
    <n v="0"/>
    <x v="1"/>
  </r>
  <r>
    <n v="3245"/>
    <x v="14"/>
    <x v="0"/>
    <d v="2024-03-11T00:00:00"/>
    <x v="1"/>
    <n v="15"/>
    <x v="0"/>
    <s v="Yes"/>
    <x v="0"/>
    <s v="Yes"/>
    <n v="20"/>
    <n v="8"/>
    <x v="9"/>
  </r>
  <r>
    <n v="3246"/>
    <x v="15"/>
    <x v="2"/>
    <d v="2024-03-12T00:00:00"/>
    <x v="0"/>
    <n v="10"/>
    <x v="1"/>
    <s v="No"/>
    <x v="1"/>
    <s v="Yes"/>
    <n v="20"/>
    <n v="12"/>
    <x v="10"/>
  </r>
  <r>
    <n v="3247"/>
    <x v="16"/>
    <x v="1"/>
    <d v="2024-03-13T00:00:00"/>
    <x v="1"/>
    <n v="5"/>
    <x v="0"/>
    <s v="No"/>
    <x v="1"/>
    <s v="No"/>
    <n v="0"/>
    <n v="2"/>
    <x v="11"/>
  </r>
  <r>
    <n v="3248"/>
    <x v="17"/>
    <x v="0"/>
    <d v="2024-03-14T00:00:00"/>
    <x v="0"/>
    <n v="15"/>
    <x v="2"/>
    <s v="Yes"/>
    <x v="0"/>
    <s v="Yes"/>
    <n v="20"/>
    <n v="7"/>
    <x v="12"/>
  </r>
  <r>
    <n v="3249"/>
    <x v="18"/>
    <x v="2"/>
    <d v="2024-03-15T00:00:00"/>
    <x v="1"/>
    <n v="10"/>
    <x v="0"/>
    <s v="No"/>
    <x v="1"/>
    <s v="Yes"/>
    <n v="20"/>
    <n v="5"/>
    <x v="13"/>
  </r>
  <r>
    <n v="3250"/>
    <x v="19"/>
    <x v="1"/>
    <d v="2024-03-16T00:00:00"/>
    <x v="0"/>
    <n v="5"/>
    <x v="1"/>
    <s v="No"/>
    <x v="1"/>
    <s v="No"/>
    <n v="0"/>
    <n v="0"/>
    <x v="1"/>
  </r>
  <r>
    <n v="3251"/>
    <x v="20"/>
    <x v="0"/>
    <d v="2024-03-17T00:00:00"/>
    <x v="1"/>
    <n v="15"/>
    <x v="0"/>
    <s v="Yes"/>
    <x v="0"/>
    <s v="Yes"/>
    <n v="20"/>
    <n v="3"/>
    <x v="3"/>
  </r>
  <r>
    <n v="3252"/>
    <x v="21"/>
    <x v="2"/>
    <d v="2024-03-18T00:00:00"/>
    <x v="0"/>
    <n v="10"/>
    <x v="2"/>
    <s v="No"/>
    <x v="1"/>
    <s v="Yes"/>
    <n v="20"/>
    <n v="15"/>
    <x v="7"/>
  </r>
  <r>
    <n v="3253"/>
    <x v="22"/>
    <x v="1"/>
    <d v="2024-03-19T00:00:00"/>
    <x v="1"/>
    <n v="5"/>
    <x v="0"/>
    <s v="No"/>
    <x v="1"/>
    <s v="No"/>
    <n v="0"/>
    <n v="1"/>
    <x v="4"/>
  </r>
  <r>
    <n v="3254"/>
    <x v="23"/>
    <x v="0"/>
    <d v="2024-03-20T00:00:00"/>
    <x v="0"/>
    <n v="15"/>
    <x v="1"/>
    <s v="Yes"/>
    <x v="0"/>
    <s v="Yes"/>
    <n v="20"/>
    <n v="20"/>
    <x v="8"/>
  </r>
  <r>
    <n v="3255"/>
    <x v="24"/>
    <x v="2"/>
    <d v="2024-03-21T00:00:00"/>
    <x v="1"/>
    <n v="10"/>
    <x v="0"/>
    <s v="No"/>
    <x v="1"/>
    <s v="Yes"/>
    <n v="20"/>
    <n v="10"/>
    <x v="2"/>
  </r>
  <r>
    <n v="3256"/>
    <x v="25"/>
    <x v="1"/>
    <d v="2024-03-22T00:00:00"/>
    <x v="0"/>
    <n v="5"/>
    <x v="2"/>
    <s v="No"/>
    <x v="1"/>
    <s v="No"/>
    <n v="0"/>
    <n v="0"/>
    <x v="1"/>
  </r>
  <r>
    <n v="3257"/>
    <x v="26"/>
    <x v="0"/>
    <d v="2024-03-23T00:00:00"/>
    <x v="1"/>
    <n v="15"/>
    <x v="0"/>
    <s v="Yes"/>
    <x v="0"/>
    <s v="Yes"/>
    <n v="20"/>
    <n v="5"/>
    <x v="0"/>
  </r>
  <r>
    <n v="3258"/>
    <x v="27"/>
    <x v="2"/>
    <d v="2024-03-24T00:00:00"/>
    <x v="0"/>
    <n v="10"/>
    <x v="1"/>
    <s v="No"/>
    <x v="1"/>
    <s v="Yes"/>
    <n v="20"/>
    <n v="15"/>
    <x v="7"/>
  </r>
  <r>
    <n v="3259"/>
    <x v="28"/>
    <x v="1"/>
    <d v="2024-03-25T00:00:00"/>
    <x v="1"/>
    <n v="5"/>
    <x v="0"/>
    <s v="No"/>
    <x v="1"/>
    <s v="No"/>
    <n v="0"/>
    <n v="1"/>
    <x v="4"/>
  </r>
  <r>
    <n v="3260"/>
    <x v="29"/>
    <x v="0"/>
    <d v="2024-03-26T00:00:00"/>
    <x v="0"/>
    <n v="15"/>
    <x v="2"/>
    <s v="Yes"/>
    <x v="0"/>
    <s v="Yes"/>
    <n v="20"/>
    <n v="7"/>
    <x v="12"/>
  </r>
  <r>
    <n v="3261"/>
    <x v="30"/>
    <x v="2"/>
    <d v="2024-03-27T00:00:00"/>
    <x v="1"/>
    <n v="10"/>
    <x v="0"/>
    <s v="No"/>
    <x v="1"/>
    <s v="Yes"/>
    <n v="20"/>
    <n v="10"/>
    <x v="2"/>
  </r>
  <r>
    <n v="3262"/>
    <x v="31"/>
    <x v="1"/>
    <d v="2024-03-28T00:00:00"/>
    <x v="0"/>
    <n v="5"/>
    <x v="1"/>
    <s v="No"/>
    <x v="1"/>
    <s v="No"/>
    <n v="0"/>
    <n v="0"/>
    <x v="1"/>
  </r>
  <r>
    <n v="3263"/>
    <x v="32"/>
    <x v="0"/>
    <d v="2024-03-29T00:00:00"/>
    <x v="1"/>
    <n v="15"/>
    <x v="0"/>
    <s v="Yes"/>
    <x v="0"/>
    <s v="Yes"/>
    <n v="20"/>
    <n v="3"/>
    <x v="3"/>
  </r>
  <r>
    <n v="3264"/>
    <x v="33"/>
    <x v="2"/>
    <d v="2024-03-30T00:00:00"/>
    <x v="0"/>
    <n v="10"/>
    <x v="2"/>
    <s v="No"/>
    <x v="1"/>
    <s v="Yes"/>
    <n v="20"/>
    <n v="15"/>
    <x v="7"/>
  </r>
  <r>
    <n v="3265"/>
    <x v="34"/>
    <x v="1"/>
    <d v="2024-03-31T00:00:00"/>
    <x v="1"/>
    <n v="5"/>
    <x v="0"/>
    <s v="No"/>
    <x v="1"/>
    <s v="No"/>
    <n v="0"/>
    <n v="1"/>
    <x v="4"/>
  </r>
  <r>
    <n v="3266"/>
    <x v="35"/>
    <x v="1"/>
    <d v="2024-04-01T00:00:00"/>
    <x v="0"/>
    <n v="5"/>
    <x v="0"/>
    <s v="No"/>
    <x v="1"/>
    <s v="No"/>
    <n v="0"/>
    <n v="0"/>
    <x v="1"/>
  </r>
  <r>
    <n v="3267"/>
    <x v="36"/>
    <x v="0"/>
    <d v="2024-04-02T00:00:00"/>
    <x v="1"/>
    <n v="15"/>
    <x v="2"/>
    <s v="Yes"/>
    <x v="0"/>
    <s v="Yes"/>
    <n v="20"/>
    <n v="7"/>
    <x v="12"/>
  </r>
  <r>
    <n v="3268"/>
    <x v="37"/>
    <x v="2"/>
    <d v="2024-04-03T00:00:00"/>
    <x v="0"/>
    <n v="10"/>
    <x v="1"/>
    <s v="No"/>
    <x v="1"/>
    <s v="Yes"/>
    <n v="20"/>
    <n v="10"/>
    <x v="2"/>
  </r>
  <r>
    <n v="3269"/>
    <x v="38"/>
    <x v="1"/>
    <d v="2024-04-04T00:00:00"/>
    <x v="1"/>
    <n v="5"/>
    <x v="2"/>
    <s v="No"/>
    <x v="1"/>
    <s v="No"/>
    <n v="0"/>
    <n v="1"/>
    <x v="4"/>
  </r>
  <r>
    <n v="3270"/>
    <x v="39"/>
    <x v="0"/>
    <d v="2024-04-05T00:00:00"/>
    <x v="0"/>
    <n v="15"/>
    <x v="0"/>
    <s v="Yes"/>
    <x v="0"/>
    <s v="Yes"/>
    <n v="20"/>
    <n v="15"/>
    <x v="14"/>
  </r>
  <r>
    <n v="3271"/>
    <x v="40"/>
    <x v="2"/>
    <d v="2024-04-06T00:00:00"/>
    <x v="1"/>
    <n v="10"/>
    <x v="0"/>
    <s v="No"/>
    <x v="1"/>
    <s v="Yes"/>
    <n v="20"/>
    <n v="5"/>
    <x v="13"/>
  </r>
  <r>
    <n v="3272"/>
    <x v="41"/>
    <x v="1"/>
    <d v="2024-04-07T00:00:00"/>
    <x v="0"/>
    <n v="5"/>
    <x v="1"/>
    <s v="No"/>
    <x v="1"/>
    <s v="No"/>
    <n v="0"/>
    <n v="0"/>
    <x v="1"/>
  </r>
  <r>
    <n v="3273"/>
    <x v="42"/>
    <x v="0"/>
    <d v="2024-04-08T00:00:00"/>
    <x v="1"/>
    <n v="15"/>
    <x v="2"/>
    <s v="Yes"/>
    <x v="0"/>
    <s v="Yes"/>
    <n v="20"/>
    <n v="20"/>
    <x v="8"/>
  </r>
  <r>
    <n v="3274"/>
    <x v="43"/>
    <x v="2"/>
    <d v="2024-04-09T00:00:00"/>
    <x v="0"/>
    <n v="10"/>
    <x v="2"/>
    <s v="No"/>
    <x v="1"/>
    <s v="Yes"/>
    <n v="20"/>
    <n v="12"/>
    <x v="10"/>
  </r>
  <r>
    <n v="3275"/>
    <x v="44"/>
    <x v="1"/>
    <d v="2024-04-10T00:00:00"/>
    <x v="1"/>
    <n v="5"/>
    <x v="0"/>
    <s v="No"/>
    <x v="1"/>
    <s v="No"/>
    <n v="0"/>
    <n v="2"/>
    <x v="11"/>
  </r>
  <r>
    <n v="3276"/>
    <x v="45"/>
    <x v="0"/>
    <d v="2024-04-11T00:00:00"/>
    <x v="0"/>
    <n v="15"/>
    <x v="1"/>
    <s v="Yes"/>
    <x v="0"/>
    <s v="Yes"/>
    <n v="20"/>
    <n v="5"/>
    <x v="0"/>
  </r>
  <r>
    <n v="3277"/>
    <x v="46"/>
    <x v="2"/>
    <d v="2024-04-12T00:00:00"/>
    <x v="1"/>
    <n v="10"/>
    <x v="0"/>
    <s v="No"/>
    <x v="1"/>
    <s v="Yes"/>
    <n v="20"/>
    <n v="10"/>
    <x v="2"/>
  </r>
  <r>
    <n v="3278"/>
    <x v="47"/>
    <x v="1"/>
    <d v="2024-04-13T00:00:00"/>
    <x v="0"/>
    <n v="5"/>
    <x v="2"/>
    <s v="No"/>
    <x v="1"/>
    <s v="No"/>
    <n v="0"/>
    <n v="0"/>
    <x v="1"/>
  </r>
  <r>
    <n v="3279"/>
    <x v="48"/>
    <x v="0"/>
    <d v="2024-04-14T00:00:00"/>
    <x v="1"/>
    <n v="15"/>
    <x v="0"/>
    <s v="Yes"/>
    <x v="0"/>
    <s v="Yes"/>
    <n v="20"/>
    <n v="3"/>
    <x v="3"/>
  </r>
  <r>
    <n v="3280"/>
    <x v="49"/>
    <x v="2"/>
    <d v="2024-04-15T00:00:00"/>
    <x v="0"/>
    <n v="10"/>
    <x v="1"/>
    <s v="No"/>
    <x v="1"/>
    <s v="Yes"/>
    <n v="20"/>
    <n v="15"/>
    <x v="7"/>
  </r>
  <r>
    <n v="3281"/>
    <x v="50"/>
    <x v="1"/>
    <d v="2024-04-16T00:00:00"/>
    <x v="1"/>
    <n v="5"/>
    <x v="0"/>
    <s v="No"/>
    <x v="1"/>
    <s v="No"/>
    <n v="0"/>
    <n v="1"/>
    <x v="4"/>
  </r>
  <r>
    <n v="3282"/>
    <x v="51"/>
    <x v="0"/>
    <d v="2024-04-17T00:00:00"/>
    <x v="0"/>
    <n v="15"/>
    <x v="2"/>
    <s v="Yes"/>
    <x v="0"/>
    <s v="Yes"/>
    <n v="20"/>
    <n v="7"/>
    <x v="12"/>
  </r>
  <r>
    <n v="3283"/>
    <x v="52"/>
    <x v="2"/>
    <d v="2024-04-18T00:00:00"/>
    <x v="1"/>
    <n v="10"/>
    <x v="0"/>
    <s v="No"/>
    <x v="1"/>
    <s v="Yes"/>
    <n v="20"/>
    <n v="10"/>
    <x v="2"/>
  </r>
  <r>
    <n v="3284"/>
    <x v="53"/>
    <x v="1"/>
    <d v="2024-04-19T00:00:00"/>
    <x v="0"/>
    <n v="5"/>
    <x v="1"/>
    <s v="No"/>
    <x v="1"/>
    <s v="No"/>
    <n v="0"/>
    <n v="0"/>
    <x v="1"/>
  </r>
  <r>
    <n v="3285"/>
    <x v="54"/>
    <x v="0"/>
    <d v="2024-04-20T00:00:00"/>
    <x v="1"/>
    <n v="15"/>
    <x v="0"/>
    <s v="Yes"/>
    <x v="0"/>
    <s v="Yes"/>
    <n v="20"/>
    <n v="20"/>
    <x v="8"/>
  </r>
  <r>
    <n v="3286"/>
    <x v="55"/>
    <x v="2"/>
    <d v="2024-04-21T00:00:00"/>
    <x v="0"/>
    <n v="10"/>
    <x v="2"/>
    <s v="No"/>
    <x v="1"/>
    <s v="Yes"/>
    <n v="20"/>
    <n v="15"/>
    <x v="7"/>
  </r>
  <r>
    <n v="3287"/>
    <x v="56"/>
    <x v="1"/>
    <d v="2024-04-22T00:00:00"/>
    <x v="1"/>
    <n v="5"/>
    <x v="0"/>
    <s v="No"/>
    <x v="1"/>
    <s v="No"/>
    <n v="0"/>
    <n v="1"/>
    <x v="4"/>
  </r>
  <r>
    <n v="3288"/>
    <x v="57"/>
    <x v="0"/>
    <d v="2024-04-23T00:00:00"/>
    <x v="0"/>
    <n v="15"/>
    <x v="1"/>
    <s v="Yes"/>
    <x v="0"/>
    <s v="Yes"/>
    <n v="20"/>
    <n v="3"/>
    <x v="3"/>
  </r>
  <r>
    <n v="3289"/>
    <x v="58"/>
    <x v="2"/>
    <d v="2024-04-24T00:00:00"/>
    <x v="1"/>
    <n v="10"/>
    <x v="0"/>
    <s v="No"/>
    <x v="1"/>
    <s v="Yes"/>
    <n v="20"/>
    <n v="10"/>
    <x v="2"/>
  </r>
  <r>
    <n v="3290"/>
    <x v="59"/>
    <x v="1"/>
    <d v="2024-04-25T00:00:00"/>
    <x v="0"/>
    <n v="5"/>
    <x v="2"/>
    <s v="No"/>
    <x v="1"/>
    <s v="No"/>
    <n v="0"/>
    <n v="0"/>
    <x v="1"/>
  </r>
  <r>
    <n v="3291"/>
    <x v="60"/>
    <x v="0"/>
    <d v="2024-04-26T00:00:00"/>
    <x v="1"/>
    <n v="15"/>
    <x v="0"/>
    <s v="Yes"/>
    <x v="0"/>
    <s v="Yes"/>
    <n v="20"/>
    <n v="5"/>
    <x v="0"/>
  </r>
  <r>
    <n v="3292"/>
    <x v="61"/>
    <x v="2"/>
    <d v="2024-04-27T00:00:00"/>
    <x v="0"/>
    <n v="10"/>
    <x v="1"/>
    <s v="No"/>
    <x v="1"/>
    <s v="Yes"/>
    <n v="20"/>
    <n v="15"/>
    <x v="7"/>
  </r>
  <r>
    <n v="3293"/>
    <x v="62"/>
    <x v="1"/>
    <d v="2024-04-28T00:00:00"/>
    <x v="1"/>
    <n v="5"/>
    <x v="0"/>
    <s v="No"/>
    <x v="1"/>
    <s v="No"/>
    <n v="0"/>
    <n v="1"/>
    <x v="4"/>
  </r>
  <r>
    <n v="3294"/>
    <x v="63"/>
    <x v="0"/>
    <d v="2024-04-29T00:00:00"/>
    <x v="0"/>
    <n v="15"/>
    <x v="2"/>
    <s v="Yes"/>
    <x v="0"/>
    <s v="Yes"/>
    <n v="20"/>
    <n v="20"/>
    <x v="8"/>
  </r>
  <r>
    <n v="3295"/>
    <x v="64"/>
    <x v="2"/>
    <d v="2024-04-30T00:00:00"/>
    <x v="1"/>
    <n v="10"/>
    <x v="0"/>
    <s v="No"/>
    <x v="1"/>
    <s v="Yes"/>
    <n v="20"/>
    <n v="5"/>
    <x v="13"/>
  </r>
  <r>
    <n v="3296"/>
    <x v="65"/>
    <x v="1"/>
    <d v="2024-05-01T00:00:00"/>
    <x v="1"/>
    <n v="5"/>
    <x v="0"/>
    <s v="No"/>
    <x v="1"/>
    <s v="No"/>
    <n v="0"/>
    <n v="0"/>
    <x v="1"/>
  </r>
  <r>
    <n v="3297"/>
    <x v="66"/>
    <x v="0"/>
    <d v="2024-05-02T00:00:00"/>
    <x v="0"/>
    <n v="15"/>
    <x v="2"/>
    <s v="Yes"/>
    <x v="0"/>
    <s v="Yes"/>
    <n v="20"/>
    <n v="7"/>
    <x v="12"/>
  </r>
  <r>
    <n v="3298"/>
    <x v="67"/>
    <x v="2"/>
    <d v="2024-05-03T00:00:00"/>
    <x v="1"/>
    <n v="10"/>
    <x v="1"/>
    <s v="No"/>
    <x v="1"/>
    <s v="Yes"/>
    <n v="20"/>
    <n v="10"/>
    <x v="2"/>
  </r>
  <r>
    <n v="3299"/>
    <x v="68"/>
    <x v="1"/>
    <d v="2024-05-04T00:00:00"/>
    <x v="0"/>
    <n v="5"/>
    <x v="2"/>
    <s v="No"/>
    <x v="1"/>
    <s v="No"/>
    <n v="0"/>
    <n v="1"/>
    <x v="4"/>
  </r>
  <r>
    <n v="3300"/>
    <x v="69"/>
    <x v="0"/>
    <d v="2024-05-05T00:00:00"/>
    <x v="1"/>
    <n v="15"/>
    <x v="0"/>
    <s v="Yes"/>
    <x v="0"/>
    <s v="Yes"/>
    <n v="20"/>
    <n v="15"/>
    <x v="14"/>
  </r>
  <r>
    <n v="3301"/>
    <x v="70"/>
    <x v="2"/>
    <d v="2024-05-06T00:00:00"/>
    <x v="0"/>
    <n v="10"/>
    <x v="0"/>
    <s v="No"/>
    <x v="1"/>
    <s v="Yes"/>
    <n v="20"/>
    <n v="5"/>
    <x v="13"/>
  </r>
  <r>
    <n v="3302"/>
    <x v="71"/>
    <x v="1"/>
    <d v="2024-05-07T00:00:00"/>
    <x v="1"/>
    <n v="5"/>
    <x v="1"/>
    <s v="No"/>
    <x v="1"/>
    <s v="No"/>
    <n v="0"/>
    <n v="0"/>
    <x v="1"/>
  </r>
  <r>
    <n v="3303"/>
    <x v="72"/>
    <x v="0"/>
    <d v="2024-05-08T00:00:00"/>
    <x v="0"/>
    <n v="15"/>
    <x v="2"/>
    <s v="Yes"/>
    <x v="0"/>
    <s v="Yes"/>
    <n v="20"/>
    <n v="20"/>
    <x v="8"/>
  </r>
  <r>
    <n v="3304"/>
    <x v="73"/>
    <x v="2"/>
    <d v="2024-05-09T00:00:00"/>
    <x v="1"/>
    <n v="10"/>
    <x v="2"/>
    <s v="No"/>
    <x v="1"/>
    <s v="Yes"/>
    <n v="20"/>
    <n v="12"/>
    <x v="10"/>
  </r>
  <r>
    <n v="3305"/>
    <x v="74"/>
    <x v="1"/>
    <d v="2024-05-10T00:00:00"/>
    <x v="0"/>
    <n v="5"/>
    <x v="0"/>
    <s v="No"/>
    <x v="1"/>
    <s v="No"/>
    <n v="0"/>
    <n v="2"/>
    <x v="11"/>
  </r>
  <r>
    <n v="3306"/>
    <x v="75"/>
    <x v="0"/>
    <d v="2024-05-11T00:00:00"/>
    <x v="1"/>
    <n v="15"/>
    <x v="1"/>
    <s v="Yes"/>
    <x v="0"/>
    <s v="Yes"/>
    <n v="20"/>
    <n v="5"/>
    <x v="0"/>
  </r>
  <r>
    <n v="3307"/>
    <x v="76"/>
    <x v="2"/>
    <d v="2024-05-12T00:00:00"/>
    <x v="0"/>
    <n v="10"/>
    <x v="0"/>
    <s v="No"/>
    <x v="1"/>
    <s v="Yes"/>
    <n v="20"/>
    <n v="10"/>
    <x v="2"/>
  </r>
  <r>
    <n v="3308"/>
    <x v="77"/>
    <x v="1"/>
    <d v="2024-05-13T00:00:00"/>
    <x v="1"/>
    <n v="5"/>
    <x v="2"/>
    <s v="No"/>
    <x v="1"/>
    <s v="No"/>
    <n v="0"/>
    <n v="0"/>
    <x v="1"/>
  </r>
  <r>
    <n v="3309"/>
    <x v="78"/>
    <x v="0"/>
    <d v="2024-05-14T00:00:00"/>
    <x v="0"/>
    <n v="15"/>
    <x v="0"/>
    <s v="Yes"/>
    <x v="0"/>
    <s v="Yes"/>
    <n v="20"/>
    <n v="3"/>
    <x v="3"/>
  </r>
  <r>
    <n v="3310"/>
    <x v="79"/>
    <x v="2"/>
    <d v="2024-05-15T00:00:00"/>
    <x v="1"/>
    <n v="10"/>
    <x v="1"/>
    <s v="No"/>
    <x v="1"/>
    <s v="Yes"/>
    <n v="20"/>
    <n v="15"/>
    <x v="7"/>
  </r>
  <r>
    <n v="3311"/>
    <x v="80"/>
    <x v="1"/>
    <d v="2024-05-16T00:00:00"/>
    <x v="0"/>
    <n v="5"/>
    <x v="0"/>
    <s v="No"/>
    <x v="1"/>
    <s v="No"/>
    <n v="0"/>
    <n v="1"/>
    <x v="4"/>
  </r>
  <r>
    <n v="3312"/>
    <x v="81"/>
    <x v="0"/>
    <d v="2024-05-17T00:00:00"/>
    <x v="1"/>
    <n v="15"/>
    <x v="2"/>
    <s v="Yes"/>
    <x v="0"/>
    <s v="Yes"/>
    <n v="20"/>
    <n v="7"/>
    <x v="12"/>
  </r>
  <r>
    <n v="3313"/>
    <x v="82"/>
    <x v="2"/>
    <d v="2024-05-18T00:00:00"/>
    <x v="0"/>
    <n v="10"/>
    <x v="0"/>
    <s v="No"/>
    <x v="1"/>
    <s v="Yes"/>
    <n v="20"/>
    <n v="10"/>
    <x v="2"/>
  </r>
  <r>
    <n v="3314"/>
    <x v="83"/>
    <x v="1"/>
    <d v="2024-05-19T00:00:00"/>
    <x v="1"/>
    <n v="5"/>
    <x v="1"/>
    <s v="No"/>
    <x v="1"/>
    <s v="No"/>
    <n v="0"/>
    <n v="0"/>
    <x v="1"/>
  </r>
  <r>
    <n v="3315"/>
    <x v="84"/>
    <x v="0"/>
    <d v="2024-05-20T00:00:00"/>
    <x v="0"/>
    <n v="15"/>
    <x v="0"/>
    <s v="Yes"/>
    <x v="0"/>
    <s v="Yes"/>
    <n v="20"/>
    <n v="20"/>
    <x v="8"/>
  </r>
  <r>
    <n v="3316"/>
    <x v="85"/>
    <x v="2"/>
    <d v="2024-05-21T00:00:00"/>
    <x v="1"/>
    <n v="10"/>
    <x v="2"/>
    <s v="No"/>
    <x v="1"/>
    <s v="Yes"/>
    <n v="20"/>
    <n v="15"/>
    <x v="7"/>
  </r>
  <r>
    <n v="3317"/>
    <x v="86"/>
    <x v="1"/>
    <d v="2024-05-22T00:00:00"/>
    <x v="0"/>
    <n v="5"/>
    <x v="0"/>
    <s v="No"/>
    <x v="1"/>
    <s v="No"/>
    <n v="0"/>
    <n v="1"/>
    <x v="4"/>
  </r>
  <r>
    <n v="3318"/>
    <x v="87"/>
    <x v="0"/>
    <d v="2024-05-23T00:00:00"/>
    <x v="1"/>
    <n v="15"/>
    <x v="1"/>
    <s v="Yes"/>
    <x v="0"/>
    <s v="Yes"/>
    <n v="20"/>
    <n v="3"/>
    <x v="3"/>
  </r>
  <r>
    <n v="3319"/>
    <x v="88"/>
    <x v="2"/>
    <d v="2024-05-24T00:00:00"/>
    <x v="0"/>
    <n v="10"/>
    <x v="0"/>
    <s v="No"/>
    <x v="1"/>
    <s v="Yes"/>
    <n v="20"/>
    <n v="10"/>
    <x v="2"/>
  </r>
  <r>
    <n v="3320"/>
    <x v="89"/>
    <x v="1"/>
    <d v="2024-05-25T00:00:00"/>
    <x v="1"/>
    <n v="5"/>
    <x v="2"/>
    <s v="No"/>
    <x v="1"/>
    <s v="No"/>
    <n v="0"/>
    <n v="0"/>
    <x v="1"/>
  </r>
  <r>
    <n v="3321"/>
    <x v="90"/>
    <x v="0"/>
    <d v="2024-05-26T00:00:00"/>
    <x v="0"/>
    <n v="15"/>
    <x v="0"/>
    <s v="Yes"/>
    <x v="0"/>
    <s v="Yes"/>
    <n v="20"/>
    <n v="5"/>
    <x v="0"/>
  </r>
  <r>
    <n v="3322"/>
    <x v="91"/>
    <x v="2"/>
    <d v="2024-05-27T00:00:00"/>
    <x v="1"/>
    <n v="10"/>
    <x v="1"/>
    <s v="No"/>
    <x v="1"/>
    <s v="Yes"/>
    <n v="20"/>
    <n v="15"/>
    <x v="7"/>
  </r>
  <r>
    <n v="3323"/>
    <x v="92"/>
    <x v="1"/>
    <d v="2024-05-28T00:00:00"/>
    <x v="0"/>
    <n v="5"/>
    <x v="0"/>
    <s v="No"/>
    <x v="1"/>
    <s v="No"/>
    <n v="0"/>
    <n v="1"/>
    <x v="4"/>
  </r>
  <r>
    <n v="3324"/>
    <x v="93"/>
    <x v="0"/>
    <d v="2024-05-29T00:00:00"/>
    <x v="1"/>
    <n v="15"/>
    <x v="2"/>
    <s v="Yes"/>
    <x v="0"/>
    <s v="Yes"/>
    <n v="20"/>
    <n v="20"/>
    <x v="8"/>
  </r>
  <r>
    <n v="3325"/>
    <x v="94"/>
    <x v="2"/>
    <d v="2024-05-30T00:00:00"/>
    <x v="0"/>
    <n v="10"/>
    <x v="2"/>
    <s v="No"/>
    <x v="1"/>
    <s v="Yes"/>
    <n v="20"/>
    <n v="15"/>
    <x v="7"/>
  </r>
  <r>
    <n v="3326"/>
    <x v="95"/>
    <x v="1"/>
    <d v="2024-05-31T00:00:00"/>
    <x v="1"/>
    <n v="5"/>
    <x v="1"/>
    <s v="No"/>
    <x v="1"/>
    <s v="No"/>
    <n v="0"/>
    <n v="0"/>
    <x v="1"/>
  </r>
  <r>
    <n v="3327"/>
    <x v="96"/>
    <x v="0"/>
    <d v="2024-06-01T00:00:00"/>
    <x v="0"/>
    <n v="15"/>
    <x v="0"/>
    <s v="Yes"/>
    <x v="0"/>
    <s v="Yes"/>
    <n v="20"/>
    <n v="7"/>
    <x v="12"/>
  </r>
  <r>
    <n v="3328"/>
    <x v="97"/>
    <x v="2"/>
    <d v="2024-06-02T00:00:00"/>
    <x v="1"/>
    <n v="10"/>
    <x v="1"/>
    <s v="No"/>
    <x v="1"/>
    <s v="Yes"/>
    <n v="20"/>
    <n v="10"/>
    <x v="2"/>
  </r>
  <r>
    <n v="3329"/>
    <x v="98"/>
    <x v="1"/>
    <d v="2024-06-03T00:00:00"/>
    <x v="0"/>
    <n v="5"/>
    <x v="2"/>
    <s v="No"/>
    <x v="1"/>
    <s v="No"/>
    <n v="0"/>
    <n v="1"/>
    <x v="4"/>
  </r>
  <r>
    <n v="3330"/>
    <x v="99"/>
    <x v="0"/>
    <d v="2024-06-04T00:00:00"/>
    <x v="1"/>
    <n v="15"/>
    <x v="0"/>
    <s v="Yes"/>
    <x v="0"/>
    <s v="Yes"/>
    <n v="20"/>
    <n v="15"/>
    <x v="14"/>
  </r>
  <r>
    <n v="3331"/>
    <x v="100"/>
    <x v="2"/>
    <d v="2024-06-05T00:00:00"/>
    <x v="0"/>
    <n v="10"/>
    <x v="0"/>
    <s v="No"/>
    <x v="1"/>
    <s v="Yes"/>
    <n v="20"/>
    <n v="5"/>
    <x v="13"/>
  </r>
  <r>
    <n v="3332"/>
    <x v="101"/>
    <x v="1"/>
    <d v="2024-06-06T00:00:00"/>
    <x v="1"/>
    <n v="5"/>
    <x v="1"/>
    <s v="No"/>
    <x v="1"/>
    <s v="No"/>
    <n v="0"/>
    <n v="0"/>
    <x v="1"/>
  </r>
  <r>
    <n v="3333"/>
    <x v="102"/>
    <x v="0"/>
    <d v="2024-06-07T00:00:00"/>
    <x v="0"/>
    <n v="15"/>
    <x v="2"/>
    <s v="Yes"/>
    <x v="0"/>
    <s v="Yes"/>
    <n v="20"/>
    <n v="20"/>
    <x v="8"/>
  </r>
  <r>
    <n v="3334"/>
    <x v="103"/>
    <x v="2"/>
    <d v="2024-06-08T00:00:00"/>
    <x v="1"/>
    <n v="10"/>
    <x v="2"/>
    <s v="No"/>
    <x v="1"/>
    <s v="Yes"/>
    <n v="20"/>
    <n v="12"/>
    <x v="10"/>
  </r>
  <r>
    <n v="3335"/>
    <x v="104"/>
    <x v="1"/>
    <d v="2024-06-09T00:00:00"/>
    <x v="0"/>
    <n v="5"/>
    <x v="0"/>
    <s v="No"/>
    <x v="1"/>
    <s v="No"/>
    <n v="0"/>
    <n v="2"/>
    <x v="11"/>
  </r>
  <r>
    <n v="3336"/>
    <x v="105"/>
    <x v="1"/>
    <d v="2024-06-10T00:00:00"/>
    <x v="0"/>
    <n v="5"/>
    <x v="0"/>
    <s v="No"/>
    <x v="1"/>
    <s v="No"/>
    <n v="0"/>
    <n v="0"/>
    <x v="1"/>
  </r>
  <r>
    <n v="3337"/>
    <x v="106"/>
    <x v="0"/>
    <d v="2024-06-11T00:00:00"/>
    <x v="1"/>
    <n v="15"/>
    <x v="2"/>
    <s v="Yes"/>
    <x v="0"/>
    <s v="Yes"/>
    <n v="20"/>
    <n v="7"/>
    <x v="12"/>
  </r>
  <r>
    <n v="3338"/>
    <x v="107"/>
    <x v="2"/>
    <d v="2024-06-12T00:00:00"/>
    <x v="0"/>
    <n v="10"/>
    <x v="1"/>
    <s v="No"/>
    <x v="1"/>
    <s v="Yes"/>
    <n v="20"/>
    <n v="10"/>
    <x v="2"/>
  </r>
  <r>
    <n v="3339"/>
    <x v="108"/>
    <x v="1"/>
    <d v="2024-06-13T00:00:00"/>
    <x v="1"/>
    <n v="5"/>
    <x v="2"/>
    <s v="No"/>
    <x v="1"/>
    <s v="No"/>
    <n v="0"/>
    <n v="1"/>
    <x v="4"/>
  </r>
  <r>
    <n v="3340"/>
    <x v="109"/>
    <x v="0"/>
    <d v="2024-06-14T00:00:00"/>
    <x v="0"/>
    <n v="15"/>
    <x v="0"/>
    <s v="Yes"/>
    <x v="0"/>
    <s v="Yes"/>
    <n v="20"/>
    <n v="15"/>
    <x v="14"/>
  </r>
  <r>
    <n v="3341"/>
    <x v="110"/>
    <x v="2"/>
    <d v="2024-06-15T00:00:00"/>
    <x v="1"/>
    <n v="10"/>
    <x v="0"/>
    <s v="No"/>
    <x v="1"/>
    <s v="Yes"/>
    <n v="20"/>
    <n v="5"/>
    <x v="13"/>
  </r>
  <r>
    <n v="3342"/>
    <x v="111"/>
    <x v="1"/>
    <d v="2024-06-16T00:00:00"/>
    <x v="0"/>
    <n v="5"/>
    <x v="1"/>
    <s v="No"/>
    <x v="1"/>
    <s v="No"/>
    <n v="0"/>
    <n v="0"/>
    <x v="1"/>
  </r>
  <r>
    <n v="3343"/>
    <x v="112"/>
    <x v="0"/>
    <d v="2024-06-17T00:00:00"/>
    <x v="1"/>
    <n v="15"/>
    <x v="2"/>
    <s v="Yes"/>
    <x v="0"/>
    <s v="Yes"/>
    <n v="20"/>
    <n v="20"/>
    <x v="8"/>
  </r>
  <r>
    <n v="3344"/>
    <x v="113"/>
    <x v="2"/>
    <d v="2024-06-18T00:00:00"/>
    <x v="0"/>
    <n v="10"/>
    <x v="2"/>
    <s v="No"/>
    <x v="1"/>
    <s v="Yes"/>
    <n v="20"/>
    <n v="12"/>
    <x v="10"/>
  </r>
  <r>
    <n v="3345"/>
    <x v="114"/>
    <x v="1"/>
    <d v="2024-06-19T00:00:00"/>
    <x v="1"/>
    <n v="5"/>
    <x v="0"/>
    <s v="No"/>
    <x v="1"/>
    <s v="No"/>
    <n v="0"/>
    <n v="2"/>
    <x v="11"/>
  </r>
  <r>
    <n v="3346"/>
    <x v="115"/>
    <x v="0"/>
    <d v="2024-06-20T00:00:00"/>
    <x v="0"/>
    <n v="15"/>
    <x v="1"/>
    <s v="Yes"/>
    <x v="0"/>
    <s v="Yes"/>
    <n v="20"/>
    <n v="5"/>
    <x v="0"/>
  </r>
  <r>
    <n v="3347"/>
    <x v="116"/>
    <x v="2"/>
    <d v="2024-06-21T00:00:00"/>
    <x v="1"/>
    <n v="10"/>
    <x v="0"/>
    <s v="No"/>
    <x v="1"/>
    <s v="Yes"/>
    <n v="20"/>
    <n v="10"/>
    <x v="2"/>
  </r>
  <r>
    <n v="3348"/>
    <x v="117"/>
    <x v="1"/>
    <d v="2024-06-22T00:00:00"/>
    <x v="0"/>
    <n v="5"/>
    <x v="2"/>
    <s v="No"/>
    <x v="1"/>
    <s v="No"/>
    <n v="0"/>
    <n v="0"/>
    <x v="1"/>
  </r>
  <r>
    <n v="3349"/>
    <x v="93"/>
    <x v="0"/>
    <d v="2024-06-23T00:00:00"/>
    <x v="1"/>
    <n v="15"/>
    <x v="0"/>
    <s v="Yes"/>
    <x v="0"/>
    <s v="Yes"/>
    <n v="20"/>
    <n v="3"/>
    <x v="3"/>
  </r>
  <r>
    <n v="3350"/>
    <x v="118"/>
    <x v="2"/>
    <d v="2024-06-24T00:00:00"/>
    <x v="0"/>
    <n v="10"/>
    <x v="1"/>
    <s v="No"/>
    <x v="1"/>
    <s v="Yes"/>
    <n v="20"/>
    <n v="15"/>
    <x v="7"/>
  </r>
  <r>
    <n v="3351"/>
    <x v="119"/>
    <x v="1"/>
    <d v="2024-06-25T00:00:00"/>
    <x v="1"/>
    <n v="5"/>
    <x v="0"/>
    <s v="No"/>
    <x v="1"/>
    <s v="No"/>
    <n v="0"/>
    <n v="1"/>
    <x v="4"/>
  </r>
  <r>
    <n v="3352"/>
    <x v="120"/>
    <x v="0"/>
    <d v="2024-06-26T00:00:00"/>
    <x v="0"/>
    <n v="15"/>
    <x v="2"/>
    <s v="Yes"/>
    <x v="0"/>
    <s v="Yes"/>
    <n v="20"/>
    <n v="7"/>
    <x v="12"/>
  </r>
  <r>
    <n v="3353"/>
    <x v="121"/>
    <x v="2"/>
    <d v="2024-06-27T00:00:00"/>
    <x v="1"/>
    <n v="10"/>
    <x v="0"/>
    <s v="No"/>
    <x v="1"/>
    <s v="Yes"/>
    <n v="20"/>
    <n v="10"/>
    <x v="2"/>
  </r>
  <r>
    <n v="3354"/>
    <x v="122"/>
    <x v="1"/>
    <d v="2024-06-28T00:00:00"/>
    <x v="0"/>
    <n v="5"/>
    <x v="1"/>
    <s v="No"/>
    <x v="1"/>
    <s v="No"/>
    <n v="0"/>
    <n v="0"/>
    <x v="1"/>
  </r>
  <r>
    <n v="3355"/>
    <x v="123"/>
    <x v="0"/>
    <d v="2024-06-29T00:00:00"/>
    <x v="1"/>
    <n v="15"/>
    <x v="0"/>
    <s v="Yes"/>
    <x v="0"/>
    <s v="Yes"/>
    <n v="20"/>
    <n v="20"/>
    <x v="8"/>
  </r>
  <r>
    <n v="3356"/>
    <x v="124"/>
    <x v="2"/>
    <d v="2024-06-30T00:00:00"/>
    <x v="0"/>
    <n v="10"/>
    <x v="2"/>
    <s v="No"/>
    <x v="1"/>
    <s v="Yes"/>
    <n v="20"/>
    <n v="15"/>
    <x v="7"/>
  </r>
  <r>
    <n v="3357"/>
    <x v="125"/>
    <x v="1"/>
    <d v="2024-07-01T00:00:00"/>
    <x v="1"/>
    <n v="5"/>
    <x v="0"/>
    <s v="No"/>
    <x v="1"/>
    <s v="No"/>
    <n v="0"/>
    <n v="1"/>
    <x v="4"/>
  </r>
  <r>
    <n v="3358"/>
    <x v="126"/>
    <x v="0"/>
    <d v="2024-07-02T00:00:00"/>
    <x v="0"/>
    <n v="15"/>
    <x v="1"/>
    <s v="Yes"/>
    <x v="0"/>
    <s v="Yes"/>
    <n v="20"/>
    <n v="3"/>
    <x v="3"/>
  </r>
  <r>
    <n v="3359"/>
    <x v="127"/>
    <x v="2"/>
    <d v="2024-07-03T00:00:00"/>
    <x v="1"/>
    <n v="10"/>
    <x v="0"/>
    <s v="No"/>
    <x v="1"/>
    <s v="Yes"/>
    <n v="20"/>
    <n v="10"/>
    <x v="2"/>
  </r>
  <r>
    <n v="3360"/>
    <x v="128"/>
    <x v="1"/>
    <d v="2024-07-04T00:00:00"/>
    <x v="0"/>
    <n v="5"/>
    <x v="2"/>
    <s v="No"/>
    <x v="1"/>
    <s v="No"/>
    <n v="0"/>
    <n v="0"/>
    <x v="1"/>
  </r>
  <r>
    <n v="3361"/>
    <x v="129"/>
    <x v="0"/>
    <d v="2024-07-05T00:00:00"/>
    <x v="1"/>
    <n v="15"/>
    <x v="0"/>
    <s v="Yes"/>
    <x v="0"/>
    <s v="Yes"/>
    <n v="20"/>
    <n v="15"/>
    <x v="14"/>
  </r>
  <r>
    <n v="3362"/>
    <x v="130"/>
    <x v="2"/>
    <d v="2024-07-06T00:00:00"/>
    <x v="0"/>
    <n v="10"/>
    <x v="1"/>
    <s v="No"/>
    <x v="1"/>
    <s v="Yes"/>
    <n v="20"/>
    <n v="15"/>
    <x v="7"/>
  </r>
  <r>
    <n v="3363"/>
    <x v="131"/>
    <x v="1"/>
    <d v="2024-07-07T00:00:00"/>
    <x v="1"/>
    <n v="5"/>
    <x v="0"/>
    <s v="No"/>
    <x v="1"/>
    <s v="No"/>
    <n v="0"/>
    <n v="1"/>
    <x v="4"/>
  </r>
  <r>
    <n v="3364"/>
    <x v="132"/>
    <x v="0"/>
    <d v="2024-07-08T00:00:00"/>
    <x v="0"/>
    <n v="15"/>
    <x v="2"/>
    <s v="Yes"/>
    <x v="0"/>
    <s v="Yes"/>
    <n v="20"/>
    <n v="7"/>
    <x v="12"/>
  </r>
  <r>
    <n v="3365"/>
    <x v="133"/>
    <x v="2"/>
    <d v="2024-07-09T00:00:00"/>
    <x v="1"/>
    <n v="10"/>
    <x v="0"/>
    <s v="No"/>
    <x v="1"/>
    <s v="Yes"/>
    <n v="20"/>
    <n v="10"/>
    <x v="2"/>
  </r>
  <r>
    <n v="3366"/>
    <x v="134"/>
    <x v="1"/>
    <d v="2024-07-10T00:00:00"/>
    <x v="0"/>
    <n v="5"/>
    <x v="0"/>
    <s v="No"/>
    <x v="1"/>
    <s v="No"/>
    <n v="0"/>
    <n v="0"/>
    <x v="1"/>
  </r>
  <r>
    <n v="3367"/>
    <x v="135"/>
    <x v="0"/>
    <d v="2024-07-11T00:00:00"/>
    <x v="1"/>
    <n v="15"/>
    <x v="2"/>
    <s v="Yes"/>
    <x v="0"/>
    <s v="Yes"/>
    <n v="20"/>
    <n v="7"/>
    <x v="12"/>
  </r>
  <r>
    <n v="3368"/>
    <x v="136"/>
    <x v="2"/>
    <d v="2024-07-12T00:00:00"/>
    <x v="0"/>
    <n v="10"/>
    <x v="1"/>
    <s v="No"/>
    <x v="1"/>
    <s v="Yes"/>
    <n v="20"/>
    <n v="10"/>
    <x v="2"/>
  </r>
  <r>
    <n v="3369"/>
    <x v="137"/>
    <x v="1"/>
    <d v="2024-07-13T00:00:00"/>
    <x v="1"/>
    <n v="5"/>
    <x v="2"/>
    <s v="No"/>
    <x v="1"/>
    <s v="No"/>
    <n v="0"/>
    <n v="1"/>
    <x v="4"/>
  </r>
  <r>
    <n v="3370"/>
    <x v="138"/>
    <x v="0"/>
    <d v="2024-07-14T00:00:00"/>
    <x v="0"/>
    <n v="15"/>
    <x v="0"/>
    <s v="Yes"/>
    <x v="0"/>
    <s v="Yes"/>
    <n v="20"/>
    <n v="15"/>
    <x v="14"/>
  </r>
  <r>
    <n v="3371"/>
    <x v="139"/>
    <x v="2"/>
    <d v="2024-07-15T00:00:00"/>
    <x v="1"/>
    <n v="10"/>
    <x v="0"/>
    <s v="No"/>
    <x v="1"/>
    <s v="Yes"/>
    <n v="20"/>
    <n v="5"/>
    <x v="13"/>
  </r>
  <r>
    <n v="3372"/>
    <x v="140"/>
    <x v="1"/>
    <d v="2024-07-16T00:00:00"/>
    <x v="0"/>
    <n v="5"/>
    <x v="1"/>
    <s v="No"/>
    <x v="1"/>
    <s v="No"/>
    <n v="0"/>
    <n v="0"/>
    <x v="1"/>
  </r>
  <r>
    <n v="3373"/>
    <x v="141"/>
    <x v="0"/>
    <d v="2024-07-17T00:00:00"/>
    <x v="1"/>
    <n v="15"/>
    <x v="2"/>
    <s v="Yes"/>
    <x v="0"/>
    <s v="Yes"/>
    <n v="20"/>
    <n v="20"/>
    <x v="8"/>
  </r>
  <r>
    <n v="3374"/>
    <x v="142"/>
    <x v="2"/>
    <d v="2024-07-18T00:00:00"/>
    <x v="0"/>
    <n v="10"/>
    <x v="2"/>
    <s v="No"/>
    <x v="1"/>
    <s v="Yes"/>
    <n v="20"/>
    <n v="12"/>
    <x v="10"/>
  </r>
  <r>
    <n v="3375"/>
    <x v="143"/>
    <x v="1"/>
    <d v="2024-07-19T00:00:00"/>
    <x v="1"/>
    <n v="5"/>
    <x v="0"/>
    <s v="No"/>
    <x v="1"/>
    <s v="No"/>
    <n v="0"/>
    <n v="2"/>
    <x v="11"/>
  </r>
  <r>
    <n v="3376"/>
    <x v="144"/>
    <x v="0"/>
    <d v="2024-07-20T00:00:00"/>
    <x v="0"/>
    <n v="15"/>
    <x v="1"/>
    <s v="Yes"/>
    <x v="0"/>
    <s v="Yes"/>
    <n v="20"/>
    <n v="5"/>
    <x v="0"/>
  </r>
  <r>
    <n v="3377"/>
    <x v="145"/>
    <x v="2"/>
    <d v="2024-07-21T00:00:00"/>
    <x v="1"/>
    <n v="10"/>
    <x v="0"/>
    <s v="No"/>
    <x v="1"/>
    <s v="Yes"/>
    <n v="20"/>
    <n v="10"/>
    <x v="2"/>
  </r>
  <r>
    <n v="3378"/>
    <x v="146"/>
    <x v="1"/>
    <d v="2024-07-22T00:00:00"/>
    <x v="0"/>
    <n v="5"/>
    <x v="2"/>
    <s v="No"/>
    <x v="1"/>
    <s v="No"/>
    <n v="0"/>
    <n v="0"/>
    <x v="1"/>
  </r>
  <r>
    <n v="3379"/>
    <x v="147"/>
    <x v="0"/>
    <d v="2024-07-23T00:00:00"/>
    <x v="1"/>
    <n v="15"/>
    <x v="0"/>
    <s v="Yes"/>
    <x v="0"/>
    <s v="Yes"/>
    <n v="20"/>
    <n v="3"/>
    <x v="3"/>
  </r>
  <r>
    <n v="3380"/>
    <x v="148"/>
    <x v="2"/>
    <d v="2024-07-24T00:00:00"/>
    <x v="0"/>
    <n v="10"/>
    <x v="1"/>
    <s v="No"/>
    <x v="1"/>
    <s v="Yes"/>
    <n v="20"/>
    <n v="15"/>
    <x v="7"/>
  </r>
  <r>
    <n v="3381"/>
    <x v="149"/>
    <x v="1"/>
    <d v="2024-07-25T00:00:00"/>
    <x v="1"/>
    <n v="5"/>
    <x v="0"/>
    <s v="No"/>
    <x v="1"/>
    <s v="No"/>
    <n v="0"/>
    <n v="1"/>
    <x v="4"/>
  </r>
  <r>
    <n v="3382"/>
    <x v="150"/>
    <x v="0"/>
    <d v="2024-07-26T00:00:00"/>
    <x v="0"/>
    <n v="15"/>
    <x v="2"/>
    <s v="Yes"/>
    <x v="0"/>
    <s v="Yes"/>
    <n v="20"/>
    <n v="7"/>
    <x v="12"/>
  </r>
  <r>
    <n v="3383"/>
    <x v="151"/>
    <x v="2"/>
    <d v="2024-07-27T00:00:00"/>
    <x v="1"/>
    <n v="10"/>
    <x v="0"/>
    <s v="No"/>
    <x v="1"/>
    <s v="Yes"/>
    <n v="20"/>
    <n v="10"/>
    <x v="2"/>
  </r>
  <r>
    <n v="3384"/>
    <x v="152"/>
    <x v="1"/>
    <d v="2024-07-28T00:00:00"/>
    <x v="0"/>
    <n v="5"/>
    <x v="1"/>
    <s v="No"/>
    <x v="1"/>
    <s v="No"/>
    <n v="0"/>
    <n v="0"/>
    <x v="1"/>
  </r>
  <r>
    <n v="3385"/>
    <x v="153"/>
    <x v="0"/>
    <d v="2024-07-29T00:00:00"/>
    <x v="1"/>
    <n v="15"/>
    <x v="0"/>
    <s v="Yes"/>
    <x v="0"/>
    <s v="Yes"/>
    <n v="20"/>
    <n v="20"/>
    <x v="8"/>
  </r>
  <r>
    <n v="3386"/>
    <x v="154"/>
    <x v="2"/>
    <d v="2024-07-30T00:00:00"/>
    <x v="0"/>
    <n v="10"/>
    <x v="2"/>
    <s v="No"/>
    <x v="1"/>
    <s v="Yes"/>
    <n v="20"/>
    <n v="15"/>
    <x v="7"/>
  </r>
  <r>
    <n v="3387"/>
    <x v="155"/>
    <x v="1"/>
    <d v="2024-07-31T00:00:00"/>
    <x v="1"/>
    <n v="5"/>
    <x v="0"/>
    <s v="No"/>
    <x v="1"/>
    <s v="No"/>
    <n v="0"/>
    <n v="1"/>
    <x v="4"/>
  </r>
  <r>
    <n v="3388"/>
    <x v="156"/>
    <x v="0"/>
    <d v="2024-08-01T00:00:00"/>
    <x v="0"/>
    <n v="15"/>
    <x v="1"/>
    <s v="Yes"/>
    <x v="0"/>
    <s v="Yes"/>
    <n v="20"/>
    <n v="3"/>
    <x v="3"/>
  </r>
  <r>
    <n v="3389"/>
    <x v="157"/>
    <x v="2"/>
    <d v="2024-08-02T00:00:00"/>
    <x v="1"/>
    <n v="10"/>
    <x v="0"/>
    <s v="No"/>
    <x v="1"/>
    <s v="Yes"/>
    <n v="20"/>
    <n v="10"/>
    <x v="2"/>
  </r>
  <r>
    <n v="3390"/>
    <x v="158"/>
    <x v="1"/>
    <d v="2024-08-03T00:00:00"/>
    <x v="0"/>
    <n v="5"/>
    <x v="2"/>
    <s v="No"/>
    <x v="1"/>
    <s v="No"/>
    <n v="0"/>
    <n v="0"/>
    <x v="1"/>
  </r>
  <r>
    <n v="3391"/>
    <x v="58"/>
    <x v="0"/>
    <d v="2024-08-04T00:00:00"/>
    <x v="1"/>
    <n v="15"/>
    <x v="0"/>
    <s v="Yes"/>
    <x v="0"/>
    <s v="Yes"/>
    <n v="20"/>
    <n v="15"/>
    <x v="14"/>
  </r>
  <r>
    <n v="3392"/>
    <x v="159"/>
    <x v="2"/>
    <d v="2024-08-05T00:00:00"/>
    <x v="0"/>
    <n v="10"/>
    <x v="1"/>
    <s v="No"/>
    <x v="1"/>
    <s v="Yes"/>
    <n v="20"/>
    <n v="15"/>
    <x v="7"/>
  </r>
  <r>
    <n v="3393"/>
    <x v="160"/>
    <x v="1"/>
    <d v="2024-08-06T00:00:00"/>
    <x v="1"/>
    <n v="5"/>
    <x v="0"/>
    <s v="No"/>
    <x v="1"/>
    <s v="No"/>
    <n v="0"/>
    <n v="1"/>
    <x v="4"/>
  </r>
  <r>
    <n v="3394"/>
    <x v="161"/>
    <x v="0"/>
    <d v="2024-08-07T00:00:00"/>
    <x v="0"/>
    <n v="15"/>
    <x v="2"/>
    <s v="Yes"/>
    <x v="0"/>
    <s v="Yes"/>
    <n v="20"/>
    <n v="7"/>
    <x v="12"/>
  </r>
  <r>
    <n v="3395"/>
    <x v="162"/>
    <x v="2"/>
    <d v="2024-08-08T00:00:00"/>
    <x v="1"/>
    <n v="10"/>
    <x v="0"/>
    <s v="No"/>
    <x v="1"/>
    <s v="Yes"/>
    <n v="20"/>
    <n v="10"/>
    <x v="2"/>
  </r>
  <r>
    <n v="3396"/>
    <x v="163"/>
    <x v="1"/>
    <d v="2024-08-09T00:00:00"/>
    <x v="0"/>
    <n v="5"/>
    <x v="1"/>
    <s v="No"/>
    <x v="1"/>
    <s v="No"/>
    <n v="0"/>
    <n v="0"/>
    <x v="1"/>
  </r>
  <r>
    <n v="3397"/>
    <x v="90"/>
    <x v="0"/>
    <d v="2024-08-10T00:00:00"/>
    <x v="1"/>
    <n v="15"/>
    <x v="0"/>
    <s v="Yes"/>
    <x v="0"/>
    <s v="Yes"/>
    <n v="20"/>
    <n v="20"/>
    <x v="8"/>
  </r>
  <r>
    <n v="3398"/>
    <x v="164"/>
    <x v="2"/>
    <d v="2024-08-11T00:00:00"/>
    <x v="0"/>
    <n v="10"/>
    <x v="2"/>
    <s v="No"/>
    <x v="1"/>
    <s v="Yes"/>
    <n v="20"/>
    <n v="15"/>
    <x v="7"/>
  </r>
  <r>
    <n v="3399"/>
    <x v="165"/>
    <x v="1"/>
    <d v="2024-08-12T00:00:00"/>
    <x v="1"/>
    <n v="5"/>
    <x v="0"/>
    <s v="No"/>
    <x v="1"/>
    <s v="No"/>
    <n v="0"/>
    <n v="1"/>
    <x v="4"/>
  </r>
  <r>
    <n v="3400"/>
    <x v="166"/>
    <x v="0"/>
    <d v="2024-08-13T00:00:00"/>
    <x v="0"/>
    <n v="15"/>
    <x v="1"/>
    <s v="Yes"/>
    <x v="0"/>
    <s v="Yes"/>
    <n v="20"/>
    <n v="5"/>
    <x v="0"/>
  </r>
  <r>
    <n v="3401"/>
    <x v="167"/>
    <x v="2"/>
    <d v="2024-08-14T00:00:00"/>
    <x v="1"/>
    <n v="10"/>
    <x v="0"/>
    <s v="No"/>
    <x v="1"/>
    <s v="Yes"/>
    <n v="20"/>
    <n v="10"/>
    <x v="2"/>
  </r>
  <r>
    <n v="3402"/>
    <x v="168"/>
    <x v="1"/>
    <d v="2024-08-15T00:00:00"/>
    <x v="0"/>
    <n v="5"/>
    <x v="2"/>
    <s v="No"/>
    <x v="1"/>
    <s v="No"/>
    <n v="0"/>
    <n v="0"/>
    <x v="1"/>
  </r>
  <r>
    <n v="3403"/>
    <x v="169"/>
    <x v="0"/>
    <d v="2024-08-16T00:00:00"/>
    <x v="1"/>
    <n v="15"/>
    <x v="0"/>
    <s v="Yes"/>
    <x v="0"/>
    <s v="Yes"/>
    <n v="20"/>
    <n v="3"/>
    <x v="3"/>
  </r>
  <r>
    <n v="3404"/>
    <x v="170"/>
    <x v="2"/>
    <d v="2024-08-17T00:00:00"/>
    <x v="0"/>
    <n v="10"/>
    <x v="1"/>
    <s v="No"/>
    <x v="1"/>
    <s v="Yes"/>
    <n v="20"/>
    <n v="15"/>
    <x v="7"/>
  </r>
  <r>
    <n v="3405"/>
    <x v="171"/>
    <x v="1"/>
    <d v="2024-08-18T00:00:00"/>
    <x v="1"/>
    <n v="5"/>
    <x v="0"/>
    <s v="No"/>
    <x v="1"/>
    <s v="No"/>
    <n v="0"/>
    <n v="1"/>
    <x v="4"/>
  </r>
  <r>
    <n v="3406"/>
    <x v="172"/>
    <x v="1"/>
    <d v="2024-08-19T00:00:00"/>
    <x v="0"/>
    <n v="5"/>
    <x v="0"/>
    <s v="No"/>
    <x v="1"/>
    <s v="No"/>
    <n v="0"/>
    <n v="0"/>
    <x v="1"/>
  </r>
  <r>
    <n v="3407"/>
    <x v="173"/>
    <x v="0"/>
    <d v="2024-08-20T00:00:00"/>
    <x v="1"/>
    <n v="15"/>
    <x v="2"/>
    <s v="Yes"/>
    <x v="0"/>
    <s v="Yes"/>
    <n v="20"/>
    <n v="7"/>
    <x v="12"/>
  </r>
  <r>
    <n v="3408"/>
    <x v="174"/>
    <x v="2"/>
    <d v="2024-08-21T00:00:00"/>
    <x v="0"/>
    <n v="10"/>
    <x v="1"/>
    <s v="No"/>
    <x v="1"/>
    <s v="Yes"/>
    <n v="20"/>
    <n v="10"/>
    <x v="2"/>
  </r>
  <r>
    <n v="3409"/>
    <x v="175"/>
    <x v="1"/>
    <d v="2024-08-22T00:00:00"/>
    <x v="1"/>
    <n v="5"/>
    <x v="2"/>
    <s v="No"/>
    <x v="1"/>
    <s v="No"/>
    <n v="0"/>
    <n v="1"/>
    <x v="4"/>
  </r>
  <r>
    <n v="3410"/>
    <x v="176"/>
    <x v="0"/>
    <d v="2024-08-23T00:00:00"/>
    <x v="0"/>
    <n v="15"/>
    <x v="0"/>
    <s v="Yes"/>
    <x v="0"/>
    <s v="Yes"/>
    <n v="20"/>
    <n v="15"/>
    <x v="14"/>
  </r>
  <r>
    <n v="3411"/>
    <x v="177"/>
    <x v="2"/>
    <d v="2024-08-24T00:00:00"/>
    <x v="1"/>
    <n v="10"/>
    <x v="0"/>
    <s v="No"/>
    <x v="1"/>
    <s v="Yes"/>
    <n v="20"/>
    <n v="5"/>
    <x v="13"/>
  </r>
  <r>
    <n v="3412"/>
    <x v="178"/>
    <x v="1"/>
    <d v="2024-08-25T00:00:00"/>
    <x v="0"/>
    <n v="5"/>
    <x v="1"/>
    <s v="No"/>
    <x v="1"/>
    <s v="No"/>
    <n v="0"/>
    <n v="0"/>
    <x v="1"/>
  </r>
  <r>
    <n v="3413"/>
    <x v="179"/>
    <x v="0"/>
    <d v="2024-08-26T00:00:00"/>
    <x v="1"/>
    <n v="15"/>
    <x v="2"/>
    <s v="Yes"/>
    <x v="0"/>
    <s v="Yes"/>
    <n v="20"/>
    <n v="20"/>
    <x v="8"/>
  </r>
  <r>
    <n v="3414"/>
    <x v="180"/>
    <x v="2"/>
    <d v="2024-08-27T00:00:00"/>
    <x v="0"/>
    <n v="10"/>
    <x v="2"/>
    <s v="No"/>
    <x v="1"/>
    <s v="Yes"/>
    <n v="20"/>
    <n v="12"/>
    <x v="10"/>
  </r>
  <r>
    <n v="3415"/>
    <x v="181"/>
    <x v="1"/>
    <d v="2024-08-28T00:00:00"/>
    <x v="1"/>
    <n v="5"/>
    <x v="0"/>
    <s v="No"/>
    <x v="1"/>
    <s v="No"/>
    <n v="0"/>
    <n v="2"/>
    <x v="11"/>
  </r>
  <r>
    <n v="3416"/>
    <x v="182"/>
    <x v="0"/>
    <d v="2024-08-29T00:00:00"/>
    <x v="0"/>
    <n v="15"/>
    <x v="1"/>
    <s v="Yes"/>
    <x v="0"/>
    <s v="Yes"/>
    <n v="20"/>
    <n v="5"/>
    <x v="0"/>
  </r>
  <r>
    <n v="3417"/>
    <x v="183"/>
    <x v="2"/>
    <d v="2024-08-30T00:00:00"/>
    <x v="1"/>
    <n v="10"/>
    <x v="0"/>
    <s v="No"/>
    <x v="1"/>
    <s v="Yes"/>
    <n v="20"/>
    <n v="10"/>
    <x v="2"/>
  </r>
  <r>
    <n v="3418"/>
    <x v="184"/>
    <x v="1"/>
    <d v="2024-08-31T00:00:00"/>
    <x v="0"/>
    <n v="5"/>
    <x v="2"/>
    <s v="No"/>
    <x v="1"/>
    <s v="No"/>
    <n v="0"/>
    <n v="0"/>
    <x v="1"/>
  </r>
  <r>
    <n v="3419"/>
    <x v="185"/>
    <x v="0"/>
    <d v="2024-09-01T00:00:00"/>
    <x v="1"/>
    <n v="15"/>
    <x v="0"/>
    <s v="Yes"/>
    <x v="0"/>
    <s v="Yes"/>
    <n v="20"/>
    <n v="3"/>
    <x v="3"/>
  </r>
  <r>
    <n v="3420"/>
    <x v="186"/>
    <x v="2"/>
    <d v="2024-09-02T00:00:00"/>
    <x v="0"/>
    <n v="10"/>
    <x v="1"/>
    <s v="No"/>
    <x v="1"/>
    <s v="Yes"/>
    <n v="20"/>
    <n v="15"/>
    <x v="7"/>
  </r>
  <r>
    <n v="3421"/>
    <x v="15"/>
    <x v="1"/>
    <d v="2024-09-03T00:00:00"/>
    <x v="1"/>
    <n v="5"/>
    <x v="0"/>
    <s v="No"/>
    <x v="1"/>
    <s v="No"/>
    <n v="0"/>
    <n v="1"/>
    <x v="4"/>
  </r>
  <r>
    <n v="3422"/>
    <x v="187"/>
    <x v="0"/>
    <d v="2024-09-04T00:00:00"/>
    <x v="0"/>
    <n v="15"/>
    <x v="2"/>
    <s v="Yes"/>
    <x v="0"/>
    <s v="Yes"/>
    <n v="20"/>
    <n v="7"/>
    <x v="12"/>
  </r>
  <r>
    <n v="3423"/>
    <x v="188"/>
    <x v="2"/>
    <d v="2024-09-05T00:00:00"/>
    <x v="1"/>
    <n v="10"/>
    <x v="0"/>
    <s v="No"/>
    <x v="1"/>
    <s v="Yes"/>
    <n v="20"/>
    <n v="10"/>
    <x v="2"/>
  </r>
  <r>
    <n v="3424"/>
    <x v="14"/>
    <x v="1"/>
    <d v="2024-09-06T00:00:00"/>
    <x v="0"/>
    <n v="5"/>
    <x v="1"/>
    <s v="No"/>
    <x v="1"/>
    <s v="No"/>
    <n v="0"/>
    <n v="0"/>
    <x v="1"/>
  </r>
  <r>
    <n v="3425"/>
    <x v="189"/>
    <x v="0"/>
    <d v="2024-09-07T00:00:00"/>
    <x v="1"/>
    <n v="15"/>
    <x v="0"/>
    <s v="Yes"/>
    <x v="0"/>
    <s v="Yes"/>
    <n v="20"/>
    <n v="20"/>
    <x v="8"/>
  </r>
  <r>
    <n v="3426"/>
    <x v="167"/>
    <x v="2"/>
    <d v="2024-09-08T00:00:00"/>
    <x v="0"/>
    <n v="10"/>
    <x v="2"/>
    <s v="No"/>
    <x v="1"/>
    <s v="Yes"/>
    <n v="20"/>
    <n v="15"/>
    <x v="7"/>
  </r>
  <r>
    <n v="3427"/>
    <x v="190"/>
    <x v="1"/>
    <d v="2024-09-09T00:00:00"/>
    <x v="1"/>
    <n v="5"/>
    <x v="0"/>
    <s v="No"/>
    <x v="1"/>
    <s v="No"/>
    <n v="0"/>
    <n v="1"/>
    <x v="4"/>
  </r>
  <r>
    <n v="3428"/>
    <x v="191"/>
    <x v="0"/>
    <d v="2024-09-10T00:00:00"/>
    <x v="0"/>
    <n v="15"/>
    <x v="1"/>
    <s v="Yes"/>
    <x v="0"/>
    <s v="Yes"/>
    <n v="20"/>
    <n v="3"/>
    <x v="3"/>
  </r>
  <r>
    <n v="3429"/>
    <x v="192"/>
    <x v="2"/>
    <d v="2024-09-11T00:00:00"/>
    <x v="1"/>
    <n v="10"/>
    <x v="0"/>
    <s v="No"/>
    <x v="1"/>
    <s v="Yes"/>
    <n v="20"/>
    <n v="10"/>
    <x v="2"/>
  </r>
  <r>
    <n v="3430"/>
    <x v="193"/>
    <x v="1"/>
    <d v="2024-09-12T00:00:00"/>
    <x v="0"/>
    <n v="5"/>
    <x v="2"/>
    <s v="No"/>
    <x v="1"/>
    <s v="No"/>
    <n v="0"/>
    <n v="0"/>
    <x v="1"/>
  </r>
  <r>
    <n v="3431"/>
    <x v="194"/>
    <x v="0"/>
    <d v="2024-09-13T00:00:00"/>
    <x v="1"/>
    <n v="15"/>
    <x v="0"/>
    <s v="Yes"/>
    <x v="0"/>
    <s v="Yes"/>
    <n v="20"/>
    <n v="15"/>
    <x v="14"/>
  </r>
  <r>
    <n v="3432"/>
    <x v="195"/>
    <x v="2"/>
    <d v="2024-09-14T00:00:00"/>
    <x v="0"/>
    <n v="10"/>
    <x v="1"/>
    <s v="No"/>
    <x v="1"/>
    <s v="Yes"/>
    <n v="20"/>
    <n v="15"/>
    <x v="7"/>
  </r>
  <r>
    <n v="3433"/>
    <x v="196"/>
    <x v="1"/>
    <d v="2024-09-15T00:00:00"/>
    <x v="1"/>
    <n v="5"/>
    <x v="0"/>
    <s v="No"/>
    <x v="1"/>
    <s v="No"/>
    <n v="0"/>
    <n v="1"/>
    <x v="4"/>
  </r>
  <r>
    <n v="3434"/>
    <x v="197"/>
    <x v="0"/>
    <d v="2024-09-16T00:00:00"/>
    <x v="0"/>
    <n v="15"/>
    <x v="2"/>
    <s v="Yes"/>
    <x v="0"/>
    <s v="Yes"/>
    <n v="20"/>
    <n v="7"/>
    <x v="12"/>
  </r>
  <r>
    <n v="3435"/>
    <x v="198"/>
    <x v="2"/>
    <d v="2024-09-17T00:00:00"/>
    <x v="1"/>
    <n v="10"/>
    <x v="0"/>
    <s v="No"/>
    <x v="1"/>
    <s v="Yes"/>
    <n v="20"/>
    <n v="10"/>
    <x v="2"/>
  </r>
  <r>
    <n v="3436"/>
    <x v="199"/>
    <x v="1"/>
    <d v="2024-09-18T00:00:00"/>
    <x v="0"/>
    <n v="5"/>
    <x v="0"/>
    <s v="No"/>
    <x v="1"/>
    <s v="No"/>
    <n v="0"/>
    <n v="0"/>
    <x v="1"/>
  </r>
  <r>
    <n v="3437"/>
    <x v="200"/>
    <x v="0"/>
    <d v="2024-09-19T00:00:00"/>
    <x v="1"/>
    <n v="15"/>
    <x v="2"/>
    <s v="Yes"/>
    <x v="0"/>
    <s v="Yes"/>
    <n v="20"/>
    <n v="7"/>
    <x v="12"/>
  </r>
  <r>
    <n v="3438"/>
    <x v="201"/>
    <x v="2"/>
    <d v="2024-09-20T00:00:00"/>
    <x v="0"/>
    <n v="10"/>
    <x v="1"/>
    <s v="No"/>
    <x v="1"/>
    <s v="Yes"/>
    <n v="20"/>
    <n v="10"/>
    <x v="2"/>
  </r>
  <r>
    <n v="3439"/>
    <x v="202"/>
    <x v="1"/>
    <d v="2024-09-21T00:00:00"/>
    <x v="1"/>
    <n v="5"/>
    <x v="2"/>
    <s v="No"/>
    <x v="1"/>
    <s v="No"/>
    <n v="0"/>
    <n v="1"/>
    <x v="4"/>
  </r>
  <r>
    <n v="3440"/>
    <x v="203"/>
    <x v="0"/>
    <d v="2024-09-22T00:00:00"/>
    <x v="0"/>
    <n v="15"/>
    <x v="0"/>
    <s v="Yes"/>
    <x v="0"/>
    <s v="Yes"/>
    <n v="20"/>
    <n v="15"/>
    <x v="14"/>
  </r>
  <r>
    <n v="3441"/>
    <x v="204"/>
    <x v="2"/>
    <d v="2024-09-23T00:00:00"/>
    <x v="1"/>
    <n v="10"/>
    <x v="0"/>
    <s v="No"/>
    <x v="1"/>
    <s v="Yes"/>
    <n v="20"/>
    <n v="5"/>
    <x v="13"/>
  </r>
  <r>
    <n v="3442"/>
    <x v="205"/>
    <x v="1"/>
    <d v="2024-09-24T00:00:00"/>
    <x v="0"/>
    <n v="5"/>
    <x v="1"/>
    <s v="No"/>
    <x v="1"/>
    <s v="No"/>
    <n v="0"/>
    <n v="0"/>
    <x v="1"/>
  </r>
  <r>
    <n v="3443"/>
    <x v="206"/>
    <x v="0"/>
    <d v="2024-09-25T00:00:00"/>
    <x v="1"/>
    <n v="15"/>
    <x v="2"/>
    <s v="Yes"/>
    <x v="0"/>
    <s v="Yes"/>
    <n v="20"/>
    <n v="20"/>
    <x v="8"/>
  </r>
  <r>
    <n v="3444"/>
    <x v="207"/>
    <x v="2"/>
    <d v="2024-09-26T00:00:00"/>
    <x v="0"/>
    <n v="10"/>
    <x v="2"/>
    <s v="No"/>
    <x v="1"/>
    <s v="Yes"/>
    <n v="20"/>
    <n v="12"/>
    <x v="10"/>
  </r>
  <r>
    <n v="3445"/>
    <x v="37"/>
    <x v="1"/>
    <d v="2024-09-27T00:00:00"/>
    <x v="1"/>
    <n v="5"/>
    <x v="0"/>
    <s v="No"/>
    <x v="1"/>
    <s v="No"/>
    <n v="0"/>
    <n v="2"/>
    <x v="11"/>
  </r>
  <r>
    <n v="3446"/>
    <x v="208"/>
    <x v="0"/>
    <d v="2024-09-28T00:00:00"/>
    <x v="0"/>
    <n v="15"/>
    <x v="1"/>
    <s v="Yes"/>
    <x v="0"/>
    <s v="Yes"/>
    <n v="20"/>
    <n v="5"/>
    <x v="0"/>
  </r>
  <r>
    <n v="3447"/>
    <x v="209"/>
    <x v="2"/>
    <d v="2024-09-29T00:00:00"/>
    <x v="1"/>
    <n v="10"/>
    <x v="0"/>
    <s v="No"/>
    <x v="1"/>
    <s v="Yes"/>
    <n v="20"/>
    <n v="10"/>
    <x v="2"/>
  </r>
  <r>
    <n v="3448"/>
    <x v="210"/>
    <x v="1"/>
    <d v="2024-09-30T00:00:00"/>
    <x v="0"/>
    <n v="5"/>
    <x v="2"/>
    <s v="No"/>
    <x v="1"/>
    <s v="No"/>
    <n v="0"/>
    <n v="0"/>
    <x v="1"/>
  </r>
  <r>
    <n v="3449"/>
    <x v="211"/>
    <x v="0"/>
    <d v="2024-10-01T00:00:00"/>
    <x v="1"/>
    <n v="15"/>
    <x v="0"/>
    <s v="Yes"/>
    <x v="0"/>
    <s v="Yes"/>
    <n v="20"/>
    <n v="3"/>
    <x v="3"/>
  </r>
  <r>
    <n v="3450"/>
    <x v="212"/>
    <x v="2"/>
    <d v="2024-10-02T00:00:00"/>
    <x v="0"/>
    <n v="10"/>
    <x v="1"/>
    <s v="No"/>
    <x v="1"/>
    <s v="Yes"/>
    <n v="20"/>
    <n v="15"/>
    <x v="7"/>
  </r>
  <r>
    <n v="3451"/>
    <x v="213"/>
    <x v="1"/>
    <d v="2024-10-03T00:00:00"/>
    <x v="1"/>
    <n v="5"/>
    <x v="0"/>
    <s v="No"/>
    <x v="1"/>
    <s v="No"/>
    <n v="0"/>
    <n v="1"/>
    <x v="4"/>
  </r>
  <r>
    <n v="3452"/>
    <x v="191"/>
    <x v="0"/>
    <d v="2024-10-04T00:00:00"/>
    <x v="0"/>
    <n v="15"/>
    <x v="2"/>
    <s v="Yes"/>
    <x v="0"/>
    <s v="Yes"/>
    <n v="20"/>
    <n v="7"/>
    <x v="12"/>
  </r>
  <r>
    <n v="3453"/>
    <x v="45"/>
    <x v="2"/>
    <d v="2024-10-05T00:00:00"/>
    <x v="1"/>
    <n v="10"/>
    <x v="0"/>
    <s v="No"/>
    <x v="1"/>
    <s v="Yes"/>
    <n v="20"/>
    <n v="10"/>
    <x v="2"/>
  </r>
  <r>
    <n v="3454"/>
    <x v="214"/>
    <x v="1"/>
    <d v="2024-10-06T00:00:00"/>
    <x v="0"/>
    <n v="5"/>
    <x v="1"/>
    <s v="No"/>
    <x v="1"/>
    <s v="No"/>
    <n v="0"/>
    <n v="0"/>
    <x v="1"/>
  </r>
  <r>
    <n v="3455"/>
    <x v="215"/>
    <x v="0"/>
    <d v="2024-10-07T00:00:00"/>
    <x v="1"/>
    <n v="15"/>
    <x v="0"/>
    <s v="Yes"/>
    <x v="0"/>
    <s v="Yes"/>
    <n v="20"/>
    <n v="20"/>
    <x v="8"/>
  </r>
  <r>
    <n v="3456"/>
    <x v="216"/>
    <x v="2"/>
    <d v="2024-10-08T00:00:00"/>
    <x v="0"/>
    <n v="10"/>
    <x v="2"/>
    <s v="No"/>
    <x v="1"/>
    <s v="Yes"/>
    <n v="20"/>
    <n v="15"/>
    <x v="7"/>
  </r>
  <r>
    <n v="3457"/>
    <x v="217"/>
    <x v="1"/>
    <d v="2024-10-09T00:00:00"/>
    <x v="1"/>
    <n v="5"/>
    <x v="0"/>
    <s v="No"/>
    <x v="1"/>
    <s v="No"/>
    <n v="0"/>
    <n v="1"/>
    <x v="4"/>
  </r>
  <r>
    <n v="3458"/>
    <x v="218"/>
    <x v="0"/>
    <d v="2024-10-10T00:00:00"/>
    <x v="0"/>
    <n v="15"/>
    <x v="1"/>
    <s v="Yes"/>
    <x v="0"/>
    <s v="Yes"/>
    <n v="20"/>
    <n v="3"/>
    <x v="3"/>
  </r>
  <r>
    <n v="3459"/>
    <x v="219"/>
    <x v="2"/>
    <d v="2024-10-11T00:00:00"/>
    <x v="1"/>
    <n v="10"/>
    <x v="0"/>
    <s v="No"/>
    <x v="1"/>
    <s v="Yes"/>
    <n v="20"/>
    <n v="10"/>
    <x v="2"/>
  </r>
  <r>
    <n v="3460"/>
    <x v="127"/>
    <x v="1"/>
    <d v="2024-10-12T00:00:00"/>
    <x v="0"/>
    <n v="5"/>
    <x v="2"/>
    <s v="No"/>
    <x v="1"/>
    <s v="No"/>
    <n v="0"/>
    <n v="0"/>
    <x v="1"/>
  </r>
  <r>
    <n v="3461"/>
    <x v="220"/>
    <x v="0"/>
    <d v="2024-10-13T00:00:00"/>
    <x v="1"/>
    <n v="15"/>
    <x v="0"/>
    <s v="Yes"/>
    <x v="0"/>
    <s v="Yes"/>
    <n v="20"/>
    <n v="15"/>
    <x v="14"/>
  </r>
  <r>
    <n v="3462"/>
    <x v="221"/>
    <x v="2"/>
    <d v="2024-10-14T00:00:00"/>
    <x v="0"/>
    <n v="10"/>
    <x v="1"/>
    <s v="No"/>
    <x v="1"/>
    <s v="Yes"/>
    <n v="20"/>
    <n v="15"/>
    <x v="7"/>
  </r>
  <r>
    <n v="3463"/>
    <x v="222"/>
    <x v="1"/>
    <d v="2024-10-15T00:00:00"/>
    <x v="1"/>
    <n v="5"/>
    <x v="0"/>
    <s v="No"/>
    <x v="1"/>
    <s v="No"/>
    <n v="0"/>
    <n v="1"/>
    <x v="4"/>
  </r>
  <r>
    <n v="3464"/>
    <x v="223"/>
    <x v="0"/>
    <d v="2024-10-16T00:00:00"/>
    <x v="0"/>
    <n v="15"/>
    <x v="2"/>
    <s v="Yes"/>
    <x v="0"/>
    <s v="Yes"/>
    <n v="20"/>
    <n v="7"/>
    <x v="12"/>
  </r>
  <r>
    <n v="3465"/>
    <x v="224"/>
    <x v="2"/>
    <d v="2024-10-17T00:00:00"/>
    <x v="1"/>
    <n v="10"/>
    <x v="0"/>
    <s v="No"/>
    <x v="1"/>
    <s v="Yes"/>
    <n v="20"/>
    <n v="10"/>
    <x v="2"/>
  </r>
  <r>
    <n v="3466"/>
    <x v="225"/>
    <x v="1"/>
    <d v="2024-10-18T00:00:00"/>
    <x v="0"/>
    <n v="5"/>
    <x v="1"/>
    <s v="No"/>
    <x v="1"/>
    <s v="No"/>
    <n v="0"/>
    <n v="0"/>
    <x v="1"/>
  </r>
  <r>
    <n v="3467"/>
    <x v="226"/>
    <x v="0"/>
    <d v="2024-10-19T00:00:00"/>
    <x v="1"/>
    <n v="15"/>
    <x v="0"/>
    <s v="Yes"/>
    <x v="0"/>
    <s v="Yes"/>
    <n v="20"/>
    <n v="15"/>
    <x v="14"/>
  </r>
  <r>
    <n v="3468"/>
    <x v="227"/>
    <x v="2"/>
    <d v="2024-10-20T00:00:00"/>
    <x v="0"/>
    <n v="10"/>
    <x v="2"/>
    <s v="No"/>
    <x v="1"/>
    <s v="Yes"/>
    <n v="20"/>
    <n v="12"/>
    <x v="10"/>
  </r>
  <r>
    <n v="3469"/>
    <x v="228"/>
    <x v="1"/>
    <d v="2024-10-21T00:00:00"/>
    <x v="1"/>
    <n v="5"/>
    <x v="0"/>
    <s v="No"/>
    <x v="1"/>
    <s v="No"/>
    <n v="0"/>
    <n v="2"/>
    <x v="11"/>
  </r>
  <r>
    <n v="3470"/>
    <x v="229"/>
    <x v="0"/>
    <d v="2024-10-22T00:00:00"/>
    <x v="0"/>
    <n v="15"/>
    <x v="1"/>
    <s v="Yes"/>
    <x v="0"/>
    <s v="Yes"/>
    <n v="20"/>
    <n v="5"/>
    <x v="0"/>
  </r>
  <r>
    <n v="3471"/>
    <x v="230"/>
    <x v="2"/>
    <d v="2024-10-23T00:00:00"/>
    <x v="1"/>
    <n v="10"/>
    <x v="0"/>
    <s v="No"/>
    <x v="1"/>
    <s v="Yes"/>
    <n v="20"/>
    <n v="10"/>
    <x v="2"/>
  </r>
  <r>
    <n v="3472"/>
    <x v="231"/>
    <x v="1"/>
    <d v="2024-10-24T00:00:00"/>
    <x v="0"/>
    <n v="5"/>
    <x v="2"/>
    <s v="No"/>
    <x v="1"/>
    <s v="No"/>
    <n v="0"/>
    <n v="0"/>
    <x v="1"/>
  </r>
  <r>
    <n v="3473"/>
    <x v="140"/>
    <x v="0"/>
    <d v="2024-10-25T00:00:00"/>
    <x v="1"/>
    <n v="15"/>
    <x v="0"/>
    <s v="Yes"/>
    <x v="0"/>
    <s v="Yes"/>
    <n v="20"/>
    <n v="3"/>
    <x v="3"/>
  </r>
  <r>
    <n v="3474"/>
    <x v="232"/>
    <x v="2"/>
    <d v="2024-10-26T00:00:00"/>
    <x v="0"/>
    <n v="10"/>
    <x v="1"/>
    <s v="No"/>
    <x v="1"/>
    <s v="Yes"/>
    <n v="20"/>
    <n v="15"/>
    <x v="7"/>
  </r>
  <r>
    <n v="3475"/>
    <x v="233"/>
    <x v="1"/>
    <d v="2024-10-27T00:00:00"/>
    <x v="1"/>
    <n v="5"/>
    <x v="0"/>
    <s v="No"/>
    <x v="1"/>
    <s v="No"/>
    <n v="0"/>
    <n v="1"/>
    <x v="4"/>
  </r>
  <r>
    <n v="3476"/>
    <x v="234"/>
    <x v="0"/>
    <d v="2024-10-28T00:00:00"/>
    <x v="0"/>
    <n v="15"/>
    <x v="2"/>
    <s v="Yes"/>
    <x v="0"/>
    <s v="Yes"/>
    <n v="20"/>
    <n v="7"/>
    <x v="12"/>
  </r>
  <r>
    <n v="3477"/>
    <x v="235"/>
    <x v="2"/>
    <d v="2024-10-29T00:00:00"/>
    <x v="1"/>
    <n v="10"/>
    <x v="0"/>
    <s v="No"/>
    <x v="1"/>
    <s v="Yes"/>
    <n v="20"/>
    <n v="10"/>
    <x v="2"/>
  </r>
  <r>
    <n v="3478"/>
    <x v="236"/>
    <x v="1"/>
    <d v="2024-10-30T00:00:00"/>
    <x v="0"/>
    <n v="5"/>
    <x v="1"/>
    <s v="No"/>
    <x v="1"/>
    <s v="No"/>
    <n v="0"/>
    <n v="0"/>
    <x v="1"/>
  </r>
  <r>
    <n v="3479"/>
    <x v="237"/>
    <x v="0"/>
    <d v="2024-10-31T00:00:00"/>
    <x v="1"/>
    <n v="15"/>
    <x v="0"/>
    <s v="Yes"/>
    <x v="0"/>
    <s v="Yes"/>
    <n v="20"/>
    <n v="20"/>
    <x v="8"/>
  </r>
  <r>
    <n v="3480"/>
    <x v="238"/>
    <x v="2"/>
    <d v="2024-11-01T00:00:00"/>
    <x v="0"/>
    <n v="10"/>
    <x v="2"/>
    <s v="No"/>
    <x v="1"/>
    <s v="Yes"/>
    <n v="20"/>
    <n v="15"/>
    <x v="7"/>
  </r>
  <r>
    <n v="3481"/>
    <x v="239"/>
    <x v="1"/>
    <d v="2024-11-02T00:00:00"/>
    <x v="1"/>
    <n v="5"/>
    <x v="0"/>
    <s v="No"/>
    <x v="1"/>
    <s v="No"/>
    <n v="0"/>
    <n v="1"/>
    <x v="4"/>
  </r>
  <r>
    <n v="3482"/>
    <x v="240"/>
    <x v="0"/>
    <d v="2024-11-03T00:00:00"/>
    <x v="0"/>
    <n v="15"/>
    <x v="1"/>
    <s v="Yes"/>
    <x v="0"/>
    <s v="Yes"/>
    <n v="20"/>
    <n v="3"/>
    <x v="3"/>
  </r>
  <r>
    <n v="3483"/>
    <x v="241"/>
    <x v="2"/>
    <d v="2024-11-04T00:00:00"/>
    <x v="1"/>
    <n v="10"/>
    <x v="0"/>
    <s v="No"/>
    <x v="1"/>
    <s v="Yes"/>
    <n v="20"/>
    <n v="10"/>
    <x v="2"/>
  </r>
  <r>
    <n v="3484"/>
    <x v="242"/>
    <x v="1"/>
    <d v="2024-11-05T00:00:00"/>
    <x v="0"/>
    <n v="5"/>
    <x v="2"/>
    <s v="No"/>
    <x v="1"/>
    <s v="No"/>
    <n v="0"/>
    <n v="0"/>
    <x v="1"/>
  </r>
  <r>
    <n v="3485"/>
    <x v="243"/>
    <x v="0"/>
    <d v="2024-11-06T00:00:00"/>
    <x v="1"/>
    <n v="15"/>
    <x v="0"/>
    <s v="Yes"/>
    <x v="0"/>
    <s v="Yes"/>
    <n v="20"/>
    <n v="15"/>
    <x v="14"/>
  </r>
  <r>
    <n v="3486"/>
    <x v="244"/>
    <x v="1"/>
    <d v="2024-11-07T00:00:00"/>
    <x v="0"/>
    <n v="5"/>
    <x v="0"/>
    <s v="No"/>
    <x v="1"/>
    <s v="No"/>
    <n v="0"/>
    <n v="0"/>
    <x v="1"/>
  </r>
  <r>
    <n v="3487"/>
    <x v="245"/>
    <x v="0"/>
    <d v="2024-11-08T00:00:00"/>
    <x v="1"/>
    <n v="15"/>
    <x v="2"/>
    <s v="Yes"/>
    <x v="0"/>
    <s v="Yes"/>
    <n v="20"/>
    <n v="7"/>
    <x v="12"/>
  </r>
  <r>
    <n v="3488"/>
    <x v="246"/>
    <x v="2"/>
    <d v="2024-11-09T00:00:00"/>
    <x v="0"/>
    <n v="10"/>
    <x v="1"/>
    <s v="No"/>
    <x v="1"/>
    <s v="Yes"/>
    <n v="20"/>
    <n v="10"/>
    <x v="2"/>
  </r>
  <r>
    <n v="3489"/>
    <x v="247"/>
    <x v="1"/>
    <d v="2024-11-10T00:00:00"/>
    <x v="1"/>
    <n v="5"/>
    <x v="2"/>
    <s v="No"/>
    <x v="1"/>
    <s v="No"/>
    <n v="0"/>
    <n v="1"/>
    <x v="4"/>
  </r>
  <r>
    <n v="3490"/>
    <x v="248"/>
    <x v="0"/>
    <d v="2024-11-11T00:00:00"/>
    <x v="0"/>
    <n v="15"/>
    <x v="0"/>
    <s v="Yes"/>
    <x v="0"/>
    <s v="Yes"/>
    <n v="20"/>
    <n v="15"/>
    <x v="14"/>
  </r>
  <r>
    <n v="3491"/>
    <x v="249"/>
    <x v="2"/>
    <d v="2024-11-12T00:00:00"/>
    <x v="1"/>
    <n v="10"/>
    <x v="0"/>
    <s v="No"/>
    <x v="1"/>
    <s v="Yes"/>
    <n v="20"/>
    <n v="5"/>
    <x v="13"/>
  </r>
  <r>
    <n v="3492"/>
    <x v="250"/>
    <x v="1"/>
    <d v="2024-11-13T00:00:00"/>
    <x v="0"/>
    <n v="5"/>
    <x v="1"/>
    <s v="No"/>
    <x v="1"/>
    <s v="No"/>
    <n v="0"/>
    <n v="0"/>
    <x v="1"/>
  </r>
  <r>
    <n v="3493"/>
    <x v="251"/>
    <x v="0"/>
    <d v="2024-11-14T00:00:00"/>
    <x v="1"/>
    <n v="15"/>
    <x v="2"/>
    <s v="Yes"/>
    <x v="0"/>
    <s v="Yes"/>
    <n v="20"/>
    <n v="20"/>
    <x v="8"/>
  </r>
  <r>
    <n v="3494"/>
    <x v="252"/>
    <x v="2"/>
    <d v="2024-11-15T00:00:00"/>
    <x v="0"/>
    <n v="10"/>
    <x v="2"/>
    <s v="No"/>
    <x v="1"/>
    <s v="Yes"/>
    <n v="20"/>
    <n v="12"/>
    <x v="10"/>
  </r>
  <r>
    <n v="3495"/>
    <x v="253"/>
    <x v="1"/>
    <d v="2024-11-16T00:00:00"/>
    <x v="1"/>
    <n v="5"/>
    <x v="0"/>
    <s v="No"/>
    <x v="1"/>
    <s v="No"/>
    <n v="0"/>
    <n v="2"/>
    <x v="11"/>
  </r>
  <r>
    <n v="3496"/>
    <x v="254"/>
    <x v="0"/>
    <d v="2024-11-17T00:00:00"/>
    <x v="0"/>
    <n v="15"/>
    <x v="1"/>
    <s v="Yes"/>
    <x v="0"/>
    <s v="Yes"/>
    <n v="20"/>
    <n v="5"/>
    <x v="0"/>
  </r>
  <r>
    <n v="3497"/>
    <x v="255"/>
    <x v="2"/>
    <d v="2024-11-18T00:00:00"/>
    <x v="1"/>
    <n v="10"/>
    <x v="0"/>
    <s v="No"/>
    <x v="1"/>
    <s v="Yes"/>
    <n v="20"/>
    <n v="10"/>
    <x v="2"/>
  </r>
  <r>
    <n v="3498"/>
    <x v="256"/>
    <x v="1"/>
    <d v="2024-11-19T00:00:00"/>
    <x v="0"/>
    <n v="5"/>
    <x v="2"/>
    <s v="No"/>
    <x v="1"/>
    <s v="No"/>
    <n v="0"/>
    <n v="0"/>
    <x v="1"/>
  </r>
  <r>
    <n v="3499"/>
    <x v="257"/>
    <x v="0"/>
    <d v="2024-11-20T00:00:00"/>
    <x v="1"/>
    <n v="15"/>
    <x v="0"/>
    <s v="Yes"/>
    <x v="0"/>
    <s v="Yes"/>
    <n v="20"/>
    <n v="3"/>
    <x v="3"/>
  </r>
  <r>
    <n v="3500"/>
    <x v="258"/>
    <x v="2"/>
    <d v="2024-11-21T00:00:00"/>
    <x v="0"/>
    <n v="10"/>
    <x v="1"/>
    <s v="No"/>
    <x v="1"/>
    <s v="Yes"/>
    <n v="20"/>
    <n v="15"/>
    <x v="7"/>
  </r>
  <r>
    <n v="3501"/>
    <x v="259"/>
    <x v="1"/>
    <d v="2024-11-22T00:00:00"/>
    <x v="1"/>
    <n v="5"/>
    <x v="0"/>
    <s v="No"/>
    <x v="1"/>
    <s v="No"/>
    <n v="0"/>
    <n v="1"/>
    <x v="4"/>
  </r>
  <r>
    <n v="3502"/>
    <x v="260"/>
    <x v="0"/>
    <d v="2024-11-23T00:00:00"/>
    <x v="0"/>
    <n v="15"/>
    <x v="2"/>
    <s v="Yes"/>
    <x v="0"/>
    <s v="Yes"/>
    <n v="20"/>
    <n v="7"/>
    <x v="12"/>
  </r>
  <r>
    <n v="3503"/>
    <x v="119"/>
    <x v="2"/>
    <d v="2024-11-24T00:00:00"/>
    <x v="1"/>
    <n v="10"/>
    <x v="0"/>
    <s v="No"/>
    <x v="1"/>
    <s v="Yes"/>
    <n v="20"/>
    <n v="10"/>
    <x v="2"/>
  </r>
  <r>
    <n v="3504"/>
    <x v="261"/>
    <x v="1"/>
    <d v="2024-11-25T00:00:00"/>
    <x v="0"/>
    <n v="5"/>
    <x v="1"/>
    <s v="No"/>
    <x v="1"/>
    <s v="No"/>
    <n v="0"/>
    <n v="0"/>
    <x v="1"/>
  </r>
  <r>
    <n v="3505"/>
    <x v="262"/>
    <x v="0"/>
    <d v="2024-11-26T00:00:00"/>
    <x v="1"/>
    <n v="15"/>
    <x v="0"/>
    <s v="Yes"/>
    <x v="0"/>
    <s v="Yes"/>
    <n v="20"/>
    <n v="20"/>
    <x v="8"/>
  </r>
  <r>
    <n v="3506"/>
    <x v="263"/>
    <x v="2"/>
    <d v="2024-11-27T00:00:00"/>
    <x v="0"/>
    <n v="10"/>
    <x v="2"/>
    <s v="No"/>
    <x v="1"/>
    <s v="Yes"/>
    <n v="20"/>
    <n v="15"/>
    <x v="7"/>
  </r>
  <r>
    <n v="3507"/>
    <x v="264"/>
    <x v="1"/>
    <d v="2024-11-28T00:00:00"/>
    <x v="1"/>
    <n v="5"/>
    <x v="0"/>
    <s v="No"/>
    <x v="1"/>
    <s v="No"/>
    <n v="0"/>
    <n v="1"/>
    <x v="4"/>
  </r>
  <r>
    <n v="3508"/>
    <x v="265"/>
    <x v="0"/>
    <d v="2024-11-29T00:00:00"/>
    <x v="0"/>
    <n v="15"/>
    <x v="1"/>
    <s v="Yes"/>
    <x v="0"/>
    <s v="Yes"/>
    <n v="20"/>
    <n v="3"/>
    <x v="3"/>
  </r>
  <r>
    <n v="3509"/>
    <x v="266"/>
    <x v="2"/>
    <d v="2024-11-30T00:00:00"/>
    <x v="1"/>
    <n v="10"/>
    <x v="0"/>
    <s v="No"/>
    <x v="1"/>
    <s v="Yes"/>
    <n v="20"/>
    <n v="10"/>
    <x v="2"/>
  </r>
  <r>
    <n v="3510"/>
    <x v="267"/>
    <x v="1"/>
    <d v="2024-12-01T00:00:00"/>
    <x v="0"/>
    <n v="5"/>
    <x v="2"/>
    <s v="No"/>
    <x v="1"/>
    <s v="No"/>
    <n v="0"/>
    <n v="0"/>
    <x v="1"/>
  </r>
  <r>
    <n v="3511"/>
    <x v="268"/>
    <x v="0"/>
    <d v="2024-12-02T00:00:00"/>
    <x v="1"/>
    <n v="15"/>
    <x v="0"/>
    <s v="Yes"/>
    <x v="0"/>
    <s v="Yes"/>
    <n v="20"/>
    <n v="15"/>
    <x v="14"/>
  </r>
  <r>
    <n v="3512"/>
    <x v="269"/>
    <x v="2"/>
    <d v="2024-12-03T00:00:00"/>
    <x v="0"/>
    <n v="10"/>
    <x v="1"/>
    <s v="No"/>
    <x v="1"/>
    <s v="Yes"/>
    <n v="20"/>
    <n v="15"/>
    <x v="7"/>
  </r>
  <r>
    <n v="3513"/>
    <x v="270"/>
    <x v="1"/>
    <d v="2024-12-04T00:00:00"/>
    <x v="1"/>
    <n v="5"/>
    <x v="0"/>
    <s v="No"/>
    <x v="1"/>
    <s v="No"/>
    <n v="0"/>
    <n v="1"/>
    <x v="4"/>
  </r>
  <r>
    <n v="3514"/>
    <x v="271"/>
    <x v="0"/>
    <d v="2024-12-05T00:00:00"/>
    <x v="0"/>
    <n v="15"/>
    <x v="2"/>
    <s v="Yes"/>
    <x v="0"/>
    <s v="Yes"/>
    <n v="20"/>
    <n v="7"/>
    <x v="12"/>
  </r>
  <r>
    <n v="3515"/>
    <x v="130"/>
    <x v="2"/>
    <d v="2024-12-06T00:00:00"/>
    <x v="1"/>
    <n v="10"/>
    <x v="0"/>
    <s v="No"/>
    <x v="1"/>
    <s v="Yes"/>
    <n v="20"/>
    <n v="10"/>
    <x v="2"/>
  </r>
  <r>
    <n v="3516"/>
    <x v="131"/>
    <x v="1"/>
    <d v="2024-12-07T00:00:00"/>
    <x v="0"/>
    <n v="5"/>
    <x v="1"/>
    <s v="No"/>
    <x v="1"/>
    <s v="No"/>
    <n v="0"/>
    <n v="0"/>
    <x v="1"/>
  </r>
  <r>
    <n v="3517"/>
    <x v="181"/>
    <x v="0"/>
    <d v="2024-12-08T00:00:00"/>
    <x v="1"/>
    <n v="15"/>
    <x v="0"/>
    <s v="Yes"/>
    <x v="0"/>
    <s v="Yes"/>
    <n v="20"/>
    <n v="20"/>
    <x v="8"/>
  </r>
  <r>
    <n v="3518"/>
    <x v="272"/>
    <x v="2"/>
    <d v="2024-12-09T00:00:00"/>
    <x v="0"/>
    <n v="10"/>
    <x v="2"/>
    <s v="No"/>
    <x v="1"/>
    <s v="Yes"/>
    <n v="20"/>
    <n v="12"/>
    <x v="10"/>
  </r>
  <r>
    <n v="3519"/>
    <x v="273"/>
    <x v="1"/>
    <d v="2024-12-10T00:00:00"/>
    <x v="1"/>
    <n v="5"/>
    <x v="0"/>
    <s v="No"/>
    <x v="1"/>
    <s v="No"/>
    <n v="0"/>
    <n v="2"/>
    <x v="11"/>
  </r>
  <r>
    <n v="3520"/>
    <x v="274"/>
    <x v="0"/>
    <d v="2024-12-11T00:00:00"/>
    <x v="0"/>
    <n v="15"/>
    <x v="1"/>
    <s v="Yes"/>
    <x v="0"/>
    <s v="Yes"/>
    <n v="20"/>
    <n v="5"/>
    <x v="0"/>
  </r>
  <r>
    <n v="3521"/>
    <x v="275"/>
    <x v="2"/>
    <d v="2024-12-12T00:00:00"/>
    <x v="1"/>
    <n v="10"/>
    <x v="0"/>
    <s v="No"/>
    <x v="1"/>
    <s v="Yes"/>
    <n v="20"/>
    <n v="10"/>
    <x v="2"/>
  </r>
  <r>
    <n v="3522"/>
    <x v="276"/>
    <x v="1"/>
    <d v="2024-12-13T00:00:00"/>
    <x v="0"/>
    <n v="5"/>
    <x v="2"/>
    <s v="No"/>
    <x v="1"/>
    <s v="No"/>
    <n v="0"/>
    <n v="0"/>
    <x v="1"/>
  </r>
  <r>
    <n v="3523"/>
    <x v="277"/>
    <x v="0"/>
    <d v="2024-12-14T00:00:00"/>
    <x v="1"/>
    <n v="15"/>
    <x v="0"/>
    <s v="Yes"/>
    <x v="0"/>
    <s v="Yes"/>
    <n v="20"/>
    <n v="3"/>
    <x v="3"/>
  </r>
  <r>
    <n v="3524"/>
    <x v="278"/>
    <x v="2"/>
    <d v="2024-12-15T00:00:00"/>
    <x v="0"/>
    <n v="10"/>
    <x v="1"/>
    <s v="No"/>
    <x v="1"/>
    <s v="Yes"/>
    <n v="20"/>
    <n v="15"/>
    <x v="7"/>
  </r>
  <r>
    <n v="3525"/>
    <x v="279"/>
    <x v="1"/>
    <d v="2024-12-16T00:00:00"/>
    <x v="1"/>
    <n v="5"/>
    <x v="0"/>
    <s v="No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A90A1-0036-41CC-8F0B-100B3CC96B67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4:C3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BAF9BE-8787-4D96-A788-1773F2E9E7F0}" name="tbl_easeasonpass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3:C2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B6A20E-1808-41FD-A586-AF536434E84F}" name="tbl_annual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3:C1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183D03C2-7C81-4380-B7E0-B2F72331244E}" sourceName="Subscription Type">
  <pivotTables>
    <pivotTable tabId="3" name="tbl_annual_total"/>
    <pivotTable tabId="3" name="tbl_easeasonpass_total"/>
    <pivotTable tabId="3" name="Tabela dinâmica3"/>
  </pivotTables>
  <data>
    <tabular pivotCacheId="1589782715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DE799C28-5594-480F-93A6-1ABA7171317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P18" sqref="P18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C1" zoomScale="90" zoomScaleNormal="90" workbookViewId="0">
      <selection activeCell="B6" sqref="B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1:G38"/>
  <sheetViews>
    <sheetView showGridLines="0" topLeftCell="A22" workbookViewId="0">
      <selection activeCell="B6" sqref="B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18.42578125" bestFit="1" customWidth="1"/>
    <col min="5" max="5" width="30.5703125" bestFit="1" customWidth="1"/>
    <col min="6" max="6" width="6.28515625" customWidth="1"/>
    <col min="7" max="7" width="20.42578125" customWidth="1"/>
    <col min="8" max="8" width="27.7109375" bestFit="1" customWidth="1"/>
    <col min="9" max="9" width="5.42578125" customWidth="1"/>
    <col min="10" max="10" width="21.140625" bestFit="1" customWidth="1"/>
    <col min="11" max="12" width="35.140625" bestFit="1" customWidth="1"/>
    <col min="13" max="16" width="9.7109375" bestFit="1" customWidth="1"/>
    <col min="17" max="17" width="15.5703125" bestFit="1" customWidth="1"/>
    <col min="18" max="18" width="12.140625" bestFit="1" customWidth="1"/>
  </cols>
  <sheetData>
    <row r="1" spans="2:7" x14ac:dyDescent="0.25">
      <c r="B1" s="18" t="s">
        <v>322</v>
      </c>
      <c r="C1" s="18"/>
      <c r="D1" s="18"/>
      <c r="E1" s="18"/>
    </row>
    <row r="3" spans="2:7" x14ac:dyDescent="0.25">
      <c r="B3" s="15" t="s">
        <v>319</v>
      </c>
      <c r="C3" s="15"/>
      <c r="D3" s="15"/>
      <c r="E3" s="15"/>
      <c r="F3" s="15"/>
      <c r="G3" s="15"/>
    </row>
    <row r="4" spans="2:7" x14ac:dyDescent="0.25">
      <c r="B4" s="16"/>
      <c r="C4" s="16"/>
      <c r="D4" s="16"/>
      <c r="E4" s="16"/>
      <c r="F4" s="16"/>
      <c r="G4" s="16"/>
    </row>
    <row r="5" spans="2:7" x14ac:dyDescent="0.25">
      <c r="B5" s="15" t="s">
        <v>320</v>
      </c>
      <c r="C5" s="15"/>
      <c r="D5" s="15"/>
      <c r="E5" s="16"/>
      <c r="F5" s="16"/>
      <c r="G5" s="16"/>
    </row>
    <row r="7" spans="2:7" x14ac:dyDescent="0.25">
      <c r="B7" t="s">
        <v>313</v>
      </c>
    </row>
    <row r="8" spans="2:7" x14ac:dyDescent="0.25">
      <c r="B8" t="s">
        <v>318</v>
      </c>
    </row>
    <row r="11" spans="2:7" x14ac:dyDescent="0.25">
      <c r="B11" s="12" t="s">
        <v>16</v>
      </c>
      <c r="C11" t="s">
        <v>317</v>
      </c>
    </row>
    <row r="13" spans="2:7" x14ac:dyDescent="0.25">
      <c r="B13" s="12" t="s">
        <v>314</v>
      </c>
      <c r="C13" t="s">
        <v>316</v>
      </c>
    </row>
    <row r="14" spans="2:7" x14ac:dyDescent="0.25">
      <c r="B14" s="13" t="s">
        <v>23</v>
      </c>
      <c r="C14" s="14">
        <v>3847</v>
      </c>
    </row>
    <row r="15" spans="2:7" x14ac:dyDescent="0.25">
      <c r="B15" s="13" t="s">
        <v>19</v>
      </c>
      <c r="C15" s="14">
        <v>3786</v>
      </c>
    </row>
    <row r="16" spans="2:7" x14ac:dyDescent="0.25">
      <c r="B16" s="13" t="s">
        <v>315</v>
      </c>
      <c r="C16" s="14">
        <v>7633</v>
      </c>
    </row>
    <row r="17" spans="2:5" x14ac:dyDescent="0.25">
      <c r="B17" s="13"/>
      <c r="C17" s="14"/>
    </row>
    <row r="19" spans="2:5" x14ac:dyDescent="0.25">
      <c r="B19" s="13" t="s">
        <v>323</v>
      </c>
    </row>
    <row r="21" spans="2:5" x14ac:dyDescent="0.25">
      <c r="B21" s="12" t="s">
        <v>16</v>
      </c>
      <c r="C21" t="s">
        <v>317</v>
      </c>
    </row>
    <row r="23" spans="2:5" x14ac:dyDescent="0.25">
      <c r="B23" s="12" t="s">
        <v>314</v>
      </c>
      <c r="C23" t="s">
        <v>324</v>
      </c>
    </row>
    <row r="24" spans="2:5" x14ac:dyDescent="0.25">
      <c r="B24" s="13" t="s">
        <v>22</v>
      </c>
      <c r="C24" s="19">
        <v>0</v>
      </c>
    </row>
    <row r="25" spans="2:5" x14ac:dyDescent="0.25">
      <c r="B25" s="13" t="s">
        <v>26</v>
      </c>
      <c r="C25" s="19">
        <v>0</v>
      </c>
    </row>
    <row r="26" spans="2:5" x14ac:dyDescent="0.25">
      <c r="B26" s="13" t="s">
        <v>18</v>
      </c>
      <c r="C26" s="19">
        <v>2940</v>
      </c>
    </row>
    <row r="27" spans="2:5" x14ac:dyDescent="0.25">
      <c r="B27" s="13" t="s">
        <v>315</v>
      </c>
      <c r="C27" s="19">
        <v>2940</v>
      </c>
      <c r="E27" s="20">
        <f>GETPIVOTDATA("EA Play Season Pass
Price",$B$23)</f>
        <v>2940</v>
      </c>
    </row>
    <row r="30" spans="2:5" x14ac:dyDescent="0.25">
      <c r="B30" s="13" t="s">
        <v>325</v>
      </c>
    </row>
    <row r="32" spans="2:5" x14ac:dyDescent="0.25">
      <c r="B32" s="12" t="s">
        <v>16</v>
      </c>
      <c r="C32" t="s">
        <v>317</v>
      </c>
    </row>
    <row r="34" spans="2:5" x14ac:dyDescent="0.25">
      <c r="B34" s="12" t="s">
        <v>314</v>
      </c>
      <c r="C34" t="s">
        <v>326</v>
      </c>
    </row>
    <row r="35" spans="2:5" x14ac:dyDescent="0.25">
      <c r="B35" s="13" t="s">
        <v>22</v>
      </c>
      <c r="C35" s="14">
        <v>0</v>
      </c>
    </row>
    <row r="36" spans="2:5" x14ac:dyDescent="0.25">
      <c r="B36" s="13" t="s">
        <v>26</v>
      </c>
      <c r="C36" s="14">
        <v>1920</v>
      </c>
    </row>
    <row r="37" spans="2:5" x14ac:dyDescent="0.25">
      <c r="B37" s="13" t="s">
        <v>18</v>
      </c>
      <c r="C37" s="14">
        <v>1960</v>
      </c>
    </row>
    <row r="38" spans="2:5" x14ac:dyDescent="0.25">
      <c r="B38" s="13" t="s">
        <v>315</v>
      </c>
      <c r="C38" s="14">
        <v>3880</v>
      </c>
      <c r="E38" s="20">
        <f>GETPIVOTDATA("Minecraft Season Pass Price",$B$34)</f>
        <v>3880</v>
      </c>
    </row>
  </sheetData>
  <mergeCells count="2">
    <mergeCell ref="B3:G3"/>
    <mergeCell ref="B5:D5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X297"/>
  <sheetViews>
    <sheetView showGridLines="0" tabSelected="1" zoomScale="80" zoomScaleNormal="80" workbookViewId="0">
      <selection activeCell="Z8" sqref="Z8"/>
    </sheetView>
  </sheetViews>
  <sheetFormatPr defaultRowHeight="15" x14ac:dyDescent="0.25"/>
  <cols>
    <col min="1" max="1" width="29.28515625" style="4" customWidth="1"/>
    <col min="2" max="2" width="3.5703125" customWidth="1"/>
    <col min="3" max="11" width="9.140625" customWidth="1"/>
    <col min="12" max="12" width="6.5703125" customWidth="1"/>
    <col min="13" max="21" width="9.140625" customWidth="1"/>
  </cols>
  <sheetData>
    <row r="2" spans="1:24" ht="39" customHeight="1" thickBot="1" x14ac:dyDescent="0.6">
      <c r="C2" s="17" t="s">
        <v>321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21"/>
      <c r="V2" s="21"/>
      <c r="W2" s="21"/>
      <c r="X2" s="21"/>
    </row>
    <row r="3" spans="1:24" ht="39" customHeight="1" thickTop="1" x14ac:dyDescent="0.25"/>
    <row r="4" spans="1:24" s="7" customFormat="1" ht="8.25" customHeight="1" x14ac:dyDescent="0.25">
      <c r="A4" s="4"/>
    </row>
    <row r="5" spans="1:24" s="7" customFormat="1" ht="7.5" customHeight="1" x14ac:dyDescent="0.25">
      <c r="A5" s="4"/>
    </row>
    <row r="6" spans="1:24" s="7" customFormat="1" ht="10.5" customHeight="1" x14ac:dyDescent="0.25">
      <c r="A6" s="4"/>
    </row>
    <row r="7" spans="1:24" s="7" customFormat="1" ht="9.75" customHeight="1" x14ac:dyDescent="0.25">
      <c r="A7" s="4"/>
    </row>
    <row r="8" spans="1:24" s="7" customFormat="1" ht="33" customHeight="1" x14ac:dyDescent="0.25">
      <c r="A8" s="4"/>
    </row>
    <row r="9" spans="1:24" s="7" customFormat="1" x14ac:dyDescent="0.25">
      <c r="A9" s="4"/>
    </row>
    <row r="10" spans="1:24" s="7" customFormat="1" x14ac:dyDescent="0.25">
      <c r="A10" s="4"/>
    </row>
    <row r="11" spans="1:24" s="7" customFormat="1" x14ac:dyDescent="0.25">
      <c r="A11" s="4"/>
    </row>
    <row r="12" spans="1:24" s="7" customFormat="1" x14ac:dyDescent="0.25">
      <c r="A12" s="4"/>
    </row>
    <row r="13" spans="1:24" s="7" customFormat="1" x14ac:dyDescent="0.25">
      <c r="A13" s="4"/>
    </row>
    <row r="14" spans="1:24" s="7" customFormat="1" x14ac:dyDescent="0.25">
      <c r="A14" s="4"/>
    </row>
    <row r="15" spans="1:24" s="7" customFormat="1" x14ac:dyDescent="0.25">
      <c r="A15" s="4"/>
    </row>
    <row r="16" spans="1:24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Rebeca Pedroso Silva</cp:lastModifiedBy>
  <dcterms:created xsi:type="dcterms:W3CDTF">2024-12-19T13:13:10Z</dcterms:created>
  <dcterms:modified xsi:type="dcterms:W3CDTF">2025-02-05T17:45:00Z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