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enat\OneDrive\Área de Trabalho\Econometria\"/>
    </mc:Choice>
  </mc:AlternateContent>
  <xr:revisionPtr revIDLastSave="0" documentId="13_ncr:1_{16503A57-A202-4AAF-A12B-67BEA89354F3}" xr6:coauthVersionLast="47" xr6:coauthVersionMax="47" xr10:uidLastSave="{00000000-0000-0000-0000-000000000000}"/>
  <bookViews>
    <workbookView xWindow="-120" yWindow="-120" windowWidth="19650" windowHeight="11760" xr2:uid="{00000000-000D-0000-FFFF-FFFF00000000}"/>
  </bookViews>
  <sheets>
    <sheet name="Sheet 1" sheetId="1" r:id="rId1"/>
  </sheets>
  <definedNames>
    <definedName name="_xlnm._FilterDatabase" localSheetId="0" hidden="1">'Sheet 1'!$A$1:$G$1</definedName>
    <definedName name="ModeloIS_1" localSheetId="0">'Sheet 1'!$E$1:$F$229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" i="1"/>
  <c r="C2" i="1"/>
  <c r="C4" i="1" l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D15" i="1"/>
  <c r="D8" i="1"/>
  <c r="D20" i="1"/>
  <c r="D22" i="1"/>
  <c r="D54" i="1"/>
  <c r="D25" i="1"/>
  <c r="D19" i="1"/>
  <c r="D23" i="1"/>
  <c r="D24" i="1"/>
  <c r="D219" i="1"/>
  <c r="D211" i="1"/>
  <c r="D179" i="1"/>
  <c r="D171" i="1"/>
  <c r="D163" i="1"/>
  <c r="D147" i="1"/>
  <c r="D139" i="1"/>
  <c r="D131" i="1"/>
  <c r="D107" i="1"/>
  <c r="D99" i="1"/>
  <c r="D91" i="1"/>
  <c r="D83" i="1"/>
  <c r="D75" i="1"/>
  <c r="D67" i="1"/>
  <c r="D59" i="1"/>
  <c r="D42" i="1"/>
  <c r="D11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49" i="1"/>
  <c r="D41" i="1"/>
  <c r="D33" i="1"/>
  <c r="D21" i="1"/>
  <c r="D10" i="1"/>
  <c r="D155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8" i="1"/>
  <c r="D40" i="1"/>
  <c r="D32" i="1"/>
  <c r="D18" i="1"/>
  <c r="D9" i="1"/>
  <c r="D123" i="1"/>
  <c r="D209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7" i="1"/>
  <c r="D39" i="1"/>
  <c r="D31" i="1"/>
  <c r="D17" i="1"/>
  <c r="D7" i="1"/>
  <c r="D203" i="1"/>
  <c r="D26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6" i="1"/>
  <c r="D38" i="1"/>
  <c r="D30" i="1"/>
  <c r="D16" i="1"/>
  <c r="D6" i="1"/>
  <c r="D115" i="1"/>
  <c r="D217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3" i="1"/>
  <c r="D45" i="1"/>
  <c r="D37" i="1"/>
  <c r="D29" i="1"/>
  <c r="D14" i="1"/>
  <c r="D5" i="1"/>
  <c r="D195" i="1"/>
  <c r="D50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44" i="1"/>
  <c r="D36" i="1"/>
  <c r="D28" i="1"/>
  <c r="D13" i="1"/>
  <c r="D187" i="1"/>
  <c r="D34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1" i="1"/>
  <c r="D43" i="1"/>
  <c r="D35" i="1"/>
  <c r="D27" i="1"/>
  <c r="D12" i="1"/>
  <c r="D4" i="1"/>
  <c r="D3" i="1"/>
  <c r="D229" i="1"/>
  <c r="D2" i="1"/>
  <c r="D228" i="1"/>
  <c r="D227" i="1"/>
  <c r="D226" i="1"/>
  <c r="D225" i="1"/>
  <c r="D223" i="1"/>
  <c r="D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ADD899-A172-4683-B940-85DA1497FEB8}" name="ModeloIS" type="6" refreshedVersion="7" background="1" saveData="1">
    <textPr codePage="850" sourceFile="C:\Users\renat\Downloads\ModeloIS.txt">
      <textFields count="4">
        <textField type="skip"/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<sst xmlns="http://schemas.openxmlformats.org/spreadsheetml/2006/main" count="7" uniqueCount="7">
  <si>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Data</t>
  </si>
  <si>
    <t>IPCA - %a.m.</t>
  </si>
  <si>
    <t>Acumulado</t>
  </si>
  <si>
    <t>Numero indice</t>
  </si>
  <si>
    <t>Selic</t>
  </si>
  <si>
    <t>SelicR</t>
  </si>
  <si>
    <t>Serie tratada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</si>
</sst>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0" xfId="0" applyNumberFormat="1" applyFont="1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oIS_1" connectionId="1" xr16:uid="{F03FFA51-7595-4796-B6CE-DBCF57756E7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9"/>
  <sheetViews>
    <sheetView tabSelected="1" workbookViewId="0">
      <selection activeCell="G2" sqref="G2"/>
    </sheetView>
  </sheetViews>
  <sheetFormatPr defaultRowHeight="15" x14ac:dyDescent="0.25"/>
  <cols>
    <col min="1" max="1" width="10.7109375" bestFit="1" customWidth="1"/>
    <col min="2" max="2" width="12.140625" bestFit="1" customWidth="1"/>
    <col min="3" max="4" width="14.28515625" bestFit="1" customWidth="1"/>
    <col min="5" max="5" width="7.5703125" bestFit="1" customWidth="1"/>
    <col min="6" max="6" width="11.5703125" bestFit="1" customWidth="1"/>
    <col min="7" max="7" width="14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</row>
    <row r="2" spans="1:7" x14ac:dyDescent="0.25">
      <c r="A2" s="1">
        <v>37622</v>
      </c>
      <c r="B2">
        <v>2.25</v>
      </c>
      <c r="C2">
        <f>B2</f>
        <v>2.25</v>
      </c>
      <c r="D2">
        <f>(C2/C$229)*100</f>
        <v>34.07892965014625</v>
      </c>
      <c r="E2" s="4">
        <v>25.06</v>
      </c>
      <c r="F2" s="5">
        <v>9.2542000000000009</v>
      </c>
      <c r="G2" s="5">
        <f>F2--4.448+1</f>
        <v>14.702200000000001</v>
      </c>
    </row>
    <row r="3" spans="1:7" x14ac:dyDescent="0.25">
      <c r="A3" s="1">
        <v>37653</v>
      </c>
      <c r="B3">
        <v>1.57</v>
      </c>
      <c r="C3" s="2">
        <f>((C2/100)*(1+B3/100))*100</f>
        <v>2.2853249999999998</v>
      </c>
      <c r="D3">
        <f>(C3/C$229)*100</f>
        <v>34.613968845653545</v>
      </c>
      <c r="E3" s="4">
        <v>25.68</v>
      </c>
      <c r="F3" s="5">
        <v>8.4878</v>
      </c>
      <c r="G3" s="5">
        <f t="shared" ref="G3:G66" si="0">F3--4.448+1</f>
        <v>13.9358</v>
      </c>
    </row>
    <row r="4" spans="1:7" x14ac:dyDescent="0.25">
      <c r="A4" s="1">
        <v>37681</v>
      </c>
      <c r="B4">
        <v>1.23</v>
      </c>
      <c r="C4" s="2">
        <f>((C3/100)*(1+B4/100))*100</f>
        <v>2.3134344974999999</v>
      </c>
      <c r="D4">
        <f>(C4/C$229)*100</f>
        <v>35.039720662455082</v>
      </c>
      <c r="E4" s="4">
        <v>26.32</v>
      </c>
      <c r="F4" s="5">
        <v>8.3615999999999993</v>
      </c>
      <c r="G4" s="5">
        <f t="shared" si="0"/>
        <v>13.8096</v>
      </c>
    </row>
    <row r="5" spans="1:7" x14ac:dyDescent="0.25">
      <c r="A5" s="1">
        <v>37712</v>
      </c>
      <c r="B5">
        <v>0.97</v>
      </c>
      <c r="C5" s="2">
        <f>((C4/100)*(1+B5/100))*100</f>
        <v>2.3358748121257498</v>
      </c>
      <c r="D5">
        <f>(C5/C$229)*100</f>
        <v>35.379605952880901</v>
      </c>
      <c r="E5" s="4">
        <v>26.32</v>
      </c>
      <c r="F5" s="5">
        <v>8.1791999999999998</v>
      </c>
      <c r="G5" s="5">
        <f t="shared" si="0"/>
        <v>13.6272</v>
      </c>
    </row>
    <row r="6" spans="1:7" x14ac:dyDescent="0.25">
      <c r="A6" s="1">
        <v>37742</v>
      </c>
      <c r="B6">
        <v>0.61</v>
      </c>
      <c r="C6" s="2">
        <f>((C5/100)*(1+B6/100))*100</f>
        <v>2.350123648479717</v>
      </c>
      <c r="D6">
        <f>(C6/C$229)*100</f>
        <v>35.595421549193475</v>
      </c>
      <c r="E6" s="4">
        <v>26.31</v>
      </c>
      <c r="F6" s="5">
        <v>7.7405999999999997</v>
      </c>
      <c r="G6" s="5">
        <f t="shared" si="0"/>
        <v>13.188600000000001</v>
      </c>
    </row>
    <row r="7" spans="1:7" x14ac:dyDescent="0.25">
      <c r="A7" s="1">
        <v>37773</v>
      </c>
      <c r="B7">
        <v>-0.15</v>
      </c>
      <c r="C7" s="2">
        <f>((C6/100)*(1+B7/100))*100</f>
        <v>2.3465984630069974</v>
      </c>
      <c r="D7">
        <f>(C7/C$229)*100</f>
        <v>35.542028416869684</v>
      </c>
      <c r="E7" s="4">
        <v>26.09</v>
      </c>
      <c r="F7" s="5">
        <v>8.1669</v>
      </c>
      <c r="G7" s="5">
        <f t="shared" si="0"/>
        <v>13.6149</v>
      </c>
    </row>
    <row r="8" spans="1:7" x14ac:dyDescent="0.25">
      <c r="A8" s="1">
        <v>37803</v>
      </c>
      <c r="B8">
        <v>0.2</v>
      </c>
      <c r="C8" s="2">
        <f>((C7/100)*(1+B8/100))*100</f>
        <v>2.3512916599330116</v>
      </c>
      <c r="D8">
        <f>(C8/C$229)*100</f>
        <v>35.613112473703424</v>
      </c>
      <c r="E8" s="4">
        <v>25.36</v>
      </c>
      <c r="F8" s="5">
        <v>8.6031999999999993</v>
      </c>
      <c r="G8" s="5">
        <f t="shared" si="0"/>
        <v>14.0512</v>
      </c>
    </row>
    <row r="9" spans="1:7" x14ac:dyDescent="0.25">
      <c r="A9" s="1">
        <v>37834</v>
      </c>
      <c r="B9">
        <v>0.34</v>
      </c>
      <c r="C9" s="2">
        <f>((C8/100)*(1+B9/100))*100</f>
        <v>2.3592860515767837</v>
      </c>
      <c r="D9">
        <f>(C9/C$229)*100</f>
        <v>35.734197056114013</v>
      </c>
      <c r="E9" s="4">
        <v>23.5</v>
      </c>
      <c r="F9" s="5">
        <v>7.3224</v>
      </c>
      <c r="G9" s="5">
        <f t="shared" si="0"/>
        <v>12.7704</v>
      </c>
    </row>
    <row r="10" spans="1:7" x14ac:dyDescent="0.25">
      <c r="A10" s="1">
        <v>37865</v>
      </c>
      <c r="B10">
        <v>0.78</v>
      </c>
      <c r="C10" s="2">
        <f>((C9/100)*(1+B10/100))*100</f>
        <v>2.3776884827790825</v>
      </c>
      <c r="D10">
        <f>(C10/C$229)*100</f>
        <v>36.0129237931517</v>
      </c>
      <c r="E10" s="4">
        <v>21.02</v>
      </c>
      <c r="F10" s="5">
        <v>5.1045999999999996</v>
      </c>
      <c r="G10" s="5">
        <f t="shared" si="0"/>
        <v>10.5526</v>
      </c>
    </row>
    <row r="11" spans="1:7" x14ac:dyDescent="0.25">
      <c r="A11" s="1">
        <v>37895</v>
      </c>
      <c r="B11">
        <v>0.28999999999999998</v>
      </c>
      <c r="C11" s="2">
        <f>((C10/100)*(1+B11/100))*100</f>
        <v>2.3845837793791418</v>
      </c>
      <c r="D11">
        <f>(C11/C$229)*100</f>
        <v>36.117361272151847</v>
      </c>
      <c r="E11" s="4">
        <v>19.54</v>
      </c>
      <c r="F11" s="5">
        <v>4.8750999999999998</v>
      </c>
      <c r="G11" s="5">
        <f t="shared" si="0"/>
        <v>10.3231</v>
      </c>
    </row>
    <row r="12" spans="1:7" x14ac:dyDescent="0.25">
      <c r="A12" s="1">
        <v>37926</v>
      </c>
      <c r="B12">
        <v>0.34</v>
      </c>
      <c r="C12" s="2">
        <f>((C11/100)*(1+B12/100))*100</f>
        <v>2.3926913642290311</v>
      </c>
      <c r="D12">
        <f>(C12/C$229)*100</f>
        <v>36.240160300477157</v>
      </c>
      <c r="E12" s="4">
        <v>18.309999999999999</v>
      </c>
      <c r="F12" s="5">
        <v>6.5682999999999998</v>
      </c>
      <c r="G12" s="5">
        <f t="shared" si="0"/>
        <v>12.016300000000001</v>
      </c>
    </row>
    <row r="13" spans="1:7" x14ac:dyDescent="0.25">
      <c r="A13" s="1">
        <v>37956</v>
      </c>
      <c r="B13">
        <v>0.52</v>
      </c>
      <c r="C13" s="2">
        <f>((C12/100)*(1+B13/100))*100</f>
        <v>2.4051333593230222</v>
      </c>
      <c r="D13">
        <f>(C13/C$229)*100</f>
        <v>36.42860913403964</v>
      </c>
      <c r="E13" s="4">
        <v>16.91</v>
      </c>
      <c r="F13" s="5">
        <v>6.9625000000000004</v>
      </c>
      <c r="G13" s="5">
        <f t="shared" si="0"/>
        <v>12.410500000000001</v>
      </c>
    </row>
    <row r="14" spans="1:7" x14ac:dyDescent="0.25">
      <c r="A14" s="1">
        <v>37987</v>
      </c>
      <c r="B14">
        <v>0.76</v>
      </c>
      <c r="C14" s="2">
        <f>((C13/100)*(1+B14/100))*100</f>
        <v>2.4234123728538775</v>
      </c>
      <c r="D14">
        <f>(C14/C$229)*100</f>
        <v>36.705466563458351</v>
      </c>
      <c r="E14" s="4">
        <v>16.32</v>
      </c>
      <c r="F14" s="5">
        <v>7.9965000000000002</v>
      </c>
      <c r="G14" s="5">
        <f t="shared" si="0"/>
        <v>13.444500000000001</v>
      </c>
    </row>
    <row r="15" spans="1:7" x14ac:dyDescent="0.25">
      <c r="A15" s="1">
        <v>38018</v>
      </c>
      <c r="B15">
        <v>0.61</v>
      </c>
      <c r="C15" s="2">
        <f>((C14/100)*(1+B15/100))*100</f>
        <v>2.4381951883282857</v>
      </c>
      <c r="D15">
        <f>(C15/C$229)*100</f>
        <v>36.929369909495442</v>
      </c>
      <c r="E15" s="4">
        <v>16.3</v>
      </c>
      <c r="F15" s="5">
        <v>9.0082000000000004</v>
      </c>
      <c r="G15" s="5">
        <f t="shared" si="0"/>
        <v>14.456200000000001</v>
      </c>
    </row>
    <row r="16" spans="1:7" x14ac:dyDescent="0.25">
      <c r="A16" s="1">
        <v>38047</v>
      </c>
      <c r="B16">
        <v>0.47</v>
      </c>
      <c r="C16" s="2">
        <f>((C15/100)*(1+B16/100))*100</f>
        <v>2.4496547057134288</v>
      </c>
      <c r="D16">
        <f>(C16/C$229)*100</f>
        <v>37.102937948070071</v>
      </c>
      <c r="E16" s="4">
        <v>16.190000000000001</v>
      </c>
      <c r="F16" s="5">
        <v>9.7288999999999994</v>
      </c>
      <c r="G16" s="5">
        <f t="shared" si="0"/>
        <v>15.1769</v>
      </c>
    </row>
    <row r="17" spans="1:7" x14ac:dyDescent="0.25">
      <c r="A17" s="1">
        <v>38078</v>
      </c>
      <c r="B17">
        <v>0.37</v>
      </c>
      <c r="C17" s="2">
        <f>((C16/100)*(1+B17/100))*100</f>
        <v>2.4587184281245684</v>
      </c>
      <c r="D17">
        <f>(C17/C$229)*100</f>
        <v>37.240218818477928</v>
      </c>
      <c r="E17" s="4">
        <v>15.96</v>
      </c>
      <c r="F17" s="5">
        <v>10.166399999999999</v>
      </c>
      <c r="G17" s="5">
        <f t="shared" si="0"/>
        <v>15.6144</v>
      </c>
    </row>
    <row r="18" spans="1:7" x14ac:dyDescent="0.25">
      <c r="A18" s="1">
        <v>38108</v>
      </c>
      <c r="B18">
        <v>0.51</v>
      </c>
      <c r="C18" s="2">
        <f>((C17/100)*(1+B18/100))*100</f>
        <v>2.471257892108004</v>
      </c>
      <c r="D18">
        <f>(C18/C$229)*100</f>
        <v>37.430143934452168</v>
      </c>
      <c r="E18" s="4">
        <v>15.77</v>
      </c>
      <c r="F18" s="5">
        <v>10.0953</v>
      </c>
      <c r="G18" s="5">
        <f t="shared" si="0"/>
        <v>15.5433</v>
      </c>
    </row>
    <row r="19" spans="1:7" x14ac:dyDescent="0.25">
      <c r="A19" s="1">
        <v>38139</v>
      </c>
      <c r="B19">
        <v>0.71</v>
      </c>
      <c r="C19" s="2">
        <f>((C18/100)*(1+B19/100))*100</f>
        <v>2.4888038231419709</v>
      </c>
      <c r="D19">
        <f>(C19/C$229)*100</f>
        <v>37.69589795638678</v>
      </c>
      <c r="E19" s="4">
        <v>15.8</v>
      </c>
      <c r="F19" s="5">
        <v>9.1834000000000007</v>
      </c>
      <c r="G19" s="5">
        <f t="shared" si="0"/>
        <v>14.631400000000001</v>
      </c>
    </row>
    <row r="20" spans="1:7" x14ac:dyDescent="0.25">
      <c r="A20" s="1">
        <v>38169</v>
      </c>
      <c r="B20">
        <v>0.91</v>
      </c>
      <c r="C20" s="2">
        <f>((C19/100)*(1+B20/100))*100</f>
        <v>2.5114519379325628</v>
      </c>
      <c r="D20">
        <f>(C20/C$229)*100</f>
        <v>38.038930627789902</v>
      </c>
      <c r="E20" s="4">
        <v>15.77</v>
      </c>
      <c r="F20" s="5">
        <v>8.3871000000000002</v>
      </c>
      <c r="G20" s="5">
        <f t="shared" si="0"/>
        <v>13.835100000000001</v>
      </c>
    </row>
    <row r="21" spans="1:7" x14ac:dyDescent="0.25">
      <c r="A21" s="1">
        <v>38200</v>
      </c>
      <c r="B21">
        <v>0.69</v>
      </c>
      <c r="C21" s="2">
        <f>((C20/100)*(1+B21/100))*100</f>
        <v>2.5287809563042973</v>
      </c>
      <c r="D21">
        <f>(C21/C$229)*100</f>
        <v>38.301399249121651</v>
      </c>
      <c r="E21" s="4">
        <v>15.86</v>
      </c>
      <c r="F21" s="5">
        <v>8.0943000000000005</v>
      </c>
      <c r="G21" s="5">
        <f t="shared" si="0"/>
        <v>13.542300000000001</v>
      </c>
    </row>
    <row r="22" spans="1:7" x14ac:dyDescent="0.25">
      <c r="A22" s="1">
        <v>38231</v>
      </c>
      <c r="B22">
        <v>0.33</v>
      </c>
      <c r="C22" s="2">
        <f>((C21/100)*(1+B22/100))*100</f>
        <v>2.5371259334601017</v>
      </c>
      <c r="D22">
        <f>(C22/C$229)*100</f>
        <v>38.427793866643754</v>
      </c>
      <c r="E22" s="4">
        <v>16.09</v>
      </c>
      <c r="F22" s="5">
        <v>8.7947000000000006</v>
      </c>
      <c r="G22" s="5">
        <f t="shared" si="0"/>
        <v>14.242700000000001</v>
      </c>
    </row>
    <row r="23" spans="1:7" x14ac:dyDescent="0.25">
      <c r="A23" s="1">
        <v>38261</v>
      </c>
      <c r="B23">
        <v>0.44</v>
      </c>
      <c r="C23" s="2">
        <f>((C22/100)*(1+B23/100))*100</f>
        <v>2.548289287567326</v>
      </c>
      <c r="D23">
        <f>(C23/C$229)*100</f>
        <v>38.596876159656986</v>
      </c>
      <c r="E23" s="4">
        <v>16.41</v>
      </c>
      <c r="F23" s="5">
        <v>8.9316999999999993</v>
      </c>
      <c r="G23" s="5">
        <f t="shared" si="0"/>
        <v>14.3797</v>
      </c>
    </row>
    <row r="24" spans="1:7" x14ac:dyDescent="0.25">
      <c r="A24" s="1">
        <v>38292</v>
      </c>
      <c r="B24">
        <v>0.69</v>
      </c>
      <c r="C24" s="2">
        <f>((C23/100)*(1+B24/100))*100</f>
        <v>2.5658724836515403</v>
      </c>
      <c r="D24">
        <f>(C24/C$229)*100</f>
        <v>38.863194605158611</v>
      </c>
      <c r="E24" s="4">
        <v>16.96</v>
      </c>
      <c r="F24" s="5">
        <v>9.0658999999999992</v>
      </c>
      <c r="G24" s="5">
        <f t="shared" si="0"/>
        <v>14.5139</v>
      </c>
    </row>
    <row r="25" spans="1:7" x14ac:dyDescent="0.25">
      <c r="A25" s="1">
        <v>38322</v>
      </c>
      <c r="B25">
        <v>0.86</v>
      </c>
      <c r="C25" s="2">
        <f>((C24/100)*(1+B25/100))*100</f>
        <v>2.5879389870109435</v>
      </c>
      <c r="D25">
        <f>(C25/C$229)*100</f>
        <v>39.197418078762972</v>
      </c>
      <c r="E25" s="4">
        <v>17.5</v>
      </c>
      <c r="F25" s="5">
        <v>9.2001000000000008</v>
      </c>
      <c r="G25" s="5">
        <f t="shared" si="0"/>
        <v>14.648100000000001</v>
      </c>
    </row>
    <row r="26" spans="1:7" x14ac:dyDescent="0.25">
      <c r="A26" s="1">
        <v>38353</v>
      </c>
      <c r="B26">
        <v>0.57999999999999996</v>
      </c>
      <c r="C26" s="2">
        <f>((C25/100)*(1+B26/100))*100</f>
        <v>2.6029490331356069</v>
      </c>
      <c r="D26">
        <f>(C26/C$229)*100</f>
        <v>39.424763103619796</v>
      </c>
      <c r="E26" s="4">
        <v>17.93</v>
      </c>
      <c r="F26" s="5">
        <v>9.7958999999999996</v>
      </c>
      <c r="G26" s="5">
        <f t="shared" si="0"/>
        <v>15.2439</v>
      </c>
    </row>
    <row r="27" spans="1:7" x14ac:dyDescent="0.25">
      <c r="A27" s="1">
        <v>38384</v>
      </c>
      <c r="B27">
        <v>0.59</v>
      </c>
      <c r="C27" s="2">
        <f>((C26/100)*(1+B27/100))*100</f>
        <v>2.6183064324311069</v>
      </c>
      <c r="D27">
        <f>(C27/C$229)*100</f>
        <v>39.657369205931161</v>
      </c>
      <c r="E27" s="4">
        <v>18.47</v>
      </c>
      <c r="F27" s="5">
        <v>10.320499999999999</v>
      </c>
      <c r="G27" s="5">
        <f t="shared" si="0"/>
        <v>15.7685</v>
      </c>
    </row>
    <row r="28" spans="1:7" x14ac:dyDescent="0.25">
      <c r="A28" s="1">
        <v>38412</v>
      </c>
      <c r="B28">
        <v>0.61</v>
      </c>
      <c r="C28" s="2">
        <f>((C27/100)*(1+B28/100))*100</f>
        <v>2.6342781016689369</v>
      </c>
      <c r="D28">
        <f>(C28/C$229)*100</f>
        <v>39.899279158087339</v>
      </c>
      <c r="E28" s="4">
        <v>18.97</v>
      </c>
      <c r="F28" s="5">
        <v>10.632</v>
      </c>
      <c r="G28" s="5">
        <f t="shared" si="0"/>
        <v>16.079999999999998</v>
      </c>
    </row>
    <row r="29" spans="1:7" x14ac:dyDescent="0.25">
      <c r="A29" s="1">
        <v>38443</v>
      </c>
      <c r="B29">
        <v>0.87</v>
      </c>
      <c r="C29" s="2">
        <f>((C28/100)*(1+B29/100))*100</f>
        <v>2.6571963211534566</v>
      </c>
      <c r="D29">
        <f>(C29/C$229)*100</f>
        <v>40.246402886762702</v>
      </c>
      <c r="E29" s="4">
        <v>19.32</v>
      </c>
      <c r="F29" s="5">
        <v>10.407500000000001</v>
      </c>
      <c r="G29" s="5">
        <f t="shared" si="0"/>
        <v>15.855500000000001</v>
      </c>
    </row>
    <row r="30" spans="1:7" x14ac:dyDescent="0.25">
      <c r="A30" s="1">
        <v>38473</v>
      </c>
      <c r="B30">
        <v>0.49</v>
      </c>
      <c r="C30" s="2">
        <f>((C29/100)*(1+B30/100))*100</f>
        <v>2.6702165831271083</v>
      </c>
      <c r="D30">
        <f>(C30/C$229)*100</f>
        <v>40.443610260907832</v>
      </c>
      <c r="E30" s="4">
        <v>19.61</v>
      </c>
      <c r="F30" s="5">
        <v>10.697800000000001</v>
      </c>
      <c r="G30" s="5">
        <f t="shared" si="0"/>
        <v>16.145800000000001</v>
      </c>
    </row>
    <row r="31" spans="1:7" x14ac:dyDescent="0.25">
      <c r="A31" s="1">
        <v>38504</v>
      </c>
      <c r="B31">
        <v>-0.02</v>
      </c>
      <c r="C31" s="2">
        <f>((C30/100)*(1+B31/100))*100</f>
        <v>2.6696825398104829</v>
      </c>
      <c r="D31">
        <f>(C31/C$229)*100</f>
        <v>40.435521538855653</v>
      </c>
      <c r="E31" s="4">
        <v>19.75</v>
      </c>
      <c r="F31" s="5">
        <v>11.6366</v>
      </c>
      <c r="G31" s="5">
        <f t="shared" si="0"/>
        <v>17.084600000000002</v>
      </c>
    </row>
    <row r="32" spans="1:7" x14ac:dyDescent="0.25">
      <c r="A32" s="1">
        <v>38534</v>
      </c>
      <c r="B32">
        <v>0.25</v>
      </c>
      <c r="C32" s="2">
        <f>((C31/100)*(1+B32/100))*100</f>
        <v>2.6763567461600086</v>
      </c>
      <c r="D32">
        <f>(C32/C$229)*100</f>
        <v>40.536610342702787</v>
      </c>
      <c r="E32" s="4">
        <v>19.72</v>
      </c>
      <c r="F32" s="5">
        <v>12.343400000000001</v>
      </c>
      <c r="G32" s="5">
        <f t="shared" si="0"/>
        <v>17.791400000000003</v>
      </c>
    </row>
    <row r="33" spans="1:7" x14ac:dyDescent="0.25">
      <c r="A33" s="1">
        <v>38565</v>
      </c>
      <c r="B33">
        <v>0.17</v>
      </c>
      <c r="C33" s="2">
        <f>((C32/100)*(1+B33/100))*100</f>
        <v>2.6809065526284805</v>
      </c>
      <c r="D33">
        <f>(C33/C$229)*100</f>
        <v>40.605522580285374</v>
      </c>
      <c r="E33" s="4">
        <v>19.75</v>
      </c>
      <c r="F33" s="5">
        <v>12.9549</v>
      </c>
      <c r="G33" s="5">
        <f t="shared" si="0"/>
        <v>18.402900000000002</v>
      </c>
    </row>
    <row r="34" spans="1:7" x14ac:dyDescent="0.25">
      <c r="A34" s="1">
        <v>38596</v>
      </c>
      <c r="B34">
        <v>0.35</v>
      </c>
      <c r="C34" s="2">
        <f>((C33/100)*(1+B34/100))*100</f>
        <v>2.6902897255626801</v>
      </c>
      <c r="D34">
        <f>(C34/C$229)*100</f>
        <v>40.747641909316371</v>
      </c>
      <c r="E34" s="4">
        <v>19.61</v>
      </c>
      <c r="F34" s="5">
        <v>12.8004</v>
      </c>
      <c r="G34" s="5">
        <f t="shared" si="0"/>
        <v>18.2484</v>
      </c>
    </row>
    <row r="35" spans="1:7" x14ac:dyDescent="0.25">
      <c r="A35" s="1">
        <v>38626</v>
      </c>
      <c r="B35">
        <v>0.75</v>
      </c>
      <c r="C35" s="2">
        <f>((C34/100)*(1+B35/100))*100</f>
        <v>2.7104668985044005</v>
      </c>
      <c r="D35">
        <f>(C35/C$229)*100</f>
        <v>41.05324922363625</v>
      </c>
      <c r="E35" s="4">
        <v>19.25</v>
      </c>
      <c r="F35" s="5">
        <v>12.114800000000001</v>
      </c>
      <c r="G35" s="5">
        <f t="shared" si="0"/>
        <v>17.562800000000003</v>
      </c>
    </row>
    <row r="36" spans="1:7" x14ac:dyDescent="0.25">
      <c r="A36" s="1">
        <v>38657</v>
      </c>
      <c r="B36">
        <v>0.55000000000000004</v>
      </c>
      <c r="C36" s="2">
        <f>((C35/100)*(1+B36/100))*100</f>
        <v>2.7253744664461745</v>
      </c>
      <c r="D36">
        <f>(C36/C$229)*100</f>
        <v>41.279042094366247</v>
      </c>
      <c r="E36" s="4">
        <v>18.87</v>
      </c>
      <c r="F36" s="5">
        <v>11.9132</v>
      </c>
      <c r="G36" s="5">
        <f t="shared" si="0"/>
        <v>17.3612</v>
      </c>
    </row>
    <row r="37" spans="1:7" x14ac:dyDescent="0.25">
      <c r="A37" s="1">
        <v>38687</v>
      </c>
      <c r="B37">
        <v>0.36</v>
      </c>
      <c r="C37" s="2">
        <f>((C36/100)*(1+B37/100))*100</f>
        <v>2.7351858145253809</v>
      </c>
      <c r="D37">
        <f>(C37/C$229)*100</f>
        <v>41.427646645905966</v>
      </c>
      <c r="E37" s="4">
        <v>18.239999999999998</v>
      </c>
      <c r="F37" s="5">
        <v>11.874599999999999</v>
      </c>
      <c r="G37" s="5">
        <f t="shared" si="0"/>
        <v>17.322600000000001</v>
      </c>
    </row>
    <row r="38" spans="1:7" x14ac:dyDescent="0.25">
      <c r="A38" s="1">
        <v>38718</v>
      </c>
      <c r="B38">
        <v>0.59</v>
      </c>
      <c r="C38" s="2">
        <f>((C37/100)*(1+B38/100))*100</f>
        <v>2.7513234108310805</v>
      </c>
      <c r="D38">
        <f>(C38/C$229)*100</f>
        <v>41.672069761116809</v>
      </c>
      <c r="E38" s="4">
        <v>17.649999999999999</v>
      </c>
      <c r="F38" s="5">
        <v>11.305300000000001</v>
      </c>
      <c r="G38" s="5">
        <f t="shared" si="0"/>
        <v>16.753300000000003</v>
      </c>
    </row>
    <row r="39" spans="1:7" x14ac:dyDescent="0.25">
      <c r="A39" s="1">
        <v>38749</v>
      </c>
      <c r="B39">
        <v>0.41</v>
      </c>
      <c r="C39" s="2">
        <f>((C38/100)*(1+B39/100))*100</f>
        <v>2.7626038368154879</v>
      </c>
      <c r="D39">
        <f>(C39/C$229)*100</f>
        <v>41.842925247137394</v>
      </c>
      <c r="E39" s="4">
        <v>17.28</v>
      </c>
      <c r="F39" s="5">
        <v>11.154199999999999</v>
      </c>
      <c r="G39" s="5">
        <f t="shared" si="0"/>
        <v>16.6022</v>
      </c>
    </row>
    <row r="40" spans="1:7" x14ac:dyDescent="0.25">
      <c r="A40" s="1">
        <v>38777</v>
      </c>
      <c r="B40">
        <v>0.43</v>
      </c>
      <c r="C40" s="2">
        <f>((C39/100)*(1+B40/100))*100</f>
        <v>2.7744830333137944</v>
      </c>
      <c r="D40">
        <f>(C40/C$229)*100</f>
        <v>42.022849825700078</v>
      </c>
      <c r="E40" s="4">
        <v>16.739999999999998</v>
      </c>
      <c r="F40" s="5">
        <v>10.8407</v>
      </c>
      <c r="G40" s="5">
        <f t="shared" si="0"/>
        <v>16.288699999999999</v>
      </c>
    </row>
    <row r="41" spans="1:7" x14ac:dyDescent="0.25">
      <c r="A41" s="1">
        <v>38808</v>
      </c>
      <c r="B41">
        <v>0.21</v>
      </c>
      <c r="C41" s="2">
        <f>((C40/100)*(1+B41/100))*100</f>
        <v>2.7803094476837535</v>
      </c>
      <c r="D41">
        <f>(C41/C$229)*100</f>
        <v>42.111097810334051</v>
      </c>
      <c r="E41" s="4">
        <v>16.190000000000001</v>
      </c>
      <c r="F41" s="5">
        <v>11.0451</v>
      </c>
      <c r="G41" s="5">
        <f t="shared" si="0"/>
        <v>16.493099999999998</v>
      </c>
    </row>
    <row r="42" spans="1:7" x14ac:dyDescent="0.25">
      <c r="A42" s="1">
        <v>38838</v>
      </c>
      <c r="B42">
        <v>0.1</v>
      </c>
      <c r="C42" s="2">
        <f>((C41/100)*(1+B42/100))*100</f>
        <v>2.783089757131437</v>
      </c>
      <c r="D42">
        <f>(C42/C$229)*100</f>
        <v>42.153208908144379</v>
      </c>
      <c r="E42" s="4">
        <v>15.7</v>
      </c>
      <c r="F42" s="5">
        <v>11.0076</v>
      </c>
      <c r="G42" s="5">
        <f t="shared" si="0"/>
        <v>16.4556</v>
      </c>
    </row>
    <row r="43" spans="1:7" x14ac:dyDescent="0.25">
      <c r="A43" s="1">
        <v>38869</v>
      </c>
      <c r="B43">
        <v>-0.21</v>
      </c>
      <c r="C43" s="2">
        <f>((C42/100)*(1+B43/100))*100</f>
        <v>2.7772452686414613</v>
      </c>
      <c r="D43">
        <f>(C43/C$229)*100</f>
        <v>42.064687169437285</v>
      </c>
      <c r="E43" s="4">
        <v>15.18</v>
      </c>
      <c r="F43" s="5">
        <v>10.719099999999999</v>
      </c>
      <c r="G43" s="5">
        <f t="shared" si="0"/>
        <v>16.167099999999998</v>
      </c>
    </row>
    <row r="44" spans="1:7" x14ac:dyDescent="0.25">
      <c r="A44" s="1">
        <v>38899</v>
      </c>
      <c r="B44">
        <v>0.19</v>
      </c>
      <c r="C44" s="2">
        <f>((C43/100)*(1+B44/100))*100</f>
        <v>2.7825220346518802</v>
      </c>
      <c r="D44">
        <f>(C44/C$229)*100</f>
        <v>42.144610075059212</v>
      </c>
      <c r="E44" s="4">
        <v>14.98</v>
      </c>
      <c r="F44" s="5">
        <v>10.593</v>
      </c>
      <c r="G44" s="5">
        <f t="shared" si="0"/>
        <v>16.041</v>
      </c>
    </row>
    <row r="45" spans="1:7" x14ac:dyDescent="0.25">
      <c r="A45" s="1">
        <v>38930</v>
      </c>
      <c r="B45">
        <v>0.05</v>
      </c>
      <c r="C45" s="2">
        <f>((C44/100)*(1+B45/100))*100</f>
        <v>2.7839132956692056</v>
      </c>
      <c r="D45">
        <f>(C45/C$229)*100</f>
        <v>42.165682380096733</v>
      </c>
      <c r="E45" s="4">
        <v>14.66</v>
      </c>
      <c r="F45" s="5">
        <v>10.4175</v>
      </c>
      <c r="G45" s="5">
        <f t="shared" si="0"/>
        <v>15.865500000000001</v>
      </c>
    </row>
    <row r="46" spans="1:7" x14ac:dyDescent="0.25">
      <c r="A46" s="1">
        <v>38961</v>
      </c>
      <c r="B46">
        <v>0.21</v>
      </c>
      <c r="C46" s="2">
        <f>((C45/100)*(1+B46/100))*100</f>
        <v>2.789759513590111</v>
      </c>
      <c r="D46">
        <f>(C46/C$229)*100</f>
        <v>42.254230313094943</v>
      </c>
      <c r="E46" s="4">
        <v>14.17</v>
      </c>
      <c r="F46" s="5">
        <v>10.0992</v>
      </c>
      <c r="G46" s="5">
        <f t="shared" si="0"/>
        <v>15.5472</v>
      </c>
    </row>
    <row r="47" spans="1:7" x14ac:dyDescent="0.25">
      <c r="A47" s="1">
        <v>38991</v>
      </c>
      <c r="B47">
        <v>0.33</v>
      </c>
      <c r="C47" s="2">
        <f>((C46/100)*(1+B47/100))*100</f>
        <v>2.7989657199849587</v>
      </c>
      <c r="D47">
        <f>(C47/C$229)*100</f>
        <v>42.393669273128161</v>
      </c>
      <c r="E47" s="4">
        <v>13.95</v>
      </c>
      <c r="F47" s="5">
        <v>10.347099999999999</v>
      </c>
      <c r="G47" s="5">
        <f t="shared" si="0"/>
        <v>15.7951</v>
      </c>
    </row>
    <row r="48" spans="1:7" x14ac:dyDescent="0.25">
      <c r="A48" s="1">
        <v>39022</v>
      </c>
      <c r="B48">
        <v>0.31</v>
      </c>
      <c r="C48" s="2">
        <f>((C47/100)*(1+B48/100))*100</f>
        <v>2.8076425137169121</v>
      </c>
      <c r="D48">
        <f>(C48/C$229)*100</f>
        <v>42.525089647874857</v>
      </c>
      <c r="E48" s="4">
        <v>13.65</v>
      </c>
      <c r="F48" s="5">
        <v>10.319900000000001</v>
      </c>
      <c r="G48" s="5">
        <f t="shared" si="0"/>
        <v>15.767900000000001</v>
      </c>
    </row>
    <row r="49" spans="1:7" x14ac:dyDescent="0.25">
      <c r="A49" s="1">
        <v>39052</v>
      </c>
      <c r="B49">
        <v>0.48</v>
      </c>
      <c r="C49" s="2">
        <f>((C48/100)*(1+B49/100))*100</f>
        <v>2.8211191977827532</v>
      </c>
      <c r="D49">
        <f>(C49/C$229)*100</f>
        <v>42.729210078184657</v>
      </c>
      <c r="E49" s="4">
        <v>13.19</v>
      </c>
      <c r="F49" s="5">
        <v>9.7421000000000006</v>
      </c>
      <c r="G49" s="5">
        <f t="shared" si="0"/>
        <v>15.190100000000001</v>
      </c>
    </row>
    <row r="50" spans="1:7" x14ac:dyDescent="0.25">
      <c r="A50" s="1">
        <v>39083</v>
      </c>
      <c r="B50">
        <v>0.44</v>
      </c>
      <c r="C50" s="2">
        <f>((C49/100)*(1+B50/100))*100</f>
        <v>2.833532122252997</v>
      </c>
      <c r="D50">
        <f>(C50/C$229)*100</f>
        <v>42.917218602528663</v>
      </c>
      <c r="E50" s="4">
        <v>13.13</v>
      </c>
      <c r="F50" s="5">
        <v>9.8477999999999994</v>
      </c>
      <c r="G50" s="5">
        <f t="shared" si="0"/>
        <v>15.2958</v>
      </c>
    </row>
    <row r="51" spans="1:7" x14ac:dyDescent="0.25">
      <c r="A51" s="1">
        <v>39114</v>
      </c>
      <c r="B51">
        <v>0.44</v>
      </c>
      <c r="C51" s="2">
        <f>((C50/100)*(1+B51/100))*100</f>
        <v>2.8459996635909102</v>
      </c>
      <c r="D51">
        <f>(C51/C$229)*100</f>
        <v>43.106054364379787</v>
      </c>
      <c r="E51" s="4">
        <v>12.93</v>
      </c>
      <c r="F51" s="5">
        <v>9.6207999999999991</v>
      </c>
      <c r="G51" s="5">
        <f t="shared" si="0"/>
        <v>15.0688</v>
      </c>
    </row>
    <row r="52" spans="1:7" x14ac:dyDescent="0.25">
      <c r="A52" s="1">
        <v>39142</v>
      </c>
      <c r="B52">
        <v>0.37</v>
      </c>
      <c r="C52" s="2">
        <f>((C51/100)*(1+B52/100))*100</f>
        <v>2.8565298623461963</v>
      </c>
      <c r="D52">
        <f>(C52/C$229)*100</f>
        <v>43.265546765527994</v>
      </c>
      <c r="E52" s="4">
        <v>12.74</v>
      </c>
      <c r="F52" s="5">
        <v>9.5017999999999994</v>
      </c>
      <c r="G52" s="5">
        <f t="shared" si="0"/>
        <v>14.9498</v>
      </c>
    </row>
    <row r="53" spans="1:7" x14ac:dyDescent="0.25">
      <c r="A53" s="1">
        <v>39173</v>
      </c>
      <c r="B53">
        <v>0.25</v>
      </c>
      <c r="C53" s="2">
        <f>((C52/100)*(1+B53/100))*100</f>
        <v>2.8636711870020615</v>
      </c>
      <c r="D53">
        <f>(C53/C$229)*100</f>
        <v>43.373710632441806</v>
      </c>
      <c r="E53" s="4">
        <v>12.58</v>
      </c>
      <c r="F53" s="5">
        <v>9.3027999999999995</v>
      </c>
      <c r="G53" s="5">
        <f t="shared" si="0"/>
        <v>14.7508</v>
      </c>
    </row>
    <row r="54" spans="1:7" x14ac:dyDescent="0.25">
      <c r="A54" s="1">
        <v>39203</v>
      </c>
      <c r="B54">
        <v>0.28000000000000003</v>
      </c>
      <c r="C54" s="2">
        <f>((C53/100)*(1+B54/100))*100</f>
        <v>2.8716894663256669</v>
      </c>
      <c r="D54">
        <f>(C54/C$229)*100</f>
        <v>43.495157022212638</v>
      </c>
      <c r="E54" s="4">
        <v>12.43</v>
      </c>
      <c r="F54" s="5">
        <v>8.9611999999999998</v>
      </c>
      <c r="G54" s="5">
        <f t="shared" si="0"/>
        <v>14.4092</v>
      </c>
    </row>
    <row r="55" spans="1:7" x14ac:dyDescent="0.25">
      <c r="A55" s="1">
        <v>39234</v>
      </c>
      <c r="B55">
        <v>0.28000000000000003</v>
      </c>
      <c r="C55" s="2">
        <f>((C54/100)*(1+B55/100))*100</f>
        <v>2.8797301968313782</v>
      </c>
      <c r="D55">
        <f>(C55/C$229)*100</f>
        <v>43.616943461874826</v>
      </c>
      <c r="E55" s="4">
        <v>12.03</v>
      </c>
      <c r="F55" s="5">
        <v>8.0429999999999993</v>
      </c>
      <c r="G55" s="5">
        <f t="shared" si="0"/>
        <v>13.491</v>
      </c>
    </row>
    <row r="56" spans="1:7" x14ac:dyDescent="0.25">
      <c r="A56" s="1">
        <v>39264</v>
      </c>
      <c r="B56">
        <v>0.24</v>
      </c>
      <c r="C56" s="2">
        <f>((C55/100)*(1+B56/100))*100</f>
        <v>2.8866415493037731</v>
      </c>
      <c r="D56">
        <f>(C56/C$229)*100</f>
        <v>43.721624126183315</v>
      </c>
      <c r="E56" s="4">
        <v>11.73</v>
      </c>
      <c r="F56" s="5">
        <v>7.7</v>
      </c>
      <c r="G56" s="5">
        <f t="shared" si="0"/>
        <v>13.148</v>
      </c>
    </row>
    <row r="57" spans="1:7" x14ac:dyDescent="0.25">
      <c r="A57" s="1">
        <v>39295</v>
      </c>
      <c r="B57">
        <v>0.47</v>
      </c>
      <c r="C57" s="2">
        <f>((C56/100)*(1+B57/100))*100</f>
        <v>2.9002087645855008</v>
      </c>
      <c r="D57">
        <f>(C57/C$229)*100</f>
        <v>43.927115759576381</v>
      </c>
      <c r="E57" s="4">
        <v>11.43</v>
      </c>
      <c r="F57" s="5">
        <v>6.9618000000000002</v>
      </c>
      <c r="G57" s="5">
        <f t="shared" si="0"/>
        <v>12.409800000000001</v>
      </c>
    </row>
    <row r="58" spans="1:7" x14ac:dyDescent="0.25">
      <c r="A58" s="1">
        <v>39326</v>
      </c>
      <c r="B58">
        <v>0.18</v>
      </c>
      <c r="C58" s="2">
        <f>((C57/100)*(1+B58/100))*100</f>
        <v>2.9054291403617549</v>
      </c>
      <c r="D58">
        <f>(C58/C$229)*100</f>
        <v>44.00618456794362</v>
      </c>
      <c r="E58" s="4">
        <v>11.22</v>
      </c>
      <c r="F58" s="5">
        <v>6.7922000000000002</v>
      </c>
      <c r="G58" s="5">
        <f t="shared" si="0"/>
        <v>12.240200000000002</v>
      </c>
    </row>
    <row r="59" spans="1:7" x14ac:dyDescent="0.25">
      <c r="A59" s="1">
        <v>39356</v>
      </c>
      <c r="B59">
        <v>0.3</v>
      </c>
      <c r="C59" s="2">
        <f>((C58/100)*(1+B59/100))*100</f>
        <v>2.9141454277828398</v>
      </c>
      <c r="D59">
        <f>(C59/C$229)*100</f>
        <v>44.138203121647443</v>
      </c>
      <c r="E59" s="4">
        <v>11.18</v>
      </c>
      <c r="F59" s="5">
        <v>6.7857000000000003</v>
      </c>
      <c r="G59" s="5">
        <f t="shared" si="0"/>
        <v>12.233700000000001</v>
      </c>
    </row>
    <row r="60" spans="1:7" x14ac:dyDescent="0.25">
      <c r="A60" s="1">
        <v>39387</v>
      </c>
      <c r="B60">
        <v>0.38</v>
      </c>
      <c r="C60" s="2">
        <f>((C59/100)*(1+B60/100))*100</f>
        <v>2.9252191804084142</v>
      </c>
      <c r="D60">
        <f>(C60/C$229)*100</f>
        <v>44.305928293509702</v>
      </c>
      <c r="E60" s="4">
        <v>11.18</v>
      </c>
      <c r="F60" s="5">
        <v>6.7111999999999998</v>
      </c>
      <c r="G60" s="5">
        <f t="shared" si="0"/>
        <v>12.1592</v>
      </c>
    </row>
    <row r="61" spans="1:7" x14ac:dyDescent="0.25">
      <c r="A61" s="1">
        <v>39417</v>
      </c>
      <c r="B61">
        <v>0.74</v>
      </c>
      <c r="C61" s="2">
        <f>((C60/100)*(1+B61/100))*100</f>
        <v>2.9468658023434369</v>
      </c>
      <c r="D61">
        <f>(C61/C$229)*100</f>
        <v>44.633792162881676</v>
      </c>
      <c r="E61" s="4">
        <v>11.18</v>
      </c>
      <c r="F61" s="5">
        <v>6.4358000000000004</v>
      </c>
      <c r="G61" s="5">
        <f t="shared" si="0"/>
        <v>11.883800000000001</v>
      </c>
    </row>
    <row r="62" spans="1:7" x14ac:dyDescent="0.25">
      <c r="A62" s="1">
        <v>39448</v>
      </c>
      <c r="B62">
        <v>0.54</v>
      </c>
      <c r="C62" s="2">
        <f>((C61/100)*(1+B62/100))*100</f>
        <v>2.9627788776760915</v>
      </c>
      <c r="D62">
        <f>(C62/C$229)*100</f>
        <v>44.87481464056124</v>
      </c>
      <c r="E62" s="4">
        <v>11.18</v>
      </c>
      <c r="F62" s="5">
        <v>6.3299000000000003</v>
      </c>
      <c r="G62" s="5">
        <f t="shared" si="0"/>
        <v>11.777900000000001</v>
      </c>
    </row>
    <row r="63" spans="1:7" x14ac:dyDescent="0.25">
      <c r="A63" s="1">
        <v>39479</v>
      </c>
      <c r="B63">
        <v>0.49</v>
      </c>
      <c r="C63" s="2">
        <f>((C62/100)*(1+B63/100))*100</f>
        <v>2.9772964941767044</v>
      </c>
      <c r="D63">
        <f>(C63/C$229)*100</f>
        <v>45.09470123229999</v>
      </c>
      <c r="E63" s="4">
        <v>11.18</v>
      </c>
      <c r="F63" s="5">
        <v>6.2770000000000001</v>
      </c>
      <c r="G63" s="5">
        <f t="shared" si="0"/>
        <v>11.725000000000001</v>
      </c>
    </row>
    <row r="64" spans="1:7" x14ac:dyDescent="0.25">
      <c r="A64" s="1">
        <v>39508</v>
      </c>
      <c r="B64">
        <v>0.48</v>
      </c>
      <c r="C64" s="2">
        <f>((C63/100)*(1+B64/100))*100</f>
        <v>2.9915875173487523</v>
      </c>
      <c r="D64">
        <f>(C64/C$229)*100</f>
        <v>45.311155798215026</v>
      </c>
      <c r="E64" s="4">
        <v>11.18</v>
      </c>
      <c r="F64" s="5">
        <v>6.1607000000000003</v>
      </c>
      <c r="G64" s="5">
        <f t="shared" si="0"/>
        <v>11.608700000000001</v>
      </c>
    </row>
    <row r="65" spans="1:7" x14ac:dyDescent="0.25">
      <c r="A65" s="1">
        <v>39539</v>
      </c>
      <c r="B65">
        <v>0.55000000000000004</v>
      </c>
      <c r="C65" s="2">
        <f>((C64/100)*(1+B65/100))*100</f>
        <v>3.0080412486941706</v>
      </c>
      <c r="D65">
        <f>(C65/C$229)*100</f>
        <v>45.560367155105212</v>
      </c>
      <c r="E65" s="4">
        <v>11.37</v>
      </c>
      <c r="F65" s="5">
        <v>6.0247999999999999</v>
      </c>
      <c r="G65" s="5">
        <f t="shared" si="0"/>
        <v>11.472799999999999</v>
      </c>
    </row>
    <row r="66" spans="1:7" x14ac:dyDescent="0.25">
      <c r="A66" s="1">
        <v>39569</v>
      </c>
      <c r="B66">
        <v>0.79</v>
      </c>
      <c r="C66" s="2">
        <f>((C65/100)*(1+B66/100))*100</f>
        <v>3.0318047745588546</v>
      </c>
      <c r="D66">
        <f>(C66/C$229)*100</f>
        <v>45.920294055630542</v>
      </c>
      <c r="E66" s="4">
        <v>11.63</v>
      </c>
      <c r="F66" s="5">
        <v>5.7346000000000004</v>
      </c>
      <c r="G66" s="5">
        <f t="shared" si="0"/>
        <v>11.182600000000001</v>
      </c>
    </row>
    <row r="67" spans="1:7" x14ac:dyDescent="0.25">
      <c r="A67" s="1">
        <v>39600</v>
      </c>
      <c r="B67">
        <v>0.74</v>
      </c>
      <c r="C67" s="2">
        <f>((C66/100)*(1+B67/100))*100</f>
        <v>3.0542401298905903</v>
      </c>
      <c r="D67">
        <f>(C67/C$229)*100</f>
        <v>46.26010423164221</v>
      </c>
      <c r="E67" s="4">
        <v>12.09</v>
      </c>
      <c r="F67" s="5">
        <v>5.6855000000000002</v>
      </c>
      <c r="G67" s="5">
        <f t="shared" ref="G67:G130" si="1">F67--4.448+1</f>
        <v>11.133500000000002</v>
      </c>
    </row>
    <row r="68" spans="1:7" x14ac:dyDescent="0.25">
      <c r="A68" s="1">
        <v>39630</v>
      </c>
      <c r="B68">
        <v>0.53</v>
      </c>
      <c r="C68" s="2">
        <f>((C67/100)*(1+B68/100))*100</f>
        <v>3.0704276025790107</v>
      </c>
      <c r="D68">
        <f>(C68/C$229)*100</f>
        <v>46.505282784069919</v>
      </c>
      <c r="E68" s="4">
        <v>12.36</v>
      </c>
      <c r="F68" s="5">
        <v>5.6345000000000001</v>
      </c>
      <c r="G68" s="5">
        <f t="shared" si="1"/>
        <v>11.0825</v>
      </c>
    </row>
    <row r="69" spans="1:7" x14ac:dyDescent="0.25">
      <c r="A69" s="1">
        <v>39661</v>
      </c>
      <c r="B69">
        <v>0.28000000000000003</v>
      </c>
      <c r="C69" s="2">
        <f>((C68/100)*(1+B69/100))*100</f>
        <v>3.0790247998662319</v>
      </c>
      <c r="D69">
        <f>(C69/C$229)*100</f>
        <v>46.635497575865315</v>
      </c>
      <c r="E69" s="4">
        <v>12.92</v>
      </c>
      <c r="F69" s="5">
        <v>6.3620999999999999</v>
      </c>
      <c r="G69" s="5">
        <f t="shared" si="1"/>
        <v>11.8101</v>
      </c>
    </row>
    <row r="70" spans="1:7" x14ac:dyDescent="0.25">
      <c r="A70" s="1">
        <v>39692</v>
      </c>
      <c r="B70">
        <v>0.26</v>
      </c>
      <c r="C70" s="2">
        <f>((C69/100)*(1+B70/100))*100</f>
        <v>3.0870302643458842</v>
      </c>
      <c r="D70">
        <f>(C70/C$229)*100</f>
        <v>46.756749869562562</v>
      </c>
      <c r="E70" s="4">
        <v>13.39</v>
      </c>
      <c r="F70" s="5">
        <v>6.7195999999999998</v>
      </c>
      <c r="G70" s="5">
        <f t="shared" si="1"/>
        <v>12.1676</v>
      </c>
    </row>
    <row r="71" spans="1:7" x14ac:dyDescent="0.25">
      <c r="A71" s="1">
        <v>39722</v>
      </c>
      <c r="B71">
        <v>0.45</v>
      </c>
      <c r="C71" s="2">
        <f>((C70/100)*(1+B71/100))*100</f>
        <v>3.1009219005354405</v>
      </c>
      <c r="D71">
        <f>(C71/C$229)*100</f>
        <v>46.967155243975597</v>
      </c>
      <c r="E71" s="4">
        <v>13.66</v>
      </c>
      <c r="F71" s="5">
        <v>6.8140000000000001</v>
      </c>
      <c r="G71" s="5">
        <f t="shared" si="1"/>
        <v>12.262</v>
      </c>
    </row>
    <row r="72" spans="1:7" x14ac:dyDescent="0.25">
      <c r="A72" s="1">
        <v>39753</v>
      </c>
      <c r="B72">
        <v>0.36</v>
      </c>
      <c r="C72" s="2">
        <f>((C71/100)*(1+B72/100))*100</f>
        <v>3.1120852193773683</v>
      </c>
      <c r="D72">
        <f>(C72/C$229)*100</f>
        <v>47.13623700285391</v>
      </c>
      <c r="E72" s="4">
        <v>13.64</v>
      </c>
      <c r="F72" s="5">
        <v>6.8164999999999996</v>
      </c>
      <c r="G72" s="5">
        <f t="shared" si="1"/>
        <v>12.2645</v>
      </c>
    </row>
    <row r="73" spans="1:7" x14ac:dyDescent="0.25">
      <c r="A73" s="1">
        <v>39783</v>
      </c>
      <c r="B73">
        <v>0.28000000000000003</v>
      </c>
      <c r="C73" s="2">
        <f>((C72/100)*(1+B73/100))*100</f>
        <v>3.1207990579916247</v>
      </c>
      <c r="D73">
        <f>(C73/C$229)*100</f>
        <v>47.268218466461896</v>
      </c>
      <c r="E73" s="4">
        <v>13.66</v>
      </c>
      <c r="F73" s="5">
        <v>7.3253000000000004</v>
      </c>
      <c r="G73" s="5">
        <f t="shared" si="1"/>
        <v>12.773300000000001</v>
      </c>
    </row>
    <row r="74" spans="1:7" x14ac:dyDescent="0.25">
      <c r="A74" s="1">
        <v>39814</v>
      </c>
      <c r="B74">
        <v>0.48</v>
      </c>
      <c r="C74" s="2">
        <f>((C73/100)*(1+B74/100))*100</f>
        <v>3.1357788934699844</v>
      </c>
      <c r="D74">
        <f>(C74/C$229)*100</f>
        <v>47.495105915100908</v>
      </c>
      <c r="E74" s="4">
        <v>13.32</v>
      </c>
      <c r="F74" s="5">
        <v>7.0682</v>
      </c>
      <c r="G74" s="5">
        <f t="shared" si="1"/>
        <v>12.516200000000001</v>
      </c>
    </row>
    <row r="75" spans="1:7" x14ac:dyDescent="0.25">
      <c r="A75" s="1">
        <v>39845</v>
      </c>
      <c r="B75">
        <v>0.55000000000000004</v>
      </c>
      <c r="C75" s="2">
        <f>((C74/100)*(1+B75/100))*100</f>
        <v>3.1530256773840692</v>
      </c>
      <c r="D75">
        <f>(C75/C$229)*100</f>
        <v>47.756328997633965</v>
      </c>
      <c r="E75" s="4">
        <v>12.66</v>
      </c>
      <c r="F75" s="5">
        <v>6.3811</v>
      </c>
      <c r="G75" s="5">
        <f t="shared" si="1"/>
        <v>11.8291</v>
      </c>
    </row>
    <row r="76" spans="1:7" x14ac:dyDescent="0.25">
      <c r="A76" s="1">
        <v>39873</v>
      </c>
      <c r="B76">
        <v>0.2</v>
      </c>
      <c r="C76" s="2">
        <f>((C75/100)*(1+B76/100))*100</f>
        <v>3.1593317287388372</v>
      </c>
      <c r="D76">
        <f>(C76/C$229)*100</f>
        <v>47.851841655629229</v>
      </c>
      <c r="E76" s="4">
        <v>11.7</v>
      </c>
      <c r="F76" s="5">
        <v>5.7693000000000003</v>
      </c>
      <c r="G76" s="5">
        <f t="shared" si="1"/>
        <v>11.217300000000002</v>
      </c>
    </row>
    <row r="77" spans="1:7" x14ac:dyDescent="0.25">
      <c r="A77" s="1">
        <v>39904</v>
      </c>
      <c r="B77">
        <v>0.48</v>
      </c>
      <c r="C77" s="2">
        <f>((C76/100)*(1+B77/100))*100</f>
        <v>3.1744965210367835</v>
      </c>
      <c r="D77">
        <f>(C77/C$229)*100</f>
        <v>48.081530495576253</v>
      </c>
      <c r="E77" s="4">
        <v>11.11</v>
      </c>
      <c r="F77" s="5">
        <v>5.2839</v>
      </c>
      <c r="G77" s="5">
        <f t="shared" si="1"/>
        <v>10.7319</v>
      </c>
    </row>
    <row r="78" spans="1:7" x14ac:dyDescent="0.25">
      <c r="A78" s="1">
        <v>39934</v>
      </c>
      <c r="B78">
        <v>0.47</v>
      </c>
      <c r="C78" s="2">
        <f>((C77/100)*(1+B78/100))*100</f>
        <v>3.1894166546856564</v>
      </c>
      <c r="D78">
        <f>(C78/C$229)*100</f>
        <v>48.307513688905459</v>
      </c>
      <c r="E78" s="4">
        <v>10.16</v>
      </c>
      <c r="F78" s="5">
        <v>4.7161999999999997</v>
      </c>
      <c r="G78" s="5">
        <f t="shared" si="1"/>
        <v>10.164200000000001</v>
      </c>
    </row>
    <row r="79" spans="1:7" x14ac:dyDescent="0.25">
      <c r="A79" s="1">
        <v>39965</v>
      </c>
      <c r="B79">
        <v>0.36</v>
      </c>
      <c r="C79" s="2">
        <f>((C78/100)*(1+B79/100))*100</f>
        <v>3.2008985546425248</v>
      </c>
      <c r="D79">
        <f>(C79/C$229)*100</f>
        <v>48.48142073818552</v>
      </c>
      <c r="E79" s="4">
        <v>9.5399999999999991</v>
      </c>
      <c r="F79" s="5">
        <v>4.5210999999999997</v>
      </c>
      <c r="G79" s="5">
        <f t="shared" si="1"/>
        <v>9.969100000000001</v>
      </c>
    </row>
    <row r="80" spans="1:7" x14ac:dyDescent="0.25">
      <c r="A80" s="1">
        <v>39995</v>
      </c>
      <c r="B80">
        <v>0.24</v>
      </c>
      <c r="C80" s="2">
        <f>((C79/100)*(1+B80/100))*100</f>
        <v>3.2085807111736671</v>
      </c>
      <c r="D80">
        <f>(C80/C$229)*100</f>
        <v>48.59777614795717</v>
      </c>
      <c r="E80" s="4">
        <v>9.01</v>
      </c>
      <c r="F80" s="5">
        <v>4.3163</v>
      </c>
      <c r="G80" s="5">
        <f t="shared" si="1"/>
        <v>9.7643000000000004</v>
      </c>
    </row>
    <row r="81" spans="1:7" x14ac:dyDescent="0.25">
      <c r="A81" s="1">
        <v>40026</v>
      </c>
      <c r="B81">
        <v>0.15</v>
      </c>
      <c r="C81" s="2">
        <f>((C80/100)*(1+B81/100))*100</f>
        <v>3.2133935822404278</v>
      </c>
      <c r="D81">
        <f>(C81/C$229)*100</f>
        <v>48.670672812179106</v>
      </c>
      <c r="E81" s="4">
        <v>8.65</v>
      </c>
      <c r="F81" s="5">
        <v>4.1067999999999998</v>
      </c>
      <c r="G81" s="5">
        <f t="shared" si="1"/>
        <v>9.5548000000000002</v>
      </c>
    </row>
    <row r="82" spans="1:7" x14ac:dyDescent="0.25">
      <c r="A82" s="1">
        <v>40057</v>
      </c>
      <c r="B82">
        <v>0.24</v>
      </c>
      <c r="C82" s="2">
        <f>((C81/100)*(1+B82/100))*100</f>
        <v>3.2211057268378052</v>
      </c>
      <c r="D82">
        <f>(C82/C$229)*100</f>
        <v>48.787482426928342</v>
      </c>
      <c r="E82" s="4">
        <v>8.65</v>
      </c>
      <c r="F82" s="5">
        <v>4.1275000000000004</v>
      </c>
      <c r="G82" s="5">
        <f t="shared" si="1"/>
        <v>9.5755000000000017</v>
      </c>
    </row>
    <row r="83" spans="1:7" x14ac:dyDescent="0.25">
      <c r="A83" s="1">
        <v>40087</v>
      </c>
      <c r="B83">
        <v>0.28000000000000003</v>
      </c>
      <c r="C83" s="2">
        <f>((C82/100)*(1+B83/100))*100</f>
        <v>3.2301248228729507</v>
      </c>
      <c r="D83">
        <f>(C83/C$229)*100</f>
        <v>48.924087377723737</v>
      </c>
      <c r="E83" s="4">
        <v>8.65</v>
      </c>
      <c r="F83" s="5">
        <v>4.3041</v>
      </c>
      <c r="G83" s="5">
        <f t="shared" si="1"/>
        <v>9.7521000000000004</v>
      </c>
    </row>
    <row r="84" spans="1:7" x14ac:dyDescent="0.25">
      <c r="A84" s="1">
        <v>40118</v>
      </c>
      <c r="B84">
        <v>0.41</v>
      </c>
      <c r="C84" s="2">
        <f>((C83/100)*(1+B84/100))*100</f>
        <v>3.2433683346467297</v>
      </c>
      <c r="D84">
        <f>(C84/C$229)*100</f>
        <v>49.1246761359724</v>
      </c>
      <c r="E84" s="4">
        <v>8.65</v>
      </c>
      <c r="F84" s="5">
        <v>4.2521000000000004</v>
      </c>
      <c r="G84" s="5">
        <f t="shared" si="1"/>
        <v>9.7001000000000008</v>
      </c>
    </row>
    <row r="85" spans="1:7" x14ac:dyDescent="0.25">
      <c r="A85" s="1">
        <v>40148</v>
      </c>
      <c r="B85">
        <v>0.37</v>
      </c>
      <c r="C85" s="2">
        <f>((C84/100)*(1+B85/100))*100</f>
        <v>3.2553687974849228</v>
      </c>
      <c r="D85">
        <f>(C85/C$229)*100</f>
        <v>49.306437437675505</v>
      </c>
      <c r="E85" s="4">
        <v>8.65</v>
      </c>
      <c r="F85" s="5">
        <v>4.1585999999999999</v>
      </c>
      <c r="G85" s="5">
        <f t="shared" si="1"/>
        <v>9.6066000000000003</v>
      </c>
    </row>
    <row r="86" spans="1:7" x14ac:dyDescent="0.25">
      <c r="A86" s="1">
        <v>40179</v>
      </c>
      <c r="B86">
        <v>0.75</v>
      </c>
      <c r="C86" s="2">
        <f>((C85/100)*(1+B86/100))*100</f>
        <v>3.2797840634660598</v>
      </c>
      <c r="D86">
        <f>(C86/C$229)*100</f>
        <v>49.676235718458074</v>
      </c>
      <c r="E86" s="4">
        <v>8.65</v>
      </c>
      <c r="F86" s="5">
        <v>3.8795000000000002</v>
      </c>
      <c r="G86" s="5">
        <f t="shared" si="1"/>
        <v>9.3275000000000006</v>
      </c>
    </row>
    <row r="87" spans="1:7" x14ac:dyDescent="0.25">
      <c r="A87" s="1">
        <v>40210</v>
      </c>
      <c r="B87">
        <v>0.78</v>
      </c>
      <c r="C87" s="2">
        <f>((C86/100)*(1+B87/100))*100</f>
        <v>3.3053663791610948</v>
      </c>
      <c r="D87">
        <f>(C87/C$229)*100</f>
        <v>50.063710357062043</v>
      </c>
      <c r="E87" s="4">
        <v>8.65</v>
      </c>
      <c r="F87" s="5">
        <v>3.6423999999999999</v>
      </c>
      <c r="G87" s="5">
        <f t="shared" si="1"/>
        <v>9.0904000000000007</v>
      </c>
    </row>
    <row r="88" spans="1:7" x14ac:dyDescent="0.25">
      <c r="A88" s="1">
        <v>40238</v>
      </c>
      <c r="B88">
        <v>0.52</v>
      </c>
      <c r="C88" s="2">
        <f>((C87/100)*(1+B88/100))*100</f>
        <v>3.3225542843327327</v>
      </c>
      <c r="D88">
        <f>(C88/C$229)*100</f>
        <v>50.324041650918758</v>
      </c>
      <c r="E88" s="4">
        <v>8.65</v>
      </c>
      <c r="F88" s="5">
        <v>3.3125</v>
      </c>
      <c r="G88" s="5">
        <f t="shared" si="1"/>
        <v>8.7605000000000004</v>
      </c>
    </row>
    <row r="89" spans="1:7" x14ac:dyDescent="0.25">
      <c r="A89" s="1">
        <v>40269</v>
      </c>
      <c r="B89">
        <v>0.56999999999999995</v>
      </c>
      <c r="C89" s="2">
        <f>((C88/100)*(1+B89/100))*100</f>
        <v>3.3414928437534295</v>
      </c>
      <c r="D89">
        <f>(C89/C$229)*100</f>
        <v>50.610888688329005</v>
      </c>
      <c r="E89" s="4">
        <v>8.7200000000000006</v>
      </c>
      <c r="F89" s="5">
        <v>3.2865000000000002</v>
      </c>
      <c r="G89" s="5">
        <f t="shared" si="1"/>
        <v>8.7345000000000006</v>
      </c>
    </row>
    <row r="90" spans="1:7" x14ac:dyDescent="0.25">
      <c r="A90" s="1">
        <v>40299</v>
      </c>
      <c r="B90">
        <v>0.43</v>
      </c>
      <c r="C90" s="2">
        <f>((C89/100)*(1+B90/100))*100</f>
        <v>3.3558612629815694</v>
      </c>
      <c r="D90">
        <f>(C90/C$229)*100</f>
        <v>50.82851550968882</v>
      </c>
      <c r="E90" s="4">
        <v>9.4</v>
      </c>
      <c r="F90" s="5">
        <v>3.9740000000000002</v>
      </c>
      <c r="G90" s="5">
        <f t="shared" si="1"/>
        <v>9.4220000000000006</v>
      </c>
    </row>
    <row r="91" spans="1:7" x14ac:dyDescent="0.25">
      <c r="A91" s="1">
        <v>40330</v>
      </c>
      <c r="B91">
        <v>0</v>
      </c>
      <c r="C91" s="2">
        <f>((C90/100)*(1+B91/100))*100</f>
        <v>3.3558612629815694</v>
      </c>
      <c r="D91">
        <f>(C91/C$229)*100</f>
        <v>50.82851550968882</v>
      </c>
      <c r="E91" s="4">
        <v>9.94</v>
      </c>
      <c r="F91" s="5">
        <v>4.8632999999999997</v>
      </c>
      <c r="G91" s="5">
        <f t="shared" si="1"/>
        <v>10.311299999999999</v>
      </c>
    </row>
    <row r="92" spans="1:7" x14ac:dyDescent="0.25">
      <c r="A92" s="1">
        <v>40360</v>
      </c>
      <c r="B92">
        <v>0.01</v>
      </c>
      <c r="C92" s="2">
        <f>((C91/100)*(1+B92/100))*100</f>
        <v>3.3561968491078673</v>
      </c>
      <c r="D92">
        <f>(C92/C$229)*100</f>
        <v>50.833598361239787</v>
      </c>
      <c r="E92" s="4">
        <v>10.32</v>
      </c>
      <c r="F92" s="5">
        <v>5.4678000000000004</v>
      </c>
      <c r="G92" s="5">
        <f t="shared" si="1"/>
        <v>10.915800000000001</v>
      </c>
    </row>
    <row r="93" spans="1:7" x14ac:dyDescent="0.25">
      <c r="A93" s="1">
        <v>40391</v>
      </c>
      <c r="B93">
        <v>0.04</v>
      </c>
      <c r="C93" s="2">
        <f>((C92/100)*(1+B93/100))*100</f>
        <v>3.3575393278475105</v>
      </c>
      <c r="D93">
        <f>(C93/C$229)*100</f>
        <v>50.853931800584284</v>
      </c>
      <c r="E93" s="4">
        <v>10.66</v>
      </c>
      <c r="F93" s="5">
        <v>5.9090999999999996</v>
      </c>
      <c r="G93" s="5">
        <f t="shared" si="1"/>
        <v>11.357099999999999</v>
      </c>
    </row>
    <row r="94" spans="1:7" x14ac:dyDescent="0.25">
      <c r="A94" s="1">
        <v>40422</v>
      </c>
      <c r="B94">
        <v>0.45</v>
      </c>
      <c r="C94" s="2">
        <f>((C93/100)*(1+B94/100))*100</f>
        <v>3.372648254822824</v>
      </c>
      <c r="D94">
        <f>(C94/C$229)*100</f>
        <v>51.082774493686912</v>
      </c>
      <c r="E94" s="4">
        <v>10.66</v>
      </c>
      <c r="F94" s="5">
        <v>5.6877000000000004</v>
      </c>
      <c r="G94" s="5">
        <f t="shared" si="1"/>
        <v>11.1357</v>
      </c>
    </row>
    <row r="95" spans="1:7" x14ac:dyDescent="0.25">
      <c r="A95" s="1">
        <v>40452</v>
      </c>
      <c r="B95">
        <v>0.75</v>
      </c>
      <c r="C95" s="2">
        <f>((C94/100)*(1+B95/100))*100</f>
        <v>3.397943116733996</v>
      </c>
      <c r="D95">
        <f>(C95/C$229)*100</f>
        <v>51.465895302389576</v>
      </c>
      <c r="E95" s="4">
        <v>10.66</v>
      </c>
      <c r="F95" s="5">
        <v>5.1947000000000001</v>
      </c>
      <c r="G95" s="5">
        <f t="shared" si="1"/>
        <v>10.642700000000001</v>
      </c>
    </row>
    <row r="96" spans="1:7" x14ac:dyDescent="0.25">
      <c r="A96" s="1">
        <v>40483</v>
      </c>
      <c r="B96">
        <v>0.83</v>
      </c>
      <c r="C96" s="2">
        <f>((C95/100)*(1+B96/100))*100</f>
        <v>3.4261460446028882</v>
      </c>
      <c r="D96">
        <f>(C96/C$229)*100</f>
        <v>51.893062233399412</v>
      </c>
      <c r="E96" s="4">
        <v>10.66</v>
      </c>
      <c r="F96" s="5">
        <v>4.7565</v>
      </c>
      <c r="G96" s="5">
        <f t="shared" si="1"/>
        <v>10.204499999999999</v>
      </c>
    </row>
    <row r="97" spans="1:7" x14ac:dyDescent="0.25">
      <c r="A97" s="1">
        <v>40513</v>
      </c>
      <c r="B97">
        <v>0.63</v>
      </c>
      <c r="C97" s="2">
        <f>((C96/100)*(1+B97/100))*100</f>
        <v>3.447730764683886</v>
      </c>
      <c r="D97">
        <f>(C97/C$229)*100</f>
        <v>52.219988525469816</v>
      </c>
      <c r="E97" s="4">
        <v>10.66</v>
      </c>
      <c r="F97" s="5">
        <v>4.4859</v>
      </c>
      <c r="G97" s="5">
        <f t="shared" si="1"/>
        <v>9.9339000000000013</v>
      </c>
    </row>
    <row r="98" spans="1:7" x14ac:dyDescent="0.25">
      <c r="A98" s="1">
        <v>40544</v>
      </c>
      <c r="B98">
        <v>0.83</v>
      </c>
      <c r="C98" s="2">
        <f>((C97/100)*(1+B98/100))*100</f>
        <v>3.4763469300307617</v>
      </c>
      <c r="D98">
        <f>(C98/C$229)*100</f>
        <v>52.653414430231201</v>
      </c>
      <c r="E98" s="4">
        <v>10.85</v>
      </c>
      <c r="F98" s="5">
        <v>4.5822000000000003</v>
      </c>
      <c r="G98" s="5">
        <f t="shared" si="1"/>
        <v>10.030200000000001</v>
      </c>
    </row>
    <row r="99" spans="1:7" x14ac:dyDescent="0.25">
      <c r="A99" s="1">
        <v>40575</v>
      </c>
      <c r="B99">
        <v>0.8</v>
      </c>
      <c r="C99" s="2">
        <f>((C98/100)*(1+B99/100))*100</f>
        <v>3.504157705471008</v>
      </c>
      <c r="D99">
        <f>(C99/C$229)*100</f>
        <v>53.074641745673055</v>
      </c>
      <c r="E99" s="4">
        <v>11.17</v>
      </c>
      <c r="F99" s="5">
        <v>4.8632999999999997</v>
      </c>
      <c r="G99" s="5">
        <f t="shared" si="1"/>
        <v>10.311299999999999</v>
      </c>
    </row>
    <row r="100" spans="1:7" x14ac:dyDescent="0.25">
      <c r="A100" s="1">
        <v>40603</v>
      </c>
      <c r="B100">
        <v>0.79</v>
      </c>
      <c r="C100" s="2">
        <f>((C99/100)*(1+B100/100))*100</f>
        <v>3.5318405513442293</v>
      </c>
      <c r="D100">
        <f>(C100/C$229)*100</f>
        <v>53.493931415463877</v>
      </c>
      <c r="E100" s="4">
        <v>11.62</v>
      </c>
      <c r="F100" s="5">
        <v>5.0057</v>
      </c>
      <c r="G100" s="5">
        <f t="shared" si="1"/>
        <v>10.453700000000001</v>
      </c>
    </row>
    <row r="101" spans="1:7" x14ac:dyDescent="0.25">
      <c r="A101" s="1">
        <v>40634</v>
      </c>
      <c r="B101">
        <v>0.77</v>
      </c>
      <c r="C101" s="2">
        <f>((C100/100)*(1+B101/100))*100</f>
        <v>3.55903572358958</v>
      </c>
      <c r="D101">
        <f>(C101/C$229)*100</f>
        <v>53.905834687362955</v>
      </c>
      <c r="E101" s="4">
        <v>11.74</v>
      </c>
      <c r="F101" s="5">
        <v>4.91</v>
      </c>
      <c r="G101" s="5">
        <f t="shared" si="1"/>
        <v>10.358000000000001</v>
      </c>
    </row>
    <row r="102" spans="1:7" x14ac:dyDescent="0.25">
      <c r="A102" s="1">
        <v>40664</v>
      </c>
      <c r="B102">
        <v>0.47</v>
      </c>
      <c r="C102" s="2">
        <f>((C101/100)*(1+B102/100))*100</f>
        <v>3.5757631914904504</v>
      </c>
      <c r="D102">
        <f>(C102/C$229)*100</f>
        <v>54.159192110393548</v>
      </c>
      <c r="E102" s="4">
        <v>11.92</v>
      </c>
      <c r="F102" s="5">
        <v>5.0372000000000003</v>
      </c>
      <c r="G102" s="5">
        <f t="shared" si="1"/>
        <v>10.485200000000001</v>
      </c>
    </row>
    <row r="103" spans="1:7" x14ac:dyDescent="0.25">
      <c r="A103" s="1">
        <v>40695</v>
      </c>
      <c r="B103">
        <v>0.15</v>
      </c>
      <c r="C103" s="2">
        <f>((C102/100)*(1+B103/100))*100</f>
        <v>3.5811268362776865</v>
      </c>
      <c r="D103">
        <f>(C103/C$229)*100</f>
        <v>54.240430898559154</v>
      </c>
      <c r="E103" s="4">
        <v>12.1</v>
      </c>
      <c r="F103" s="5">
        <v>5.0484999999999998</v>
      </c>
      <c r="G103" s="5">
        <f t="shared" si="1"/>
        <v>10.496500000000001</v>
      </c>
    </row>
    <row r="104" spans="1:7" x14ac:dyDescent="0.25">
      <c r="A104" s="1">
        <v>40725</v>
      </c>
      <c r="B104">
        <v>0.16</v>
      </c>
      <c r="C104" s="2">
        <f>((C103/100)*(1+B104/100))*100</f>
        <v>3.5868566392157311</v>
      </c>
      <c r="D104">
        <f>(C104/C$229)*100</f>
        <v>54.327215587996847</v>
      </c>
      <c r="E104" s="4">
        <v>12.25</v>
      </c>
      <c r="F104" s="5">
        <v>5.0315000000000003</v>
      </c>
      <c r="G104" s="5">
        <f t="shared" si="1"/>
        <v>10.479500000000002</v>
      </c>
    </row>
    <row r="105" spans="1:7" x14ac:dyDescent="0.25">
      <c r="A105" s="1">
        <v>40756</v>
      </c>
      <c r="B105">
        <v>0.37</v>
      </c>
      <c r="C105" s="2">
        <f>((C104/100)*(1+B105/100))*100</f>
        <v>3.6001280087808292</v>
      </c>
      <c r="D105">
        <f>(C105/C$229)*100</f>
        <v>54.528226285672432</v>
      </c>
      <c r="E105" s="4">
        <v>12.42</v>
      </c>
      <c r="F105" s="5">
        <v>4.8448000000000002</v>
      </c>
      <c r="G105" s="5">
        <f t="shared" si="1"/>
        <v>10.2928</v>
      </c>
    </row>
    <row r="106" spans="1:7" x14ac:dyDescent="0.25">
      <c r="A106" s="1">
        <v>40787</v>
      </c>
      <c r="B106">
        <v>0.53</v>
      </c>
      <c r="C106" s="2">
        <f>((C105/100)*(1+B106/100))*100</f>
        <v>3.6192086872273683</v>
      </c>
      <c r="D106">
        <f>(C106/C$229)*100</f>
        <v>54.817225884986506</v>
      </c>
      <c r="E106" s="4">
        <v>11.91</v>
      </c>
      <c r="F106" s="5">
        <v>4.2861000000000002</v>
      </c>
      <c r="G106" s="5">
        <f t="shared" si="1"/>
        <v>9.7341000000000015</v>
      </c>
    </row>
    <row r="107" spans="1:7" x14ac:dyDescent="0.25">
      <c r="A107" s="1">
        <v>40817</v>
      </c>
      <c r="B107">
        <v>0.43</v>
      </c>
      <c r="C107" s="2">
        <f>((C106/100)*(1+B107/100))*100</f>
        <v>3.6347712845824458</v>
      </c>
      <c r="D107">
        <f>(C107/C$229)*100</f>
        <v>55.052939956291944</v>
      </c>
      <c r="E107" s="4">
        <v>11.7</v>
      </c>
      <c r="F107" s="5">
        <v>4.4219999999999997</v>
      </c>
      <c r="G107" s="5">
        <f t="shared" si="1"/>
        <v>9.870000000000001</v>
      </c>
    </row>
    <row r="108" spans="1:7" x14ac:dyDescent="0.25">
      <c r="A108" s="1">
        <v>40848</v>
      </c>
      <c r="B108">
        <v>0.52</v>
      </c>
      <c r="C108" s="2">
        <f>((C107/100)*(1+B108/100))*100</f>
        <v>3.6536720952622748</v>
      </c>
      <c r="D108">
        <f>(C108/C$229)*100</f>
        <v>55.339215244064675</v>
      </c>
      <c r="E108" s="4">
        <v>11.4</v>
      </c>
      <c r="F108" s="5">
        <v>4.4627999999999997</v>
      </c>
      <c r="G108" s="5">
        <f t="shared" si="1"/>
        <v>9.9108000000000001</v>
      </c>
    </row>
    <row r="109" spans="1:7" x14ac:dyDescent="0.25">
      <c r="A109" s="1">
        <v>40878</v>
      </c>
      <c r="B109">
        <v>0.5</v>
      </c>
      <c r="C109" s="2">
        <f>((C108/100)*(1+B109/100))*100</f>
        <v>3.6719404557385857</v>
      </c>
      <c r="D109">
        <f>(C109/C$229)*100</f>
        <v>55.615911320284994</v>
      </c>
      <c r="E109" s="4">
        <v>10.9</v>
      </c>
      <c r="F109" s="5">
        <v>4.1284000000000001</v>
      </c>
      <c r="G109" s="5">
        <f t="shared" si="1"/>
        <v>9.5763999999999996</v>
      </c>
    </row>
    <row r="110" spans="1:7" x14ac:dyDescent="0.25">
      <c r="A110" s="1">
        <v>40909</v>
      </c>
      <c r="B110">
        <v>0.56000000000000005</v>
      </c>
      <c r="C110" s="2">
        <f>((C109/100)*(1+B110/100))*100</f>
        <v>3.6925033222907215</v>
      </c>
      <c r="D110">
        <f>(C110/C$229)*100</f>
        <v>55.927360423678586</v>
      </c>
      <c r="E110" s="4">
        <v>10.7</v>
      </c>
      <c r="F110" s="5">
        <v>4.2196999999999996</v>
      </c>
      <c r="G110" s="5">
        <f t="shared" si="1"/>
        <v>9.6677</v>
      </c>
    </row>
    <row r="111" spans="1:7" x14ac:dyDescent="0.25">
      <c r="A111" s="1">
        <v>40940</v>
      </c>
      <c r="B111">
        <v>0.45</v>
      </c>
      <c r="C111" s="2">
        <f>((C110/100)*(1+B111/100))*100</f>
        <v>3.7091195872410299</v>
      </c>
      <c r="D111">
        <f>(C111/C$229)*100</f>
        <v>56.179033545585135</v>
      </c>
      <c r="E111" s="4">
        <v>10.4</v>
      </c>
      <c r="F111" s="5">
        <v>4.2994000000000003</v>
      </c>
      <c r="G111" s="5">
        <f t="shared" si="1"/>
        <v>9.7474000000000007</v>
      </c>
    </row>
    <row r="112" spans="1:7" x14ac:dyDescent="0.25">
      <c r="A112" s="1">
        <v>40969</v>
      </c>
      <c r="B112">
        <v>0.21</v>
      </c>
      <c r="C112" s="2">
        <f>((C111/100)*(1+B112/100))*100</f>
        <v>3.7169087383742361</v>
      </c>
      <c r="D112">
        <f>(C112/C$229)*100</f>
        <v>56.297009516030862</v>
      </c>
      <c r="E112" s="4">
        <v>9.82</v>
      </c>
      <c r="F112" s="5">
        <v>4.3520000000000003</v>
      </c>
      <c r="G112" s="5">
        <f t="shared" si="1"/>
        <v>9.8000000000000007</v>
      </c>
    </row>
    <row r="113" spans="1:7" x14ac:dyDescent="0.25">
      <c r="A113" s="1">
        <v>41000</v>
      </c>
      <c r="B113">
        <v>0.64</v>
      </c>
      <c r="C113" s="2">
        <f>((C112/100)*(1+B113/100))*100</f>
        <v>3.740696954299831</v>
      </c>
      <c r="D113">
        <f>(C113/C$229)*100</f>
        <v>56.657310376933459</v>
      </c>
      <c r="E113" s="4">
        <v>9.35</v>
      </c>
      <c r="F113" s="5">
        <v>4.0396000000000001</v>
      </c>
      <c r="G113" s="5">
        <f t="shared" si="1"/>
        <v>9.4876000000000005</v>
      </c>
    </row>
    <row r="114" spans="1:7" x14ac:dyDescent="0.25">
      <c r="A114" s="1">
        <v>41030</v>
      </c>
      <c r="B114">
        <v>0.36</v>
      </c>
      <c r="C114" s="2">
        <f>((C113/100)*(1+B114/100))*100</f>
        <v>3.7541634633353111</v>
      </c>
      <c r="D114">
        <f>(C114/C$229)*100</f>
        <v>56.861276694290432</v>
      </c>
      <c r="E114" s="4">
        <v>8.8699999999999992</v>
      </c>
      <c r="F114" s="5">
        <v>3.6964000000000001</v>
      </c>
      <c r="G114" s="5">
        <f t="shared" si="1"/>
        <v>9.144400000000001</v>
      </c>
    </row>
    <row r="115" spans="1:7" x14ac:dyDescent="0.25">
      <c r="A115" s="1">
        <v>41061</v>
      </c>
      <c r="B115">
        <v>0.08</v>
      </c>
      <c r="C115" s="2">
        <f>((C114/100)*(1+B115/100))*100</f>
        <v>3.757166794105979</v>
      </c>
      <c r="D115">
        <f>(C115/C$229)*100</f>
        <v>56.906765715645861</v>
      </c>
      <c r="E115" s="4">
        <v>8.39</v>
      </c>
      <c r="F115" s="5">
        <v>3.3113999999999999</v>
      </c>
      <c r="G115" s="5">
        <f t="shared" si="1"/>
        <v>8.7593999999999994</v>
      </c>
    </row>
    <row r="116" spans="1:7" x14ac:dyDescent="0.25">
      <c r="A116" s="1">
        <v>41091</v>
      </c>
      <c r="B116">
        <v>0.43</v>
      </c>
      <c r="C116" s="2">
        <f>((C115/100)*(1+B116/100))*100</f>
        <v>3.7733226113206344</v>
      </c>
      <c r="D116">
        <f>(C116/C$229)*100</f>
        <v>57.151464808223132</v>
      </c>
      <c r="E116" s="4">
        <v>8.07</v>
      </c>
      <c r="F116" s="5">
        <v>2.7294999999999998</v>
      </c>
      <c r="G116" s="5">
        <f t="shared" si="1"/>
        <v>8.1775000000000002</v>
      </c>
    </row>
    <row r="117" spans="1:7" x14ac:dyDescent="0.25">
      <c r="A117" s="1">
        <v>41122</v>
      </c>
      <c r="B117">
        <v>0.41</v>
      </c>
      <c r="C117" s="2">
        <f>((C116/100)*(1+B117/100))*100</f>
        <v>3.7887932340270485</v>
      </c>
      <c r="D117">
        <f>(C117/C$229)*100</f>
        <v>57.385785813936842</v>
      </c>
      <c r="E117" s="4">
        <v>7.85</v>
      </c>
      <c r="F117" s="5">
        <v>2.4794999999999998</v>
      </c>
      <c r="G117" s="5">
        <f t="shared" si="1"/>
        <v>7.9275000000000002</v>
      </c>
    </row>
    <row r="118" spans="1:7" x14ac:dyDescent="0.25">
      <c r="A118" s="1">
        <v>41153</v>
      </c>
      <c r="B118">
        <v>0.56999999999999995</v>
      </c>
      <c r="C118" s="2">
        <f>((C117/100)*(1+B118/100))*100</f>
        <v>3.8103893554610027</v>
      </c>
      <c r="D118">
        <f>(C118/C$229)*100</f>
        <v>57.712884793076277</v>
      </c>
      <c r="E118" s="4">
        <v>7.39</v>
      </c>
      <c r="F118" s="5">
        <v>2.0019</v>
      </c>
      <c r="G118" s="5">
        <f t="shared" si="1"/>
        <v>7.4499000000000004</v>
      </c>
    </row>
    <row r="119" spans="1:7" x14ac:dyDescent="0.25">
      <c r="A119" s="1">
        <v>41183</v>
      </c>
      <c r="B119">
        <v>0.59</v>
      </c>
      <c r="C119" s="2">
        <f>((C118/100)*(1+B119/100))*100</f>
        <v>3.8328706526582228</v>
      </c>
      <c r="D119">
        <f>(C119/C$229)*100</f>
        <v>58.053390813355435</v>
      </c>
      <c r="E119" s="4">
        <v>7.23</v>
      </c>
      <c r="F119" s="5">
        <v>1.6879</v>
      </c>
      <c r="G119" s="5">
        <f t="shared" si="1"/>
        <v>7.1359000000000004</v>
      </c>
    </row>
    <row r="120" spans="1:7" x14ac:dyDescent="0.25">
      <c r="A120" s="1">
        <v>41214</v>
      </c>
      <c r="B120">
        <v>0.6</v>
      </c>
      <c r="C120" s="2">
        <f>((C119/100)*(1+B120/100))*100</f>
        <v>3.8558678765741718</v>
      </c>
      <c r="D120">
        <f>(C120/C$229)*100</f>
        <v>58.401711158235557</v>
      </c>
      <c r="E120" s="4">
        <v>7.14</v>
      </c>
      <c r="F120" s="5">
        <v>1.5217000000000001</v>
      </c>
      <c r="G120" s="5">
        <f t="shared" si="1"/>
        <v>6.9697000000000005</v>
      </c>
    </row>
    <row r="121" spans="1:7" x14ac:dyDescent="0.25">
      <c r="A121" s="1">
        <v>41244</v>
      </c>
      <c r="B121">
        <v>0.79</v>
      </c>
      <c r="C121" s="2">
        <f>((C120/100)*(1+B121/100))*100</f>
        <v>3.8863292327991079</v>
      </c>
      <c r="D121">
        <f>(C121/C$229)*100</f>
        <v>58.863084676385625</v>
      </c>
      <c r="E121" s="4">
        <v>7.16</v>
      </c>
      <c r="F121" s="5">
        <v>1.2484999999999999</v>
      </c>
      <c r="G121" s="5">
        <f t="shared" si="1"/>
        <v>6.6965000000000003</v>
      </c>
    </row>
    <row r="122" spans="1:7" x14ac:dyDescent="0.25">
      <c r="A122" s="1">
        <v>41275</v>
      </c>
      <c r="B122">
        <v>0.86</v>
      </c>
      <c r="C122" s="2">
        <f>((C121/100)*(1+B122/100))*100</f>
        <v>3.91975166420118</v>
      </c>
      <c r="D122">
        <f>(C122/C$229)*100</f>
        <v>59.369307204602542</v>
      </c>
      <c r="E122" s="4">
        <v>7.11</v>
      </c>
      <c r="F122" s="5">
        <v>0.90029999999999999</v>
      </c>
      <c r="G122" s="5">
        <f t="shared" si="1"/>
        <v>6.3483000000000001</v>
      </c>
    </row>
    <row r="123" spans="1:7" x14ac:dyDescent="0.25">
      <c r="A123" s="1">
        <v>41306</v>
      </c>
      <c r="B123">
        <v>0.6</v>
      </c>
      <c r="C123" s="2">
        <f>((C122/100)*(1+B123/100))*100</f>
        <v>3.9432701741863871</v>
      </c>
      <c r="D123">
        <f>(C123/C$229)*100</f>
        <v>59.725523047830151</v>
      </c>
      <c r="E123" s="4">
        <v>7.12</v>
      </c>
      <c r="F123" s="5">
        <v>0.75919999999999999</v>
      </c>
      <c r="G123" s="5">
        <f t="shared" si="1"/>
        <v>6.2072000000000003</v>
      </c>
    </row>
    <row r="124" spans="1:7" x14ac:dyDescent="0.25">
      <c r="A124" s="1">
        <v>41334</v>
      </c>
      <c r="B124">
        <v>0.47</v>
      </c>
      <c r="C124" s="2">
        <f>((C123/100)*(1+B124/100))*100</f>
        <v>3.9618035440050625</v>
      </c>
      <c r="D124">
        <f>(C124/C$229)*100</f>
        <v>60.006233006154943</v>
      </c>
      <c r="E124" s="4">
        <v>7.15</v>
      </c>
      <c r="F124" s="5">
        <v>0.52659999999999996</v>
      </c>
      <c r="G124" s="5">
        <f t="shared" si="1"/>
        <v>5.9746000000000006</v>
      </c>
    </row>
    <row r="125" spans="1:7" x14ac:dyDescent="0.25">
      <c r="A125" s="1">
        <v>41365</v>
      </c>
      <c r="B125">
        <v>0.55000000000000004</v>
      </c>
      <c r="C125" s="2">
        <f>((C124/100)*(1+B125/100))*100</f>
        <v>3.9835934634970904</v>
      </c>
      <c r="D125">
        <f>(C125/C$229)*100</f>
        <v>60.336267287688791</v>
      </c>
      <c r="E125" s="4">
        <v>7.26</v>
      </c>
      <c r="F125" s="5">
        <v>0.71989999999999998</v>
      </c>
      <c r="G125" s="5">
        <f t="shared" si="1"/>
        <v>6.1679000000000004</v>
      </c>
    </row>
    <row r="126" spans="1:7" x14ac:dyDescent="0.25">
      <c r="A126" s="1">
        <v>41395</v>
      </c>
      <c r="B126">
        <v>0.37</v>
      </c>
      <c r="C126" s="2">
        <f>((C125/100)*(1+B126/100))*100</f>
        <v>3.9983327593120301</v>
      </c>
      <c r="D126">
        <f>(C126/C$229)*100</f>
        <v>60.559511476653249</v>
      </c>
      <c r="E126" s="4">
        <v>7.42</v>
      </c>
      <c r="F126" s="5">
        <v>0.86009999999999998</v>
      </c>
      <c r="G126" s="5">
        <f t="shared" si="1"/>
        <v>6.3081000000000005</v>
      </c>
    </row>
    <row r="127" spans="1:7" x14ac:dyDescent="0.25">
      <c r="A127" s="1">
        <v>41426</v>
      </c>
      <c r="B127">
        <v>0.26</v>
      </c>
      <c r="C127" s="2">
        <f>((C126/100)*(1+B127/100))*100</f>
        <v>4.0087284244862413</v>
      </c>
      <c r="D127">
        <f>(C127/C$229)*100</f>
        <v>60.71696620649255</v>
      </c>
      <c r="E127" s="4">
        <v>7.9</v>
      </c>
      <c r="F127" s="5">
        <v>1.1289</v>
      </c>
      <c r="G127" s="5">
        <f t="shared" si="1"/>
        <v>6.5769000000000002</v>
      </c>
    </row>
    <row r="128" spans="1:7" x14ac:dyDescent="0.25">
      <c r="A128" s="1">
        <v>41456</v>
      </c>
      <c r="B128">
        <v>0.03</v>
      </c>
      <c r="C128" s="2">
        <f>((C127/100)*(1+B128/100))*100</f>
        <v>4.0099310430135873</v>
      </c>
      <c r="D128">
        <f>(C128/C$229)*100</f>
        <v>60.735181296354504</v>
      </c>
      <c r="E128" s="4">
        <v>8.23</v>
      </c>
      <c r="F128" s="5">
        <v>1.8438000000000001</v>
      </c>
      <c r="G128" s="5">
        <f t="shared" si="1"/>
        <v>7.2918000000000003</v>
      </c>
    </row>
    <row r="129" spans="1:7" x14ac:dyDescent="0.25">
      <c r="A129" s="1">
        <v>41487</v>
      </c>
      <c r="B129">
        <v>0.24</v>
      </c>
      <c r="C129" s="2">
        <f>((C128/100)*(1+B129/100))*100</f>
        <v>4.0195548775168195</v>
      </c>
      <c r="D129">
        <f>(C129/C$229)*100</f>
        <v>60.880945731465744</v>
      </c>
      <c r="E129" s="4">
        <v>8.4499999999999993</v>
      </c>
      <c r="F129" s="5">
        <v>2.2239</v>
      </c>
      <c r="G129" s="5">
        <f t="shared" si="1"/>
        <v>7.6719000000000008</v>
      </c>
    </row>
    <row r="130" spans="1:7" x14ac:dyDescent="0.25">
      <c r="A130" s="1">
        <v>41518</v>
      </c>
      <c r="B130">
        <v>0.35</v>
      </c>
      <c r="C130" s="2">
        <f>((C129/100)*(1+B130/100))*100</f>
        <v>4.0336233195881288</v>
      </c>
      <c r="D130">
        <f>(C130/C$229)*100</f>
        <v>61.094029041525879</v>
      </c>
      <c r="E130" s="4">
        <v>8.9</v>
      </c>
      <c r="F130" s="5">
        <v>2.8731</v>
      </c>
      <c r="G130" s="5">
        <f t="shared" si="1"/>
        <v>8.3211000000000013</v>
      </c>
    </row>
    <row r="131" spans="1:7" x14ac:dyDescent="0.25">
      <c r="A131" s="1">
        <v>41548</v>
      </c>
      <c r="B131">
        <v>0.56999999999999995</v>
      </c>
      <c r="C131" s="2">
        <f>((C130/100)*(1+B131/100))*100</f>
        <v>4.0566149725097809</v>
      </c>
      <c r="D131">
        <f>(C131/C$229)*100</f>
        <v>61.442265007062566</v>
      </c>
      <c r="E131" s="4">
        <v>9.25</v>
      </c>
      <c r="F131" s="5">
        <v>3.2242999999999999</v>
      </c>
      <c r="G131" s="5">
        <f t="shared" ref="G131:G194" si="2">F131--4.448+1</f>
        <v>8.6722999999999999</v>
      </c>
    </row>
    <row r="132" spans="1:7" x14ac:dyDescent="0.25">
      <c r="A132" s="1">
        <v>41579</v>
      </c>
      <c r="B132">
        <v>0.54</v>
      </c>
      <c r="C132" s="2">
        <f>((C131/100)*(1+B132/100))*100</f>
        <v>4.0785206933613347</v>
      </c>
      <c r="D132">
        <f>(C132/C$229)*100</f>
        <v>61.77405323810072</v>
      </c>
      <c r="E132" s="4">
        <v>9.4499999999999993</v>
      </c>
      <c r="F132" s="5">
        <v>3.4750000000000001</v>
      </c>
      <c r="G132" s="5">
        <f t="shared" si="2"/>
        <v>8.923</v>
      </c>
    </row>
    <row r="133" spans="1:7" x14ac:dyDescent="0.25">
      <c r="A133" s="1">
        <v>41609</v>
      </c>
      <c r="B133">
        <v>0.92</v>
      </c>
      <c r="C133" s="2">
        <f>((C132/100)*(1+B133/100))*100</f>
        <v>4.1160430837402586</v>
      </c>
      <c r="D133">
        <f>(C133/C$229)*100</f>
        <v>62.342374527891252</v>
      </c>
      <c r="E133" s="4">
        <v>9.9</v>
      </c>
      <c r="F133" s="5">
        <v>3.7665000000000002</v>
      </c>
      <c r="G133" s="5">
        <f t="shared" si="2"/>
        <v>9.214500000000001</v>
      </c>
    </row>
    <row r="134" spans="1:7" x14ac:dyDescent="0.25">
      <c r="A134" s="1">
        <v>41640</v>
      </c>
      <c r="B134">
        <v>0.55000000000000004</v>
      </c>
      <c r="C134" s="2">
        <f>((C133/100)*(1+B134/100))*100</f>
        <v>4.1386813207008304</v>
      </c>
      <c r="D134">
        <f>(C134/C$229)*100</f>
        <v>62.685257587794652</v>
      </c>
      <c r="E134" s="4">
        <v>10.17</v>
      </c>
      <c r="F134" s="5">
        <v>4.3422000000000001</v>
      </c>
      <c r="G134" s="5">
        <f t="shared" si="2"/>
        <v>9.7902000000000005</v>
      </c>
    </row>
    <row r="135" spans="1:7" x14ac:dyDescent="0.25">
      <c r="A135" s="1">
        <v>41671</v>
      </c>
      <c r="B135">
        <v>0.69</v>
      </c>
      <c r="C135" s="2">
        <f>((C134/100)*(1+B135/100))*100</f>
        <v>4.1672382218136654</v>
      </c>
      <c r="D135">
        <f>(C135/C$229)*100</f>
        <v>63.117785865150431</v>
      </c>
      <c r="E135" s="4">
        <v>10.43</v>
      </c>
      <c r="F135" s="5">
        <v>4.4949000000000003</v>
      </c>
      <c r="G135" s="5">
        <f t="shared" si="2"/>
        <v>9.9429000000000016</v>
      </c>
    </row>
    <row r="136" spans="1:7" x14ac:dyDescent="0.25">
      <c r="A136" s="1">
        <v>41699</v>
      </c>
      <c r="B136">
        <v>0.92</v>
      </c>
      <c r="C136" s="2">
        <f>((C135/100)*(1+B136/100))*100</f>
        <v>4.2055768134543516</v>
      </c>
      <c r="D136">
        <f>(C136/C$229)*100</f>
        <v>63.698469495109819</v>
      </c>
      <c r="E136" s="4">
        <v>10.65</v>
      </c>
      <c r="F136" s="5">
        <v>4.2363</v>
      </c>
      <c r="G136" s="5">
        <f t="shared" si="2"/>
        <v>9.6843000000000004</v>
      </c>
    </row>
    <row r="137" spans="1:7" x14ac:dyDescent="0.25">
      <c r="A137" s="1">
        <v>41730</v>
      </c>
      <c r="B137">
        <v>0.67</v>
      </c>
      <c r="C137" s="2">
        <f>((C136/100)*(1+B137/100))*100</f>
        <v>4.2337541781044958</v>
      </c>
      <c r="D137">
        <f>(C137/C$229)*100</f>
        <v>64.125249240727058</v>
      </c>
      <c r="E137" s="4">
        <v>10.87</v>
      </c>
      <c r="F137" s="5">
        <v>4.319</v>
      </c>
      <c r="G137" s="5">
        <f t="shared" si="2"/>
        <v>9.7669999999999995</v>
      </c>
    </row>
    <row r="138" spans="1:7" x14ac:dyDescent="0.25">
      <c r="A138" s="1">
        <v>41760</v>
      </c>
      <c r="B138">
        <v>0.46</v>
      </c>
      <c r="C138" s="2">
        <f>((C137/100)*(1+B138/100))*100</f>
        <v>4.2532294473237764</v>
      </c>
      <c r="D138">
        <f>(C138/C$229)*100</f>
        <v>64.420225387234396</v>
      </c>
      <c r="E138" s="4">
        <v>10.9</v>
      </c>
      <c r="F138" s="5">
        <v>4.2537000000000003</v>
      </c>
      <c r="G138" s="5">
        <f t="shared" si="2"/>
        <v>9.7017000000000007</v>
      </c>
    </row>
    <row r="139" spans="1:7" x14ac:dyDescent="0.25">
      <c r="A139" s="1">
        <v>41791</v>
      </c>
      <c r="B139">
        <v>0.4</v>
      </c>
      <c r="C139" s="2">
        <f>((C138/100)*(1+B139/100))*100</f>
        <v>4.2702423651130719</v>
      </c>
      <c r="D139">
        <f>(C139/C$229)*100</f>
        <v>64.677906288783333</v>
      </c>
      <c r="E139" s="4">
        <v>10.9</v>
      </c>
      <c r="F139" s="5">
        <v>4.1083999999999996</v>
      </c>
      <c r="G139" s="5">
        <f t="shared" si="2"/>
        <v>9.5564</v>
      </c>
    </row>
    <row r="140" spans="1:7" x14ac:dyDescent="0.25">
      <c r="A140" s="1">
        <v>41821</v>
      </c>
      <c r="B140">
        <v>0.01</v>
      </c>
      <c r="C140" s="2">
        <f>((C139/100)*(1+B140/100))*100</f>
        <v>4.2706693893495835</v>
      </c>
      <c r="D140">
        <f>(C140/C$229)*100</f>
        <v>64.684374079412223</v>
      </c>
      <c r="E140" s="4">
        <v>10.9</v>
      </c>
      <c r="F140" s="5">
        <v>4.1292</v>
      </c>
      <c r="G140" s="5">
        <f t="shared" si="2"/>
        <v>9.5772000000000013</v>
      </c>
    </row>
    <row r="141" spans="1:7" x14ac:dyDescent="0.25">
      <c r="A141" s="1">
        <v>41852</v>
      </c>
      <c r="B141">
        <v>0.25</v>
      </c>
      <c r="C141" s="2">
        <f>((C140/100)*(1+B141/100))*100</f>
        <v>4.2813460628229576</v>
      </c>
      <c r="D141">
        <f>(C141/C$229)*100</f>
        <v>64.84608501461075</v>
      </c>
      <c r="E141" s="4">
        <v>10.9</v>
      </c>
      <c r="F141" s="5">
        <v>4.1188000000000002</v>
      </c>
      <c r="G141" s="5">
        <f t="shared" si="2"/>
        <v>9.5668000000000006</v>
      </c>
    </row>
    <row r="142" spans="1:7" x14ac:dyDescent="0.25">
      <c r="A142" s="1">
        <v>41883</v>
      </c>
      <c r="B142">
        <v>0.56999999999999995</v>
      </c>
      <c r="C142" s="2">
        <f>((C141/100)*(1+B142/100))*100</f>
        <v>4.305749735381049</v>
      </c>
      <c r="D142">
        <f>(C142/C$229)*100</f>
        <v>65.215707699194041</v>
      </c>
      <c r="E142" s="4">
        <v>10.9</v>
      </c>
      <c r="F142" s="5">
        <v>3.891</v>
      </c>
      <c r="G142" s="5">
        <f t="shared" si="2"/>
        <v>9.3390000000000004</v>
      </c>
    </row>
    <row r="143" spans="1:7" x14ac:dyDescent="0.25">
      <c r="A143" s="1">
        <v>41913</v>
      </c>
      <c r="B143">
        <v>0.42</v>
      </c>
      <c r="C143" s="2">
        <f>((C142/100)*(1+B143/100))*100</f>
        <v>4.3238338842696491</v>
      </c>
      <c r="D143">
        <f>(C143/C$229)*100</f>
        <v>65.489613671530662</v>
      </c>
      <c r="E143" s="4">
        <v>10.92</v>
      </c>
      <c r="F143" s="5">
        <v>4.0650000000000004</v>
      </c>
      <c r="G143" s="5">
        <f t="shared" si="2"/>
        <v>9.5130000000000017</v>
      </c>
    </row>
    <row r="144" spans="1:7" x14ac:dyDescent="0.25">
      <c r="A144" s="1">
        <v>41944</v>
      </c>
      <c r="B144">
        <v>0.51</v>
      </c>
      <c r="C144" s="2">
        <f>((C143/100)*(1+B144/100))*100</f>
        <v>4.3458854370794251</v>
      </c>
      <c r="D144">
        <f>(C144/C$229)*100</f>
        <v>65.823610701255475</v>
      </c>
      <c r="E144" s="4">
        <v>11.15</v>
      </c>
      <c r="F144" s="5">
        <v>4.3118999999999996</v>
      </c>
      <c r="G144" s="5">
        <f t="shared" si="2"/>
        <v>9.7599</v>
      </c>
    </row>
    <row r="145" spans="1:7" x14ac:dyDescent="0.25">
      <c r="A145" s="1">
        <v>41974</v>
      </c>
      <c r="B145">
        <v>0.78</v>
      </c>
      <c r="C145" s="2">
        <f>((C144/100)*(1+B145/100))*100</f>
        <v>4.3797833434886444</v>
      </c>
      <c r="D145">
        <f>(C145/C$229)*100</f>
        <v>66.337034864725268</v>
      </c>
      <c r="E145" s="4">
        <v>11.58</v>
      </c>
      <c r="F145" s="5">
        <v>4.8609</v>
      </c>
      <c r="G145" s="5">
        <f t="shared" si="2"/>
        <v>10.308900000000001</v>
      </c>
    </row>
    <row r="146" spans="1:7" x14ac:dyDescent="0.25">
      <c r="A146" s="1">
        <v>42005</v>
      </c>
      <c r="B146">
        <v>1.24</v>
      </c>
      <c r="C146" s="2">
        <f>((C145/100)*(1+B146/100))*100</f>
        <v>4.4340926569479029</v>
      </c>
      <c r="D146">
        <f>(C146/C$229)*100</f>
        <v>67.15961409704785</v>
      </c>
      <c r="E146" s="4">
        <v>11.82</v>
      </c>
      <c r="F146" s="5">
        <v>4.3701999999999996</v>
      </c>
      <c r="G146" s="5">
        <f t="shared" si="2"/>
        <v>9.8182000000000009</v>
      </c>
    </row>
    <row r="147" spans="1:7" x14ac:dyDescent="0.25">
      <c r="A147" s="1">
        <v>42036</v>
      </c>
      <c r="B147">
        <v>1.22</v>
      </c>
      <c r="C147" s="2">
        <f>((C146/100)*(1+B147/100))*100</f>
        <v>4.488188587362667</v>
      </c>
      <c r="D147">
        <f>(C147/C$229)*100</f>
        <v>67.978961389031824</v>
      </c>
      <c r="E147" s="4">
        <v>12.15</v>
      </c>
      <c r="F147" s="5">
        <v>4.1302000000000003</v>
      </c>
      <c r="G147" s="5">
        <f t="shared" si="2"/>
        <v>9.5782000000000007</v>
      </c>
    </row>
    <row r="148" spans="1:7" x14ac:dyDescent="0.25">
      <c r="A148" s="1">
        <v>42064</v>
      </c>
      <c r="B148">
        <v>1.32</v>
      </c>
      <c r="C148" s="2">
        <f>((C147/100)*(1+B148/100))*100</f>
        <v>4.5474326767158537</v>
      </c>
      <c r="D148">
        <f>(C148/C$229)*100</f>
        <v>68.876283679367035</v>
      </c>
      <c r="E148" s="4">
        <v>12.58</v>
      </c>
      <c r="F148" s="5">
        <v>4.1166999999999998</v>
      </c>
      <c r="G148" s="5">
        <f t="shared" si="2"/>
        <v>9.5647000000000002</v>
      </c>
    </row>
    <row r="149" spans="1:7" x14ac:dyDescent="0.25">
      <c r="A149" s="1">
        <v>42095</v>
      </c>
      <c r="B149">
        <v>0.71</v>
      </c>
      <c r="C149" s="2">
        <f>((C148/100)*(1+B149/100))*100</f>
        <v>4.579719448720537</v>
      </c>
      <c r="D149">
        <f>(C149/C$229)*100</f>
        <v>69.36530529349055</v>
      </c>
      <c r="E149" s="4">
        <v>12.68</v>
      </c>
      <c r="F149" s="5">
        <v>4.1677999999999997</v>
      </c>
      <c r="G149" s="5">
        <f t="shared" si="2"/>
        <v>9.6158000000000001</v>
      </c>
    </row>
    <row r="150" spans="1:7" x14ac:dyDescent="0.25">
      <c r="A150" s="1">
        <v>42125</v>
      </c>
      <c r="B150">
        <v>0.74</v>
      </c>
      <c r="C150" s="2">
        <f>((C149/100)*(1+B150/100))*100</f>
        <v>4.6136093726410703</v>
      </c>
      <c r="D150">
        <f>(C150/C$229)*100</f>
        <v>69.878608552662399</v>
      </c>
      <c r="E150" s="4">
        <v>13.15</v>
      </c>
      <c r="F150" s="5">
        <v>4.3116000000000003</v>
      </c>
      <c r="G150" s="5">
        <f t="shared" si="2"/>
        <v>9.7596000000000007</v>
      </c>
    </row>
    <row r="151" spans="1:7" x14ac:dyDescent="0.25">
      <c r="A151" s="1">
        <v>42156</v>
      </c>
      <c r="B151">
        <v>0.79</v>
      </c>
      <c r="C151" s="2">
        <f>((C150/100)*(1+B151/100))*100</f>
        <v>4.6500568866849346</v>
      </c>
      <c r="D151">
        <f>(C151/C$229)*100</f>
        <v>70.430649560228431</v>
      </c>
      <c r="E151" s="4">
        <v>13.58</v>
      </c>
      <c r="F151" s="5">
        <v>4.3028000000000004</v>
      </c>
      <c r="G151" s="5">
        <f t="shared" si="2"/>
        <v>9.7508000000000017</v>
      </c>
    </row>
    <row r="152" spans="1:7" x14ac:dyDescent="0.25">
      <c r="A152" s="1">
        <v>42186</v>
      </c>
      <c r="B152">
        <v>0.62</v>
      </c>
      <c r="C152" s="2">
        <f>((C151/100)*(1+B152/100))*100</f>
        <v>4.6788872393823819</v>
      </c>
      <c r="D152">
        <f>(C152/C$229)*100</f>
        <v>70.867319587501868</v>
      </c>
      <c r="E152" s="4">
        <v>13.69</v>
      </c>
      <c r="F152" s="5">
        <v>3.7709000000000001</v>
      </c>
      <c r="G152" s="5">
        <f t="shared" si="2"/>
        <v>9.2189000000000014</v>
      </c>
    </row>
    <row r="153" spans="1:7" x14ac:dyDescent="0.25">
      <c r="A153" s="1">
        <v>42217</v>
      </c>
      <c r="B153">
        <v>0.22</v>
      </c>
      <c r="C153" s="2">
        <f>((C152/100)*(1+B153/100))*100</f>
        <v>4.6891807913090231</v>
      </c>
      <c r="D153">
        <f>(C153/C$229)*100</f>
        <v>71.023227690594368</v>
      </c>
      <c r="E153" s="4">
        <v>14.15</v>
      </c>
      <c r="F153" s="5">
        <v>4.2220000000000004</v>
      </c>
      <c r="G153" s="5">
        <f t="shared" si="2"/>
        <v>9.6700000000000017</v>
      </c>
    </row>
    <row r="154" spans="1:7" x14ac:dyDescent="0.25">
      <c r="A154" s="1">
        <v>42248</v>
      </c>
      <c r="B154">
        <v>0.54</v>
      </c>
      <c r="C154" s="2">
        <f>((C153/100)*(1+B154/100))*100</f>
        <v>4.7145023675820923</v>
      </c>
      <c r="D154">
        <f>(C154/C$229)*100</f>
        <v>71.406753120123597</v>
      </c>
      <c r="E154" s="4">
        <v>14.15</v>
      </c>
      <c r="F154" s="5">
        <v>4.2530999999999999</v>
      </c>
      <c r="G154" s="5">
        <f t="shared" si="2"/>
        <v>9.7011000000000003</v>
      </c>
    </row>
    <row r="155" spans="1:7" x14ac:dyDescent="0.25">
      <c r="A155" s="1">
        <v>42278</v>
      </c>
      <c r="B155">
        <v>0.82</v>
      </c>
      <c r="C155" s="2">
        <f>((C154/100)*(1+B155/100))*100</f>
        <v>4.7531612869962654</v>
      </c>
      <c r="D155">
        <f>(C155/C$229)*100</f>
        <v>71.992288495708607</v>
      </c>
      <c r="E155" s="4">
        <v>14.15</v>
      </c>
      <c r="F155" s="5">
        <v>3.8393999999999999</v>
      </c>
      <c r="G155" s="5">
        <f t="shared" si="2"/>
        <v>9.2873999999999999</v>
      </c>
    </row>
    <row r="156" spans="1:7" x14ac:dyDescent="0.25">
      <c r="A156" s="1">
        <v>42309</v>
      </c>
      <c r="B156">
        <v>1.01</v>
      </c>
      <c r="C156" s="2">
        <f>((C155/100)*(1+B156/100))*100</f>
        <v>4.8011682159949274</v>
      </c>
      <c r="D156">
        <f>(C156/C$229)*100</f>
        <v>72.719410609515251</v>
      </c>
      <c r="E156" s="4">
        <v>14.15</v>
      </c>
      <c r="F156" s="5">
        <v>3.3254000000000001</v>
      </c>
      <c r="G156" s="5">
        <f t="shared" si="2"/>
        <v>8.7734000000000005</v>
      </c>
    </row>
    <row r="157" spans="1:7" x14ac:dyDescent="0.25">
      <c r="A157" s="1">
        <v>42339</v>
      </c>
      <c r="B157">
        <v>0.96</v>
      </c>
      <c r="C157" s="2">
        <f>((C156/100)*(1+B157/100))*100</f>
        <v>4.8472594308684798</v>
      </c>
      <c r="D157">
        <f>(C157/C$229)*100</f>
        <v>73.417516951366608</v>
      </c>
      <c r="E157" s="4">
        <v>14.15</v>
      </c>
      <c r="F157" s="5">
        <v>3.1412</v>
      </c>
      <c r="G157" s="5">
        <f t="shared" si="2"/>
        <v>8.5891999999999999</v>
      </c>
    </row>
    <row r="158" spans="1:7" x14ac:dyDescent="0.25">
      <c r="A158" s="1">
        <v>42370</v>
      </c>
      <c r="B158">
        <v>1.27</v>
      </c>
      <c r="C158" s="2">
        <f>((C157/100)*(1+B158/100))*100</f>
        <v>4.9088196256405094</v>
      </c>
      <c r="D158">
        <f>(C158/C$229)*100</f>
        <v>74.349919416648973</v>
      </c>
      <c r="E158" s="4">
        <v>14.15</v>
      </c>
      <c r="F158" s="5">
        <v>3.1107</v>
      </c>
      <c r="G158" s="5">
        <f t="shared" si="2"/>
        <v>8.5587</v>
      </c>
    </row>
    <row r="159" spans="1:7" x14ac:dyDescent="0.25">
      <c r="A159" s="1">
        <v>42401</v>
      </c>
      <c r="B159">
        <v>0.9</v>
      </c>
      <c r="C159" s="2">
        <f>((C158/100)*(1+B159/100))*100</f>
        <v>4.9529990022712731</v>
      </c>
      <c r="D159">
        <f>(C159/C$229)*100</f>
        <v>75.0190686913988</v>
      </c>
      <c r="E159" s="4">
        <v>14.15</v>
      </c>
      <c r="F159" s="5">
        <v>3.4377</v>
      </c>
      <c r="G159" s="5">
        <f t="shared" si="2"/>
        <v>8.8856999999999999</v>
      </c>
    </row>
    <row r="160" spans="1:7" x14ac:dyDescent="0.25">
      <c r="A160" s="1">
        <v>42430</v>
      </c>
      <c r="B160">
        <v>0.43</v>
      </c>
      <c r="C160" s="2">
        <f>((C159/100)*(1+B160/100))*100</f>
        <v>4.9742968979810387</v>
      </c>
      <c r="D160">
        <f>(C160/C$229)*100</f>
        <v>75.3416506867718</v>
      </c>
      <c r="E160" s="4">
        <v>14.15</v>
      </c>
      <c r="F160" s="5">
        <v>4.3543000000000003</v>
      </c>
      <c r="G160" s="5">
        <f t="shared" si="2"/>
        <v>9.8023000000000007</v>
      </c>
    </row>
    <row r="161" spans="1:7" x14ac:dyDescent="0.25">
      <c r="A161" s="1">
        <v>42461</v>
      </c>
      <c r="B161">
        <v>0.61</v>
      </c>
      <c r="C161" s="2">
        <f>((C160/100)*(1+B161/100))*100</f>
        <v>5.0046401090587231</v>
      </c>
      <c r="D161">
        <f>(C161/C$229)*100</f>
        <v>75.801234755961104</v>
      </c>
      <c r="E161" s="4">
        <v>14.15</v>
      </c>
      <c r="F161" s="5">
        <v>4.4581</v>
      </c>
      <c r="G161" s="5">
        <f t="shared" si="2"/>
        <v>9.9061000000000003</v>
      </c>
    </row>
    <row r="162" spans="1:7" x14ac:dyDescent="0.25">
      <c r="A162" s="1">
        <v>42491</v>
      </c>
      <c r="B162">
        <v>0.78</v>
      </c>
      <c r="C162" s="2">
        <f>((C161/100)*(1+B162/100))*100</f>
        <v>5.0436763019093815</v>
      </c>
      <c r="D162">
        <f>(C162/C$229)*100</f>
        <v>76.392484387057607</v>
      </c>
      <c r="E162" s="4">
        <v>14.15</v>
      </c>
      <c r="F162" s="5">
        <v>4.4165999999999999</v>
      </c>
      <c r="G162" s="5">
        <f t="shared" si="2"/>
        <v>9.8645999999999994</v>
      </c>
    </row>
    <row r="163" spans="1:7" x14ac:dyDescent="0.25">
      <c r="A163" s="1">
        <v>42522</v>
      </c>
      <c r="B163">
        <v>0.35</v>
      </c>
      <c r="C163" s="2">
        <f>((C162/100)*(1+B163/100))*100</f>
        <v>5.0613291689660649</v>
      </c>
      <c r="D163">
        <f>(C163/C$229)*100</f>
        <v>76.659858082412313</v>
      </c>
      <c r="E163" s="4">
        <v>14.15</v>
      </c>
      <c r="F163" s="5">
        <v>4.8743999999999996</v>
      </c>
      <c r="G163" s="5">
        <f t="shared" si="2"/>
        <v>10.3224</v>
      </c>
    </row>
    <row r="164" spans="1:7" x14ac:dyDescent="0.25">
      <c r="A164" s="1">
        <v>42552</v>
      </c>
      <c r="B164">
        <v>0.52</v>
      </c>
      <c r="C164" s="2">
        <f>((C163/100)*(1+B164/100))*100</f>
        <v>5.087648080644688</v>
      </c>
      <c r="D164">
        <f>(C164/C$229)*100</f>
        <v>77.058489344440844</v>
      </c>
      <c r="E164" s="4">
        <v>14.15</v>
      </c>
      <c r="F164" s="5">
        <v>4.9787999999999997</v>
      </c>
      <c r="G164" s="5">
        <f t="shared" si="2"/>
        <v>10.4268</v>
      </c>
    </row>
    <row r="165" spans="1:7" x14ac:dyDescent="0.25">
      <c r="A165" s="1">
        <v>42583</v>
      </c>
      <c r="B165">
        <v>0.44</v>
      </c>
      <c r="C165" s="2">
        <f>((C164/100)*(1+B165/100))*100</f>
        <v>5.1100337321995246</v>
      </c>
      <c r="D165">
        <f>(C165/C$229)*100</f>
        <v>77.397546697556393</v>
      </c>
      <c r="E165" s="4">
        <v>14.15</v>
      </c>
      <c r="F165" s="5">
        <v>4.7488000000000001</v>
      </c>
      <c r="G165" s="5">
        <f t="shared" si="2"/>
        <v>10.1968</v>
      </c>
    </row>
    <row r="166" spans="1:7" x14ac:dyDescent="0.25">
      <c r="A166" s="1">
        <v>42614</v>
      </c>
      <c r="B166">
        <v>0.08</v>
      </c>
      <c r="C166" s="2">
        <f>((C165/100)*(1+B166/100))*100</f>
        <v>5.1141217591852843</v>
      </c>
      <c r="D166">
        <f>(C166/C$229)*100</f>
        <v>77.459464734914434</v>
      </c>
      <c r="E166" s="4">
        <v>14.15</v>
      </c>
      <c r="F166" s="5">
        <v>5.2302999999999997</v>
      </c>
      <c r="G166" s="5">
        <f t="shared" si="2"/>
        <v>10.6783</v>
      </c>
    </row>
    <row r="167" spans="1:7" x14ac:dyDescent="0.25">
      <c r="A167" s="1">
        <v>42644</v>
      </c>
      <c r="B167">
        <v>0.26</v>
      </c>
      <c r="C167" s="2">
        <f>((C166/100)*(1+B167/100))*100</f>
        <v>5.1274184757591659</v>
      </c>
      <c r="D167">
        <f>(C167/C$229)*100</f>
        <v>77.660859343225212</v>
      </c>
      <c r="E167" s="4">
        <v>14.05</v>
      </c>
      <c r="F167" s="5">
        <v>5.7252999999999998</v>
      </c>
      <c r="G167" s="5">
        <f t="shared" si="2"/>
        <v>11.173300000000001</v>
      </c>
    </row>
    <row r="168" spans="1:7" x14ac:dyDescent="0.25">
      <c r="A168" s="1">
        <v>42675</v>
      </c>
      <c r="B168">
        <v>0.18</v>
      </c>
      <c r="C168" s="2">
        <f>((C167/100)*(1+B168/100))*100</f>
        <v>5.1366478290155326</v>
      </c>
      <c r="D168">
        <f>(C168/C$229)*100</f>
        <v>77.800648890043021</v>
      </c>
      <c r="E168" s="4">
        <v>13.9</v>
      </c>
      <c r="F168" s="5">
        <v>6.4611000000000001</v>
      </c>
      <c r="G168" s="5">
        <f t="shared" si="2"/>
        <v>11.9091</v>
      </c>
    </row>
    <row r="169" spans="1:7" x14ac:dyDescent="0.25">
      <c r="A169" s="1">
        <v>42705</v>
      </c>
      <c r="B169">
        <v>0.3</v>
      </c>
      <c r="C169" s="2">
        <f>((C168/100)*(1+B169/100))*100</f>
        <v>5.1520577725025785</v>
      </c>
      <c r="D169">
        <f>(C169/C$229)*100</f>
        <v>78.034050836713149</v>
      </c>
      <c r="E169" s="4">
        <v>13.65</v>
      </c>
      <c r="F169" s="5">
        <v>6.9264000000000001</v>
      </c>
      <c r="G169" s="5">
        <f t="shared" si="2"/>
        <v>12.374400000000001</v>
      </c>
    </row>
    <row r="170" spans="1:7" x14ac:dyDescent="0.25">
      <c r="A170" s="1">
        <v>42736</v>
      </c>
      <c r="B170">
        <v>0.38</v>
      </c>
      <c r="C170" s="2">
        <f>((C169/100)*(1+B170/100))*100</f>
        <v>5.171635592038089</v>
      </c>
      <c r="D170">
        <f>(C170/C$229)*100</f>
        <v>78.330580229892661</v>
      </c>
      <c r="E170" s="4">
        <v>13.17</v>
      </c>
      <c r="F170" s="5">
        <v>7.4188000000000001</v>
      </c>
      <c r="G170" s="5">
        <f t="shared" si="2"/>
        <v>12.866800000000001</v>
      </c>
    </row>
    <row r="171" spans="1:7" x14ac:dyDescent="0.25">
      <c r="A171" s="1">
        <v>42767</v>
      </c>
      <c r="B171">
        <v>0.33</v>
      </c>
      <c r="C171" s="2">
        <f>((C170/100)*(1+B171/100))*100</f>
        <v>5.1887019894918147</v>
      </c>
      <c r="D171">
        <f>(C171/C$229)*100</f>
        <v>78.589071144651314</v>
      </c>
      <c r="E171" s="4">
        <v>12.82</v>
      </c>
      <c r="F171" s="5">
        <v>7.6950000000000003</v>
      </c>
      <c r="G171" s="5">
        <f t="shared" si="2"/>
        <v>13.143000000000001</v>
      </c>
    </row>
    <row r="172" spans="1:7" x14ac:dyDescent="0.25">
      <c r="A172" s="1">
        <v>42795</v>
      </c>
      <c r="B172">
        <v>0.25</v>
      </c>
      <c r="C172" s="2">
        <f>((C171/100)*(1+B172/100))*100</f>
        <v>5.2016737444655439</v>
      </c>
      <c r="D172">
        <f>(C172/C$229)*100</f>
        <v>78.785543822512921</v>
      </c>
      <c r="E172" s="4">
        <v>12.15</v>
      </c>
      <c r="F172" s="5">
        <v>7.2477</v>
      </c>
      <c r="G172" s="5">
        <f t="shared" si="2"/>
        <v>12.6957</v>
      </c>
    </row>
    <row r="173" spans="1:7" x14ac:dyDescent="0.25">
      <c r="A173" s="1">
        <v>42826</v>
      </c>
      <c r="B173">
        <v>0.14000000000000001</v>
      </c>
      <c r="C173" s="2">
        <f>((C172/100)*(1+B173/100))*100</f>
        <v>5.2089560877077963</v>
      </c>
      <c r="D173">
        <f>(C173/C$229)*100</f>
        <v>78.895843583864462</v>
      </c>
      <c r="E173" s="4">
        <v>11.59</v>
      </c>
      <c r="F173" s="5">
        <v>7.2130000000000001</v>
      </c>
      <c r="G173" s="5">
        <f t="shared" si="2"/>
        <v>12.661000000000001</v>
      </c>
    </row>
    <row r="174" spans="1:7" x14ac:dyDescent="0.25">
      <c r="A174" s="1">
        <v>42856</v>
      </c>
      <c r="B174">
        <v>0.31</v>
      </c>
      <c r="C174" s="2">
        <f>((C173/100)*(1+B174/100))*100</f>
        <v>5.225103851579691</v>
      </c>
      <c r="D174">
        <f>(C174/C$229)*100</f>
        <v>79.140420698974452</v>
      </c>
      <c r="E174" s="4">
        <v>11.15</v>
      </c>
      <c r="F174" s="5">
        <v>7.2906000000000004</v>
      </c>
      <c r="G174" s="5">
        <f t="shared" si="2"/>
        <v>12.738600000000002</v>
      </c>
    </row>
    <row r="175" spans="1:7" x14ac:dyDescent="0.25">
      <c r="A175" s="1">
        <v>42887</v>
      </c>
      <c r="B175">
        <v>-0.23</v>
      </c>
      <c r="C175" s="2">
        <f>((C174/100)*(1+B175/100))*100</f>
        <v>5.2130861127210579</v>
      </c>
      <c r="D175">
        <f>(C175/C$229)*100</f>
        <v>78.958397731366816</v>
      </c>
      <c r="E175" s="4">
        <v>10.15</v>
      </c>
      <c r="F175" s="5">
        <v>6.9433999999999996</v>
      </c>
      <c r="G175" s="5">
        <f t="shared" si="2"/>
        <v>12.391400000000001</v>
      </c>
    </row>
    <row r="176" spans="1:7" x14ac:dyDescent="0.25">
      <c r="A176" s="1">
        <v>42917</v>
      </c>
      <c r="B176">
        <v>0.24</v>
      </c>
      <c r="C176" s="2">
        <f>((C175/100)*(1+B176/100))*100</f>
        <v>5.225597519391588</v>
      </c>
      <c r="D176">
        <f>(C176/C$229)*100</f>
        <v>79.147897885922077</v>
      </c>
      <c r="E176" s="4">
        <v>10.01</v>
      </c>
      <c r="F176" s="5">
        <v>7.1059000000000001</v>
      </c>
      <c r="G176" s="5">
        <f t="shared" si="2"/>
        <v>12.553900000000001</v>
      </c>
    </row>
    <row r="177" spans="1:7" x14ac:dyDescent="0.25">
      <c r="A177" s="1">
        <v>42948</v>
      </c>
      <c r="B177">
        <v>0.19</v>
      </c>
      <c r="C177" s="2">
        <f>((C176/100)*(1+B177/100))*100</f>
        <v>5.235526154678432</v>
      </c>
      <c r="D177">
        <f>(C177/C$229)*100</f>
        <v>79.298278891905341</v>
      </c>
      <c r="E177" s="4">
        <v>9.15</v>
      </c>
      <c r="F177" s="5">
        <v>6.5336999999999996</v>
      </c>
      <c r="G177" s="5">
        <f t="shared" si="2"/>
        <v>11.9817</v>
      </c>
    </row>
    <row r="178" spans="1:7" x14ac:dyDescent="0.25">
      <c r="A178" s="1">
        <v>42979</v>
      </c>
      <c r="B178">
        <v>0.16</v>
      </c>
      <c r="C178" s="2">
        <f>((C177/100)*(1+B178/100))*100</f>
        <v>5.2439029965259181</v>
      </c>
      <c r="D178">
        <f>(C178/C$229)*100</f>
        <v>79.425156138132394</v>
      </c>
      <c r="E178" s="4">
        <v>8.35</v>
      </c>
      <c r="F178" s="5">
        <v>5.6684000000000001</v>
      </c>
      <c r="G178" s="5">
        <f t="shared" si="2"/>
        <v>11.116400000000001</v>
      </c>
    </row>
    <row r="179" spans="1:7" x14ac:dyDescent="0.25">
      <c r="A179" s="1">
        <v>43009</v>
      </c>
      <c r="B179">
        <v>0.42</v>
      </c>
      <c r="C179" s="2">
        <f>((C178/100)*(1+B179/100))*100</f>
        <v>5.2659273891113276</v>
      </c>
      <c r="D179">
        <f>(C179/C$229)*100</f>
        <v>79.758741793912563</v>
      </c>
      <c r="E179" s="4">
        <v>8.01</v>
      </c>
      <c r="F179" s="5">
        <v>5.1689999999999996</v>
      </c>
      <c r="G179" s="5">
        <f t="shared" si="2"/>
        <v>10.617000000000001</v>
      </c>
    </row>
    <row r="180" spans="1:7" x14ac:dyDescent="0.25">
      <c r="A180" s="1">
        <v>43040</v>
      </c>
      <c r="B180">
        <v>0.28000000000000003</v>
      </c>
      <c r="C180" s="2">
        <f>((C179/100)*(1+B180/100))*100</f>
        <v>5.2806719858008391</v>
      </c>
      <c r="D180">
        <f>(C180/C$229)*100</f>
        <v>79.982066270935519</v>
      </c>
      <c r="E180" s="4">
        <v>7.4</v>
      </c>
      <c r="F180" s="5">
        <v>4.4707999999999997</v>
      </c>
      <c r="G180" s="5">
        <f t="shared" si="2"/>
        <v>9.9188000000000009</v>
      </c>
    </row>
    <row r="181" spans="1:7" x14ac:dyDescent="0.25">
      <c r="A181" s="1">
        <v>43070</v>
      </c>
      <c r="B181">
        <v>0.44</v>
      </c>
      <c r="C181" s="2">
        <f>((C180/100)*(1+B181/100))*100</f>
        <v>5.3039069425383625</v>
      </c>
      <c r="D181">
        <f>(C181/C$229)*100</f>
        <v>80.333987362527623</v>
      </c>
      <c r="E181" s="4">
        <v>7</v>
      </c>
      <c r="F181" s="5">
        <v>3.9365999999999999</v>
      </c>
      <c r="G181" s="5">
        <f t="shared" si="2"/>
        <v>9.3846000000000007</v>
      </c>
    </row>
    <row r="182" spans="1:7" x14ac:dyDescent="0.25">
      <c r="A182" s="1">
        <v>43101</v>
      </c>
      <c r="B182">
        <v>0.28999999999999998</v>
      </c>
      <c r="C182" s="2">
        <f>((C181/100)*(1+B182/100))*100</f>
        <v>5.3192882726717228</v>
      </c>
      <c r="D182">
        <f>(C182/C$229)*100</f>
        <v>80.566955925878929</v>
      </c>
      <c r="E182" s="4">
        <v>6.9</v>
      </c>
      <c r="F182" s="5">
        <v>3.9327000000000001</v>
      </c>
      <c r="G182" s="5">
        <f t="shared" si="2"/>
        <v>9.3807000000000009</v>
      </c>
    </row>
    <row r="183" spans="1:7" x14ac:dyDescent="0.25">
      <c r="A183" s="1">
        <v>43132</v>
      </c>
      <c r="B183">
        <v>0.32</v>
      </c>
      <c r="C183" s="2">
        <f>((C182/100)*(1+B183/100))*100</f>
        <v>5.3363099951442727</v>
      </c>
      <c r="D183">
        <f>(C183/C$229)*100</f>
        <v>80.824770184841753</v>
      </c>
      <c r="E183" s="4">
        <v>6.72</v>
      </c>
      <c r="F183" s="5">
        <v>3.7679999999999998</v>
      </c>
      <c r="G183" s="5">
        <f t="shared" si="2"/>
        <v>9.2160000000000011</v>
      </c>
    </row>
    <row r="184" spans="1:7" x14ac:dyDescent="0.25">
      <c r="A184" s="1">
        <v>43160</v>
      </c>
      <c r="B184">
        <v>0.09</v>
      </c>
      <c r="C184" s="2">
        <f>((C183/100)*(1+B184/100))*100</f>
        <v>5.341112674139902</v>
      </c>
      <c r="D184">
        <f>(C184/C$229)*100</f>
        <v>80.89751247800811</v>
      </c>
      <c r="E184" s="4">
        <v>6.58</v>
      </c>
      <c r="F184" s="5">
        <v>3.7974999999999999</v>
      </c>
      <c r="G184" s="5">
        <f t="shared" si="2"/>
        <v>9.2454999999999998</v>
      </c>
    </row>
    <row r="185" spans="1:7" x14ac:dyDescent="0.25">
      <c r="A185" s="1">
        <v>43191</v>
      </c>
      <c r="B185">
        <v>0.22</v>
      </c>
      <c r="C185" s="2">
        <f>((C184/100)*(1+B185/100))*100</f>
        <v>5.3528631220230096</v>
      </c>
      <c r="D185">
        <f>(C185/C$229)*100</f>
        <v>81.075487005459721</v>
      </c>
      <c r="E185" s="4">
        <v>6.4</v>
      </c>
      <c r="F185" s="5">
        <v>3.5394999999999999</v>
      </c>
      <c r="G185" s="5">
        <f t="shared" si="2"/>
        <v>8.9875000000000007</v>
      </c>
    </row>
    <row r="186" spans="1:7" x14ac:dyDescent="0.25">
      <c r="A186" s="1">
        <v>43221</v>
      </c>
      <c r="B186">
        <v>0.4</v>
      </c>
      <c r="C186" s="2">
        <f>((C185/100)*(1+B186/100))*100</f>
        <v>5.3742745745111016</v>
      </c>
      <c r="D186">
        <f>(C186/C$229)*100</f>
        <v>81.399788953481561</v>
      </c>
      <c r="E186" s="4">
        <v>6.4</v>
      </c>
      <c r="F186" s="5">
        <v>3.4466999999999999</v>
      </c>
      <c r="G186" s="5">
        <f t="shared" si="2"/>
        <v>8.8947000000000003</v>
      </c>
    </row>
    <row r="187" spans="1:7" x14ac:dyDescent="0.25">
      <c r="A187" s="1">
        <v>43252</v>
      </c>
      <c r="B187">
        <v>1.26</v>
      </c>
      <c r="C187" s="2">
        <f>((C186/100)*(1+B187/100))*100</f>
        <v>5.4419904341499414</v>
      </c>
      <c r="D187">
        <f>(C187/C$229)*100</f>
        <v>82.42542629429542</v>
      </c>
      <c r="E187" s="4">
        <v>6.4</v>
      </c>
      <c r="F187" s="5">
        <v>1.9245000000000001</v>
      </c>
      <c r="G187" s="5">
        <f t="shared" si="2"/>
        <v>7.3725000000000005</v>
      </c>
    </row>
    <row r="188" spans="1:7" x14ac:dyDescent="0.25">
      <c r="A188" s="1">
        <v>43282</v>
      </c>
      <c r="B188">
        <v>0.33</v>
      </c>
      <c r="C188" s="2">
        <f>((C187/100)*(1+B188/100))*100</f>
        <v>5.4599490025826372</v>
      </c>
      <c r="D188">
        <f>(C188/C$229)*100</f>
        <v>82.697430201066609</v>
      </c>
      <c r="E188" s="4">
        <v>6.4</v>
      </c>
      <c r="F188" s="5">
        <v>1.8331</v>
      </c>
      <c r="G188" s="5">
        <f t="shared" si="2"/>
        <v>7.2811000000000003</v>
      </c>
    </row>
    <row r="189" spans="1:7" x14ac:dyDescent="0.25">
      <c r="A189" s="1">
        <v>43313</v>
      </c>
      <c r="B189">
        <v>-0.09</v>
      </c>
      <c r="C189" s="2">
        <f>((C188/100)*(1+B189/100))*100</f>
        <v>5.4550350484803127</v>
      </c>
      <c r="D189">
        <f>(C189/C$229)*100</f>
        <v>82.623002513885652</v>
      </c>
      <c r="E189" s="4">
        <v>6.4</v>
      </c>
      <c r="F189" s="5">
        <v>2.1185</v>
      </c>
      <c r="G189" s="5">
        <f t="shared" si="2"/>
        <v>7.5665000000000004</v>
      </c>
    </row>
    <row r="190" spans="1:7" x14ac:dyDescent="0.25">
      <c r="A190" s="1">
        <v>43344</v>
      </c>
      <c r="B190">
        <v>0.48</v>
      </c>
      <c r="C190" s="2">
        <f>((C189/100)*(1+B190/100))*100</f>
        <v>5.4812192167130176</v>
      </c>
      <c r="D190">
        <f>(C190/C$229)*100</f>
        <v>83.019592925952296</v>
      </c>
      <c r="E190" s="4">
        <v>6.4</v>
      </c>
      <c r="F190" s="5">
        <v>1.7932999999999999</v>
      </c>
      <c r="G190" s="5">
        <f t="shared" si="2"/>
        <v>7.2413000000000007</v>
      </c>
    </row>
    <row r="191" spans="1:7" x14ac:dyDescent="0.25">
      <c r="A191" s="1">
        <v>43374</v>
      </c>
      <c r="B191">
        <v>0.45</v>
      </c>
      <c r="C191" s="2">
        <f>((C190/100)*(1+B191/100))*100</f>
        <v>5.5058847031882259</v>
      </c>
      <c r="D191">
        <f>(C191/C$229)*100</f>
        <v>83.393181094119072</v>
      </c>
      <c r="E191" s="4">
        <v>6.4</v>
      </c>
      <c r="F191" s="5">
        <v>1.7628999999999999</v>
      </c>
      <c r="G191" s="5">
        <f t="shared" si="2"/>
        <v>7.2109000000000005</v>
      </c>
    </row>
    <row r="192" spans="1:7" x14ac:dyDescent="0.25">
      <c r="A192" s="1">
        <v>43405</v>
      </c>
      <c r="B192">
        <v>-0.21</v>
      </c>
      <c r="C192" s="2">
        <f>((C191/100)*(1+B192/100))*100</f>
        <v>5.4943223453115309</v>
      </c>
      <c r="D192">
        <f>(C192/C$229)*100</f>
        <v>83.218055413821432</v>
      </c>
      <c r="E192" s="4">
        <v>6.4</v>
      </c>
      <c r="F192" s="5">
        <v>2.2625999999999999</v>
      </c>
      <c r="G192" s="5">
        <f t="shared" si="2"/>
        <v>7.7106000000000003</v>
      </c>
    </row>
    <row r="193" spans="1:7" x14ac:dyDescent="0.25">
      <c r="A193" s="1">
        <v>43435</v>
      </c>
      <c r="B193">
        <v>0.15</v>
      </c>
      <c r="C193" s="2">
        <f>((C192/100)*(1+B193/100))*100</f>
        <v>5.5025638288294987</v>
      </c>
      <c r="D193">
        <f>(C193/C$229)*100</f>
        <v>83.342882496942167</v>
      </c>
      <c r="E193" s="4">
        <v>6.4</v>
      </c>
      <c r="F193" s="5">
        <v>2.5587</v>
      </c>
      <c r="G193" s="5">
        <f t="shared" si="2"/>
        <v>8.0067000000000004</v>
      </c>
    </row>
    <row r="194" spans="1:7" x14ac:dyDescent="0.25">
      <c r="A194" s="1">
        <v>43466</v>
      </c>
      <c r="B194">
        <v>0.32</v>
      </c>
      <c r="C194" s="2">
        <f>((C193/100)*(1+B194/100))*100</f>
        <v>5.5201720330817539</v>
      </c>
      <c r="D194">
        <f>(C194/C$229)*100</f>
        <v>83.609579720932388</v>
      </c>
      <c r="E194" s="4">
        <v>6.4</v>
      </c>
      <c r="F194" s="5">
        <v>2.528</v>
      </c>
      <c r="G194" s="5">
        <f t="shared" si="2"/>
        <v>7.9760000000000009</v>
      </c>
    </row>
    <row r="195" spans="1:7" x14ac:dyDescent="0.25">
      <c r="A195" s="1">
        <v>43497</v>
      </c>
      <c r="B195">
        <v>0.43</v>
      </c>
      <c r="C195" s="2">
        <f>((C194/100)*(1+B195/100))*100</f>
        <v>5.5439087728240048</v>
      </c>
      <c r="D195">
        <f>(C195/C$229)*100</f>
        <v>83.969100913732404</v>
      </c>
      <c r="E195" s="4">
        <v>6.4</v>
      </c>
      <c r="F195" s="5">
        <v>2.4157000000000002</v>
      </c>
      <c r="G195" s="5">
        <f t="shared" ref="G195:G229" si="3">F195--4.448+1</f>
        <v>7.8637000000000006</v>
      </c>
    </row>
    <row r="196" spans="1:7" x14ac:dyDescent="0.25">
      <c r="A196" s="1">
        <v>43525</v>
      </c>
      <c r="B196">
        <v>0.75</v>
      </c>
      <c r="C196" s="2">
        <f>((C195/100)*(1+B196/100))*100</f>
        <v>5.5854880886201848</v>
      </c>
      <c r="D196">
        <f>(C196/C$229)*100</f>
        <v>84.598869170585388</v>
      </c>
      <c r="E196" s="4">
        <v>6.4</v>
      </c>
      <c r="F196" s="5">
        <v>1.7447999999999999</v>
      </c>
      <c r="G196" s="5">
        <f t="shared" si="3"/>
        <v>7.1928000000000001</v>
      </c>
    </row>
    <row r="197" spans="1:7" x14ac:dyDescent="0.25">
      <c r="A197" s="1">
        <v>43556</v>
      </c>
      <c r="B197">
        <v>0.56999999999999995</v>
      </c>
      <c r="C197" s="2">
        <f>((C196/100)*(1+B197/100))*100</f>
        <v>5.6173253707253199</v>
      </c>
      <c r="D197">
        <f>(C197/C$229)*100</f>
        <v>85.081082724857723</v>
      </c>
      <c r="E197" s="4">
        <v>6.4</v>
      </c>
      <c r="F197" s="5">
        <v>1.3907</v>
      </c>
      <c r="G197" s="5">
        <f t="shared" si="3"/>
        <v>6.8387000000000002</v>
      </c>
    </row>
    <row r="198" spans="1:7" x14ac:dyDescent="0.25">
      <c r="A198" s="1">
        <v>43586</v>
      </c>
      <c r="B198">
        <v>0.13</v>
      </c>
      <c r="C198" s="2">
        <f>((C197/100)*(1+B198/100))*100</f>
        <v>5.6246278937072631</v>
      </c>
      <c r="D198">
        <f>(C198/C$229)*100</f>
        <v>85.191688132400046</v>
      </c>
      <c r="E198" s="4">
        <v>6.4</v>
      </c>
      <c r="F198" s="5">
        <v>1.6640999999999999</v>
      </c>
      <c r="G198" s="5">
        <f t="shared" si="3"/>
        <v>7.1120999999999999</v>
      </c>
    </row>
    <row r="199" spans="1:7" x14ac:dyDescent="0.25">
      <c r="A199" s="1">
        <v>43617</v>
      </c>
      <c r="B199">
        <v>0.01</v>
      </c>
      <c r="C199" s="2">
        <f>((C198/100)*(1+B199/100))*100</f>
        <v>5.6251903564966339</v>
      </c>
      <c r="D199">
        <f>(C199/C$229)*100</f>
        <v>85.200207301213283</v>
      </c>
      <c r="E199" s="4">
        <v>6.4</v>
      </c>
      <c r="F199" s="5">
        <v>2.9348000000000001</v>
      </c>
      <c r="G199" s="5">
        <f t="shared" si="3"/>
        <v>8.3827999999999996</v>
      </c>
    </row>
    <row r="200" spans="1:7" x14ac:dyDescent="0.25">
      <c r="A200" s="1">
        <v>43647</v>
      </c>
      <c r="B200">
        <v>0.19</v>
      </c>
      <c r="C200" s="2">
        <f>((C199/100)*(1+B200/100))*100</f>
        <v>5.6358782181739775</v>
      </c>
      <c r="D200">
        <f>(C200/C$229)*100</f>
        <v>85.362087695085592</v>
      </c>
      <c r="E200" s="4">
        <v>6.4</v>
      </c>
      <c r="F200" s="5">
        <v>3.0785999999999998</v>
      </c>
      <c r="G200" s="5">
        <f t="shared" si="3"/>
        <v>8.5266000000000002</v>
      </c>
    </row>
    <row r="201" spans="1:7" x14ac:dyDescent="0.25">
      <c r="A201" s="1">
        <v>43678</v>
      </c>
      <c r="B201">
        <v>0.11</v>
      </c>
      <c r="C201" s="2">
        <f>((C200/100)*(1+B201/100))*100</f>
        <v>5.6420776842139686</v>
      </c>
      <c r="D201">
        <f>(C201/C$229)*100</f>
        <v>85.455985991550193</v>
      </c>
      <c r="E201" s="4">
        <v>5.9</v>
      </c>
      <c r="F201" s="5">
        <v>2.3893</v>
      </c>
      <c r="G201" s="5">
        <f t="shared" si="3"/>
        <v>7.8373000000000008</v>
      </c>
    </row>
    <row r="202" spans="1:7" x14ac:dyDescent="0.25">
      <c r="A202" s="1">
        <v>43709</v>
      </c>
      <c r="B202">
        <v>-0.04</v>
      </c>
      <c r="C202" s="2">
        <f>((C201/100)*(1+B202/100))*100</f>
        <v>5.6398208531402831</v>
      </c>
      <c r="D202">
        <f>(C202/C$229)*100</f>
        <v>85.42180359715357</v>
      </c>
      <c r="E202" s="4">
        <v>5.71</v>
      </c>
      <c r="F202" s="5">
        <v>2.7372000000000001</v>
      </c>
      <c r="G202" s="5">
        <f t="shared" si="3"/>
        <v>8.1852</v>
      </c>
    </row>
    <row r="203" spans="1:7" x14ac:dyDescent="0.25">
      <c r="A203" s="1">
        <v>43739</v>
      </c>
      <c r="B203">
        <v>0.1</v>
      </c>
      <c r="C203" s="2">
        <f>((C202/100)*(1+B203/100))*100</f>
        <v>5.6454606739934228</v>
      </c>
      <c r="D203">
        <f>(C203/C$229)*100</f>
        <v>85.507225400750713</v>
      </c>
      <c r="E203" s="4">
        <v>5.38</v>
      </c>
      <c r="F203" s="5">
        <v>2.7746</v>
      </c>
      <c r="G203" s="5">
        <f t="shared" si="3"/>
        <v>8.2225999999999999</v>
      </c>
    </row>
    <row r="204" spans="1:7" x14ac:dyDescent="0.25">
      <c r="A204" s="1">
        <v>43770</v>
      </c>
      <c r="B204">
        <v>0.51</v>
      </c>
      <c r="C204" s="2">
        <f>((C203/100)*(1+B204/100))*100</f>
        <v>5.6742525234307903</v>
      </c>
      <c r="D204">
        <f>(C204/C$229)*100</f>
        <v>85.943312250294554</v>
      </c>
      <c r="E204" s="4">
        <v>4.9000000000000004</v>
      </c>
      <c r="F204" s="5">
        <v>1.5736000000000001</v>
      </c>
      <c r="G204" s="5">
        <f t="shared" si="3"/>
        <v>7.0216000000000003</v>
      </c>
    </row>
    <row r="205" spans="1:7" x14ac:dyDescent="0.25">
      <c r="A205" s="1">
        <v>43800</v>
      </c>
      <c r="B205">
        <v>1.1499999999999999</v>
      </c>
      <c r="C205" s="2">
        <f>((C204/100)*(1+B205/100))*100</f>
        <v>5.7395064274502445</v>
      </c>
      <c r="D205">
        <f>(C205/C$229)*100</f>
        <v>86.931660341172943</v>
      </c>
      <c r="E205" s="4">
        <v>4.59</v>
      </c>
      <c r="F205" s="5">
        <v>0.2722</v>
      </c>
      <c r="G205" s="5">
        <f t="shared" si="3"/>
        <v>5.7202000000000002</v>
      </c>
    </row>
    <row r="206" spans="1:7" x14ac:dyDescent="0.25">
      <c r="A206" s="1">
        <v>43831</v>
      </c>
      <c r="B206">
        <v>0.21</v>
      </c>
      <c r="C206" s="2">
        <f>((C205/100)*(1+B206/100))*100</f>
        <v>5.7515593909478895</v>
      </c>
      <c r="D206">
        <f>(C206/C$229)*100</f>
        <v>87.114216827889408</v>
      </c>
      <c r="E206" s="4">
        <v>4.4000000000000004</v>
      </c>
      <c r="F206" s="5">
        <v>0.19989999999999999</v>
      </c>
      <c r="G206" s="5">
        <f t="shared" si="3"/>
        <v>5.6479000000000008</v>
      </c>
    </row>
    <row r="207" spans="1:7" x14ac:dyDescent="0.25">
      <c r="A207" s="1">
        <v>43862</v>
      </c>
      <c r="B207">
        <v>0.25</v>
      </c>
      <c r="C207" s="2">
        <f>((C206/100)*(1+B207/100))*100</f>
        <v>5.7659382894252582</v>
      </c>
      <c r="D207">
        <f>(C207/C$229)*100</f>
        <v>87.332002369959099</v>
      </c>
      <c r="E207" s="4">
        <v>4.1900000000000004</v>
      </c>
      <c r="F207" s="5">
        <v>0.1779</v>
      </c>
      <c r="G207" s="5">
        <f t="shared" si="3"/>
        <v>5.6259000000000006</v>
      </c>
    </row>
    <row r="208" spans="1:7" x14ac:dyDescent="0.25">
      <c r="A208" s="1">
        <v>43891</v>
      </c>
      <c r="B208">
        <v>7.0000000000000007E-2</v>
      </c>
      <c r="C208" s="2">
        <f>((C207/100)*(1+B208/100))*100</f>
        <v>5.769974446227855</v>
      </c>
      <c r="D208">
        <f>(C208/C$229)*100</f>
        <v>87.393134771618065</v>
      </c>
      <c r="E208" s="4">
        <v>3.95</v>
      </c>
      <c r="F208" s="5">
        <v>0.62639999999999996</v>
      </c>
      <c r="G208" s="5">
        <f t="shared" si="3"/>
        <v>6.0744000000000007</v>
      </c>
    </row>
    <row r="209" spans="1:7" x14ac:dyDescent="0.25">
      <c r="A209" s="1">
        <v>43922</v>
      </c>
      <c r="B209">
        <v>-0.31</v>
      </c>
      <c r="C209" s="2">
        <f>((C208/100)*(1+B209/100))*100</f>
        <v>5.7520875254445496</v>
      </c>
      <c r="D209">
        <f>(C209/C$229)*100</f>
        <v>87.122216053826065</v>
      </c>
      <c r="E209" s="4">
        <v>3.65</v>
      </c>
      <c r="F209" s="5">
        <v>1.2216</v>
      </c>
      <c r="G209" s="5">
        <f t="shared" si="3"/>
        <v>6.6696000000000009</v>
      </c>
    </row>
    <row r="210" spans="1:7" x14ac:dyDescent="0.25">
      <c r="A210" s="1">
        <v>43952</v>
      </c>
      <c r="B210">
        <v>-0.38</v>
      </c>
      <c r="C210" s="2">
        <f>((C209/100)*(1+B210/100))*100</f>
        <v>5.7302295928478602</v>
      </c>
      <c r="D210">
        <f>(C210/C$229)*100</f>
        <v>86.79115163282151</v>
      </c>
      <c r="E210" s="4">
        <v>3.01</v>
      </c>
      <c r="F210" s="5">
        <v>1.1115999999999999</v>
      </c>
      <c r="G210" s="5">
        <f t="shared" si="3"/>
        <v>6.5596000000000005</v>
      </c>
    </row>
    <row r="211" spans="1:7" x14ac:dyDescent="0.25">
      <c r="A211" s="1">
        <v>43983</v>
      </c>
      <c r="B211">
        <v>0.26</v>
      </c>
      <c r="C211" s="2">
        <f>((C210/100)*(1+B211/100))*100</f>
        <v>5.7451281897892645</v>
      </c>
      <c r="D211">
        <f>(C211/C$229)*100</f>
        <v>87.016808627066851</v>
      </c>
      <c r="E211" s="4">
        <v>2.58</v>
      </c>
      <c r="F211" s="5">
        <v>0.4385</v>
      </c>
      <c r="G211" s="5">
        <f t="shared" si="3"/>
        <v>5.8865000000000007</v>
      </c>
    </row>
    <row r="212" spans="1:7" x14ac:dyDescent="0.25">
      <c r="A212" s="1">
        <v>44013</v>
      </c>
      <c r="B212">
        <v>0.36</v>
      </c>
      <c r="C212" s="2">
        <f>((C211/100)*(1+B212/100))*100</f>
        <v>5.7658106512725054</v>
      </c>
      <c r="D212">
        <f>(C212/C$229)*100</f>
        <v>87.330069138124287</v>
      </c>
      <c r="E212" s="4">
        <v>2.15</v>
      </c>
      <c r="F212" s="5">
        <v>-0.15190000000000001</v>
      </c>
      <c r="G212" s="5">
        <f t="shared" si="3"/>
        <v>5.2961</v>
      </c>
    </row>
    <row r="213" spans="1:7" x14ac:dyDescent="0.25">
      <c r="A213" s="1">
        <v>44044</v>
      </c>
      <c r="B213">
        <v>0.24</v>
      </c>
      <c r="C213" s="2">
        <f>((C212/100)*(1+B213/100))*100</f>
        <v>5.7796485968355586</v>
      </c>
      <c r="D213">
        <f>(C213/C$229)*100</f>
        <v>87.53966130405577</v>
      </c>
      <c r="E213" s="4">
        <v>1.94</v>
      </c>
      <c r="F213" s="5">
        <v>-0.4864</v>
      </c>
      <c r="G213" s="5">
        <f t="shared" si="3"/>
        <v>4.9616000000000007</v>
      </c>
    </row>
    <row r="214" spans="1:7" x14ac:dyDescent="0.25">
      <c r="A214" s="1">
        <v>44075</v>
      </c>
      <c r="B214">
        <v>0.64</v>
      </c>
      <c r="C214" s="2">
        <f>((C213/100)*(1+B214/100))*100</f>
        <v>5.8166383478553056</v>
      </c>
      <c r="D214">
        <f>(C214/C$229)*100</f>
        <v>88.099915136401719</v>
      </c>
      <c r="E214" s="4">
        <v>1.9</v>
      </c>
      <c r="F214" s="5">
        <v>-1.1976</v>
      </c>
      <c r="G214" s="5">
        <f t="shared" si="3"/>
        <v>4.2504000000000008</v>
      </c>
    </row>
    <row r="215" spans="1:7" x14ac:dyDescent="0.25">
      <c r="A215" s="1">
        <v>44105</v>
      </c>
      <c r="B215">
        <v>0.86</v>
      </c>
      <c r="C215" s="2">
        <f>((C214/100)*(1+B215/100))*100</f>
        <v>5.8666614376468607</v>
      </c>
      <c r="D215">
        <f>(C215/C$229)*100</f>
        <v>88.85757440657477</v>
      </c>
      <c r="E215" s="4">
        <v>1.9</v>
      </c>
      <c r="F215" s="5">
        <v>-1.9420999999999999</v>
      </c>
      <c r="G215" s="5">
        <f t="shared" si="3"/>
        <v>3.5059000000000005</v>
      </c>
    </row>
    <row r="216" spans="1:7" x14ac:dyDescent="0.25">
      <c r="A216" s="1">
        <v>44136</v>
      </c>
      <c r="B216">
        <v>0.89</v>
      </c>
      <c r="C216" s="2">
        <f>((C215/100)*(1+B216/100))*100</f>
        <v>5.9188747244419169</v>
      </c>
      <c r="D216">
        <f>(C216/C$229)*100</f>
        <v>89.648406818793262</v>
      </c>
      <c r="E216" s="4">
        <v>1.9</v>
      </c>
      <c r="F216" s="5">
        <v>-2.3113999999999999</v>
      </c>
      <c r="G216" s="5">
        <f t="shared" si="3"/>
        <v>3.1366000000000005</v>
      </c>
    </row>
    <row r="217" spans="1:7" x14ac:dyDescent="0.25">
      <c r="A217" s="1">
        <v>44166</v>
      </c>
      <c r="B217">
        <v>1.35</v>
      </c>
      <c r="C217" s="2">
        <f>((C216/100)*(1+B217/100))*100</f>
        <v>5.9987795332218825</v>
      </c>
      <c r="D217">
        <f>(C217/C$229)*100</f>
        <v>90.858660310846972</v>
      </c>
      <c r="E217" s="4">
        <v>1.9</v>
      </c>
      <c r="F217" s="5">
        <v>-2.5042</v>
      </c>
      <c r="G217" s="5">
        <f t="shared" si="3"/>
        <v>2.9438000000000004</v>
      </c>
    </row>
    <row r="218" spans="1:7" x14ac:dyDescent="0.25">
      <c r="A218" s="1">
        <v>44197</v>
      </c>
      <c r="B218">
        <v>0.25</v>
      </c>
      <c r="C218" s="2">
        <f>((C217/100)*(1+B218/100))*100</f>
        <v>6.0137764820549364</v>
      </c>
      <c r="D218">
        <f>(C218/C$229)*100</f>
        <v>91.085806961624087</v>
      </c>
      <c r="E218" s="4">
        <v>1.9</v>
      </c>
      <c r="F218" s="5">
        <v>-2.5430999999999999</v>
      </c>
      <c r="G218" s="5">
        <f t="shared" si="3"/>
        <v>2.9049000000000005</v>
      </c>
    </row>
    <row r="219" spans="1:7" x14ac:dyDescent="0.25">
      <c r="A219" s="1">
        <v>44228</v>
      </c>
      <c r="B219">
        <v>0.86</v>
      </c>
      <c r="C219" s="2">
        <f>((C218/100)*(1+B219/100))*100</f>
        <v>6.065494959800608</v>
      </c>
      <c r="D219">
        <f>(C219/C$229)*100</f>
        <v>91.869144901494039</v>
      </c>
      <c r="E219" s="4">
        <v>1.9</v>
      </c>
      <c r="F219" s="5">
        <v>-3.1324999999999998</v>
      </c>
      <c r="G219" s="5">
        <f t="shared" si="3"/>
        <v>2.3155000000000006</v>
      </c>
    </row>
    <row r="220" spans="1:7" x14ac:dyDescent="0.25">
      <c r="A220" s="1">
        <v>44256</v>
      </c>
      <c r="B220">
        <v>0.93</v>
      </c>
      <c r="C220" s="2">
        <f>((C219/100)*(1+B220/100))*100</f>
        <v>6.1219040629267543</v>
      </c>
      <c r="D220">
        <f>(C220/C$229)*100</f>
        <v>92.723527949077948</v>
      </c>
      <c r="E220" s="4">
        <v>2.23</v>
      </c>
      <c r="F220" s="5">
        <v>-3.6469</v>
      </c>
      <c r="G220" s="5">
        <f t="shared" si="3"/>
        <v>1.8011000000000004</v>
      </c>
    </row>
    <row r="221" spans="1:7" x14ac:dyDescent="0.25">
      <c r="A221" s="1">
        <v>44287</v>
      </c>
      <c r="B221">
        <v>0.31</v>
      </c>
      <c r="C221" s="2">
        <f>((C220/100)*(1+B221/100))*100</f>
        <v>6.1408819655218281</v>
      </c>
      <c r="D221">
        <f>(C221/C$229)*100</f>
        <v>93.010970885720084</v>
      </c>
      <c r="E221" s="4">
        <v>2.65</v>
      </c>
      <c r="F221" s="5">
        <v>-3.8490000000000002</v>
      </c>
      <c r="G221" s="5">
        <f t="shared" si="3"/>
        <v>1.5990000000000002</v>
      </c>
    </row>
    <row r="222" spans="1:7" x14ac:dyDescent="0.25">
      <c r="A222" s="1">
        <v>44317</v>
      </c>
      <c r="B222">
        <v>0.83</v>
      </c>
      <c r="C222" s="2">
        <f>((C221/100)*(1+B222/100))*100</f>
        <v>6.1918512858356589</v>
      </c>
      <c r="D222">
        <f>(C222/C$229)*100</f>
        <v>93.782961944071559</v>
      </c>
      <c r="E222" s="4">
        <v>3.29</v>
      </c>
      <c r="F222" s="5">
        <v>-4.4105999999999996</v>
      </c>
      <c r="G222" s="5">
        <f t="shared" si="3"/>
        <v>1.0374000000000008</v>
      </c>
    </row>
    <row r="223" spans="1:7" x14ac:dyDescent="0.25">
      <c r="A223" s="1">
        <v>44348</v>
      </c>
      <c r="B223">
        <v>0.53</v>
      </c>
      <c r="C223" s="2">
        <f>((C222/100)*(1+B223/100))*100</f>
        <v>6.2246680976505884</v>
      </c>
      <c r="D223">
        <f>(C223/C$229)*100</f>
        <v>94.280011642375143</v>
      </c>
      <c r="E223" s="4">
        <v>3.76</v>
      </c>
      <c r="F223" s="5">
        <v>-4.2335000000000003</v>
      </c>
      <c r="G223" s="5">
        <f t="shared" si="3"/>
        <v>1.2145000000000001</v>
      </c>
    </row>
    <row r="224" spans="1:7" x14ac:dyDescent="0.25">
      <c r="A224" s="1">
        <v>44378</v>
      </c>
      <c r="B224">
        <v>0.96</v>
      </c>
      <c r="C224" s="2">
        <f>((C223/100)*(1+B224/100))*100</f>
        <v>6.2844249113880339</v>
      </c>
      <c r="D224">
        <f>(C224/C$229)*100</f>
        <v>95.185099754141959</v>
      </c>
      <c r="E224" s="4">
        <v>4.1500000000000004</v>
      </c>
      <c r="F224" s="5">
        <v>-4.4447999999999999</v>
      </c>
      <c r="G224" s="5">
        <f t="shared" si="3"/>
        <v>1.0032000000000005</v>
      </c>
    </row>
    <row r="225" spans="1:7" x14ac:dyDescent="0.25">
      <c r="A225" s="1">
        <v>44409</v>
      </c>
      <c r="B225">
        <v>0.87</v>
      </c>
      <c r="C225" s="2">
        <f>((C224/100)*(1+B225/100))*100</f>
        <v>6.339099408117109</v>
      </c>
      <c r="D225">
        <f>(C225/C$229)*100</f>
        <v>96.013210122002974</v>
      </c>
      <c r="E225" s="4">
        <v>5.01</v>
      </c>
      <c r="F225" s="5">
        <v>-4.2576000000000001</v>
      </c>
      <c r="G225" s="5">
        <f t="shared" si="3"/>
        <v>1.1904000000000003</v>
      </c>
    </row>
    <row r="226" spans="1:7" x14ac:dyDescent="0.25">
      <c r="A226" s="1">
        <v>44440</v>
      </c>
      <c r="B226">
        <v>1.1599999999999999</v>
      </c>
      <c r="C226" s="2">
        <f>((C225/100)*(1+B226/100))*100</f>
        <v>6.4126329612512674</v>
      </c>
      <c r="D226">
        <f>(C226/C$229)*100</f>
        <v>97.126963359418212</v>
      </c>
      <c r="E226" s="4">
        <v>5.43</v>
      </c>
      <c r="F226" s="5">
        <v>-4.3686999999999996</v>
      </c>
      <c r="G226" s="5">
        <f t="shared" si="3"/>
        <v>1.0793000000000008</v>
      </c>
    </row>
    <row r="227" spans="1:7" x14ac:dyDescent="0.25">
      <c r="A227" s="1">
        <v>44470</v>
      </c>
      <c r="B227">
        <v>1.25</v>
      </c>
      <c r="C227" s="2">
        <f>((C226/100)*(1+B227/100))*100</f>
        <v>6.4927908732669088</v>
      </c>
      <c r="D227">
        <f>(C227/C$229)*100</f>
        <v>98.341050401410939</v>
      </c>
      <c r="E227" s="4">
        <v>6.3</v>
      </c>
      <c r="F227" s="5">
        <v>-3.9510000000000001</v>
      </c>
      <c r="G227" s="5">
        <f t="shared" si="3"/>
        <v>1.4970000000000003</v>
      </c>
    </row>
    <row r="228" spans="1:7" x14ac:dyDescent="0.25">
      <c r="A228" s="1">
        <v>44501</v>
      </c>
      <c r="B228">
        <v>0.95</v>
      </c>
      <c r="C228" s="2">
        <f>((C227/100)*(1+B228/100))*100</f>
        <v>6.554472386562944</v>
      </c>
      <c r="D228">
        <f>(C228/C$229)*100</f>
        <v>99.275290380224348</v>
      </c>
      <c r="E228" s="4">
        <v>7.65</v>
      </c>
      <c r="F228" s="5">
        <v>-2.7890000000000001</v>
      </c>
      <c r="G228" s="5">
        <f t="shared" si="3"/>
        <v>2.6590000000000003</v>
      </c>
    </row>
    <row r="229" spans="1:7" x14ac:dyDescent="0.25">
      <c r="A229" s="1">
        <v>44531</v>
      </c>
      <c r="B229">
        <v>0.73</v>
      </c>
      <c r="C229" s="2">
        <f>((C228/100)*(1+B229/100))*100</f>
        <v>6.6023200349848548</v>
      </c>
      <c r="D229">
        <f>(C229/C$229)*100</f>
        <v>100</v>
      </c>
      <c r="E229" s="4">
        <v>8.76</v>
      </c>
      <c r="F229" s="5">
        <v>-1.1820999999999999</v>
      </c>
      <c r="G229" s="5">
        <f t="shared" si="3"/>
        <v>4.2659000000000002</v>
      </c>
    </row>
  </sheetData>
  <autoFilter ref="A1:G1" xr:uid="{00000000-0001-0000-0000-000000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Sheet 1</vt:lpstr>
      <vt:lpstr>'Sheet 1'!ModeloIS_1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Renato Pires</cp:lastModifiedBy>
  <dcterms:created xsi:type="dcterms:W3CDTF">2022-03-17T11:31:20Z</dcterms:created>
  <dcterms:modified xsi:type="dcterms:W3CDTF">2022-04-26T21:21:47Z</dcterms:modified>
</cp:coreProperties>
</file>