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1" documentId="8_{7DFD5998-E45E-48F9-872D-5B111EBA1301}" xr6:coauthVersionLast="47" xr6:coauthVersionMax="47" xr10:uidLastSave="{041DFB30-1831-4B08-8730-FA182BE7E9A5}"/>
  <bookViews>
    <workbookView xWindow="6" yWindow="6" windowWidth="23028" windowHeight="12228" xr2:uid="{8C113874-0021-45A0-B1CE-CD290A0E2B27}"/>
  </bookViews>
  <sheets>
    <sheet name="all_keys" sheetId="3" r:id="rId1"/>
    <sheet name="pre-calc" sheetId="1" r:id="rId2"/>
    <sheet name="based on target fre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6" i="3" l="1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L47" i="3"/>
  <c r="K47" i="3"/>
  <c r="F3" i="3"/>
  <c r="G3" i="3"/>
  <c r="I3" i="3" s="1"/>
  <c r="H3" i="3"/>
  <c r="J3" i="3" s="1"/>
  <c r="F4" i="3"/>
  <c r="G4" i="3" s="1"/>
  <c r="I4" i="3" s="1"/>
  <c r="F5" i="3"/>
  <c r="G5" i="3" s="1"/>
  <c r="I5" i="3" s="1"/>
  <c r="H5" i="3"/>
  <c r="J5" i="3" s="1"/>
  <c r="F6" i="3"/>
  <c r="G6" i="3" s="1"/>
  <c r="I6" i="3" s="1"/>
  <c r="F7" i="3"/>
  <c r="G7" i="3" s="1"/>
  <c r="I7" i="3" s="1"/>
  <c r="F8" i="3"/>
  <c r="G8" i="3" s="1"/>
  <c r="I8" i="3" s="1"/>
  <c r="F9" i="3"/>
  <c r="G9" i="3"/>
  <c r="I9" i="3" s="1"/>
  <c r="H9" i="3"/>
  <c r="J9" i="3"/>
  <c r="F10" i="3"/>
  <c r="G10" i="3" s="1"/>
  <c r="I10" i="3" s="1"/>
  <c r="F11" i="3"/>
  <c r="H11" i="3" s="1"/>
  <c r="J11" i="3" s="1"/>
  <c r="G11" i="3"/>
  <c r="I11" i="3" s="1"/>
  <c r="F12" i="3"/>
  <c r="G12" i="3" s="1"/>
  <c r="I12" i="3" s="1"/>
  <c r="H12" i="3"/>
  <c r="J12" i="3" s="1"/>
  <c r="F13" i="3"/>
  <c r="G13" i="3" s="1"/>
  <c r="I13" i="3" s="1"/>
  <c r="F14" i="3"/>
  <c r="G14" i="3" s="1"/>
  <c r="I14" i="3" s="1"/>
  <c r="H14" i="3"/>
  <c r="J14" i="3" s="1"/>
  <c r="F15" i="3"/>
  <c r="G15" i="3" s="1"/>
  <c r="I15" i="3" s="1"/>
  <c r="F16" i="3"/>
  <c r="H16" i="3" s="1"/>
  <c r="J16" i="3" s="1"/>
  <c r="G16" i="3"/>
  <c r="I16" i="3" s="1"/>
  <c r="F17" i="3"/>
  <c r="G17" i="3" s="1"/>
  <c r="I17" i="3" s="1"/>
  <c r="F18" i="3"/>
  <c r="G18" i="3"/>
  <c r="I18" i="3" s="1"/>
  <c r="H18" i="3"/>
  <c r="J18" i="3"/>
  <c r="F19" i="3"/>
  <c r="G19" i="3"/>
  <c r="I19" i="3" s="1"/>
  <c r="H19" i="3"/>
  <c r="J19" i="3" s="1"/>
  <c r="F20" i="3"/>
  <c r="G20" i="3" s="1"/>
  <c r="I20" i="3" s="1"/>
  <c r="F21" i="3"/>
  <c r="G21" i="3" s="1"/>
  <c r="I21" i="3" s="1"/>
  <c r="H21" i="3"/>
  <c r="J21" i="3" s="1"/>
  <c r="F22" i="3"/>
  <c r="G22" i="3" s="1"/>
  <c r="I22" i="3" s="1"/>
  <c r="F23" i="3"/>
  <c r="G23" i="3" s="1"/>
  <c r="I23" i="3" s="1"/>
  <c r="F24" i="3"/>
  <c r="G24" i="3" s="1"/>
  <c r="I24" i="3" s="1"/>
  <c r="F25" i="3"/>
  <c r="G25" i="3"/>
  <c r="I25" i="3" s="1"/>
  <c r="H25" i="3"/>
  <c r="J25" i="3"/>
  <c r="F26" i="3"/>
  <c r="G26" i="3" s="1"/>
  <c r="I26" i="3" s="1"/>
  <c r="F27" i="3"/>
  <c r="H27" i="3" s="1"/>
  <c r="J27" i="3" s="1"/>
  <c r="G27" i="3"/>
  <c r="I27" i="3" s="1"/>
  <c r="F28" i="3"/>
  <c r="G28" i="3" s="1"/>
  <c r="I28" i="3" s="1"/>
  <c r="H28" i="3"/>
  <c r="J28" i="3" s="1"/>
  <c r="F29" i="3"/>
  <c r="G29" i="3" s="1"/>
  <c r="I29" i="3" s="1"/>
  <c r="F30" i="3"/>
  <c r="G30" i="3" s="1"/>
  <c r="I30" i="3" s="1"/>
  <c r="H30" i="3"/>
  <c r="J30" i="3" s="1"/>
  <c r="F31" i="3"/>
  <c r="G31" i="3" s="1"/>
  <c r="I31" i="3" s="1"/>
  <c r="F32" i="3"/>
  <c r="H32" i="3" s="1"/>
  <c r="J32" i="3" s="1"/>
  <c r="G32" i="3"/>
  <c r="I32" i="3" s="1"/>
  <c r="F33" i="3"/>
  <c r="G33" i="3" s="1"/>
  <c r="I33" i="3" s="1"/>
  <c r="F34" i="3"/>
  <c r="G34" i="3"/>
  <c r="I34" i="3" s="1"/>
  <c r="H34" i="3"/>
  <c r="J34" i="3"/>
  <c r="F35" i="3"/>
  <c r="G35" i="3"/>
  <c r="I35" i="3" s="1"/>
  <c r="H35" i="3"/>
  <c r="J35" i="3" s="1"/>
  <c r="F36" i="3"/>
  <c r="G36" i="3" s="1"/>
  <c r="I36" i="3" s="1"/>
  <c r="F37" i="3"/>
  <c r="G37" i="3"/>
  <c r="H37" i="3"/>
  <c r="J37" i="3" s="1"/>
  <c r="I37" i="3"/>
  <c r="F38" i="3"/>
  <c r="G38" i="3" s="1"/>
  <c r="I38" i="3" s="1"/>
  <c r="F39" i="3"/>
  <c r="G39" i="3" s="1"/>
  <c r="I39" i="3" s="1"/>
  <c r="F40" i="3"/>
  <c r="G40" i="3" s="1"/>
  <c r="I40" i="3" s="1"/>
  <c r="F41" i="3"/>
  <c r="G41" i="3"/>
  <c r="I41" i="3" s="1"/>
  <c r="H41" i="3"/>
  <c r="J41" i="3"/>
  <c r="F42" i="3"/>
  <c r="H42" i="3" s="1"/>
  <c r="J42" i="3" s="1"/>
  <c r="G42" i="3"/>
  <c r="I42" i="3" s="1"/>
  <c r="F43" i="3"/>
  <c r="H43" i="3" s="1"/>
  <c r="J43" i="3" s="1"/>
  <c r="G43" i="3"/>
  <c r="I43" i="3" s="1"/>
  <c r="F44" i="3"/>
  <c r="G44" i="3" s="1"/>
  <c r="I44" i="3" s="1"/>
  <c r="H44" i="3"/>
  <c r="J44" i="3" s="1"/>
  <c r="F45" i="3"/>
  <c r="G45" i="3" s="1"/>
  <c r="I45" i="3" s="1"/>
  <c r="F46" i="3"/>
  <c r="G46" i="3" s="1"/>
  <c r="I46" i="3" s="1"/>
  <c r="H46" i="3"/>
  <c r="J46" i="3" s="1"/>
  <c r="F47" i="3"/>
  <c r="G47" i="3" s="1"/>
  <c r="I47" i="3" s="1"/>
  <c r="F48" i="3"/>
  <c r="H48" i="3" s="1"/>
  <c r="J48" i="3" s="1"/>
  <c r="G48" i="3"/>
  <c r="I48" i="3" s="1"/>
  <c r="F49" i="3"/>
  <c r="G49" i="3" s="1"/>
  <c r="I49" i="3" s="1"/>
  <c r="F50" i="3"/>
  <c r="G50" i="3"/>
  <c r="I50" i="3" s="1"/>
  <c r="H50" i="3"/>
  <c r="J50" i="3"/>
  <c r="F51" i="3"/>
  <c r="G51" i="3"/>
  <c r="I51" i="3" s="1"/>
  <c r="H51" i="3"/>
  <c r="J51" i="3" s="1"/>
  <c r="F52" i="3"/>
  <c r="G52" i="3" s="1"/>
  <c r="I52" i="3" s="1"/>
  <c r="F53" i="3"/>
  <c r="G53" i="3"/>
  <c r="H53" i="3"/>
  <c r="J53" i="3" s="1"/>
  <c r="I53" i="3"/>
  <c r="F54" i="3"/>
  <c r="G54" i="3" s="1"/>
  <c r="I54" i="3" s="1"/>
  <c r="F55" i="3"/>
  <c r="G55" i="3" s="1"/>
  <c r="I55" i="3" s="1"/>
  <c r="F56" i="3"/>
  <c r="G56" i="3" s="1"/>
  <c r="I56" i="3" s="1"/>
  <c r="F57" i="3"/>
  <c r="G57" i="3"/>
  <c r="I57" i="3" s="1"/>
  <c r="H57" i="3"/>
  <c r="J57" i="3"/>
  <c r="F58" i="3"/>
  <c r="H58" i="3" s="1"/>
  <c r="J58" i="3" s="1"/>
  <c r="G58" i="3"/>
  <c r="I58" i="3" s="1"/>
  <c r="F59" i="3"/>
  <c r="H59" i="3" s="1"/>
  <c r="J59" i="3" s="1"/>
  <c r="G59" i="3"/>
  <c r="I59" i="3" s="1"/>
  <c r="F60" i="3"/>
  <c r="G60" i="3" s="1"/>
  <c r="I60" i="3" s="1"/>
  <c r="H60" i="3"/>
  <c r="J60" i="3" s="1"/>
  <c r="F61" i="3"/>
  <c r="G61" i="3" s="1"/>
  <c r="I61" i="3" s="1"/>
  <c r="F62" i="3"/>
  <c r="G62" i="3" s="1"/>
  <c r="I62" i="3" s="1"/>
  <c r="H62" i="3"/>
  <c r="J62" i="3" s="1"/>
  <c r="F63" i="3"/>
  <c r="G63" i="3" s="1"/>
  <c r="I63" i="3" s="1"/>
  <c r="F64" i="3"/>
  <c r="H64" i="3" s="1"/>
  <c r="J64" i="3" s="1"/>
  <c r="G64" i="3"/>
  <c r="I64" i="3" s="1"/>
  <c r="F65" i="3"/>
  <c r="G65" i="3" s="1"/>
  <c r="I65" i="3" s="1"/>
  <c r="F66" i="3"/>
  <c r="G66" i="3"/>
  <c r="I66" i="3" s="1"/>
  <c r="H66" i="3"/>
  <c r="J66" i="3"/>
  <c r="F67" i="3"/>
  <c r="G67" i="3"/>
  <c r="I67" i="3" s="1"/>
  <c r="H67" i="3"/>
  <c r="J67" i="3" s="1"/>
  <c r="F68" i="3"/>
  <c r="G68" i="3" s="1"/>
  <c r="I68" i="3" s="1"/>
  <c r="F69" i="3"/>
  <c r="G69" i="3"/>
  <c r="H69" i="3"/>
  <c r="J69" i="3" s="1"/>
  <c r="I69" i="3"/>
  <c r="F70" i="3"/>
  <c r="G70" i="3" s="1"/>
  <c r="I70" i="3" s="1"/>
  <c r="F71" i="3"/>
  <c r="G71" i="3" s="1"/>
  <c r="I71" i="3" s="1"/>
  <c r="F72" i="3"/>
  <c r="G72" i="3" s="1"/>
  <c r="I72" i="3" s="1"/>
  <c r="F73" i="3"/>
  <c r="G73" i="3"/>
  <c r="I73" i="3" s="1"/>
  <c r="H73" i="3"/>
  <c r="J73" i="3"/>
  <c r="F74" i="3"/>
  <c r="H74" i="3" s="1"/>
  <c r="J74" i="3" s="1"/>
  <c r="G74" i="3"/>
  <c r="I74" i="3" s="1"/>
  <c r="F75" i="3"/>
  <c r="H75" i="3" s="1"/>
  <c r="J75" i="3" s="1"/>
  <c r="G75" i="3"/>
  <c r="I75" i="3" s="1"/>
  <c r="F76" i="3"/>
  <c r="G76" i="3" s="1"/>
  <c r="I76" i="3" s="1"/>
  <c r="H76" i="3"/>
  <c r="J76" i="3" s="1"/>
  <c r="F77" i="3"/>
  <c r="G77" i="3" s="1"/>
  <c r="I77" i="3" s="1"/>
  <c r="F78" i="3"/>
  <c r="G78" i="3" s="1"/>
  <c r="I78" i="3" s="1"/>
  <c r="H78" i="3"/>
  <c r="J78" i="3" s="1"/>
  <c r="F79" i="3"/>
  <c r="G79" i="3" s="1"/>
  <c r="I79" i="3" s="1"/>
  <c r="F80" i="3"/>
  <c r="H80" i="3" s="1"/>
  <c r="J80" i="3" s="1"/>
  <c r="G80" i="3"/>
  <c r="I80" i="3" s="1"/>
  <c r="F81" i="3"/>
  <c r="G81" i="3" s="1"/>
  <c r="I81" i="3" s="1"/>
  <c r="F82" i="3"/>
  <c r="G82" i="3"/>
  <c r="I82" i="3" s="1"/>
  <c r="H82" i="3"/>
  <c r="J82" i="3"/>
  <c r="F83" i="3"/>
  <c r="G83" i="3"/>
  <c r="I83" i="3" s="1"/>
  <c r="H83" i="3"/>
  <c r="J83" i="3" s="1"/>
  <c r="F84" i="3"/>
  <c r="G84" i="3" s="1"/>
  <c r="I84" i="3" s="1"/>
  <c r="F85" i="3"/>
  <c r="G85" i="3"/>
  <c r="H85" i="3"/>
  <c r="J85" i="3" s="1"/>
  <c r="I85" i="3"/>
  <c r="F86" i="3"/>
  <c r="G86" i="3" s="1"/>
  <c r="I86" i="3" s="1"/>
  <c r="F87" i="3"/>
  <c r="G87" i="3" s="1"/>
  <c r="I87" i="3" s="1"/>
  <c r="F88" i="3"/>
  <c r="G88" i="3" s="1"/>
  <c r="I88" i="3" s="1"/>
  <c r="F89" i="3"/>
  <c r="G89" i="3"/>
  <c r="I89" i="3" s="1"/>
  <c r="H89" i="3"/>
  <c r="J89" i="3"/>
  <c r="F90" i="3"/>
  <c r="H90" i="3" s="1"/>
  <c r="J90" i="3" s="1"/>
  <c r="G90" i="3"/>
  <c r="I90" i="3" s="1"/>
  <c r="F91" i="3"/>
  <c r="H91" i="3" s="1"/>
  <c r="J91" i="3" s="1"/>
  <c r="G91" i="3"/>
  <c r="I91" i="3" s="1"/>
  <c r="F92" i="3"/>
  <c r="G92" i="3" s="1"/>
  <c r="I92" i="3" s="1"/>
  <c r="H92" i="3"/>
  <c r="J92" i="3" s="1"/>
  <c r="F93" i="3"/>
  <c r="G93" i="3" s="1"/>
  <c r="I93" i="3" s="1"/>
  <c r="F94" i="3"/>
  <c r="G94" i="3" s="1"/>
  <c r="I94" i="3" s="1"/>
  <c r="H94" i="3"/>
  <c r="J94" i="3" s="1"/>
  <c r="F95" i="3"/>
  <c r="G95" i="3" s="1"/>
  <c r="I95" i="3" s="1"/>
  <c r="F96" i="3"/>
  <c r="H96" i="3" s="1"/>
  <c r="J96" i="3" s="1"/>
  <c r="G96" i="3"/>
  <c r="I96" i="3" s="1"/>
  <c r="F97" i="3"/>
  <c r="G97" i="3" s="1"/>
  <c r="I97" i="3" s="1"/>
  <c r="F98" i="3"/>
  <c r="G98" i="3"/>
  <c r="I98" i="3" s="1"/>
  <c r="H98" i="3"/>
  <c r="J98" i="3"/>
  <c r="F99" i="3"/>
  <c r="G99" i="3"/>
  <c r="I99" i="3" s="1"/>
  <c r="H99" i="3"/>
  <c r="J99" i="3" s="1"/>
  <c r="F100" i="3"/>
  <c r="G100" i="3" s="1"/>
  <c r="I100" i="3" s="1"/>
  <c r="F101" i="3"/>
  <c r="G101" i="3"/>
  <c r="H101" i="3"/>
  <c r="J101" i="3" s="1"/>
  <c r="I101" i="3"/>
  <c r="F102" i="3"/>
  <c r="G102" i="3" s="1"/>
  <c r="I102" i="3" s="1"/>
  <c r="F103" i="3"/>
  <c r="G103" i="3" s="1"/>
  <c r="I103" i="3" s="1"/>
  <c r="F104" i="3"/>
  <c r="G104" i="3" s="1"/>
  <c r="I104" i="3" s="1"/>
  <c r="F105" i="3"/>
  <c r="G105" i="3"/>
  <c r="I105" i="3" s="1"/>
  <c r="H105" i="3"/>
  <c r="J105" i="3"/>
  <c r="F106" i="3"/>
  <c r="H106" i="3" s="1"/>
  <c r="J106" i="3" s="1"/>
  <c r="G106" i="3"/>
  <c r="I106" i="3" s="1"/>
  <c r="F107" i="3"/>
  <c r="H107" i="3" s="1"/>
  <c r="J107" i="3" s="1"/>
  <c r="G107" i="3"/>
  <c r="I107" i="3" s="1"/>
  <c r="F108" i="3"/>
  <c r="G108" i="3" s="1"/>
  <c r="I108" i="3" s="1"/>
  <c r="H108" i="3"/>
  <c r="J108" i="3" s="1"/>
  <c r="F109" i="3"/>
  <c r="G109" i="3" s="1"/>
  <c r="I109" i="3" s="1"/>
  <c r="F110" i="3"/>
  <c r="G110" i="3" s="1"/>
  <c r="I110" i="3" s="1"/>
  <c r="H110" i="3"/>
  <c r="J110" i="3" s="1"/>
  <c r="F111" i="3"/>
  <c r="G111" i="3" s="1"/>
  <c r="I111" i="3" s="1"/>
  <c r="F112" i="3"/>
  <c r="H112" i="3" s="1"/>
  <c r="J112" i="3" s="1"/>
  <c r="G112" i="3"/>
  <c r="I112" i="3" s="1"/>
  <c r="F113" i="3"/>
  <c r="G113" i="3" s="1"/>
  <c r="I113" i="3" s="1"/>
  <c r="F114" i="3"/>
  <c r="G114" i="3"/>
  <c r="I114" i="3" s="1"/>
  <c r="H114" i="3"/>
  <c r="J114" i="3"/>
  <c r="F115" i="3"/>
  <c r="G115" i="3"/>
  <c r="I115" i="3" s="1"/>
  <c r="H115" i="3"/>
  <c r="J115" i="3" s="1"/>
  <c r="F116" i="3"/>
  <c r="G116" i="3" s="1"/>
  <c r="I116" i="3" s="1"/>
  <c r="F117" i="3"/>
  <c r="G117" i="3"/>
  <c r="H117" i="3"/>
  <c r="J117" i="3" s="1"/>
  <c r="I117" i="3"/>
  <c r="F118" i="3"/>
  <c r="G118" i="3" s="1"/>
  <c r="I118" i="3" s="1"/>
  <c r="F119" i="3"/>
  <c r="G119" i="3" s="1"/>
  <c r="I119" i="3" s="1"/>
  <c r="F120" i="3"/>
  <c r="G120" i="3" s="1"/>
  <c r="I120" i="3" s="1"/>
  <c r="F121" i="3"/>
  <c r="G121" i="3"/>
  <c r="I121" i="3" s="1"/>
  <c r="H121" i="3"/>
  <c r="J121" i="3"/>
  <c r="F122" i="3"/>
  <c r="H122" i="3" s="1"/>
  <c r="J122" i="3" s="1"/>
  <c r="G122" i="3"/>
  <c r="I122" i="3" s="1"/>
  <c r="F123" i="3"/>
  <c r="H123" i="3" s="1"/>
  <c r="J123" i="3" s="1"/>
  <c r="G123" i="3"/>
  <c r="I123" i="3" s="1"/>
  <c r="F124" i="3"/>
  <c r="G124" i="3" s="1"/>
  <c r="I124" i="3" s="1"/>
  <c r="H124" i="3"/>
  <c r="J124" i="3" s="1"/>
  <c r="F125" i="3"/>
  <c r="G125" i="3" s="1"/>
  <c r="I125" i="3" s="1"/>
  <c r="F126" i="3"/>
  <c r="G126" i="3" s="1"/>
  <c r="I126" i="3" s="1"/>
  <c r="H126" i="3"/>
  <c r="J126" i="3" s="1"/>
  <c r="F127" i="3"/>
  <c r="G127" i="3" s="1"/>
  <c r="I127" i="3" s="1"/>
  <c r="F128" i="3"/>
  <c r="H128" i="3" s="1"/>
  <c r="J128" i="3" s="1"/>
  <c r="G128" i="3"/>
  <c r="I128" i="3" s="1"/>
  <c r="F129" i="3"/>
  <c r="G129" i="3" s="1"/>
  <c r="I129" i="3" s="1"/>
  <c r="F130" i="3"/>
  <c r="G130" i="3"/>
  <c r="I130" i="3" s="1"/>
  <c r="H130" i="3"/>
  <c r="J130" i="3"/>
  <c r="F131" i="3"/>
  <c r="G131" i="3"/>
  <c r="I131" i="3" s="1"/>
  <c r="H131" i="3"/>
  <c r="J131" i="3" s="1"/>
  <c r="F132" i="3"/>
  <c r="G132" i="3" s="1"/>
  <c r="I132" i="3" s="1"/>
  <c r="F133" i="3"/>
  <c r="G133" i="3"/>
  <c r="H133" i="3"/>
  <c r="J133" i="3" s="1"/>
  <c r="I133" i="3"/>
  <c r="F134" i="3"/>
  <c r="G134" i="3" s="1"/>
  <c r="I134" i="3" s="1"/>
  <c r="H2" i="3"/>
  <c r="J2" i="3" s="1"/>
  <c r="F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33" i="3"/>
  <c r="D134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79" i="3"/>
  <c r="D80" i="3"/>
  <c r="D81" i="3"/>
  <c r="D82" i="3"/>
  <c r="D78" i="3"/>
  <c r="D75" i="3"/>
  <c r="D76" i="3"/>
  <c r="D74" i="3"/>
  <c r="C14" i="2"/>
  <c r="E14" i="2" s="1"/>
  <c r="H14" i="2" s="1"/>
  <c r="C13" i="2"/>
  <c r="E13" i="2" s="1"/>
  <c r="H13" i="2" s="1"/>
  <c r="C12" i="2"/>
  <c r="D12" i="2" s="1"/>
  <c r="G12" i="2" s="1"/>
  <c r="C7" i="2"/>
  <c r="D7" i="2" s="1"/>
  <c r="G7" i="2" s="1"/>
  <c r="C10" i="2"/>
  <c r="D10" i="2" s="1"/>
  <c r="C6" i="2"/>
  <c r="D6" i="2" s="1"/>
  <c r="C5" i="2"/>
  <c r="D5" i="2" s="1"/>
  <c r="C3" i="2"/>
  <c r="D3" i="2" s="1"/>
  <c r="C9" i="2"/>
  <c r="D9" i="2" s="1"/>
  <c r="G6" i="2" s="1"/>
  <c r="C2" i="2"/>
  <c r="D2" i="2" s="1"/>
  <c r="C8" i="2"/>
  <c r="D8" i="2" s="1"/>
  <c r="G9" i="2" s="1"/>
  <c r="C4" i="2"/>
  <c r="D4" i="2" s="1"/>
  <c r="G2" i="2" s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" i="1"/>
  <c r="E2" i="1"/>
  <c r="B56" i="1"/>
  <c r="C56" i="1"/>
  <c r="D56" i="1"/>
  <c r="B57" i="1"/>
  <c r="C57" i="1" s="1"/>
  <c r="B58" i="1"/>
  <c r="C58" i="1" s="1"/>
  <c r="B59" i="1"/>
  <c r="C59" i="1" s="1"/>
  <c r="B60" i="1"/>
  <c r="D60" i="1" s="1"/>
  <c r="C60" i="1"/>
  <c r="B61" i="1"/>
  <c r="C61" i="1"/>
  <c r="D61" i="1"/>
  <c r="B62" i="1"/>
  <c r="C62" i="1" s="1"/>
  <c r="D62" i="1"/>
  <c r="B63" i="1"/>
  <c r="C63" i="1" s="1"/>
  <c r="B64" i="1"/>
  <c r="D64" i="1" s="1"/>
  <c r="C64" i="1"/>
  <c r="B3" i="1"/>
  <c r="C3" i="1" s="1"/>
  <c r="B4" i="1"/>
  <c r="C4" i="1" s="1"/>
  <c r="B5" i="1"/>
  <c r="C5" i="1" s="1"/>
  <c r="B6" i="1"/>
  <c r="C6" i="1" s="1"/>
  <c r="B7" i="1"/>
  <c r="C7" i="1" s="1"/>
  <c r="D7" i="1"/>
  <c r="B8" i="1"/>
  <c r="C8" i="1" s="1"/>
  <c r="B9" i="1"/>
  <c r="D9" i="1" s="1"/>
  <c r="C9" i="1"/>
  <c r="B10" i="1"/>
  <c r="C10" i="1" s="1"/>
  <c r="B11" i="1"/>
  <c r="D11" i="1" s="1"/>
  <c r="C11" i="1"/>
  <c r="B12" i="1"/>
  <c r="C12" i="1" s="1"/>
  <c r="B13" i="1"/>
  <c r="D13" i="1" s="1"/>
  <c r="C13" i="1"/>
  <c r="B14" i="1"/>
  <c r="C14" i="1"/>
  <c r="D14" i="1"/>
  <c r="B15" i="1"/>
  <c r="C15" i="1" s="1"/>
  <c r="B16" i="1"/>
  <c r="C16" i="1"/>
  <c r="D16" i="1"/>
  <c r="B17" i="1"/>
  <c r="C17" i="1"/>
  <c r="D17" i="1"/>
  <c r="B18" i="1"/>
  <c r="C18" i="1"/>
  <c r="D18" i="1"/>
  <c r="B19" i="1"/>
  <c r="C19" i="1" s="1"/>
  <c r="D19" i="1"/>
  <c r="B20" i="1"/>
  <c r="C20" i="1" s="1"/>
  <c r="B21" i="1"/>
  <c r="C21" i="1" s="1"/>
  <c r="D21" i="1"/>
  <c r="B22" i="1"/>
  <c r="C22" i="1" s="1"/>
  <c r="B23" i="1"/>
  <c r="C23" i="1" s="1"/>
  <c r="D23" i="1"/>
  <c r="B24" i="1"/>
  <c r="C24" i="1" s="1"/>
  <c r="B25" i="1"/>
  <c r="D25" i="1" s="1"/>
  <c r="C25" i="1"/>
  <c r="B26" i="1"/>
  <c r="C26" i="1" s="1"/>
  <c r="B27" i="1"/>
  <c r="D27" i="1" s="1"/>
  <c r="C27" i="1"/>
  <c r="B28" i="1"/>
  <c r="D28" i="1" s="1"/>
  <c r="C28" i="1"/>
  <c r="B29" i="1"/>
  <c r="D29" i="1" s="1"/>
  <c r="C29" i="1"/>
  <c r="B30" i="1"/>
  <c r="C30" i="1"/>
  <c r="D30" i="1"/>
  <c r="B31" i="1"/>
  <c r="C31" i="1" s="1"/>
  <c r="B32" i="1"/>
  <c r="C32" i="1"/>
  <c r="D32" i="1"/>
  <c r="B33" i="1"/>
  <c r="C33" i="1"/>
  <c r="D33" i="1"/>
  <c r="B34" i="1"/>
  <c r="C34" i="1"/>
  <c r="D34" i="1"/>
  <c r="B35" i="1"/>
  <c r="C35" i="1" s="1"/>
  <c r="D35" i="1"/>
  <c r="B36" i="1"/>
  <c r="C36" i="1" s="1"/>
  <c r="B37" i="1"/>
  <c r="C37" i="1" s="1"/>
  <c r="D37" i="1"/>
  <c r="B38" i="1"/>
  <c r="C38" i="1" s="1"/>
  <c r="B39" i="1"/>
  <c r="C39" i="1" s="1"/>
  <c r="D39" i="1"/>
  <c r="B40" i="1"/>
  <c r="C40" i="1" s="1"/>
  <c r="B41" i="1"/>
  <c r="D41" i="1" s="1"/>
  <c r="C41" i="1"/>
  <c r="B42" i="1"/>
  <c r="C42" i="1" s="1"/>
  <c r="B43" i="1"/>
  <c r="D43" i="1" s="1"/>
  <c r="C43" i="1"/>
  <c r="B44" i="1"/>
  <c r="D44" i="1" s="1"/>
  <c r="C44" i="1"/>
  <c r="B45" i="1"/>
  <c r="D45" i="1" s="1"/>
  <c r="C45" i="1"/>
  <c r="B46" i="1"/>
  <c r="C46" i="1"/>
  <c r="D46" i="1"/>
  <c r="B47" i="1"/>
  <c r="C47" i="1" s="1"/>
  <c r="B48" i="1"/>
  <c r="C48" i="1"/>
  <c r="D48" i="1"/>
  <c r="B49" i="1"/>
  <c r="C49" i="1"/>
  <c r="D49" i="1"/>
  <c r="B50" i="1"/>
  <c r="C50" i="1"/>
  <c r="D50" i="1"/>
  <c r="B51" i="1"/>
  <c r="C51" i="1" s="1"/>
  <c r="D51" i="1"/>
  <c r="B52" i="1"/>
  <c r="C52" i="1" s="1"/>
  <c r="B53" i="1"/>
  <c r="C53" i="1" s="1"/>
  <c r="D53" i="1"/>
  <c r="B54" i="1"/>
  <c r="C54" i="1" s="1"/>
  <c r="B55" i="1"/>
  <c r="C55" i="1" s="1"/>
  <c r="D55" i="1"/>
  <c r="B65" i="1"/>
  <c r="C65" i="1"/>
  <c r="D65" i="1"/>
  <c r="B66" i="1"/>
  <c r="C66" i="1" s="1"/>
  <c r="D66" i="1"/>
  <c r="B67" i="1"/>
  <c r="C67" i="1" s="1"/>
  <c r="D67" i="1"/>
  <c r="B68" i="1"/>
  <c r="D68" i="1" s="1"/>
  <c r="C68" i="1"/>
  <c r="B69" i="1"/>
  <c r="C69" i="1"/>
  <c r="D69" i="1"/>
  <c r="B70" i="1"/>
  <c r="C70" i="1"/>
  <c r="D70" i="1"/>
  <c r="B71" i="1"/>
  <c r="C71" i="1" s="1"/>
  <c r="B72" i="1"/>
  <c r="C72" i="1" s="1"/>
  <c r="B2" i="1"/>
  <c r="D2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  <c r="H127" i="3" l="1"/>
  <c r="J127" i="3" s="1"/>
  <c r="H111" i="3"/>
  <c r="J111" i="3" s="1"/>
  <c r="H95" i="3"/>
  <c r="J95" i="3" s="1"/>
  <c r="H79" i="3"/>
  <c r="J79" i="3" s="1"/>
  <c r="H63" i="3"/>
  <c r="J63" i="3" s="1"/>
  <c r="H47" i="3"/>
  <c r="J47" i="3" s="1"/>
  <c r="H31" i="3"/>
  <c r="J31" i="3" s="1"/>
  <c r="H15" i="3"/>
  <c r="J15" i="3" s="1"/>
  <c r="H120" i="3"/>
  <c r="J120" i="3" s="1"/>
  <c r="H88" i="3"/>
  <c r="J88" i="3" s="1"/>
  <c r="H72" i="3"/>
  <c r="J72" i="3" s="1"/>
  <c r="H56" i="3"/>
  <c r="J56" i="3" s="1"/>
  <c r="H40" i="3"/>
  <c r="J40" i="3" s="1"/>
  <c r="H24" i="3"/>
  <c r="J24" i="3" s="1"/>
  <c r="H8" i="3"/>
  <c r="J8" i="3" s="1"/>
  <c r="H104" i="3"/>
  <c r="J104" i="3" s="1"/>
  <c r="H129" i="3"/>
  <c r="J129" i="3" s="1"/>
  <c r="H113" i="3"/>
  <c r="J113" i="3" s="1"/>
  <c r="H97" i="3"/>
  <c r="J97" i="3" s="1"/>
  <c r="H81" i="3"/>
  <c r="J81" i="3" s="1"/>
  <c r="H65" i="3"/>
  <c r="J65" i="3" s="1"/>
  <c r="H49" i="3"/>
  <c r="J49" i="3" s="1"/>
  <c r="H33" i="3"/>
  <c r="J33" i="3" s="1"/>
  <c r="H17" i="3"/>
  <c r="J17" i="3" s="1"/>
  <c r="H132" i="3"/>
  <c r="J132" i="3" s="1"/>
  <c r="H116" i="3"/>
  <c r="J116" i="3" s="1"/>
  <c r="H100" i="3"/>
  <c r="J100" i="3" s="1"/>
  <c r="H84" i="3"/>
  <c r="J84" i="3" s="1"/>
  <c r="H68" i="3"/>
  <c r="J68" i="3" s="1"/>
  <c r="H52" i="3"/>
  <c r="J52" i="3" s="1"/>
  <c r="H36" i="3"/>
  <c r="J36" i="3" s="1"/>
  <c r="H20" i="3"/>
  <c r="J20" i="3" s="1"/>
  <c r="H4" i="3"/>
  <c r="J4" i="3" s="1"/>
  <c r="H119" i="3"/>
  <c r="J119" i="3" s="1"/>
  <c r="H103" i="3"/>
  <c r="J103" i="3" s="1"/>
  <c r="H87" i="3"/>
  <c r="J87" i="3" s="1"/>
  <c r="H71" i="3"/>
  <c r="J71" i="3" s="1"/>
  <c r="H55" i="3"/>
  <c r="J55" i="3" s="1"/>
  <c r="H39" i="3"/>
  <c r="J39" i="3" s="1"/>
  <c r="H23" i="3"/>
  <c r="J23" i="3" s="1"/>
  <c r="H7" i="3"/>
  <c r="J7" i="3" s="1"/>
  <c r="H26" i="3"/>
  <c r="J26" i="3" s="1"/>
  <c r="H10" i="3"/>
  <c r="J10" i="3" s="1"/>
  <c r="H125" i="3"/>
  <c r="J125" i="3" s="1"/>
  <c r="H77" i="3"/>
  <c r="J77" i="3" s="1"/>
  <c r="H61" i="3"/>
  <c r="J61" i="3" s="1"/>
  <c r="H45" i="3"/>
  <c r="J45" i="3" s="1"/>
  <c r="H29" i="3"/>
  <c r="J29" i="3" s="1"/>
  <c r="H13" i="3"/>
  <c r="J13" i="3" s="1"/>
  <c r="H109" i="3"/>
  <c r="J109" i="3" s="1"/>
  <c r="H93" i="3"/>
  <c r="J93" i="3" s="1"/>
  <c r="H118" i="3"/>
  <c r="J118" i="3" s="1"/>
  <c r="H102" i="3"/>
  <c r="J102" i="3" s="1"/>
  <c r="H86" i="3"/>
  <c r="J86" i="3" s="1"/>
  <c r="H70" i="3"/>
  <c r="J70" i="3" s="1"/>
  <c r="H54" i="3"/>
  <c r="J54" i="3" s="1"/>
  <c r="H38" i="3"/>
  <c r="J38" i="3" s="1"/>
  <c r="H22" i="3"/>
  <c r="J22" i="3" s="1"/>
  <c r="H6" i="3"/>
  <c r="J6" i="3" s="1"/>
  <c r="H134" i="3"/>
  <c r="J134" i="3" s="1"/>
  <c r="G2" i="3"/>
  <c r="I2" i="3" s="1"/>
  <c r="D13" i="2"/>
  <c r="G13" i="2" s="1"/>
  <c r="D14" i="2"/>
  <c r="G14" i="2" s="1"/>
  <c r="E12" i="2"/>
  <c r="H12" i="2" s="1"/>
  <c r="G8" i="2"/>
  <c r="G5" i="2"/>
  <c r="G4" i="2"/>
  <c r="G3" i="2"/>
  <c r="G10" i="2"/>
  <c r="E8" i="2"/>
  <c r="E6" i="2"/>
  <c r="E7" i="2"/>
  <c r="E10" i="2"/>
  <c r="E9" i="2"/>
  <c r="E3" i="2"/>
  <c r="E2" i="2"/>
  <c r="E5" i="2"/>
  <c r="E4" i="2"/>
  <c r="D57" i="1"/>
  <c r="D59" i="1"/>
  <c r="D58" i="1"/>
  <c r="D63" i="1"/>
  <c r="D12" i="1"/>
  <c r="D22" i="1"/>
  <c r="D6" i="1"/>
  <c r="D54" i="1"/>
  <c r="D38" i="1"/>
  <c r="D5" i="1"/>
  <c r="D42" i="1"/>
  <c r="D26" i="1"/>
  <c r="D10" i="1"/>
  <c r="D47" i="1"/>
  <c r="D31" i="1"/>
  <c r="D15" i="1"/>
  <c r="D52" i="1"/>
  <c r="D36" i="1"/>
  <c r="D20" i="1"/>
  <c r="D4" i="1"/>
  <c r="D3" i="1"/>
  <c r="D40" i="1"/>
  <c r="D24" i="1"/>
  <c r="D8" i="1"/>
  <c r="D71" i="1"/>
  <c r="D72" i="1"/>
  <c r="A65" i="1"/>
  <c r="H6" i="2" l="1"/>
  <c r="H2" i="2"/>
  <c r="H3" i="2"/>
  <c r="H5" i="2"/>
  <c r="H10" i="2"/>
  <c r="H7" i="2"/>
  <c r="H8" i="2"/>
  <c r="H4" i="2"/>
  <c r="H9" i="2"/>
  <c r="A66" i="1"/>
  <c r="A67" i="1" l="1"/>
  <c r="A68" i="1" l="1"/>
  <c r="A69" i="1" l="1"/>
  <c r="A70" i="1" l="1"/>
  <c r="A71" i="1" l="1"/>
  <c r="A72" i="1" l="1"/>
</calcChain>
</file>

<file path=xl/sharedStrings.xml><?xml version="1.0" encoding="utf-8"?>
<sst xmlns="http://schemas.openxmlformats.org/spreadsheetml/2006/main" count="169" uniqueCount="34">
  <si>
    <t>CourseTune</t>
  </si>
  <si>
    <t>FineTune</t>
  </si>
  <si>
    <t>DecimalEquiv</t>
  </si>
  <si>
    <t>TonePeriod</t>
  </si>
  <si>
    <t>CourseTuneHex</t>
  </si>
  <si>
    <t>FineTuneHex</t>
  </si>
  <si>
    <t>E6flat</t>
  </si>
  <si>
    <t>E5flat</t>
  </si>
  <si>
    <t>G5</t>
  </si>
  <si>
    <t>A6flat</t>
  </si>
  <si>
    <t>A2flat</t>
  </si>
  <si>
    <t>B6flat</t>
  </si>
  <si>
    <t>E3flat</t>
  </si>
  <si>
    <t>B3flat</t>
  </si>
  <si>
    <t>F1</t>
  </si>
  <si>
    <t>C</t>
  </si>
  <si>
    <t>E</t>
  </si>
  <si>
    <t>G</t>
  </si>
  <si>
    <t>Half Steps</t>
  </si>
  <si>
    <t>Frequency</t>
  </si>
  <si>
    <t>Note</t>
  </si>
  <si>
    <t>Octave</t>
  </si>
  <si>
    <t>B</t>
  </si>
  <si>
    <t>A#</t>
  </si>
  <si>
    <t>A</t>
  </si>
  <si>
    <t>G#</t>
  </si>
  <si>
    <t>F#</t>
  </si>
  <si>
    <t>F</t>
  </si>
  <si>
    <t>D#</t>
  </si>
  <si>
    <t>D</t>
  </si>
  <si>
    <t>C#</t>
  </si>
  <si>
    <t>MIDI keyboard #</t>
  </si>
  <si>
    <t>CourseDec</t>
  </si>
  <si>
    <t>FineDec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</si>
</sst>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921A-A025-47CA-8F05-6048F43CBB25}">
  <dimension ref="A1:L134"/>
  <sheetViews>
    <sheetView tabSelected="1" zoomScale="115" zoomScaleNormal="115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4.7109375" bestFit="1" customWidth="1"/>
    <col min="2" max="2" width="6.28515625" bestFit="1" customWidth="1"/>
    <col min="3" max="3" width="14.140625" bestFit="1" customWidth="1"/>
    <col min="4" max="4" width="11.7109375" bestFit="1" customWidth="1"/>
    <col min="5" max="5" width="8.7109375" bestFit="1" customWidth="1"/>
    <col min="6" max="6" width="11.7109375" bestFit="1" customWidth="1"/>
    <col min="7" max="7" width="10.28515625" bestFit="1" customWidth="1"/>
    <col min="8" max="8" width="8.7109375" bestFit="1" customWidth="1"/>
    <col min="9" max="9" width="15.140625" bestFit="1" customWidth="1"/>
    <col min="10" max="10" width="12.7109375" bestFit="1" customWidth="1"/>
    <col min="11" max="11" width="13.5703125" bestFit="1" customWidth="1"/>
    <col min="12" max="12" width="11.28515625" bestFit="1" customWidth="1"/>
  </cols>
  <sheetData>
    <row r="1" spans="1:12" x14ac:dyDescent="0.25">
      <c r="A1" s="2" t="s">
        <v>20</v>
      </c>
      <c r="B1" s="2" t="s">
        <v>21</v>
      </c>
      <c r="C1" s="2" t="s">
        <v>31</v>
      </c>
      <c r="D1" s="2" t="s">
        <v>19</v>
      </c>
      <c r="E1" s="2" t="s">
        <v>18</v>
      </c>
      <c r="F1" s="2" t="s">
        <v>3</v>
      </c>
      <c r="G1" s="2" t="s">
        <v>0</v>
      </c>
      <c r="H1" s="2" t="s">
        <v>1</v>
      </c>
      <c r="I1" s="2" t="s">
        <v>4</v>
      </c>
      <c r="J1" s="2" t="s">
        <v>5</v>
      </c>
      <c r="K1" s="2" t="s">
        <v>32</v>
      </c>
      <c r="L1" s="2" t="s">
        <v>33</v>
      </c>
    </row>
    <row r="2" spans="1:12" x14ac:dyDescent="0.25">
      <c r="A2" t="s">
        <v>15</v>
      </c>
      <c r="B2">
        <v>11</v>
      </c>
      <c r="C2">
        <v>132</v>
      </c>
      <c r="D2">
        <f t="shared" ref="D2:D66" si="0">440*((2^(1/12))^E2)</f>
        <v>33488.07235847666</v>
      </c>
      <c r="E2" s="4">
        <v>75</v>
      </c>
      <c r="F2">
        <f>INT(2000000/(16*D2))</f>
        <v>3</v>
      </c>
      <c r="G2" s="3" t="str">
        <f t="shared" ref="G2" si="1">DEC2BIN(_xlfn.BITRSHIFT(F2,8))</f>
        <v>0</v>
      </c>
      <c r="H2" s="3" t="str">
        <f>DEC2BIN(_xlfn.BITAND(F2,255))</f>
        <v>11</v>
      </c>
      <c r="I2" t="str">
        <f>BIN2HEX(G2)</f>
        <v>0</v>
      </c>
      <c r="J2" t="str">
        <f>BIN2HEX(H2)</f>
        <v>3</v>
      </c>
      <c r="K2" s="2"/>
      <c r="L2" s="2"/>
    </row>
    <row r="3" spans="1:12" x14ac:dyDescent="0.25">
      <c r="A3" t="s">
        <v>22</v>
      </c>
      <c r="B3">
        <v>10</v>
      </c>
      <c r="C3">
        <v>131</v>
      </c>
      <c r="D3">
        <f t="shared" si="0"/>
        <v>31608.53128039197</v>
      </c>
      <c r="E3">
        <v>74</v>
      </c>
      <c r="F3">
        <f t="shared" ref="F3:F66" si="2">INT(2000000/(16*D3))</f>
        <v>3</v>
      </c>
      <c r="G3" s="3" t="str">
        <f t="shared" ref="G3:G66" si="3">DEC2BIN(_xlfn.BITRSHIFT(F3,8))</f>
        <v>0</v>
      </c>
      <c r="H3" s="3" t="str">
        <f t="shared" ref="H3:H66" si="4">DEC2BIN(_xlfn.BITAND(F3,255))</f>
        <v>11</v>
      </c>
      <c r="I3" t="str">
        <f t="shared" ref="I3:I66" si="5">BIN2HEX(G3)</f>
        <v>0</v>
      </c>
      <c r="J3" t="str">
        <f t="shared" ref="J3:J66" si="6">BIN2HEX(H3)</f>
        <v>3</v>
      </c>
      <c r="K3" s="2">
        <f t="shared" ref="K3:K46" si="7">HEX2DEC(I3)</f>
        <v>0</v>
      </c>
      <c r="L3" s="2">
        <f t="shared" ref="L3:L46" si="8">HEX2DEC(J3)</f>
        <v>3</v>
      </c>
    </row>
    <row r="4" spans="1:12" x14ac:dyDescent="0.25">
      <c r="A4" t="s">
        <v>23</v>
      </c>
      <c r="B4">
        <v>10</v>
      </c>
      <c r="C4">
        <v>130</v>
      </c>
      <c r="D4">
        <f t="shared" si="0"/>
        <v>29834.480737157781</v>
      </c>
      <c r="E4">
        <v>73</v>
      </c>
      <c r="F4">
        <f t="shared" si="2"/>
        <v>4</v>
      </c>
      <c r="G4" s="3" t="str">
        <f t="shared" si="3"/>
        <v>0</v>
      </c>
      <c r="H4" s="3" t="str">
        <f t="shared" si="4"/>
        <v>100</v>
      </c>
      <c r="I4" t="str">
        <f t="shared" si="5"/>
        <v>0</v>
      </c>
      <c r="J4" t="str">
        <f t="shared" si="6"/>
        <v>4</v>
      </c>
      <c r="K4" s="2">
        <f t="shared" si="7"/>
        <v>0</v>
      </c>
      <c r="L4" s="2">
        <f t="shared" si="8"/>
        <v>4</v>
      </c>
    </row>
    <row r="5" spans="1:12" x14ac:dyDescent="0.25">
      <c r="A5" t="s">
        <v>24</v>
      </c>
      <c r="B5">
        <v>10</v>
      </c>
      <c r="C5">
        <v>129</v>
      </c>
      <c r="D5">
        <f t="shared" si="0"/>
        <v>28160.000000000025</v>
      </c>
      <c r="E5">
        <v>72</v>
      </c>
      <c r="F5">
        <f t="shared" si="2"/>
        <v>4</v>
      </c>
      <c r="G5" s="3" t="str">
        <f t="shared" si="3"/>
        <v>0</v>
      </c>
      <c r="H5" s="3" t="str">
        <f t="shared" si="4"/>
        <v>100</v>
      </c>
      <c r="I5" t="str">
        <f t="shared" si="5"/>
        <v>0</v>
      </c>
      <c r="J5" t="str">
        <f t="shared" si="6"/>
        <v>4</v>
      </c>
      <c r="K5" s="2">
        <f t="shared" si="7"/>
        <v>0</v>
      </c>
      <c r="L5" s="2">
        <f t="shared" si="8"/>
        <v>4</v>
      </c>
    </row>
    <row r="6" spans="1:12" x14ac:dyDescent="0.25">
      <c r="A6" t="s">
        <v>25</v>
      </c>
      <c r="B6">
        <v>10</v>
      </c>
      <c r="C6">
        <v>128</v>
      </c>
      <c r="D6">
        <f t="shared" si="0"/>
        <v>26579.50064511651</v>
      </c>
      <c r="E6">
        <v>71</v>
      </c>
      <c r="F6">
        <f t="shared" si="2"/>
        <v>4</v>
      </c>
      <c r="G6" s="3" t="str">
        <f t="shared" si="3"/>
        <v>0</v>
      </c>
      <c r="H6" s="3" t="str">
        <f t="shared" si="4"/>
        <v>100</v>
      </c>
      <c r="I6" t="str">
        <f t="shared" si="5"/>
        <v>0</v>
      </c>
      <c r="J6" t="str">
        <f t="shared" si="6"/>
        <v>4</v>
      </c>
      <c r="K6" s="2">
        <f t="shared" si="7"/>
        <v>0</v>
      </c>
      <c r="L6" s="2">
        <f t="shared" si="8"/>
        <v>4</v>
      </c>
    </row>
    <row r="7" spans="1:12" x14ac:dyDescent="0.25">
      <c r="A7" t="s">
        <v>17</v>
      </c>
      <c r="B7">
        <v>10</v>
      </c>
      <c r="C7">
        <v>127</v>
      </c>
      <c r="D7">
        <f t="shared" si="0"/>
        <v>25087.707902831975</v>
      </c>
      <c r="E7">
        <v>70</v>
      </c>
      <c r="F7">
        <f t="shared" si="2"/>
        <v>4</v>
      </c>
      <c r="G7" s="3" t="str">
        <f t="shared" si="3"/>
        <v>0</v>
      </c>
      <c r="H7" s="3" t="str">
        <f t="shared" si="4"/>
        <v>100</v>
      </c>
      <c r="I7" t="str">
        <f t="shared" si="5"/>
        <v>0</v>
      </c>
      <c r="J7" t="str">
        <f t="shared" si="6"/>
        <v>4</v>
      </c>
      <c r="K7" s="2">
        <f t="shared" si="7"/>
        <v>0</v>
      </c>
      <c r="L7" s="2">
        <f t="shared" si="8"/>
        <v>4</v>
      </c>
    </row>
    <row r="8" spans="1:12" x14ac:dyDescent="0.25">
      <c r="A8" t="s">
        <v>26</v>
      </c>
      <c r="B8">
        <v>10</v>
      </c>
      <c r="C8">
        <v>126</v>
      </c>
      <c r="D8">
        <f t="shared" si="0"/>
        <v>23679.64305354462</v>
      </c>
      <c r="E8">
        <v>69</v>
      </c>
      <c r="F8">
        <f t="shared" si="2"/>
        <v>5</v>
      </c>
      <c r="G8" s="3" t="str">
        <f t="shared" si="3"/>
        <v>0</v>
      </c>
      <c r="H8" s="3" t="str">
        <f t="shared" si="4"/>
        <v>101</v>
      </c>
      <c r="I8" t="str">
        <f t="shared" si="5"/>
        <v>0</v>
      </c>
      <c r="J8" t="str">
        <f t="shared" si="6"/>
        <v>5</v>
      </c>
      <c r="K8" s="2">
        <f t="shared" si="7"/>
        <v>0</v>
      </c>
      <c r="L8" s="2">
        <f t="shared" si="8"/>
        <v>5</v>
      </c>
    </row>
    <row r="9" spans="1:12" x14ac:dyDescent="0.25">
      <c r="A9" t="s">
        <v>27</v>
      </c>
      <c r="B9">
        <v>10</v>
      </c>
      <c r="C9">
        <v>125</v>
      </c>
      <c r="D9">
        <f t="shared" si="0"/>
        <v>22350.606811712267</v>
      </c>
      <c r="E9">
        <v>68</v>
      </c>
      <c r="F9">
        <f t="shared" si="2"/>
        <v>5</v>
      </c>
      <c r="G9" s="3" t="str">
        <f t="shared" si="3"/>
        <v>0</v>
      </c>
      <c r="H9" s="3" t="str">
        <f t="shared" si="4"/>
        <v>101</v>
      </c>
      <c r="I9" t="str">
        <f t="shared" si="5"/>
        <v>0</v>
      </c>
      <c r="J9" t="str">
        <f t="shared" si="6"/>
        <v>5</v>
      </c>
      <c r="K9" s="2">
        <f t="shared" si="7"/>
        <v>0</v>
      </c>
      <c r="L9" s="2">
        <f t="shared" si="8"/>
        <v>5</v>
      </c>
    </row>
    <row r="10" spans="1:12" x14ac:dyDescent="0.25">
      <c r="A10" t="s">
        <v>16</v>
      </c>
      <c r="B10">
        <v>10</v>
      </c>
      <c r="C10">
        <v>124</v>
      </c>
      <c r="D10">
        <f t="shared" si="0"/>
        <v>21096.163642423693</v>
      </c>
      <c r="E10">
        <v>67</v>
      </c>
      <c r="F10">
        <f t="shared" si="2"/>
        <v>5</v>
      </c>
      <c r="G10" s="3" t="str">
        <f t="shared" si="3"/>
        <v>0</v>
      </c>
      <c r="H10" s="3" t="str">
        <f t="shared" si="4"/>
        <v>101</v>
      </c>
      <c r="I10" t="str">
        <f t="shared" si="5"/>
        <v>0</v>
      </c>
      <c r="J10" t="str">
        <f t="shared" si="6"/>
        <v>5</v>
      </c>
      <c r="K10" s="2">
        <f t="shared" si="7"/>
        <v>0</v>
      </c>
      <c r="L10" s="2">
        <f t="shared" si="8"/>
        <v>5</v>
      </c>
    </row>
    <row r="11" spans="1:12" x14ac:dyDescent="0.25">
      <c r="A11" t="s">
        <v>28</v>
      </c>
      <c r="B11">
        <v>10</v>
      </c>
      <c r="C11">
        <v>123</v>
      </c>
      <c r="D11">
        <f t="shared" si="0"/>
        <v>19912.126958213194</v>
      </c>
      <c r="E11">
        <v>66</v>
      </c>
      <c r="F11">
        <f t="shared" si="2"/>
        <v>6</v>
      </c>
      <c r="G11" s="3" t="str">
        <f t="shared" si="3"/>
        <v>0</v>
      </c>
      <c r="H11" s="3" t="str">
        <f t="shared" si="4"/>
        <v>110</v>
      </c>
      <c r="I11" t="str">
        <f t="shared" si="5"/>
        <v>0</v>
      </c>
      <c r="J11" t="str">
        <f t="shared" si="6"/>
        <v>6</v>
      </c>
      <c r="K11" s="2">
        <f t="shared" si="7"/>
        <v>0</v>
      </c>
      <c r="L11" s="2">
        <f t="shared" si="8"/>
        <v>6</v>
      </c>
    </row>
    <row r="12" spans="1:12" x14ac:dyDescent="0.25">
      <c r="A12" t="s">
        <v>29</v>
      </c>
      <c r="B12">
        <v>10</v>
      </c>
      <c r="C12">
        <v>122</v>
      </c>
      <c r="D12">
        <f t="shared" si="0"/>
        <v>18794.545146714099</v>
      </c>
      <c r="E12">
        <v>65</v>
      </c>
      <c r="F12">
        <f t="shared" si="2"/>
        <v>6</v>
      </c>
      <c r="G12" s="3" t="str">
        <f t="shared" si="3"/>
        <v>0</v>
      </c>
      <c r="H12" s="3" t="str">
        <f t="shared" si="4"/>
        <v>110</v>
      </c>
      <c r="I12" t="str">
        <f t="shared" si="5"/>
        <v>0</v>
      </c>
      <c r="J12" t="str">
        <f t="shared" si="6"/>
        <v>6</v>
      </c>
      <c r="K12" s="2">
        <f t="shared" si="7"/>
        <v>0</v>
      </c>
      <c r="L12" s="2">
        <f t="shared" si="8"/>
        <v>6</v>
      </c>
    </row>
    <row r="13" spans="1:12" x14ac:dyDescent="0.25">
      <c r="A13" t="s">
        <v>30</v>
      </c>
      <c r="B13">
        <v>10</v>
      </c>
      <c r="C13">
        <v>121</v>
      </c>
      <c r="D13">
        <f t="shared" si="0"/>
        <v>17739.688382519827</v>
      </c>
      <c r="E13">
        <v>64</v>
      </c>
      <c r="F13">
        <f t="shared" si="2"/>
        <v>7</v>
      </c>
      <c r="G13" s="3" t="str">
        <f t="shared" si="3"/>
        <v>0</v>
      </c>
      <c r="H13" s="3" t="str">
        <f t="shared" si="4"/>
        <v>111</v>
      </c>
      <c r="I13" t="str">
        <f t="shared" si="5"/>
        <v>0</v>
      </c>
      <c r="J13" t="str">
        <f t="shared" si="6"/>
        <v>7</v>
      </c>
      <c r="K13" s="2">
        <f t="shared" si="7"/>
        <v>0</v>
      </c>
      <c r="L13" s="2">
        <f t="shared" si="8"/>
        <v>7</v>
      </c>
    </row>
    <row r="14" spans="1:12" x14ac:dyDescent="0.25">
      <c r="A14" t="s">
        <v>15</v>
      </c>
      <c r="B14">
        <v>10</v>
      </c>
      <c r="C14">
        <v>120</v>
      </c>
      <c r="D14">
        <f t="shared" si="0"/>
        <v>16744.036179238323</v>
      </c>
      <c r="E14">
        <v>63</v>
      </c>
      <c r="F14">
        <f t="shared" si="2"/>
        <v>7</v>
      </c>
      <c r="G14" s="3" t="str">
        <f t="shared" si="3"/>
        <v>0</v>
      </c>
      <c r="H14" s="3" t="str">
        <f t="shared" si="4"/>
        <v>111</v>
      </c>
      <c r="I14" t="str">
        <f t="shared" si="5"/>
        <v>0</v>
      </c>
      <c r="J14" t="str">
        <f t="shared" si="6"/>
        <v>7</v>
      </c>
      <c r="K14" s="2">
        <f t="shared" si="7"/>
        <v>0</v>
      </c>
      <c r="L14" s="2">
        <f t="shared" si="8"/>
        <v>7</v>
      </c>
    </row>
    <row r="15" spans="1:12" x14ac:dyDescent="0.25">
      <c r="A15" t="s">
        <v>22</v>
      </c>
      <c r="B15">
        <v>9</v>
      </c>
      <c r="C15">
        <v>119</v>
      </c>
      <c r="D15">
        <f t="shared" si="0"/>
        <v>15804.265640195985</v>
      </c>
      <c r="E15">
        <v>62</v>
      </c>
      <c r="F15">
        <f t="shared" si="2"/>
        <v>7</v>
      </c>
      <c r="G15" s="3" t="str">
        <f t="shared" si="3"/>
        <v>0</v>
      </c>
      <c r="H15" s="3" t="str">
        <f t="shared" si="4"/>
        <v>111</v>
      </c>
      <c r="I15" t="str">
        <f t="shared" si="5"/>
        <v>0</v>
      </c>
      <c r="J15" t="str">
        <f t="shared" si="6"/>
        <v>7</v>
      </c>
      <c r="K15" s="2">
        <f t="shared" si="7"/>
        <v>0</v>
      </c>
      <c r="L15" s="2">
        <f t="shared" si="8"/>
        <v>7</v>
      </c>
    </row>
    <row r="16" spans="1:12" x14ac:dyDescent="0.25">
      <c r="A16" t="s">
        <v>23</v>
      </c>
      <c r="B16">
        <v>9</v>
      </c>
      <c r="C16">
        <v>118</v>
      </c>
      <c r="D16">
        <f t="shared" si="0"/>
        <v>14917.240368578885</v>
      </c>
      <c r="E16">
        <v>61</v>
      </c>
      <c r="F16">
        <f t="shared" si="2"/>
        <v>8</v>
      </c>
      <c r="G16" s="3" t="str">
        <f t="shared" si="3"/>
        <v>0</v>
      </c>
      <c r="H16" s="3" t="str">
        <f t="shared" si="4"/>
        <v>1000</v>
      </c>
      <c r="I16" t="str">
        <f t="shared" si="5"/>
        <v>0</v>
      </c>
      <c r="J16" t="str">
        <f t="shared" si="6"/>
        <v>8</v>
      </c>
      <c r="K16" s="2">
        <f t="shared" si="7"/>
        <v>0</v>
      </c>
      <c r="L16" s="2">
        <f t="shared" si="8"/>
        <v>8</v>
      </c>
    </row>
    <row r="17" spans="1:12" x14ac:dyDescent="0.25">
      <c r="A17" t="s">
        <v>24</v>
      </c>
      <c r="B17">
        <v>9</v>
      </c>
      <c r="C17">
        <v>117</v>
      </c>
      <c r="D17">
        <f t="shared" si="0"/>
        <v>14080.000000000005</v>
      </c>
      <c r="E17">
        <v>60</v>
      </c>
      <c r="F17">
        <f t="shared" si="2"/>
        <v>8</v>
      </c>
      <c r="G17" s="3" t="str">
        <f t="shared" si="3"/>
        <v>0</v>
      </c>
      <c r="H17" s="3" t="str">
        <f t="shared" si="4"/>
        <v>1000</v>
      </c>
      <c r="I17" t="str">
        <f t="shared" si="5"/>
        <v>0</v>
      </c>
      <c r="J17" t="str">
        <f t="shared" si="6"/>
        <v>8</v>
      </c>
      <c r="K17" s="2">
        <f t="shared" si="7"/>
        <v>0</v>
      </c>
      <c r="L17" s="2">
        <f t="shared" si="8"/>
        <v>8</v>
      </c>
    </row>
    <row r="18" spans="1:12" x14ac:dyDescent="0.25">
      <c r="A18" t="s">
        <v>25</v>
      </c>
      <c r="B18">
        <v>9</v>
      </c>
      <c r="C18">
        <v>116</v>
      </c>
      <c r="D18">
        <f t="shared" si="0"/>
        <v>13289.750322558255</v>
      </c>
      <c r="E18">
        <v>59</v>
      </c>
      <c r="F18">
        <f t="shared" si="2"/>
        <v>9</v>
      </c>
      <c r="G18" s="3" t="str">
        <f t="shared" si="3"/>
        <v>0</v>
      </c>
      <c r="H18" s="3" t="str">
        <f t="shared" si="4"/>
        <v>1001</v>
      </c>
      <c r="I18" t="str">
        <f t="shared" si="5"/>
        <v>0</v>
      </c>
      <c r="J18" t="str">
        <f t="shared" si="6"/>
        <v>9</v>
      </c>
      <c r="K18" s="2">
        <f t="shared" si="7"/>
        <v>0</v>
      </c>
      <c r="L18" s="2">
        <f t="shared" si="8"/>
        <v>9</v>
      </c>
    </row>
    <row r="19" spans="1:12" x14ac:dyDescent="0.25">
      <c r="A19" t="s">
        <v>17</v>
      </c>
      <c r="B19">
        <v>9</v>
      </c>
      <c r="C19">
        <v>115</v>
      </c>
      <c r="D19">
        <f t="shared" si="0"/>
        <v>12543.853951415986</v>
      </c>
      <c r="E19">
        <v>58</v>
      </c>
      <c r="F19">
        <f t="shared" si="2"/>
        <v>9</v>
      </c>
      <c r="G19" s="3" t="str">
        <f t="shared" si="3"/>
        <v>0</v>
      </c>
      <c r="H19" s="3" t="str">
        <f t="shared" si="4"/>
        <v>1001</v>
      </c>
      <c r="I19" t="str">
        <f t="shared" si="5"/>
        <v>0</v>
      </c>
      <c r="J19" t="str">
        <f t="shared" si="6"/>
        <v>9</v>
      </c>
      <c r="K19" s="2">
        <f t="shared" si="7"/>
        <v>0</v>
      </c>
      <c r="L19" s="2">
        <f t="shared" si="8"/>
        <v>9</v>
      </c>
    </row>
    <row r="20" spans="1:12" x14ac:dyDescent="0.25">
      <c r="A20" t="s">
        <v>26</v>
      </c>
      <c r="B20">
        <v>9</v>
      </c>
      <c r="C20">
        <v>114</v>
      </c>
      <c r="D20">
        <f t="shared" si="0"/>
        <v>11839.821526772308</v>
      </c>
      <c r="E20">
        <v>57</v>
      </c>
      <c r="F20">
        <f t="shared" si="2"/>
        <v>10</v>
      </c>
      <c r="G20" s="3" t="str">
        <f t="shared" si="3"/>
        <v>0</v>
      </c>
      <c r="H20" s="3" t="str">
        <f t="shared" si="4"/>
        <v>1010</v>
      </c>
      <c r="I20" t="str">
        <f t="shared" si="5"/>
        <v>0</v>
      </c>
      <c r="J20" t="str">
        <f t="shared" si="6"/>
        <v>A</v>
      </c>
      <c r="K20" s="2">
        <f t="shared" si="7"/>
        <v>0</v>
      </c>
      <c r="L20" s="2">
        <f t="shared" si="8"/>
        <v>10</v>
      </c>
    </row>
    <row r="21" spans="1:12" x14ac:dyDescent="0.25">
      <c r="A21" t="s">
        <v>27</v>
      </c>
      <c r="B21">
        <v>9</v>
      </c>
      <c r="C21">
        <v>113</v>
      </c>
      <c r="D21">
        <f t="shared" si="0"/>
        <v>11175.303405856132</v>
      </c>
      <c r="E21">
        <v>56</v>
      </c>
      <c r="F21">
        <f t="shared" si="2"/>
        <v>11</v>
      </c>
      <c r="G21" s="3" t="str">
        <f t="shared" si="3"/>
        <v>0</v>
      </c>
      <c r="H21" s="3" t="str">
        <f t="shared" si="4"/>
        <v>1011</v>
      </c>
      <c r="I21" t="str">
        <f t="shared" si="5"/>
        <v>0</v>
      </c>
      <c r="J21" t="str">
        <f t="shared" si="6"/>
        <v>B</v>
      </c>
      <c r="K21" s="2">
        <f t="shared" si="7"/>
        <v>0</v>
      </c>
      <c r="L21" s="2">
        <f t="shared" si="8"/>
        <v>11</v>
      </c>
    </row>
    <row r="22" spans="1:12" x14ac:dyDescent="0.25">
      <c r="A22" t="s">
        <v>16</v>
      </c>
      <c r="B22">
        <v>9</v>
      </c>
      <c r="C22">
        <v>112</v>
      </c>
      <c r="D22">
        <f t="shared" si="0"/>
        <v>10548.081821211847</v>
      </c>
      <c r="E22">
        <v>55</v>
      </c>
      <c r="F22">
        <f t="shared" si="2"/>
        <v>11</v>
      </c>
      <c r="G22" s="3" t="str">
        <f t="shared" si="3"/>
        <v>0</v>
      </c>
      <c r="H22" s="3" t="str">
        <f t="shared" si="4"/>
        <v>1011</v>
      </c>
      <c r="I22" t="str">
        <f t="shared" si="5"/>
        <v>0</v>
      </c>
      <c r="J22" t="str">
        <f t="shared" si="6"/>
        <v>B</v>
      </c>
      <c r="K22" s="2">
        <f t="shared" si="7"/>
        <v>0</v>
      </c>
      <c r="L22" s="2">
        <f t="shared" si="8"/>
        <v>11</v>
      </c>
    </row>
    <row r="23" spans="1:12" x14ac:dyDescent="0.25">
      <c r="A23" t="s">
        <v>28</v>
      </c>
      <c r="B23">
        <v>9</v>
      </c>
      <c r="C23">
        <v>111</v>
      </c>
      <c r="D23">
        <f t="shared" si="0"/>
        <v>9956.063479106595</v>
      </c>
      <c r="E23">
        <v>54</v>
      </c>
      <c r="F23">
        <f t="shared" si="2"/>
        <v>12</v>
      </c>
      <c r="G23" s="3" t="str">
        <f t="shared" si="3"/>
        <v>0</v>
      </c>
      <c r="H23" s="3" t="str">
        <f t="shared" si="4"/>
        <v>1100</v>
      </c>
      <c r="I23" t="str">
        <f t="shared" si="5"/>
        <v>0</v>
      </c>
      <c r="J23" t="str">
        <f t="shared" si="6"/>
        <v>C</v>
      </c>
      <c r="K23" s="2">
        <f t="shared" si="7"/>
        <v>0</v>
      </c>
      <c r="L23" s="2">
        <f t="shared" si="8"/>
        <v>12</v>
      </c>
    </row>
    <row r="24" spans="1:12" x14ac:dyDescent="0.25">
      <c r="A24" t="s">
        <v>29</v>
      </c>
      <c r="B24">
        <v>9</v>
      </c>
      <c r="C24">
        <v>110</v>
      </c>
      <c r="D24">
        <f t="shared" si="0"/>
        <v>9397.272573357046</v>
      </c>
      <c r="E24">
        <v>53</v>
      </c>
      <c r="F24">
        <f t="shared" si="2"/>
        <v>13</v>
      </c>
      <c r="G24" s="3" t="str">
        <f t="shared" si="3"/>
        <v>0</v>
      </c>
      <c r="H24" s="3" t="str">
        <f t="shared" si="4"/>
        <v>1101</v>
      </c>
      <c r="I24" t="str">
        <f t="shared" si="5"/>
        <v>0</v>
      </c>
      <c r="J24" t="str">
        <f t="shared" si="6"/>
        <v>D</v>
      </c>
      <c r="K24" s="2">
        <f t="shared" si="7"/>
        <v>0</v>
      </c>
      <c r="L24" s="2">
        <f t="shared" si="8"/>
        <v>13</v>
      </c>
    </row>
    <row r="25" spans="1:12" x14ac:dyDescent="0.25">
      <c r="A25" t="s">
        <v>30</v>
      </c>
      <c r="B25">
        <v>9</v>
      </c>
      <c r="C25">
        <v>109</v>
      </c>
      <c r="D25">
        <f t="shared" si="0"/>
        <v>8869.8441912599119</v>
      </c>
      <c r="E25">
        <v>52</v>
      </c>
      <c r="F25">
        <f t="shared" si="2"/>
        <v>14</v>
      </c>
      <c r="G25" s="3" t="str">
        <f t="shared" si="3"/>
        <v>0</v>
      </c>
      <c r="H25" s="3" t="str">
        <f t="shared" si="4"/>
        <v>1110</v>
      </c>
      <c r="I25" t="str">
        <f t="shared" si="5"/>
        <v>0</v>
      </c>
      <c r="J25" t="str">
        <f t="shared" si="6"/>
        <v>E</v>
      </c>
      <c r="K25" s="2">
        <f t="shared" si="7"/>
        <v>0</v>
      </c>
      <c r="L25" s="2">
        <f t="shared" si="8"/>
        <v>14</v>
      </c>
    </row>
    <row r="26" spans="1:12" x14ac:dyDescent="0.25">
      <c r="A26" t="s">
        <v>15</v>
      </c>
      <c r="B26">
        <v>9</v>
      </c>
      <c r="C26">
        <v>108</v>
      </c>
      <c r="D26">
        <f t="shared" si="0"/>
        <v>8372.0180896191614</v>
      </c>
      <c r="E26">
        <v>51</v>
      </c>
      <c r="F26">
        <f t="shared" si="2"/>
        <v>14</v>
      </c>
      <c r="G26" s="3" t="str">
        <f t="shared" si="3"/>
        <v>0</v>
      </c>
      <c r="H26" s="3" t="str">
        <f t="shared" si="4"/>
        <v>1110</v>
      </c>
      <c r="I26" t="str">
        <f t="shared" si="5"/>
        <v>0</v>
      </c>
      <c r="J26" t="str">
        <f t="shared" si="6"/>
        <v>E</v>
      </c>
      <c r="K26" s="2">
        <f t="shared" si="7"/>
        <v>0</v>
      </c>
      <c r="L26" s="2">
        <f t="shared" si="8"/>
        <v>14</v>
      </c>
    </row>
    <row r="27" spans="1:12" x14ac:dyDescent="0.25">
      <c r="A27" t="s">
        <v>22</v>
      </c>
      <c r="B27">
        <v>8</v>
      </c>
      <c r="C27">
        <v>107</v>
      </c>
      <c r="D27">
        <f t="shared" si="0"/>
        <v>7902.1328200979906</v>
      </c>
      <c r="E27">
        <v>50</v>
      </c>
      <c r="F27">
        <f t="shared" si="2"/>
        <v>15</v>
      </c>
      <c r="G27" s="3" t="str">
        <f t="shared" si="3"/>
        <v>0</v>
      </c>
      <c r="H27" s="3" t="str">
        <f t="shared" si="4"/>
        <v>1111</v>
      </c>
      <c r="I27" t="str">
        <f t="shared" si="5"/>
        <v>0</v>
      </c>
      <c r="J27" t="str">
        <f t="shared" si="6"/>
        <v>F</v>
      </c>
      <c r="K27" s="2">
        <f t="shared" si="7"/>
        <v>0</v>
      </c>
      <c r="L27" s="2">
        <f t="shared" si="8"/>
        <v>15</v>
      </c>
    </row>
    <row r="28" spans="1:12" x14ac:dyDescent="0.25">
      <c r="A28" t="s">
        <v>23</v>
      </c>
      <c r="B28">
        <v>8</v>
      </c>
      <c r="C28">
        <v>106</v>
      </c>
      <c r="D28">
        <f t="shared" si="0"/>
        <v>7458.6201842894425</v>
      </c>
      <c r="E28">
        <v>49</v>
      </c>
      <c r="F28">
        <f t="shared" si="2"/>
        <v>16</v>
      </c>
      <c r="G28" s="3" t="str">
        <f t="shared" si="3"/>
        <v>0</v>
      </c>
      <c r="H28" s="3" t="str">
        <f t="shared" si="4"/>
        <v>10000</v>
      </c>
      <c r="I28" t="str">
        <f t="shared" si="5"/>
        <v>0</v>
      </c>
      <c r="J28" t="str">
        <f t="shared" si="6"/>
        <v>10</v>
      </c>
      <c r="K28" s="2">
        <f t="shared" si="7"/>
        <v>0</v>
      </c>
      <c r="L28" s="2">
        <f t="shared" si="8"/>
        <v>16</v>
      </c>
    </row>
    <row r="29" spans="1:12" x14ac:dyDescent="0.25">
      <c r="A29" t="s">
        <v>24</v>
      </c>
      <c r="B29">
        <v>8</v>
      </c>
      <c r="C29">
        <v>105</v>
      </c>
      <c r="D29">
        <f t="shared" si="0"/>
        <v>7040.0000000000027</v>
      </c>
      <c r="E29">
        <v>48</v>
      </c>
      <c r="F29">
        <f t="shared" si="2"/>
        <v>17</v>
      </c>
      <c r="G29" s="3" t="str">
        <f t="shared" si="3"/>
        <v>0</v>
      </c>
      <c r="H29" s="3" t="str">
        <f t="shared" si="4"/>
        <v>10001</v>
      </c>
      <c r="I29" t="str">
        <f t="shared" si="5"/>
        <v>0</v>
      </c>
      <c r="J29" t="str">
        <f t="shared" si="6"/>
        <v>11</v>
      </c>
      <c r="K29" s="2">
        <f t="shared" si="7"/>
        <v>0</v>
      </c>
      <c r="L29" s="2">
        <f t="shared" si="8"/>
        <v>17</v>
      </c>
    </row>
    <row r="30" spans="1:12" x14ac:dyDescent="0.25">
      <c r="A30" t="s">
        <v>25</v>
      </c>
      <c r="B30">
        <v>8</v>
      </c>
      <c r="C30">
        <v>104</v>
      </c>
      <c r="D30">
        <f t="shared" si="0"/>
        <v>6644.8751612791257</v>
      </c>
      <c r="E30">
        <v>47</v>
      </c>
      <c r="F30">
        <f t="shared" si="2"/>
        <v>18</v>
      </c>
      <c r="G30" s="3" t="str">
        <f t="shared" si="3"/>
        <v>0</v>
      </c>
      <c r="H30" s="3" t="str">
        <f t="shared" si="4"/>
        <v>10010</v>
      </c>
      <c r="I30" t="str">
        <f t="shared" si="5"/>
        <v>0</v>
      </c>
      <c r="J30" t="str">
        <f t="shared" si="6"/>
        <v>12</v>
      </c>
      <c r="K30" s="2">
        <f t="shared" si="7"/>
        <v>0</v>
      </c>
      <c r="L30" s="2">
        <f t="shared" si="8"/>
        <v>18</v>
      </c>
    </row>
    <row r="31" spans="1:12" x14ac:dyDescent="0.25">
      <c r="A31" t="s">
        <v>17</v>
      </c>
      <c r="B31">
        <v>8</v>
      </c>
      <c r="C31">
        <v>103</v>
      </c>
      <c r="D31">
        <f t="shared" si="0"/>
        <v>6271.9269757079928</v>
      </c>
      <c r="E31">
        <v>46</v>
      </c>
      <c r="F31">
        <f t="shared" si="2"/>
        <v>19</v>
      </c>
      <c r="G31" s="3" t="str">
        <f t="shared" si="3"/>
        <v>0</v>
      </c>
      <c r="H31" s="3" t="str">
        <f t="shared" si="4"/>
        <v>10011</v>
      </c>
      <c r="I31" t="str">
        <f t="shared" si="5"/>
        <v>0</v>
      </c>
      <c r="J31" t="str">
        <f t="shared" si="6"/>
        <v>13</v>
      </c>
      <c r="K31" s="2">
        <f t="shared" si="7"/>
        <v>0</v>
      </c>
      <c r="L31" s="2">
        <f t="shared" si="8"/>
        <v>19</v>
      </c>
    </row>
    <row r="32" spans="1:12" x14ac:dyDescent="0.25">
      <c r="A32" t="s">
        <v>26</v>
      </c>
      <c r="B32">
        <v>8</v>
      </c>
      <c r="C32">
        <v>102</v>
      </c>
      <c r="D32">
        <f t="shared" si="0"/>
        <v>5919.9107633861522</v>
      </c>
      <c r="E32">
        <v>45</v>
      </c>
      <c r="F32">
        <f t="shared" si="2"/>
        <v>21</v>
      </c>
      <c r="G32" s="3" t="str">
        <f t="shared" si="3"/>
        <v>0</v>
      </c>
      <c r="H32" s="3" t="str">
        <f t="shared" si="4"/>
        <v>10101</v>
      </c>
      <c r="I32" t="str">
        <f t="shared" si="5"/>
        <v>0</v>
      </c>
      <c r="J32" t="str">
        <f t="shared" si="6"/>
        <v>15</v>
      </c>
      <c r="K32" s="2">
        <f t="shared" si="7"/>
        <v>0</v>
      </c>
      <c r="L32" s="2">
        <f t="shared" si="8"/>
        <v>21</v>
      </c>
    </row>
    <row r="33" spans="1:12" x14ac:dyDescent="0.25">
      <c r="A33" t="s">
        <v>27</v>
      </c>
      <c r="B33">
        <v>8</v>
      </c>
      <c r="C33">
        <v>101</v>
      </c>
      <c r="D33">
        <f t="shared" si="0"/>
        <v>5587.651702928064</v>
      </c>
      <c r="E33">
        <v>44</v>
      </c>
      <c r="F33">
        <f t="shared" si="2"/>
        <v>22</v>
      </c>
      <c r="G33" s="3" t="str">
        <f t="shared" si="3"/>
        <v>0</v>
      </c>
      <c r="H33" s="3" t="str">
        <f t="shared" si="4"/>
        <v>10110</v>
      </c>
      <c r="I33" t="str">
        <f t="shared" si="5"/>
        <v>0</v>
      </c>
      <c r="J33" t="str">
        <f t="shared" si="6"/>
        <v>16</v>
      </c>
      <c r="K33" s="2">
        <f t="shared" si="7"/>
        <v>0</v>
      </c>
      <c r="L33" s="2">
        <f t="shared" si="8"/>
        <v>22</v>
      </c>
    </row>
    <row r="34" spans="1:12" x14ac:dyDescent="0.25">
      <c r="A34" t="s">
        <v>16</v>
      </c>
      <c r="B34">
        <v>8</v>
      </c>
      <c r="C34">
        <v>100</v>
      </c>
      <c r="D34">
        <f t="shared" si="0"/>
        <v>5274.0409106059224</v>
      </c>
      <c r="E34">
        <v>43</v>
      </c>
      <c r="F34">
        <f t="shared" si="2"/>
        <v>23</v>
      </c>
      <c r="G34" s="3" t="str">
        <f t="shared" si="3"/>
        <v>0</v>
      </c>
      <c r="H34" s="3" t="str">
        <f t="shared" si="4"/>
        <v>10111</v>
      </c>
      <c r="I34" t="str">
        <f t="shared" si="5"/>
        <v>0</v>
      </c>
      <c r="J34" t="str">
        <f t="shared" si="6"/>
        <v>17</v>
      </c>
      <c r="K34" s="2">
        <f t="shared" si="7"/>
        <v>0</v>
      </c>
      <c r="L34" s="2">
        <f t="shared" si="8"/>
        <v>23</v>
      </c>
    </row>
    <row r="35" spans="1:12" x14ac:dyDescent="0.25">
      <c r="A35" t="s">
        <v>28</v>
      </c>
      <c r="B35">
        <v>8</v>
      </c>
      <c r="C35">
        <v>99</v>
      </c>
      <c r="D35">
        <f t="shared" si="0"/>
        <v>4978.0317395532966</v>
      </c>
      <c r="E35">
        <v>42</v>
      </c>
      <c r="F35">
        <f t="shared" si="2"/>
        <v>25</v>
      </c>
      <c r="G35" s="3" t="str">
        <f t="shared" si="3"/>
        <v>0</v>
      </c>
      <c r="H35" s="3" t="str">
        <f t="shared" si="4"/>
        <v>11001</v>
      </c>
      <c r="I35" t="str">
        <f t="shared" si="5"/>
        <v>0</v>
      </c>
      <c r="J35" t="str">
        <f t="shared" si="6"/>
        <v>19</v>
      </c>
      <c r="K35" s="2">
        <f t="shared" si="7"/>
        <v>0</v>
      </c>
      <c r="L35" s="2">
        <f t="shared" si="8"/>
        <v>25</v>
      </c>
    </row>
    <row r="36" spans="1:12" x14ac:dyDescent="0.25">
      <c r="A36" t="s">
        <v>29</v>
      </c>
      <c r="B36">
        <v>8</v>
      </c>
      <c r="C36">
        <v>98</v>
      </c>
      <c r="D36">
        <f t="shared" si="0"/>
        <v>4698.636286678523</v>
      </c>
      <c r="E36">
        <v>41</v>
      </c>
      <c r="F36">
        <f t="shared" si="2"/>
        <v>26</v>
      </c>
      <c r="G36" s="3" t="str">
        <f t="shared" si="3"/>
        <v>0</v>
      </c>
      <c r="H36" s="3" t="str">
        <f t="shared" si="4"/>
        <v>11010</v>
      </c>
      <c r="I36" t="str">
        <f t="shared" si="5"/>
        <v>0</v>
      </c>
      <c r="J36" t="str">
        <f t="shared" si="6"/>
        <v>1A</v>
      </c>
      <c r="K36" s="2">
        <f t="shared" si="7"/>
        <v>0</v>
      </c>
      <c r="L36" s="2">
        <f t="shared" si="8"/>
        <v>26</v>
      </c>
    </row>
    <row r="37" spans="1:12" x14ac:dyDescent="0.25">
      <c r="A37" t="s">
        <v>30</v>
      </c>
      <c r="B37">
        <v>8</v>
      </c>
      <c r="C37">
        <v>97</v>
      </c>
      <c r="D37">
        <f t="shared" si="0"/>
        <v>4434.922095629955</v>
      </c>
      <c r="E37">
        <v>40</v>
      </c>
      <c r="F37">
        <f t="shared" si="2"/>
        <v>28</v>
      </c>
      <c r="G37" s="3" t="str">
        <f t="shared" si="3"/>
        <v>0</v>
      </c>
      <c r="H37" s="3" t="str">
        <f t="shared" si="4"/>
        <v>11100</v>
      </c>
      <c r="I37" t="str">
        <f t="shared" si="5"/>
        <v>0</v>
      </c>
      <c r="J37" t="str">
        <f t="shared" si="6"/>
        <v>1C</v>
      </c>
      <c r="K37" s="2">
        <f t="shared" si="7"/>
        <v>0</v>
      </c>
      <c r="L37" s="2">
        <f t="shared" si="8"/>
        <v>28</v>
      </c>
    </row>
    <row r="38" spans="1:12" x14ac:dyDescent="0.25">
      <c r="A38" t="s">
        <v>15</v>
      </c>
      <c r="B38">
        <v>8</v>
      </c>
      <c r="C38">
        <v>96</v>
      </c>
      <c r="D38">
        <f t="shared" si="0"/>
        <v>4186.0090448095807</v>
      </c>
      <c r="E38">
        <v>39</v>
      </c>
      <c r="F38">
        <f t="shared" si="2"/>
        <v>29</v>
      </c>
      <c r="G38" s="3" t="str">
        <f t="shared" si="3"/>
        <v>0</v>
      </c>
      <c r="H38" s="3" t="str">
        <f t="shared" si="4"/>
        <v>11101</v>
      </c>
      <c r="I38" t="str">
        <f t="shared" si="5"/>
        <v>0</v>
      </c>
      <c r="J38" t="str">
        <f t="shared" si="6"/>
        <v>1D</v>
      </c>
      <c r="K38" s="2">
        <f t="shared" si="7"/>
        <v>0</v>
      </c>
      <c r="L38" s="2">
        <f t="shared" si="8"/>
        <v>29</v>
      </c>
    </row>
    <row r="39" spans="1:12" x14ac:dyDescent="0.25">
      <c r="A39" t="s">
        <v>22</v>
      </c>
      <c r="B39">
        <v>7</v>
      </c>
      <c r="C39">
        <v>95</v>
      </c>
      <c r="D39">
        <f t="shared" si="0"/>
        <v>3951.0664100489944</v>
      </c>
      <c r="E39">
        <v>38</v>
      </c>
      <c r="F39">
        <f t="shared" si="2"/>
        <v>31</v>
      </c>
      <c r="G39" s="3" t="str">
        <f t="shared" si="3"/>
        <v>0</v>
      </c>
      <c r="H39" s="3" t="str">
        <f t="shared" si="4"/>
        <v>11111</v>
      </c>
      <c r="I39" t="str">
        <f t="shared" si="5"/>
        <v>0</v>
      </c>
      <c r="J39" t="str">
        <f t="shared" si="6"/>
        <v>1F</v>
      </c>
      <c r="K39" s="2">
        <f t="shared" si="7"/>
        <v>0</v>
      </c>
      <c r="L39" s="2">
        <f t="shared" si="8"/>
        <v>31</v>
      </c>
    </row>
    <row r="40" spans="1:12" x14ac:dyDescent="0.25">
      <c r="A40" t="s">
        <v>23</v>
      </c>
      <c r="B40">
        <v>7</v>
      </c>
      <c r="C40">
        <v>94</v>
      </c>
      <c r="D40">
        <f t="shared" si="0"/>
        <v>3729.3100921447203</v>
      </c>
      <c r="E40">
        <v>37</v>
      </c>
      <c r="F40">
        <f t="shared" si="2"/>
        <v>33</v>
      </c>
      <c r="G40" s="3" t="str">
        <f t="shared" si="3"/>
        <v>0</v>
      </c>
      <c r="H40" s="3" t="str">
        <f t="shared" si="4"/>
        <v>100001</v>
      </c>
      <c r="I40" t="str">
        <f t="shared" si="5"/>
        <v>0</v>
      </c>
      <c r="J40" t="str">
        <f t="shared" si="6"/>
        <v>21</v>
      </c>
      <c r="K40" s="2">
        <f t="shared" si="7"/>
        <v>0</v>
      </c>
      <c r="L40" s="2">
        <f t="shared" si="8"/>
        <v>33</v>
      </c>
    </row>
    <row r="41" spans="1:12" x14ac:dyDescent="0.25">
      <c r="A41" t="s">
        <v>24</v>
      </c>
      <c r="B41">
        <v>7</v>
      </c>
      <c r="C41">
        <v>93</v>
      </c>
      <c r="D41">
        <f t="shared" si="0"/>
        <v>3520.0000000000014</v>
      </c>
      <c r="E41">
        <v>36</v>
      </c>
      <c r="F41">
        <f t="shared" si="2"/>
        <v>35</v>
      </c>
      <c r="G41" s="3" t="str">
        <f t="shared" si="3"/>
        <v>0</v>
      </c>
      <c r="H41" s="3" t="str">
        <f t="shared" si="4"/>
        <v>100011</v>
      </c>
      <c r="I41" t="str">
        <f t="shared" si="5"/>
        <v>0</v>
      </c>
      <c r="J41" t="str">
        <f t="shared" si="6"/>
        <v>23</v>
      </c>
      <c r="K41" s="2">
        <f t="shared" si="7"/>
        <v>0</v>
      </c>
      <c r="L41" s="2">
        <f t="shared" si="8"/>
        <v>35</v>
      </c>
    </row>
    <row r="42" spans="1:12" x14ac:dyDescent="0.25">
      <c r="A42" t="s">
        <v>25</v>
      </c>
      <c r="B42">
        <v>7</v>
      </c>
      <c r="C42">
        <v>92</v>
      </c>
      <c r="D42">
        <f t="shared" si="0"/>
        <v>3322.4375806395628</v>
      </c>
      <c r="E42">
        <v>35</v>
      </c>
      <c r="F42">
        <f t="shared" si="2"/>
        <v>37</v>
      </c>
      <c r="G42" s="3" t="str">
        <f t="shared" si="3"/>
        <v>0</v>
      </c>
      <c r="H42" s="3" t="str">
        <f t="shared" si="4"/>
        <v>100101</v>
      </c>
      <c r="I42" t="str">
        <f t="shared" si="5"/>
        <v>0</v>
      </c>
      <c r="J42" t="str">
        <f t="shared" si="6"/>
        <v>25</v>
      </c>
      <c r="K42" s="2">
        <f t="shared" si="7"/>
        <v>0</v>
      </c>
      <c r="L42" s="2">
        <f t="shared" si="8"/>
        <v>37</v>
      </c>
    </row>
    <row r="43" spans="1:12" x14ac:dyDescent="0.25">
      <c r="A43" t="s">
        <v>17</v>
      </c>
      <c r="B43">
        <v>7</v>
      </c>
      <c r="C43">
        <v>91</v>
      </c>
      <c r="D43">
        <f t="shared" si="0"/>
        <v>3135.9634878539955</v>
      </c>
      <c r="E43">
        <v>34</v>
      </c>
      <c r="F43">
        <f t="shared" si="2"/>
        <v>39</v>
      </c>
      <c r="G43" s="3" t="str">
        <f t="shared" si="3"/>
        <v>0</v>
      </c>
      <c r="H43" s="3" t="str">
        <f t="shared" si="4"/>
        <v>100111</v>
      </c>
      <c r="I43" t="str">
        <f t="shared" si="5"/>
        <v>0</v>
      </c>
      <c r="J43" t="str">
        <f t="shared" si="6"/>
        <v>27</v>
      </c>
      <c r="K43" s="2">
        <f t="shared" si="7"/>
        <v>0</v>
      </c>
      <c r="L43" s="2">
        <f t="shared" si="8"/>
        <v>39</v>
      </c>
    </row>
    <row r="44" spans="1:12" x14ac:dyDescent="0.25">
      <c r="A44" t="s">
        <v>26</v>
      </c>
      <c r="B44">
        <v>7</v>
      </c>
      <c r="C44">
        <v>90</v>
      </c>
      <c r="D44">
        <f t="shared" si="0"/>
        <v>2959.9553816930761</v>
      </c>
      <c r="E44">
        <v>33</v>
      </c>
      <c r="F44">
        <f t="shared" si="2"/>
        <v>42</v>
      </c>
      <c r="G44" s="3" t="str">
        <f t="shared" si="3"/>
        <v>0</v>
      </c>
      <c r="H44" s="3" t="str">
        <f t="shared" si="4"/>
        <v>101010</v>
      </c>
      <c r="I44" t="str">
        <f t="shared" si="5"/>
        <v>0</v>
      </c>
      <c r="J44" t="str">
        <f t="shared" si="6"/>
        <v>2A</v>
      </c>
      <c r="K44" s="2">
        <f t="shared" si="7"/>
        <v>0</v>
      </c>
      <c r="L44" s="2">
        <f t="shared" si="8"/>
        <v>42</v>
      </c>
    </row>
    <row r="45" spans="1:12" x14ac:dyDescent="0.25">
      <c r="A45" t="s">
        <v>27</v>
      </c>
      <c r="B45">
        <v>7</v>
      </c>
      <c r="C45">
        <v>89</v>
      </c>
      <c r="D45">
        <f t="shared" si="0"/>
        <v>2793.825851464032</v>
      </c>
      <c r="E45">
        <v>32</v>
      </c>
      <c r="F45">
        <f t="shared" si="2"/>
        <v>44</v>
      </c>
      <c r="G45" s="3" t="str">
        <f t="shared" si="3"/>
        <v>0</v>
      </c>
      <c r="H45" s="3" t="str">
        <f t="shared" si="4"/>
        <v>101100</v>
      </c>
      <c r="I45" t="str">
        <f t="shared" si="5"/>
        <v>0</v>
      </c>
      <c r="J45" t="str">
        <f t="shared" si="6"/>
        <v>2C</v>
      </c>
      <c r="K45" s="2">
        <f t="shared" si="7"/>
        <v>0</v>
      </c>
      <c r="L45" s="2">
        <f t="shared" si="8"/>
        <v>44</v>
      </c>
    </row>
    <row r="46" spans="1:12" x14ac:dyDescent="0.25">
      <c r="A46" t="s">
        <v>16</v>
      </c>
      <c r="B46">
        <v>7</v>
      </c>
      <c r="C46">
        <v>88</v>
      </c>
      <c r="D46">
        <f t="shared" si="0"/>
        <v>2637.0204553029603</v>
      </c>
      <c r="E46">
        <v>31</v>
      </c>
      <c r="F46">
        <f t="shared" si="2"/>
        <v>47</v>
      </c>
      <c r="G46" s="3" t="str">
        <f t="shared" si="3"/>
        <v>0</v>
      </c>
      <c r="H46" s="3" t="str">
        <f t="shared" si="4"/>
        <v>101111</v>
      </c>
      <c r="I46" t="str">
        <f t="shared" si="5"/>
        <v>0</v>
      </c>
      <c r="J46" t="str">
        <f t="shared" si="6"/>
        <v>2F</v>
      </c>
      <c r="K46" s="2">
        <f t="shared" si="7"/>
        <v>0</v>
      </c>
      <c r="L46" s="2">
        <f t="shared" si="8"/>
        <v>47</v>
      </c>
    </row>
    <row r="47" spans="1:12" x14ac:dyDescent="0.25">
      <c r="A47" t="s">
        <v>28</v>
      </c>
      <c r="B47">
        <v>7</v>
      </c>
      <c r="C47">
        <v>87</v>
      </c>
      <c r="D47">
        <f t="shared" si="0"/>
        <v>2489.0158697766483</v>
      </c>
      <c r="E47">
        <v>30</v>
      </c>
      <c r="F47">
        <f t="shared" si="2"/>
        <v>50</v>
      </c>
      <c r="G47" s="3" t="str">
        <f t="shared" si="3"/>
        <v>0</v>
      </c>
      <c r="H47" s="3" t="str">
        <f t="shared" si="4"/>
        <v>110010</v>
      </c>
      <c r="I47" t="str">
        <f t="shared" si="5"/>
        <v>0</v>
      </c>
      <c r="J47" t="str">
        <f t="shared" si="6"/>
        <v>32</v>
      </c>
      <c r="K47" s="2">
        <f>HEX2DEC(I47)</f>
        <v>0</v>
      </c>
      <c r="L47" s="2">
        <f>HEX2DEC(J47)</f>
        <v>50</v>
      </c>
    </row>
    <row r="48" spans="1:12" x14ac:dyDescent="0.25">
      <c r="A48" t="s">
        <v>29</v>
      </c>
      <c r="B48">
        <v>7</v>
      </c>
      <c r="C48">
        <v>86</v>
      </c>
      <c r="D48">
        <f t="shared" si="0"/>
        <v>2349.318143339261</v>
      </c>
      <c r="E48">
        <v>29</v>
      </c>
      <c r="F48">
        <f t="shared" si="2"/>
        <v>53</v>
      </c>
      <c r="G48" s="3" t="str">
        <f t="shared" si="3"/>
        <v>0</v>
      </c>
      <c r="H48" s="3" t="str">
        <f t="shared" si="4"/>
        <v>110101</v>
      </c>
      <c r="I48" t="str">
        <f t="shared" si="5"/>
        <v>0</v>
      </c>
      <c r="J48" t="str">
        <f t="shared" si="6"/>
        <v>35</v>
      </c>
      <c r="K48" s="2">
        <f t="shared" ref="K48:K58" si="9">HEX2DEC(I48)</f>
        <v>0</v>
      </c>
      <c r="L48" s="2">
        <f t="shared" ref="L48:L58" si="10">HEX2DEC(J48)</f>
        <v>53</v>
      </c>
    </row>
    <row r="49" spans="1:12" x14ac:dyDescent="0.25">
      <c r="A49" t="s">
        <v>30</v>
      </c>
      <c r="B49">
        <v>7</v>
      </c>
      <c r="C49">
        <v>85</v>
      </c>
      <c r="D49">
        <f t="shared" si="0"/>
        <v>2217.4610478149771</v>
      </c>
      <c r="E49">
        <v>28</v>
      </c>
      <c r="F49">
        <f t="shared" si="2"/>
        <v>56</v>
      </c>
      <c r="G49" s="3" t="str">
        <f t="shared" si="3"/>
        <v>0</v>
      </c>
      <c r="H49" s="3" t="str">
        <f t="shared" si="4"/>
        <v>111000</v>
      </c>
      <c r="I49" t="str">
        <f t="shared" si="5"/>
        <v>0</v>
      </c>
      <c r="J49" t="str">
        <f t="shared" si="6"/>
        <v>38</v>
      </c>
      <c r="K49" s="2">
        <f t="shared" si="9"/>
        <v>0</v>
      </c>
      <c r="L49" s="2">
        <f t="shared" si="10"/>
        <v>56</v>
      </c>
    </row>
    <row r="50" spans="1:12" x14ac:dyDescent="0.25">
      <c r="A50" t="s">
        <v>15</v>
      </c>
      <c r="B50">
        <v>7</v>
      </c>
      <c r="C50">
        <v>84</v>
      </c>
      <c r="D50">
        <f t="shared" si="0"/>
        <v>2093.0045224047904</v>
      </c>
      <c r="E50">
        <v>27</v>
      </c>
      <c r="F50">
        <f t="shared" si="2"/>
        <v>59</v>
      </c>
      <c r="G50" s="3" t="str">
        <f t="shared" si="3"/>
        <v>0</v>
      </c>
      <c r="H50" s="3" t="str">
        <f t="shared" si="4"/>
        <v>111011</v>
      </c>
      <c r="I50" t="str">
        <f t="shared" si="5"/>
        <v>0</v>
      </c>
      <c r="J50" t="str">
        <f t="shared" si="6"/>
        <v>3B</v>
      </c>
      <c r="K50" s="2">
        <f t="shared" si="9"/>
        <v>0</v>
      </c>
      <c r="L50" s="2">
        <f t="shared" si="10"/>
        <v>59</v>
      </c>
    </row>
    <row r="51" spans="1:12" x14ac:dyDescent="0.25">
      <c r="A51" t="s">
        <v>22</v>
      </c>
      <c r="B51">
        <v>6</v>
      </c>
      <c r="C51">
        <v>83</v>
      </c>
      <c r="D51">
        <f t="shared" si="0"/>
        <v>1975.533205024497</v>
      </c>
      <c r="E51">
        <v>26</v>
      </c>
      <c r="F51">
        <f t="shared" si="2"/>
        <v>63</v>
      </c>
      <c r="G51" s="3" t="str">
        <f t="shared" si="3"/>
        <v>0</v>
      </c>
      <c r="H51" s="3" t="str">
        <f t="shared" si="4"/>
        <v>111111</v>
      </c>
      <c r="I51" t="str">
        <f t="shared" si="5"/>
        <v>0</v>
      </c>
      <c r="J51" t="str">
        <f t="shared" si="6"/>
        <v>3F</v>
      </c>
      <c r="K51" s="2">
        <f t="shared" si="9"/>
        <v>0</v>
      </c>
      <c r="L51" s="2">
        <f t="shared" si="10"/>
        <v>63</v>
      </c>
    </row>
    <row r="52" spans="1:12" x14ac:dyDescent="0.25">
      <c r="A52" t="s">
        <v>23</v>
      </c>
      <c r="B52">
        <v>6</v>
      </c>
      <c r="C52">
        <v>82</v>
      </c>
      <c r="D52">
        <f t="shared" si="0"/>
        <v>1864.6550460723602</v>
      </c>
      <c r="E52">
        <v>25</v>
      </c>
      <c r="F52">
        <f t="shared" si="2"/>
        <v>67</v>
      </c>
      <c r="G52" s="3" t="str">
        <f t="shared" si="3"/>
        <v>0</v>
      </c>
      <c r="H52" s="3" t="str">
        <f t="shared" si="4"/>
        <v>1000011</v>
      </c>
      <c r="I52" t="str">
        <f t="shared" si="5"/>
        <v>0</v>
      </c>
      <c r="J52" t="str">
        <f t="shared" si="6"/>
        <v>43</v>
      </c>
      <c r="K52" s="2">
        <f t="shared" si="9"/>
        <v>0</v>
      </c>
      <c r="L52" s="2">
        <f t="shared" si="10"/>
        <v>67</v>
      </c>
    </row>
    <row r="53" spans="1:12" x14ac:dyDescent="0.25">
      <c r="A53" t="s">
        <v>24</v>
      </c>
      <c r="B53">
        <v>6</v>
      </c>
      <c r="C53">
        <v>81</v>
      </c>
      <c r="D53">
        <f t="shared" si="0"/>
        <v>1760.0000000000005</v>
      </c>
      <c r="E53">
        <v>24</v>
      </c>
      <c r="F53">
        <f t="shared" si="2"/>
        <v>71</v>
      </c>
      <c r="G53" s="3" t="str">
        <f t="shared" si="3"/>
        <v>0</v>
      </c>
      <c r="H53" s="3" t="str">
        <f t="shared" si="4"/>
        <v>1000111</v>
      </c>
      <c r="I53" t="str">
        <f t="shared" si="5"/>
        <v>0</v>
      </c>
      <c r="J53" t="str">
        <f t="shared" si="6"/>
        <v>47</v>
      </c>
      <c r="K53" s="2">
        <f t="shared" si="9"/>
        <v>0</v>
      </c>
      <c r="L53" s="2">
        <f t="shared" si="10"/>
        <v>71</v>
      </c>
    </row>
    <row r="54" spans="1:12" x14ac:dyDescent="0.25">
      <c r="A54" t="s">
        <v>25</v>
      </c>
      <c r="B54">
        <v>6</v>
      </c>
      <c r="C54">
        <v>80</v>
      </c>
      <c r="D54">
        <f t="shared" si="0"/>
        <v>1661.2187903197812</v>
      </c>
      <c r="E54">
        <v>23</v>
      </c>
      <c r="F54">
        <f t="shared" si="2"/>
        <v>75</v>
      </c>
      <c r="G54" s="3" t="str">
        <f t="shared" si="3"/>
        <v>0</v>
      </c>
      <c r="H54" s="3" t="str">
        <f t="shared" si="4"/>
        <v>1001011</v>
      </c>
      <c r="I54" t="str">
        <f t="shared" si="5"/>
        <v>0</v>
      </c>
      <c r="J54" t="str">
        <f t="shared" si="6"/>
        <v>4B</v>
      </c>
      <c r="K54" s="2">
        <f t="shared" si="9"/>
        <v>0</v>
      </c>
      <c r="L54" s="2">
        <f t="shared" si="10"/>
        <v>75</v>
      </c>
    </row>
    <row r="55" spans="1:12" x14ac:dyDescent="0.25">
      <c r="A55" t="s">
        <v>17</v>
      </c>
      <c r="B55">
        <v>6</v>
      </c>
      <c r="C55">
        <v>79</v>
      </c>
      <c r="D55">
        <f t="shared" si="0"/>
        <v>1567.9817439269975</v>
      </c>
      <c r="E55">
        <v>22</v>
      </c>
      <c r="F55">
        <f t="shared" si="2"/>
        <v>79</v>
      </c>
      <c r="G55" s="3" t="str">
        <f t="shared" si="3"/>
        <v>0</v>
      </c>
      <c r="H55" s="3" t="str">
        <f t="shared" si="4"/>
        <v>1001111</v>
      </c>
      <c r="I55" t="str">
        <f t="shared" si="5"/>
        <v>0</v>
      </c>
      <c r="J55" t="str">
        <f t="shared" si="6"/>
        <v>4F</v>
      </c>
      <c r="K55" s="2">
        <f t="shared" si="9"/>
        <v>0</v>
      </c>
      <c r="L55" s="2">
        <f t="shared" si="10"/>
        <v>79</v>
      </c>
    </row>
    <row r="56" spans="1:12" x14ac:dyDescent="0.25">
      <c r="A56" t="s">
        <v>26</v>
      </c>
      <c r="B56">
        <v>6</v>
      </c>
      <c r="C56">
        <v>78</v>
      </c>
      <c r="D56">
        <f t="shared" si="0"/>
        <v>1479.9776908465378</v>
      </c>
      <c r="E56">
        <v>21</v>
      </c>
      <c r="F56">
        <f t="shared" si="2"/>
        <v>84</v>
      </c>
      <c r="G56" s="3" t="str">
        <f t="shared" si="3"/>
        <v>0</v>
      </c>
      <c r="H56" s="3" t="str">
        <f t="shared" si="4"/>
        <v>1010100</v>
      </c>
      <c r="I56" t="str">
        <f t="shared" si="5"/>
        <v>0</v>
      </c>
      <c r="J56" t="str">
        <f t="shared" si="6"/>
        <v>54</v>
      </c>
      <c r="K56" s="2">
        <f t="shared" si="9"/>
        <v>0</v>
      </c>
      <c r="L56" s="2">
        <f t="shared" si="10"/>
        <v>84</v>
      </c>
    </row>
    <row r="57" spans="1:12" x14ac:dyDescent="0.25">
      <c r="A57" t="s">
        <v>27</v>
      </c>
      <c r="B57">
        <v>6</v>
      </c>
      <c r="C57">
        <v>77</v>
      </c>
      <c r="D57">
        <f t="shared" si="0"/>
        <v>1396.9129257320158</v>
      </c>
      <c r="E57">
        <v>20</v>
      </c>
      <c r="F57">
        <f t="shared" si="2"/>
        <v>89</v>
      </c>
      <c r="G57" s="3" t="str">
        <f t="shared" si="3"/>
        <v>0</v>
      </c>
      <c r="H57" s="3" t="str">
        <f t="shared" si="4"/>
        <v>1011001</v>
      </c>
      <c r="I57" t="str">
        <f t="shared" si="5"/>
        <v>0</v>
      </c>
      <c r="J57" t="str">
        <f t="shared" si="6"/>
        <v>59</v>
      </c>
      <c r="K57" s="2">
        <f t="shared" si="9"/>
        <v>0</v>
      </c>
      <c r="L57" s="2">
        <f t="shared" si="10"/>
        <v>89</v>
      </c>
    </row>
    <row r="58" spans="1:12" x14ac:dyDescent="0.25">
      <c r="A58" t="s">
        <v>16</v>
      </c>
      <c r="B58">
        <v>6</v>
      </c>
      <c r="C58">
        <v>76</v>
      </c>
      <c r="D58">
        <f t="shared" si="0"/>
        <v>1318.5102276514801</v>
      </c>
      <c r="E58">
        <v>19</v>
      </c>
      <c r="F58">
        <f t="shared" si="2"/>
        <v>94</v>
      </c>
      <c r="G58" s="3" t="str">
        <f t="shared" si="3"/>
        <v>0</v>
      </c>
      <c r="H58" s="3" t="str">
        <f t="shared" si="4"/>
        <v>1011110</v>
      </c>
      <c r="I58" t="str">
        <f t="shared" si="5"/>
        <v>0</v>
      </c>
      <c r="J58" t="str">
        <f t="shared" si="6"/>
        <v>5E</v>
      </c>
      <c r="K58" s="2">
        <f t="shared" si="9"/>
        <v>0</v>
      </c>
      <c r="L58" s="2">
        <f t="shared" si="10"/>
        <v>94</v>
      </c>
    </row>
    <row r="59" spans="1:12" x14ac:dyDescent="0.25">
      <c r="A59" t="s">
        <v>28</v>
      </c>
      <c r="B59">
        <v>6</v>
      </c>
      <c r="C59">
        <v>75</v>
      </c>
      <c r="D59">
        <f t="shared" si="0"/>
        <v>1244.5079348883239</v>
      </c>
      <c r="E59">
        <v>18</v>
      </c>
      <c r="F59">
        <f t="shared" si="2"/>
        <v>100</v>
      </c>
      <c r="G59" s="3" t="str">
        <f t="shared" si="3"/>
        <v>0</v>
      </c>
      <c r="H59" s="3" t="str">
        <f t="shared" si="4"/>
        <v>1100100</v>
      </c>
      <c r="I59" t="str">
        <f t="shared" si="5"/>
        <v>0</v>
      </c>
      <c r="J59" t="str">
        <f t="shared" si="6"/>
        <v>64</v>
      </c>
      <c r="K59" s="2">
        <f>HEX2DEC(I59)</f>
        <v>0</v>
      </c>
      <c r="L59" s="2">
        <f>HEX2DEC(J59)</f>
        <v>100</v>
      </c>
    </row>
    <row r="60" spans="1:12" x14ac:dyDescent="0.25">
      <c r="A60" t="s">
        <v>29</v>
      </c>
      <c r="B60">
        <v>6</v>
      </c>
      <c r="C60">
        <v>74</v>
      </c>
      <c r="D60">
        <f t="shared" si="0"/>
        <v>1174.6590716696305</v>
      </c>
      <c r="E60">
        <v>17</v>
      </c>
      <c r="F60">
        <f t="shared" si="2"/>
        <v>106</v>
      </c>
      <c r="G60" s="3" t="str">
        <f t="shared" si="3"/>
        <v>0</v>
      </c>
      <c r="H60" s="3" t="str">
        <f t="shared" si="4"/>
        <v>1101010</v>
      </c>
      <c r="I60" t="str">
        <f t="shared" si="5"/>
        <v>0</v>
      </c>
      <c r="J60" t="str">
        <f t="shared" si="6"/>
        <v>6A</v>
      </c>
      <c r="K60" s="2">
        <f t="shared" ref="K60:K70" si="11">HEX2DEC(I60)</f>
        <v>0</v>
      </c>
      <c r="L60" s="2">
        <f t="shared" ref="L60:L70" si="12">HEX2DEC(J60)</f>
        <v>106</v>
      </c>
    </row>
    <row r="61" spans="1:12" x14ac:dyDescent="0.25">
      <c r="A61" t="s">
        <v>30</v>
      </c>
      <c r="B61">
        <v>6</v>
      </c>
      <c r="C61">
        <v>73</v>
      </c>
      <c r="D61">
        <f t="shared" si="0"/>
        <v>1108.7305239074885</v>
      </c>
      <c r="E61">
        <v>16</v>
      </c>
      <c r="F61">
        <f t="shared" si="2"/>
        <v>112</v>
      </c>
      <c r="G61" s="3" t="str">
        <f t="shared" si="3"/>
        <v>0</v>
      </c>
      <c r="H61" s="3" t="str">
        <f t="shared" si="4"/>
        <v>1110000</v>
      </c>
      <c r="I61" t="str">
        <f t="shared" si="5"/>
        <v>0</v>
      </c>
      <c r="J61" t="str">
        <f t="shared" si="6"/>
        <v>70</v>
      </c>
      <c r="K61" s="2">
        <f t="shared" si="11"/>
        <v>0</v>
      </c>
      <c r="L61" s="2">
        <f t="shared" si="12"/>
        <v>112</v>
      </c>
    </row>
    <row r="62" spans="1:12" x14ac:dyDescent="0.25">
      <c r="A62" t="s">
        <v>15</v>
      </c>
      <c r="B62">
        <v>6</v>
      </c>
      <c r="C62">
        <v>72</v>
      </c>
      <c r="D62">
        <f t="shared" si="0"/>
        <v>1046.5022612023947</v>
      </c>
      <c r="E62">
        <v>15</v>
      </c>
      <c r="F62">
        <f t="shared" si="2"/>
        <v>119</v>
      </c>
      <c r="G62" s="3" t="str">
        <f t="shared" si="3"/>
        <v>0</v>
      </c>
      <c r="H62" s="3" t="str">
        <f t="shared" si="4"/>
        <v>1110111</v>
      </c>
      <c r="I62" t="str">
        <f t="shared" si="5"/>
        <v>0</v>
      </c>
      <c r="J62" t="str">
        <f t="shared" si="6"/>
        <v>77</v>
      </c>
      <c r="K62" s="2">
        <f t="shared" si="11"/>
        <v>0</v>
      </c>
      <c r="L62" s="2">
        <f t="shared" si="12"/>
        <v>119</v>
      </c>
    </row>
    <row r="63" spans="1:12" x14ac:dyDescent="0.25">
      <c r="A63" t="s">
        <v>22</v>
      </c>
      <c r="B63">
        <v>5</v>
      </c>
      <c r="C63">
        <v>71</v>
      </c>
      <c r="D63">
        <f t="shared" si="0"/>
        <v>987.76660251224848</v>
      </c>
      <c r="E63">
        <v>14</v>
      </c>
      <c r="F63">
        <f t="shared" si="2"/>
        <v>126</v>
      </c>
      <c r="G63" s="3" t="str">
        <f t="shared" si="3"/>
        <v>0</v>
      </c>
      <c r="H63" s="3" t="str">
        <f t="shared" si="4"/>
        <v>1111110</v>
      </c>
      <c r="I63" t="str">
        <f t="shared" si="5"/>
        <v>0</v>
      </c>
      <c r="J63" t="str">
        <f t="shared" si="6"/>
        <v>7E</v>
      </c>
      <c r="K63" s="2">
        <f t="shared" si="11"/>
        <v>0</v>
      </c>
      <c r="L63" s="2">
        <f t="shared" si="12"/>
        <v>126</v>
      </c>
    </row>
    <row r="64" spans="1:12" x14ac:dyDescent="0.25">
      <c r="A64" t="s">
        <v>23</v>
      </c>
      <c r="B64">
        <v>5</v>
      </c>
      <c r="C64">
        <v>70</v>
      </c>
      <c r="D64">
        <f t="shared" si="0"/>
        <v>932.32752303617985</v>
      </c>
      <c r="E64">
        <v>13</v>
      </c>
      <c r="F64">
        <f t="shared" si="2"/>
        <v>134</v>
      </c>
      <c r="G64" s="3" t="str">
        <f t="shared" si="3"/>
        <v>0</v>
      </c>
      <c r="H64" s="3" t="str">
        <f t="shared" si="4"/>
        <v>10000110</v>
      </c>
      <c r="I64" t="str">
        <f t="shared" si="5"/>
        <v>0</v>
      </c>
      <c r="J64" t="str">
        <f t="shared" si="6"/>
        <v>86</v>
      </c>
      <c r="K64" s="2">
        <f t="shared" si="11"/>
        <v>0</v>
      </c>
      <c r="L64" s="2">
        <f t="shared" si="12"/>
        <v>134</v>
      </c>
    </row>
    <row r="65" spans="1:12" x14ac:dyDescent="0.25">
      <c r="A65" t="s">
        <v>24</v>
      </c>
      <c r="B65">
        <v>5</v>
      </c>
      <c r="C65">
        <v>69</v>
      </c>
      <c r="D65">
        <f t="shared" si="0"/>
        <v>880</v>
      </c>
      <c r="E65">
        <v>12</v>
      </c>
      <c r="F65">
        <f t="shared" si="2"/>
        <v>142</v>
      </c>
      <c r="G65" s="3" t="str">
        <f t="shared" si="3"/>
        <v>0</v>
      </c>
      <c r="H65" s="3" t="str">
        <f t="shared" si="4"/>
        <v>10001110</v>
      </c>
      <c r="I65" t="str">
        <f t="shared" si="5"/>
        <v>0</v>
      </c>
      <c r="J65" t="str">
        <f t="shared" si="6"/>
        <v>8E</v>
      </c>
      <c r="K65" s="2">
        <f t="shared" si="11"/>
        <v>0</v>
      </c>
      <c r="L65" s="2">
        <f t="shared" si="12"/>
        <v>142</v>
      </c>
    </row>
    <row r="66" spans="1:12" x14ac:dyDescent="0.25">
      <c r="A66" t="s">
        <v>25</v>
      </c>
      <c r="B66">
        <v>5</v>
      </c>
      <c r="C66">
        <v>68</v>
      </c>
      <c r="D66">
        <f t="shared" si="0"/>
        <v>830.60939515989048</v>
      </c>
      <c r="E66">
        <v>11</v>
      </c>
      <c r="F66">
        <f t="shared" si="2"/>
        <v>150</v>
      </c>
      <c r="G66" s="3" t="str">
        <f t="shared" si="3"/>
        <v>0</v>
      </c>
      <c r="H66" s="3" t="str">
        <f t="shared" si="4"/>
        <v>10010110</v>
      </c>
      <c r="I66" t="str">
        <f t="shared" si="5"/>
        <v>0</v>
      </c>
      <c r="J66" t="str">
        <f t="shared" si="6"/>
        <v>96</v>
      </c>
      <c r="K66" s="2">
        <f t="shared" si="11"/>
        <v>0</v>
      </c>
      <c r="L66" s="2">
        <f t="shared" si="12"/>
        <v>150</v>
      </c>
    </row>
    <row r="67" spans="1:12" x14ac:dyDescent="0.25">
      <c r="A67" t="s">
        <v>17</v>
      </c>
      <c r="B67">
        <v>5</v>
      </c>
      <c r="C67">
        <v>67</v>
      </c>
      <c r="D67">
        <f t="shared" ref="D67:D73" si="13">440*((2^(1/12))^E67)</f>
        <v>783.99087196349865</v>
      </c>
      <c r="E67">
        <v>10</v>
      </c>
      <c r="F67">
        <f t="shared" ref="F67:F130" si="14">INT(2000000/(16*D67))</f>
        <v>159</v>
      </c>
      <c r="G67" s="3" t="str">
        <f t="shared" ref="G67:G130" si="15">DEC2BIN(_xlfn.BITRSHIFT(F67,8))</f>
        <v>0</v>
      </c>
      <c r="H67" s="3" t="str">
        <f t="shared" ref="H67:H130" si="16">DEC2BIN(_xlfn.BITAND(F67,255))</f>
        <v>10011111</v>
      </c>
      <c r="I67" t="str">
        <f t="shared" ref="I67:I130" si="17">BIN2HEX(G67)</f>
        <v>0</v>
      </c>
      <c r="J67" t="str">
        <f t="shared" ref="J67:J130" si="18">BIN2HEX(H67)</f>
        <v>9F</v>
      </c>
      <c r="K67" s="2">
        <f t="shared" si="11"/>
        <v>0</v>
      </c>
      <c r="L67" s="2">
        <f t="shared" si="12"/>
        <v>159</v>
      </c>
    </row>
    <row r="68" spans="1:12" x14ac:dyDescent="0.25">
      <c r="A68" t="s">
        <v>26</v>
      </c>
      <c r="B68">
        <v>5</v>
      </c>
      <c r="C68">
        <v>66</v>
      </c>
      <c r="D68">
        <f t="shared" si="13"/>
        <v>739.98884542326891</v>
      </c>
      <c r="E68">
        <v>9</v>
      </c>
      <c r="F68">
        <f t="shared" si="14"/>
        <v>168</v>
      </c>
      <c r="G68" s="3" t="str">
        <f t="shared" si="15"/>
        <v>0</v>
      </c>
      <c r="H68" s="3" t="str">
        <f t="shared" si="16"/>
        <v>10101000</v>
      </c>
      <c r="I68" t="str">
        <f t="shared" si="17"/>
        <v>0</v>
      </c>
      <c r="J68" t="str">
        <f t="shared" si="18"/>
        <v>A8</v>
      </c>
      <c r="K68" s="2">
        <f t="shared" si="11"/>
        <v>0</v>
      </c>
      <c r="L68" s="2">
        <f t="shared" si="12"/>
        <v>168</v>
      </c>
    </row>
    <row r="69" spans="1:12" x14ac:dyDescent="0.25">
      <c r="A69" t="s">
        <v>27</v>
      </c>
      <c r="B69">
        <v>5</v>
      </c>
      <c r="C69">
        <v>65</v>
      </c>
      <c r="D69">
        <f t="shared" si="13"/>
        <v>698.45646286600777</v>
      </c>
      <c r="E69">
        <v>8</v>
      </c>
      <c r="F69">
        <f t="shared" si="14"/>
        <v>178</v>
      </c>
      <c r="G69" s="3" t="str">
        <f t="shared" si="15"/>
        <v>0</v>
      </c>
      <c r="H69" s="3" t="str">
        <f t="shared" si="16"/>
        <v>10110010</v>
      </c>
      <c r="I69" t="str">
        <f t="shared" si="17"/>
        <v>0</v>
      </c>
      <c r="J69" t="str">
        <f t="shared" si="18"/>
        <v>B2</v>
      </c>
      <c r="K69" s="2">
        <f t="shared" si="11"/>
        <v>0</v>
      </c>
      <c r="L69" s="2">
        <f t="shared" si="12"/>
        <v>178</v>
      </c>
    </row>
    <row r="70" spans="1:12" x14ac:dyDescent="0.25">
      <c r="A70" t="s">
        <v>16</v>
      </c>
      <c r="B70">
        <v>5</v>
      </c>
      <c r="C70">
        <v>64</v>
      </c>
      <c r="D70">
        <f t="shared" si="13"/>
        <v>659.25511382573995</v>
      </c>
      <c r="E70">
        <v>7</v>
      </c>
      <c r="F70">
        <f t="shared" si="14"/>
        <v>189</v>
      </c>
      <c r="G70" s="3" t="str">
        <f t="shared" si="15"/>
        <v>0</v>
      </c>
      <c r="H70" s="3" t="str">
        <f t="shared" si="16"/>
        <v>10111101</v>
      </c>
      <c r="I70" t="str">
        <f t="shared" si="17"/>
        <v>0</v>
      </c>
      <c r="J70" t="str">
        <f t="shared" si="18"/>
        <v>BD</v>
      </c>
      <c r="K70" s="2">
        <f t="shared" si="11"/>
        <v>0</v>
      </c>
      <c r="L70" s="2">
        <f t="shared" si="12"/>
        <v>189</v>
      </c>
    </row>
    <row r="71" spans="1:12" x14ac:dyDescent="0.25">
      <c r="A71" t="s">
        <v>28</v>
      </c>
      <c r="B71">
        <v>5</v>
      </c>
      <c r="C71">
        <v>63</v>
      </c>
      <c r="D71">
        <f t="shared" si="13"/>
        <v>622.25396744416184</v>
      </c>
      <c r="E71">
        <v>6</v>
      </c>
      <c r="F71">
        <f t="shared" si="14"/>
        <v>200</v>
      </c>
      <c r="G71" s="3" t="str">
        <f t="shared" si="15"/>
        <v>0</v>
      </c>
      <c r="H71" s="3" t="str">
        <f t="shared" si="16"/>
        <v>11001000</v>
      </c>
      <c r="I71" t="str">
        <f t="shared" si="17"/>
        <v>0</v>
      </c>
      <c r="J71" t="str">
        <f t="shared" si="18"/>
        <v>C8</v>
      </c>
      <c r="K71" s="2">
        <f>HEX2DEC(I71)</f>
        <v>0</v>
      </c>
      <c r="L71" s="2">
        <f>HEX2DEC(J71)</f>
        <v>200</v>
      </c>
    </row>
    <row r="72" spans="1:12" x14ac:dyDescent="0.25">
      <c r="A72" t="s">
        <v>29</v>
      </c>
      <c r="B72">
        <v>5</v>
      </c>
      <c r="C72">
        <v>62</v>
      </c>
      <c r="D72">
        <f t="shared" si="13"/>
        <v>587.32953583481515</v>
      </c>
      <c r="E72">
        <v>5</v>
      </c>
      <c r="F72">
        <f t="shared" si="14"/>
        <v>212</v>
      </c>
      <c r="G72" s="3" t="str">
        <f t="shared" si="15"/>
        <v>0</v>
      </c>
      <c r="H72" s="3" t="str">
        <f t="shared" si="16"/>
        <v>11010100</v>
      </c>
      <c r="I72" t="str">
        <f t="shared" si="17"/>
        <v>0</v>
      </c>
      <c r="J72" t="str">
        <f t="shared" si="18"/>
        <v>D4</v>
      </c>
      <c r="K72" s="2">
        <f t="shared" ref="K72:K80" si="19">HEX2DEC(I72)</f>
        <v>0</v>
      </c>
      <c r="L72" s="2">
        <f t="shared" ref="L72:L80" si="20">HEX2DEC(J72)</f>
        <v>212</v>
      </c>
    </row>
    <row r="73" spans="1:12" x14ac:dyDescent="0.25">
      <c r="A73" t="s">
        <v>30</v>
      </c>
      <c r="B73">
        <v>5</v>
      </c>
      <c r="C73">
        <v>61</v>
      </c>
      <c r="D73">
        <f t="shared" si="13"/>
        <v>554.36526195374415</v>
      </c>
      <c r="E73">
        <v>4</v>
      </c>
      <c r="F73">
        <f t="shared" si="14"/>
        <v>225</v>
      </c>
      <c r="G73" s="3" t="str">
        <f t="shared" si="15"/>
        <v>0</v>
      </c>
      <c r="H73" s="3" t="str">
        <f t="shared" si="16"/>
        <v>11100001</v>
      </c>
      <c r="I73" t="str">
        <f t="shared" si="17"/>
        <v>0</v>
      </c>
      <c r="J73" t="str">
        <f t="shared" si="18"/>
        <v>E1</v>
      </c>
      <c r="K73" s="2">
        <f t="shared" si="19"/>
        <v>0</v>
      </c>
      <c r="L73" s="2">
        <f t="shared" si="20"/>
        <v>225</v>
      </c>
    </row>
    <row r="74" spans="1:12" x14ac:dyDescent="0.25">
      <c r="A74" t="s">
        <v>15</v>
      </c>
      <c r="B74">
        <v>5</v>
      </c>
      <c r="C74">
        <v>60</v>
      </c>
      <c r="D74">
        <f>440*((2^(1/12))^E74)</f>
        <v>523.25113060119736</v>
      </c>
      <c r="E74">
        <v>3</v>
      </c>
      <c r="F74">
        <f t="shared" si="14"/>
        <v>238</v>
      </c>
      <c r="G74" s="3" t="str">
        <f t="shared" si="15"/>
        <v>0</v>
      </c>
      <c r="H74" s="3" t="str">
        <f t="shared" si="16"/>
        <v>11101110</v>
      </c>
      <c r="I74" t="str">
        <f t="shared" si="17"/>
        <v>0</v>
      </c>
      <c r="J74" t="str">
        <f t="shared" si="18"/>
        <v>EE</v>
      </c>
      <c r="K74" s="2">
        <f t="shared" si="19"/>
        <v>0</v>
      </c>
      <c r="L74" s="2">
        <f t="shared" si="20"/>
        <v>238</v>
      </c>
    </row>
    <row r="75" spans="1:12" x14ac:dyDescent="0.25">
      <c r="A75" t="s">
        <v>22</v>
      </c>
      <c r="B75">
        <v>4</v>
      </c>
      <c r="C75">
        <v>59</v>
      </c>
      <c r="D75">
        <f t="shared" ref="D75:D134" si="21">440*((2^(1/12))^E75)</f>
        <v>493.88330125612413</v>
      </c>
      <c r="E75">
        <v>2</v>
      </c>
      <c r="F75">
        <f t="shared" si="14"/>
        <v>253</v>
      </c>
      <c r="G75" s="3" t="str">
        <f t="shared" si="15"/>
        <v>0</v>
      </c>
      <c r="H75" s="3" t="str">
        <f t="shared" si="16"/>
        <v>11111101</v>
      </c>
      <c r="I75" t="str">
        <f t="shared" si="17"/>
        <v>0</v>
      </c>
      <c r="J75" t="str">
        <f t="shared" si="18"/>
        <v>FD</v>
      </c>
      <c r="K75" s="2">
        <f t="shared" si="19"/>
        <v>0</v>
      </c>
      <c r="L75" s="2">
        <f t="shared" si="20"/>
        <v>253</v>
      </c>
    </row>
    <row r="76" spans="1:12" x14ac:dyDescent="0.25">
      <c r="A76" t="s">
        <v>23</v>
      </c>
      <c r="B76">
        <v>4</v>
      </c>
      <c r="C76">
        <v>58</v>
      </c>
      <c r="D76">
        <f t="shared" si="21"/>
        <v>466.16376151808993</v>
      </c>
      <c r="E76">
        <v>1</v>
      </c>
      <c r="F76">
        <f t="shared" si="14"/>
        <v>268</v>
      </c>
      <c r="G76" s="3" t="str">
        <f t="shared" si="15"/>
        <v>1</v>
      </c>
      <c r="H76" s="3" t="str">
        <f t="shared" si="16"/>
        <v>1100</v>
      </c>
      <c r="I76" t="str">
        <f t="shared" si="17"/>
        <v>1</v>
      </c>
      <c r="J76" t="str">
        <f t="shared" si="18"/>
        <v>C</v>
      </c>
      <c r="K76" s="2">
        <f t="shared" si="19"/>
        <v>1</v>
      </c>
      <c r="L76" s="2">
        <f t="shared" si="20"/>
        <v>12</v>
      </c>
    </row>
    <row r="77" spans="1:12" s="2" customFormat="1" x14ac:dyDescent="0.25">
      <c r="A77" s="2" t="s">
        <v>24</v>
      </c>
      <c r="B77" s="2">
        <v>4</v>
      </c>
      <c r="C77">
        <v>57</v>
      </c>
      <c r="D77" s="2">
        <v>440</v>
      </c>
      <c r="E77" s="2">
        <v>0</v>
      </c>
      <c r="F77">
        <f t="shared" si="14"/>
        <v>284</v>
      </c>
      <c r="G77" s="3" t="str">
        <f t="shared" si="15"/>
        <v>1</v>
      </c>
      <c r="H77" s="3" t="str">
        <f t="shared" si="16"/>
        <v>11100</v>
      </c>
      <c r="I77" t="str">
        <f t="shared" si="17"/>
        <v>1</v>
      </c>
      <c r="J77" t="str">
        <f t="shared" si="18"/>
        <v>1C</v>
      </c>
      <c r="K77" s="2">
        <f t="shared" si="19"/>
        <v>1</v>
      </c>
      <c r="L77" s="2">
        <f t="shared" si="20"/>
        <v>28</v>
      </c>
    </row>
    <row r="78" spans="1:12" x14ac:dyDescent="0.25">
      <c r="A78" t="s">
        <v>25</v>
      </c>
      <c r="B78">
        <v>4</v>
      </c>
      <c r="C78">
        <v>56</v>
      </c>
      <c r="D78">
        <f t="shared" si="21"/>
        <v>415.30469757994513</v>
      </c>
      <c r="E78">
        <v>-1</v>
      </c>
      <c r="F78">
        <f t="shared" si="14"/>
        <v>300</v>
      </c>
      <c r="G78" s="3" t="str">
        <f t="shared" si="15"/>
        <v>1</v>
      </c>
      <c r="H78" s="3" t="str">
        <f t="shared" si="16"/>
        <v>101100</v>
      </c>
      <c r="I78" t="str">
        <f t="shared" si="17"/>
        <v>1</v>
      </c>
      <c r="J78" t="str">
        <f t="shared" si="18"/>
        <v>2C</v>
      </c>
      <c r="K78" s="2">
        <f t="shared" si="19"/>
        <v>1</v>
      </c>
      <c r="L78" s="2">
        <f t="shared" si="20"/>
        <v>44</v>
      </c>
    </row>
    <row r="79" spans="1:12" x14ac:dyDescent="0.25">
      <c r="A79" t="s">
        <v>17</v>
      </c>
      <c r="B79">
        <v>4</v>
      </c>
      <c r="C79">
        <v>55</v>
      </c>
      <c r="D79">
        <f t="shared" si="21"/>
        <v>391.99543598174927</v>
      </c>
      <c r="E79">
        <v>-2</v>
      </c>
      <c r="F79">
        <f t="shared" si="14"/>
        <v>318</v>
      </c>
      <c r="G79" s="3" t="str">
        <f t="shared" si="15"/>
        <v>1</v>
      </c>
      <c r="H79" s="3" t="str">
        <f t="shared" si="16"/>
        <v>111110</v>
      </c>
      <c r="I79" t="str">
        <f t="shared" si="17"/>
        <v>1</v>
      </c>
      <c r="J79" t="str">
        <f t="shared" si="18"/>
        <v>3E</v>
      </c>
      <c r="K79" s="2">
        <f t="shared" si="19"/>
        <v>1</v>
      </c>
      <c r="L79" s="2">
        <f t="shared" si="20"/>
        <v>62</v>
      </c>
    </row>
    <row r="80" spans="1:12" x14ac:dyDescent="0.25">
      <c r="A80" t="s">
        <v>26</v>
      </c>
      <c r="B80">
        <v>4</v>
      </c>
      <c r="C80">
        <v>54</v>
      </c>
      <c r="D80">
        <f t="shared" si="21"/>
        <v>369.99442271163434</v>
      </c>
      <c r="E80">
        <v>-3</v>
      </c>
      <c r="F80">
        <f t="shared" si="14"/>
        <v>337</v>
      </c>
      <c r="G80" s="3" t="str">
        <f t="shared" si="15"/>
        <v>1</v>
      </c>
      <c r="H80" s="3" t="str">
        <f t="shared" si="16"/>
        <v>1010001</v>
      </c>
      <c r="I80" t="str">
        <f t="shared" si="17"/>
        <v>1</v>
      </c>
      <c r="J80" t="str">
        <f t="shared" si="18"/>
        <v>51</v>
      </c>
      <c r="K80" s="2">
        <f t="shared" si="19"/>
        <v>1</v>
      </c>
      <c r="L80" s="2">
        <f t="shared" si="20"/>
        <v>81</v>
      </c>
    </row>
    <row r="81" spans="1:12" x14ac:dyDescent="0.25">
      <c r="A81" t="s">
        <v>27</v>
      </c>
      <c r="B81">
        <v>4</v>
      </c>
      <c r="C81">
        <v>53</v>
      </c>
      <c r="D81">
        <f t="shared" si="21"/>
        <v>349.22823143300388</v>
      </c>
      <c r="E81">
        <v>-4</v>
      </c>
      <c r="F81">
        <f t="shared" si="14"/>
        <v>357</v>
      </c>
      <c r="G81" s="3" t="str">
        <f t="shared" si="15"/>
        <v>1</v>
      </c>
      <c r="H81" s="3" t="str">
        <f t="shared" si="16"/>
        <v>1100101</v>
      </c>
      <c r="I81" t="str">
        <f t="shared" si="17"/>
        <v>1</v>
      </c>
      <c r="J81" t="str">
        <f t="shared" si="18"/>
        <v>65</v>
      </c>
      <c r="K81" s="2">
        <f t="shared" ref="K81:K95" si="22">HEX2DEC(I81)</f>
        <v>1</v>
      </c>
      <c r="L81" s="2">
        <f t="shared" ref="L81:L95" si="23">HEX2DEC(J81)</f>
        <v>101</v>
      </c>
    </row>
    <row r="82" spans="1:12" x14ac:dyDescent="0.25">
      <c r="A82" t="s">
        <v>16</v>
      </c>
      <c r="B82">
        <v>4</v>
      </c>
      <c r="C82">
        <v>52</v>
      </c>
      <c r="D82">
        <f t="shared" si="21"/>
        <v>329.62755691286992</v>
      </c>
      <c r="E82">
        <v>-5</v>
      </c>
      <c r="F82">
        <f t="shared" si="14"/>
        <v>379</v>
      </c>
      <c r="G82" s="3" t="str">
        <f t="shared" si="15"/>
        <v>1</v>
      </c>
      <c r="H82" s="3" t="str">
        <f t="shared" si="16"/>
        <v>1111011</v>
      </c>
      <c r="I82" t="str">
        <f t="shared" si="17"/>
        <v>1</v>
      </c>
      <c r="J82" t="str">
        <f t="shared" si="18"/>
        <v>7B</v>
      </c>
      <c r="K82" s="2">
        <f t="shared" si="22"/>
        <v>1</v>
      </c>
      <c r="L82" s="2">
        <f t="shared" si="23"/>
        <v>123</v>
      </c>
    </row>
    <row r="83" spans="1:12" x14ac:dyDescent="0.25">
      <c r="A83" t="s">
        <v>28</v>
      </c>
      <c r="B83">
        <v>4</v>
      </c>
      <c r="C83">
        <v>51</v>
      </c>
      <c r="D83">
        <f t="shared" si="21"/>
        <v>311.12698372208087</v>
      </c>
      <c r="E83">
        <v>-6</v>
      </c>
      <c r="F83">
        <f t="shared" si="14"/>
        <v>401</v>
      </c>
      <c r="G83" s="3" t="str">
        <f t="shared" si="15"/>
        <v>1</v>
      </c>
      <c r="H83" s="3" t="str">
        <f t="shared" si="16"/>
        <v>10010001</v>
      </c>
      <c r="I83" t="str">
        <f t="shared" si="17"/>
        <v>1</v>
      </c>
      <c r="J83" t="str">
        <f t="shared" si="18"/>
        <v>91</v>
      </c>
      <c r="K83" s="2">
        <f t="shared" si="22"/>
        <v>1</v>
      </c>
      <c r="L83" s="2">
        <f t="shared" si="23"/>
        <v>145</v>
      </c>
    </row>
    <row r="84" spans="1:12" x14ac:dyDescent="0.25">
      <c r="A84" t="s">
        <v>29</v>
      </c>
      <c r="B84">
        <v>4</v>
      </c>
      <c r="C84">
        <v>50</v>
      </c>
      <c r="D84">
        <f t="shared" si="21"/>
        <v>293.66476791740752</v>
      </c>
      <c r="E84">
        <v>-7</v>
      </c>
      <c r="F84">
        <f t="shared" si="14"/>
        <v>425</v>
      </c>
      <c r="G84" s="3" t="str">
        <f t="shared" si="15"/>
        <v>1</v>
      </c>
      <c r="H84" s="3" t="str">
        <f t="shared" si="16"/>
        <v>10101001</v>
      </c>
      <c r="I84" t="str">
        <f t="shared" si="17"/>
        <v>1</v>
      </c>
      <c r="J84" t="str">
        <f t="shared" si="18"/>
        <v>A9</v>
      </c>
      <c r="K84" s="2">
        <f t="shared" si="22"/>
        <v>1</v>
      </c>
      <c r="L84" s="2">
        <f t="shared" si="23"/>
        <v>169</v>
      </c>
    </row>
    <row r="85" spans="1:12" x14ac:dyDescent="0.25">
      <c r="A85" t="s">
        <v>30</v>
      </c>
      <c r="B85">
        <v>4</v>
      </c>
      <c r="C85">
        <v>49</v>
      </c>
      <c r="D85">
        <f t="shared" si="21"/>
        <v>277.18263097687208</v>
      </c>
      <c r="E85">
        <v>-8</v>
      </c>
      <c r="F85">
        <f t="shared" si="14"/>
        <v>450</v>
      </c>
      <c r="G85" s="3" t="str">
        <f t="shared" si="15"/>
        <v>1</v>
      </c>
      <c r="H85" s="3" t="str">
        <f t="shared" si="16"/>
        <v>11000010</v>
      </c>
      <c r="I85" t="str">
        <f t="shared" si="17"/>
        <v>1</v>
      </c>
      <c r="J85" t="str">
        <f t="shared" si="18"/>
        <v>C2</v>
      </c>
      <c r="K85" s="2">
        <f t="shared" si="22"/>
        <v>1</v>
      </c>
      <c r="L85" s="2">
        <f t="shared" si="23"/>
        <v>194</v>
      </c>
    </row>
    <row r="86" spans="1:12" s="2" customFormat="1" x14ac:dyDescent="0.25">
      <c r="A86" s="2" t="s">
        <v>15</v>
      </c>
      <c r="B86" s="2">
        <v>4</v>
      </c>
      <c r="C86">
        <v>48</v>
      </c>
      <c r="D86">
        <f t="shared" si="21"/>
        <v>261.62556530059862</v>
      </c>
      <c r="E86" s="2">
        <v>-9</v>
      </c>
      <c r="F86">
        <f t="shared" si="14"/>
        <v>477</v>
      </c>
      <c r="G86" s="3" t="str">
        <f t="shared" si="15"/>
        <v>1</v>
      </c>
      <c r="H86" s="3" t="str">
        <f t="shared" si="16"/>
        <v>11011101</v>
      </c>
      <c r="I86" t="str">
        <f t="shared" si="17"/>
        <v>1</v>
      </c>
      <c r="J86" t="str">
        <f t="shared" si="18"/>
        <v>DD</v>
      </c>
      <c r="K86" s="2">
        <f t="shared" si="22"/>
        <v>1</v>
      </c>
      <c r="L86" s="2">
        <f t="shared" si="23"/>
        <v>221</v>
      </c>
    </row>
    <row r="87" spans="1:12" x14ac:dyDescent="0.25">
      <c r="A87" t="s">
        <v>22</v>
      </c>
      <c r="B87">
        <v>3</v>
      </c>
      <c r="C87">
        <v>47</v>
      </c>
      <c r="D87">
        <f t="shared" si="21"/>
        <v>246.94165062806201</v>
      </c>
      <c r="E87">
        <v>-10</v>
      </c>
      <c r="F87">
        <f t="shared" si="14"/>
        <v>506</v>
      </c>
      <c r="G87" s="3" t="str">
        <f t="shared" si="15"/>
        <v>1</v>
      </c>
      <c r="H87" s="3" t="str">
        <f t="shared" si="16"/>
        <v>11111010</v>
      </c>
      <c r="I87" t="str">
        <f t="shared" si="17"/>
        <v>1</v>
      </c>
      <c r="J87" t="str">
        <f t="shared" si="18"/>
        <v>FA</v>
      </c>
      <c r="K87" s="2">
        <f t="shared" si="22"/>
        <v>1</v>
      </c>
      <c r="L87" s="2">
        <f t="shared" si="23"/>
        <v>250</v>
      </c>
    </row>
    <row r="88" spans="1:12" x14ac:dyDescent="0.25">
      <c r="A88" t="s">
        <v>23</v>
      </c>
      <c r="B88">
        <v>3</v>
      </c>
      <c r="C88">
        <v>46</v>
      </c>
      <c r="D88">
        <f t="shared" si="21"/>
        <v>233.08188075904491</v>
      </c>
      <c r="E88">
        <v>-11</v>
      </c>
      <c r="F88">
        <f t="shared" si="14"/>
        <v>536</v>
      </c>
      <c r="G88" s="3" t="str">
        <f t="shared" si="15"/>
        <v>10</v>
      </c>
      <c r="H88" s="3" t="str">
        <f t="shared" si="16"/>
        <v>11000</v>
      </c>
      <c r="I88" t="str">
        <f t="shared" si="17"/>
        <v>2</v>
      </c>
      <c r="J88" t="str">
        <f t="shared" si="18"/>
        <v>18</v>
      </c>
      <c r="K88" s="2">
        <f t="shared" si="22"/>
        <v>2</v>
      </c>
      <c r="L88" s="2">
        <f t="shared" si="23"/>
        <v>24</v>
      </c>
    </row>
    <row r="89" spans="1:12" x14ac:dyDescent="0.25">
      <c r="A89" t="s">
        <v>24</v>
      </c>
      <c r="B89">
        <v>3</v>
      </c>
      <c r="C89">
        <v>45</v>
      </c>
      <c r="D89">
        <f t="shared" si="21"/>
        <v>220</v>
      </c>
      <c r="E89">
        <v>-12</v>
      </c>
      <c r="F89">
        <f t="shared" si="14"/>
        <v>568</v>
      </c>
      <c r="G89" s="3" t="str">
        <f t="shared" si="15"/>
        <v>10</v>
      </c>
      <c r="H89" s="3" t="str">
        <f t="shared" si="16"/>
        <v>111000</v>
      </c>
      <c r="I89" t="str">
        <f t="shared" si="17"/>
        <v>2</v>
      </c>
      <c r="J89" t="str">
        <f t="shared" si="18"/>
        <v>38</v>
      </c>
      <c r="K89" s="2">
        <f t="shared" si="22"/>
        <v>2</v>
      </c>
      <c r="L89" s="2">
        <f t="shared" si="23"/>
        <v>56</v>
      </c>
    </row>
    <row r="90" spans="1:12" x14ac:dyDescent="0.25">
      <c r="A90" t="s">
        <v>25</v>
      </c>
      <c r="B90">
        <v>3</v>
      </c>
      <c r="C90">
        <v>44</v>
      </c>
      <c r="D90">
        <f t="shared" si="21"/>
        <v>207.65234878997256</v>
      </c>
      <c r="E90">
        <v>-13</v>
      </c>
      <c r="F90">
        <f t="shared" si="14"/>
        <v>601</v>
      </c>
      <c r="G90" s="3" t="str">
        <f t="shared" si="15"/>
        <v>10</v>
      </c>
      <c r="H90" s="3" t="str">
        <f t="shared" si="16"/>
        <v>1011001</v>
      </c>
      <c r="I90" t="str">
        <f t="shared" si="17"/>
        <v>2</v>
      </c>
      <c r="J90" t="str">
        <f t="shared" si="18"/>
        <v>59</v>
      </c>
      <c r="K90" s="2">
        <f t="shared" si="22"/>
        <v>2</v>
      </c>
      <c r="L90" s="2">
        <f t="shared" si="23"/>
        <v>89</v>
      </c>
    </row>
    <row r="91" spans="1:12" x14ac:dyDescent="0.25">
      <c r="A91" t="s">
        <v>17</v>
      </c>
      <c r="B91">
        <v>3</v>
      </c>
      <c r="C91">
        <v>43</v>
      </c>
      <c r="D91">
        <f t="shared" si="21"/>
        <v>195.99771799087461</v>
      </c>
      <c r="E91">
        <v>-14</v>
      </c>
      <c r="F91">
        <f t="shared" si="14"/>
        <v>637</v>
      </c>
      <c r="G91" s="3" t="str">
        <f t="shared" si="15"/>
        <v>10</v>
      </c>
      <c r="H91" s="3" t="str">
        <f t="shared" si="16"/>
        <v>1111101</v>
      </c>
      <c r="I91" t="str">
        <f t="shared" si="17"/>
        <v>2</v>
      </c>
      <c r="J91" t="str">
        <f t="shared" si="18"/>
        <v>7D</v>
      </c>
      <c r="K91" s="2">
        <f t="shared" si="22"/>
        <v>2</v>
      </c>
      <c r="L91" s="2">
        <f t="shared" si="23"/>
        <v>125</v>
      </c>
    </row>
    <row r="92" spans="1:12" x14ac:dyDescent="0.25">
      <c r="A92" t="s">
        <v>26</v>
      </c>
      <c r="B92">
        <v>3</v>
      </c>
      <c r="C92">
        <v>42</v>
      </c>
      <c r="D92">
        <f t="shared" si="21"/>
        <v>184.99721135581717</v>
      </c>
      <c r="E92">
        <v>-15</v>
      </c>
      <c r="F92">
        <f t="shared" si="14"/>
        <v>675</v>
      </c>
      <c r="G92" s="3" t="str">
        <f t="shared" si="15"/>
        <v>10</v>
      </c>
      <c r="H92" s="3" t="str">
        <f t="shared" si="16"/>
        <v>10100011</v>
      </c>
      <c r="I92" t="str">
        <f t="shared" si="17"/>
        <v>2</v>
      </c>
      <c r="J92" t="str">
        <f t="shared" si="18"/>
        <v>A3</v>
      </c>
      <c r="K92" s="2">
        <f t="shared" si="22"/>
        <v>2</v>
      </c>
      <c r="L92" s="2">
        <f t="shared" si="23"/>
        <v>163</v>
      </c>
    </row>
    <row r="93" spans="1:12" x14ac:dyDescent="0.25">
      <c r="A93" t="s">
        <v>27</v>
      </c>
      <c r="B93">
        <v>3</v>
      </c>
      <c r="C93">
        <v>41</v>
      </c>
      <c r="D93">
        <f t="shared" si="21"/>
        <v>174.61411571650191</v>
      </c>
      <c r="E93">
        <v>-16</v>
      </c>
      <c r="F93">
        <f t="shared" si="14"/>
        <v>715</v>
      </c>
      <c r="G93" s="3" t="str">
        <f t="shared" si="15"/>
        <v>10</v>
      </c>
      <c r="H93" s="3" t="str">
        <f t="shared" si="16"/>
        <v>11001011</v>
      </c>
      <c r="I93" t="str">
        <f t="shared" si="17"/>
        <v>2</v>
      </c>
      <c r="J93" t="str">
        <f t="shared" si="18"/>
        <v>CB</v>
      </c>
      <c r="K93" s="2">
        <f t="shared" si="22"/>
        <v>2</v>
      </c>
      <c r="L93" s="2">
        <f t="shared" si="23"/>
        <v>203</v>
      </c>
    </row>
    <row r="94" spans="1:12" x14ac:dyDescent="0.25">
      <c r="A94" t="s">
        <v>16</v>
      </c>
      <c r="B94">
        <v>3</v>
      </c>
      <c r="C94">
        <v>40</v>
      </c>
      <c r="D94">
        <f t="shared" si="21"/>
        <v>164.81377845643493</v>
      </c>
      <c r="E94">
        <v>-17</v>
      </c>
      <c r="F94">
        <f t="shared" si="14"/>
        <v>758</v>
      </c>
      <c r="G94" s="3" t="str">
        <f t="shared" si="15"/>
        <v>10</v>
      </c>
      <c r="H94" s="3" t="str">
        <f t="shared" si="16"/>
        <v>11110110</v>
      </c>
      <c r="I94" t="str">
        <f t="shared" si="17"/>
        <v>2</v>
      </c>
      <c r="J94" t="str">
        <f t="shared" si="18"/>
        <v>F6</v>
      </c>
      <c r="K94" s="2">
        <f t="shared" si="22"/>
        <v>2</v>
      </c>
      <c r="L94" s="2">
        <f t="shared" si="23"/>
        <v>246</v>
      </c>
    </row>
    <row r="95" spans="1:12" x14ac:dyDescent="0.25">
      <c r="A95" t="s">
        <v>28</v>
      </c>
      <c r="B95">
        <v>3</v>
      </c>
      <c r="C95">
        <v>39</v>
      </c>
      <c r="D95">
        <f t="shared" si="21"/>
        <v>155.5634918610404</v>
      </c>
      <c r="E95">
        <v>-18</v>
      </c>
      <c r="F95">
        <f t="shared" si="14"/>
        <v>803</v>
      </c>
      <c r="G95" s="3" t="str">
        <f t="shared" si="15"/>
        <v>11</v>
      </c>
      <c r="H95" s="3" t="str">
        <f t="shared" si="16"/>
        <v>100011</v>
      </c>
      <c r="I95" t="str">
        <f t="shared" si="17"/>
        <v>3</v>
      </c>
      <c r="J95" t="str">
        <f t="shared" si="18"/>
        <v>23</v>
      </c>
      <c r="K95" s="2">
        <f t="shared" si="22"/>
        <v>3</v>
      </c>
      <c r="L95" s="2">
        <f t="shared" si="23"/>
        <v>35</v>
      </c>
    </row>
    <row r="96" spans="1:12" x14ac:dyDescent="0.25">
      <c r="A96" t="s">
        <v>29</v>
      </c>
      <c r="B96">
        <v>3</v>
      </c>
      <c r="C96">
        <v>38</v>
      </c>
      <c r="D96">
        <f t="shared" si="21"/>
        <v>146.83238395870373</v>
      </c>
      <c r="E96">
        <v>-19</v>
      </c>
      <c r="F96">
        <f t="shared" si="14"/>
        <v>851</v>
      </c>
      <c r="G96" s="3" t="str">
        <f t="shared" si="15"/>
        <v>11</v>
      </c>
      <c r="H96" s="3" t="str">
        <f t="shared" si="16"/>
        <v>1010011</v>
      </c>
      <c r="I96" t="str">
        <f t="shared" si="17"/>
        <v>3</v>
      </c>
      <c r="J96" t="str">
        <f t="shared" si="18"/>
        <v>53</v>
      </c>
      <c r="K96" s="2">
        <f t="shared" ref="K96:K134" si="24">HEX2DEC(I96)</f>
        <v>3</v>
      </c>
      <c r="L96" s="2">
        <f t="shared" ref="L96:L134" si="25">HEX2DEC(J96)</f>
        <v>83</v>
      </c>
    </row>
    <row r="97" spans="1:12" x14ac:dyDescent="0.25">
      <c r="A97" t="s">
        <v>30</v>
      </c>
      <c r="B97">
        <v>3</v>
      </c>
      <c r="C97">
        <v>37</v>
      </c>
      <c r="D97">
        <f t="shared" si="21"/>
        <v>138.59131548843604</v>
      </c>
      <c r="E97">
        <v>-20</v>
      </c>
      <c r="F97">
        <f t="shared" si="14"/>
        <v>901</v>
      </c>
      <c r="G97" s="3" t="str">
        <f t="shared" si="15"/>
        <v>11</v>
      </c>
      <c r="H97" s="3" t="str">
        <f t="shared" si="16"/>
        <v>10000101</v>
      </c>
      <c r="I97" t="str">
        <f t="shared" si="17"/>
        <v>3</v>
      </c>
      <c r="J97" t="str">
        <f t="shared" si="18"/>
        <v>85</v>
      </c>
      <c r="K97" s="2">
        <f t="shared" si="24"/>
        <v>3</v>
      </c>
      <c r="L97" s="2">
        <f t="shared" si="25"/>
        <v>133</v>
      </c>
    </row>
    <row r="98" spans="1:12" x14ac:dyDescent="0.25">
      <c r="A98" t="s">
        <v>15</v>
      </c>
      <c r="B98">
        <v>3</v>
      </c>
      <c r="C98">
        <v>36</v>
      </c>
      <c r="D98">
        <f t="shared" si="21"/>
        <v>130.81278265029928</v>
      </c>
      <c r="E98">
        <v>-21</v>
      </c>
      <c r="F98">
        <f t="shared" si="14"/>
        <v>955</v>
      </c>
      <c r="G98" s="3" t="str">
        <f t="shared" si="15"/>
        <v>11</v>
      </c>
      <c r="H98" s="3" t="str">
        <f t="shared" si="16"/>
        <v>10111011</v>
      </c>
      <c r="I98" t="str">
        <f t="shared" si="17"/>
        <v>3</v>
      </c>
      <c r="J98" t="str">
        <f t="shared" si="18"/>
        <v>BB</v>
      </c>
      <c r="K98" s="2">
        <f t="shared" si="24"/>
        <v>3</v>
      </c>
      <c r="L98" s="2">
        <f t="shared" si="25"/>
        <v>187</v>
      </c>
    </row>
    <row r="99" spans="1:12" x14ac:dyDescent="0.25">
      <c r="A99" t="s">
        <v>22</v>
      </c>
      <c r="B99">
        <v>2</v>
      </c>
      <c r="C99">
        <v>35</v>
      </c>
      <c r="D99">
        <f t="shared" si="21"/>
        <v>123.470825314031</v>
      </c>
      <c r="E99">
        <v>-22</v>
      </c>
      <c r="F99">
        <f t="shared" si="14"/>
        <v>1012</v>
      </c>
      <c r="G99" s="3" t="str">
        <f t="shared" si="15"/>
        <v>11</v>
      </c>
      <c r="H99" s="3" t="str">
        <f t="shared" si="16"/>
        <v>11110100</v>
      </c>
      <c r="I99" t="str">
        <f t="shared" si="17"/>
        <v>3</v>
      </c>
      <c r="J99" t="str">
        <f t="shared" si="18"/>
        <v>F4</v>
      </c>
      <c r="K99" s="2">
        <f t="shared" si="24"/>
        <v>3</v>
      </c>
      <c r="L99" s="2">
        <f t="shared" si="25"/>
        <v>244</v>
      </c>
    </row>
    <row r="100" spans="1:12" x14ac:dyDescent="0.25">
      <c r="A100" t="s">
        <v>23</v>
      </c>
      <c r="B100">
        <v>2</v>
      </c>
      <c r="C100">
        <v>34</v>
      </c>
      <c r="D100">
        <f t="shared" si="21"/>
        <v>116.54094037952244</v>
      </c>
      <c r="E100">
        <v>-23</v>
      </c>
      <c r="F100">
        <f t="shared" si="14"/>
        <v>1072</v>
      </c>
      <c r="G100" s="3" t="str">
        <f t="shared" si="15"/>
        <v>100</v>
      </c>
      <c r="H100" s="3" t="str">
        <f t="shared" si="16"/>
        <v>110000</v>
      </c>
      <c r="I100" t="str">
        <f t="shared" si="17"/>
        <v>4</v>
      </c>
      <c r="J100" t="str">
        <f t="shared" si="18"/>
        <v>30</v>
      </c>
      <c r="K100" s="2">
        <f t="shared" si="24"/>
        <v>4</v>
      </c>
      <c r="L100" s="2">
        <f t="shared" si="25"/>
        <v>48</v>
      </c>
    </row>
    <row r="101" spans="1:12" x14ac:dyDescent="0.25">
      <c r="A101" t="s">
        <v>24</v>
      </c>
      <c r="B101">
        <v>2</v>
      </c>
      <c r="C101">
        <v>33</v>
      </c>
      <c r="D101">
        <f t="shared" si="21"/>
        <v>109.99999999999997</v>
      </c>
      <c r="E101">
        <v>-24</v>
      </c>
      <c r="F101">
        <f t="shared" si="14"/>
        <v>1136</v>
      </c>
      <c r="G101" s="3" t="str">
        <f t="shared" si="15"/>
        <v>100</v>
      </c>
      <c r="H101" s="3" t="str">
        <f t="shared" si="16"/>
        <v>1110000</v>
      </c>
      <c r="I101" t="str">
        <f t="shared" si="17"/>
        <v>4</v>
      </c>
      <c r="J101" t="str">
        <f t="shared" si="18"/>
        <v>70</v>
      </c>
      <c r="K101" s="2">
        <f t="shared" si="24"/>
        <v>4</v>
      </c>
      <c r="L101" s="2">
        <f t="shared" si="25"/>
        <v>112</v>
      </c>
    </row>
    <row r="102" spans="1:12" x14ac:dyDescent="0.25">
      <c r="A102" t="s">
        <v>25</v>
      </c>
      <c r="B102">
        <v>2</v>
      </c>
      <c r="C102">
        <v>32</v>
      </c>
      <c r="D102">
        <f t="shared" si="21"/>
        <v>103.82617439498627</v>
      </c>
      <c r="E102">
        <v>-25</v>
      </c>
      <c r="F102">
        <f t="shared" si="14"/>
        <v>1203</v>
      </c>
      <c r="G102" s="3" t="str">
        <f t="shared" si="15"/>
        <v>100</v>
      </c>
      <c r="H102" s="3" t="str">
        <f t="shared" si="16"/>
        <v>10110011</v>
      </c>
      <c r="I102" t="str">
        <f t="shared" si="17"/>
        <v>4</v>
      </c>
      <c r="J102" t="str">
        <f t="shared" si="18"/>
        <v>B3</v>
      </c>
      <c r="K102" s="2">
        <f t="shared" si="24"/>
        <v>4</v>
      </c>
      <c r="L102" s="2">
        <f t="shared" si="25"/>
        <v>179</v>
      </c>
    </row>
    <row r="103" spans="1:12" x14ac:dyDescent="0.25">
      <c r="A103" t="s">
        <v>17</v>
      </c>
      <c r="B103">
        <v>2</v>
      </c>
      <c r="C103">
        <v>31</v>
      </c>
      <c r="D103">
        <f t="shared" si="21"/>
        <v>97.998858995437303</v>
      </c>
      <c r="E103">
        <v>-26</v>
      </c>
      <c r="F103">
        <f t="shared" si="14"/>
        <v>1275</v>
      </c>
      <c r="G103" s="3" t="str">
        <f t="shared" si="15"/>
        <v>100</v>
      </c>
      <c r="H103" s="3" t="str">
        <f t="shared" si="16"/>
        <v>11111011</v>
      </c>
      <c r="I103" t="str">
        <f t="shared" si="17"/>
        <v>4</v>
      </c>
      <c r="J103" t="str">
        <f t="shared" si="18"/>
        <v>FB</v>
      </c>
      <c r="K103" s="2">
        <f t="shared" si="24"/>
        <v>4</v>
      </c>
      <c r="L103" s="2">
        <f t="shared" si="25"/>
        <v>251</v>
      </c>
    </row>
    <row r="104" spans="1:12" x14ac:dyDescent="0.25">
      <c r="A104" t="s">
        <v>26</v>
      </c>
      <c r="B104">
        <v>2</v>
      </c>
      <c r="C104">
        <v>30</v>
      </c>
      <c r="D104">
        <f t="shared" si="21"/>
        <v>92.498605677908543</v>
      </c>
      <c r="E104">
        <v>-27</v>
      </c>
      <c r="F104">
        <f t="shared" si="14"/>
        <v>1351</v>
      </c>
      <c r="G104" s="3" t="str">
        <f t="shared" si="15"/>
        <v>101</v>
      </c>
      <c r="H104" s="3" t="str">
        <f t="shared" si="16"/>
        <v>1000111</v>
      </c>
      <c r="I104" t="str">
        <f t="shared" si="17"/>
        <v>5</v>
      </c>
      <c r="J104" t="str">
        <f t="shared" si="18"/>
        <v>47</v>
      </c>
      <c r="K104" s="2">
        <f t="shared" si="24"/>
        <v>5</v>
      </c>
      <c r="L104" s="2">
        <f t="shared" si="25"/>
        <v>71</v>
      </c>
    </row>
    <row r="105" spans="1:12" x14ac:dyDescent="0.25">
      <c r="A105" t="s">
        <v>27</v>
      </c>
      <c r="B105">
        <v>2</v>
      </c>
      <c r="C105">
        <v>29</v>
      </c>
      <c r="D105">
        <f t="shared" si="21"/>
        <v>87.307057858250957</v>
      </c>
      <c r="E105">
        <v>-28</v>
      </c>
      <c r="F105">
        <f t="shared" si="14"/>
        <v>1431</v>
      </c>
      <c r="G105" s="3" t="str">
        <f t="shared" si="15"/>
        <v>101</v>
      </c>
      <c r="H105" s="3" t="str">
        <f t="shared" si="16"/>
        <v>10010111</v>
      </c>
      <c r="I105" t="str">
        <f t="shared" si="17"/>
        <v>5</v>
      </c>
      <c r="J105" t="str">
        <f t="shared" si="18"/>
        <v>97</v>
      </c>
      <c r="K105" s="2">
        <f t="shared" si="24"/>
        <v>5</v>
      </c>
      <c r="L105" s="2">
        <f t="shared" si="25"/>
        <v>151</v>
      </c>
    </row>
    <row r="106" spans="1:12" x14ac:dyDescent="0.25">
      <c r="A106" t="s">
        <v>16</v>
      </c>
      <c r="B106">
        <v>2</v>
      </c>
      <c r="C106">
        <v>28</v>
      </c>
      <c r="D106">
        <f t="shared" si="21"/>
        <v>82.406889228217466</v>
      </c>
      <c r="E106">
        <v>-29</v>
      </c>
      <c r="F106">
        <f t="shared" si="14"/>
        <v>1516</v>
      </c>
      <c r="G106" s="3" t="str">
        <f t="shared" si="15"/>
        <v>101</v>
      </c>
      <c r="H106" s="3" t="str">
        <f t="shared" si="16"/>
        <v>11101100</v>
      </c>
      <c r="I106" t="str">
        <f t="shared" si="17"/>
        <v>5</v>
      </c>
      <c r="J106" t="str">
        <f t="shared" si="18"/>
        <v>EC</v>
      </c>
      <c r="K106" s="2">
        <f t="shared" si="24"/>
        <v>5</v>
      </c>
      <c r="L106" s="2">
        <f t="shared" si="25"/>
        <v>236</v>
      </c>
    </row>
    <row r="107" spans="1:12" x14ac:dyDescent="0.25">
      <c r="A107" t="s">
        <v>28</v>
      </c>
      <c r="B107">
        <v>2</v>
      </c>
      <c r="C107">
        <v>27</v>
      </c>
      <c r="D107">
        <f t="shared" si="21"/>
        <v>77.781745930520202</v>
      </c>
      <c r="E107">
        <v>-30</v>
      </c>
      <c r="F107">
        <f t="shared" si="14"/>
        <v>1607</v>
      </c>
      <c r="G107" s="3" t="str">
        <f t="shared" si="15"/>
        <v>110</v>
      </c>
      <c r="H107" s="3" t="str">
        <f t="shared" si="16"/>
        <v>1000111</v>
      </c>
      <c r="I107" t="str">
        <f t="shared" si="17"/>
        <v>6</v>
      </c>
      <c r="J107" t="str">
        <f t="shared" si="18"/>
        <v>47</v>
      </c>
      <c r="K107" s="2">
        <f t="shared" si="24"/>
        <v>6</v>
      </c>
      <c r="L107" s="2">
        <f t="shared" si="25"/>
        <v>71</v>
      </c>
    </row>
    <row r="108" spans="1:12" x14ac:dyDescent="0.25">
      <c r="A108" t="s">
        <v>29</v>
      </c>
      <c r="B108">
        <v>2</v>
      </c>
      <c r="C108">
        <v>26</v>
      </c>
      <c r="D108">
        <f t="shared" si="21"/>
        <v>73.416191979351865</v>
      </c>
      <c r="E108">
        <v>-31</v>
      </c>
      <c r="F108">
        <f t="shared" si="14"/>
        <v>1702</v>
      </c>
      <c r="G108" s="3" t="str">
        <f t="shared" si="15"/>
        <v>110</v>
      </c>
      <c r="H108" s="3" t="str">
        <f t="shared" si="16"/>
        <v>10100110</v>
      </c>
      <c r="I108" t="str">
        <f t="shared" si="17"/>
        <v>6</v>
      </c>
      <c r="J108" t="str">
        <f t="shared" si="18"/>
        <v>A6</v>
      </c>
      <c r="K108" s="2">
        <f t="shared" si="24"/>
        <v>6</v>
      </c>
      <c r="L108" s="2">
        <f t="shared" si="25"/>
        <v>166</v>
      </c>
    </row>
    <row r="109" spans="1:12" x14ac:dyDescent="0.25">
      <c r="A109" t="s">
        <v>30</v>
      </c>
      <c r="B109">
        <v>2</v>
      </c>
      <c r="C109">
        <v>25</v>
      </c>
      <c r="D109">
        <f t="shared" si="21"/>
        <v>69.295657744218005</v>
      </c>
      <c r="E109">
        <v>-32</v>
      </c>
      <c r="F109">
        <f t="shared" si="14"/>
        <v>1803</v>
      </c>
      <c r="G109" s="3" t="str">
        <f t="shared" si="15"/>
        <v>111</v>
      </c>
      <c r="H109" s="3" t="str">
        <f t="shared" si="16"/>
        <v>1011</v>
      </c>
      <c r="I109" t="str">
        <f t="shared" si="17"/>
        <v>7</v>
      </c>
      <c r="J109" t="str">
        <f t="shared" si="18"/>
        <v>B</v>
      </c>
      <c r="K109" s="2">
        <f t="shared" si="24"/>
        <v>7</v>
      </c>
      <c r="L109" s="2">
        <f t="shared" si="25"/>
        <v>11</v>
      </c>
    </row>
    <row r="110" spans="1:12" x14ac:dyDescent="0.25">
      <c r="A110" t="s">
        <v>15</v>
      </c>
      <c r="B110">
        <v>2</v>
      </c>
      <c r="C110">
        <v>24</v>
      </c>
      <c r="D110">
        <f t="shared" si="21"/>
        <v>65.406391325149627</v>
      </c>
      <c r="E110">
        <v>-33</v>
      </c>
      <c r="F110">
        <f t="shared" si="14"/>
        <v>1911</v>
      </c>
      <c r="G110" s="3" t="str">
        <f t="shared" si="15"/>
        <v>111</v>
      </c>
      <c r="H110" s="3" t="str">
        <f t="shared" si="16"/>
        <v>1110111</v>
      </c>
      <c r="I110" t="str">
        <f t="shared" si="17"/>
        <v>7</v>
      </c>
      <c r="J110" t="str">
        <f t="shared" si="18"/>
        <v>77</v>
      </c>
      <c r="K110" s="2">
        <f t="shared" si="24"/>
        <v>7</v>
      </c>
      <c r="L110" s="2">
        <f t="shared" si="25"/>
        <v>119</v>
      </c>
    </row>
    <row r="111" spans="1:12" x14ac:dyDescent="0.25">
      <c r="A111" t="s">
        <v>22</v>
      </c>
      <c r="B111">
        <v>1</v>
      </c>
      <c r="C111">
        <v>23</v>
      </c>
      <c r="D111">
        <f t="shared" si="21"/>
        <v>61.735412657015495</v>
      </c>
      <c r="E111">
        <v>-34</v>
      </c>
      <c r="F111">
        <f t="shared" si="14"/>
        <v>2024</v>
      </c>
      <c r="G111" s="3" t="str">
        <f t="shared" si="15"/>
        <v>111</v>
      </c>
      <c r="H111" s="3" t="str">
        <f t="shared" si="16"/>
        <v>11101000</v>
      </c>
      <c r="I111" t="str">
        <f t="shared" si="17"/>
        <v>7</v>
      </c>
      <c r="J111" t="str">
        <f t="shared" si="18"/>
        <v>E8</v>
      </c>
      <c r="K111" s="2">
        <f t="shared" si="24"/>
        <v>7</v>
      </c>
      <c r="L111" s="2">
        <f t="shared" si="25"/>
        <v>232</v>
      </c>
    </row>
    <row r="112" spans="1:12" x14ac:dyDescent="0.25">
      <c r="A112" t="s">
        <v>23</v>
      </c>
      <c r="B112">
        <v>1</v>
      </c>
      <c r="C112">
        <v>22</v>
      </c>
      <c r="D112">
        <f t="shared" si="21"/>
        <v>58.270470189761205</v>
      </c>
      <c r="E112">
        <v>-35</v>
      </c>
      <c r="F112">
        <f t="shared" si="14"/>
        <v>2145</v>
      </c>
      <c r="G112" s="3" t="str">
        <f t="shared" si="15"/>
        <v>1000</v>
      </c>
      <c r="H112" s="3" t="str">
        <f t="shared" si="16"/>
        <v>1100001</v>
      </c>
      <c r="I112" t="str">
        <f t="shared" si="17"/>
        <v>8</v>
      </c>
      <c r="J112" t="str">
        <f t="shared" si="18"/>
        <v>61</v>
      </c>
      <c r="K112" s="2">
        <f t="shared" si="24"/>
        <v>8</v>
      </c>
      <c r="L112" s="2">
        <f t="shared" si="25"/>
        <v>97</v>
      </c>
    </row>
    <row r="113" spans="1:12" x14ac:dyDescent="0.25">
      <c r="A113" t="s">
        <v>24</v>
      </c>
      <c r="B113">
        <v>1</v>
      </c>
      <c r="C113">
        <v>21</v>
      </c>
      <c r="D113">
        <f t="shared" si="21"/>
        <v>54.999999999999979</v>
      </c>
      <c r="E113">
        <v>-36</v>
      </c>
      <c r="F113">
        <f t="shared" si="14"/>
        <v>2272</v>
      </c>
      <c r="G113" s="3" t="str">
        <f t="shared" si="15"/>
        <v>1000</v>
      </c>
      <c r="H113" s="3" t="str">
        <f t="shared" si="16"/>
        <v>11100000</v>
      </c>
      <c r="I113" t="str">
        <f t="shared" si="17"/>
        <v>8</v>
      </c>
      <c r="J113" t="str">
        <f t="shared" si="18"/>
        <v>E0</v>
      </c>
      <c r="K113" s="2">
        <f t="shared" si="24"/>
        <v>8</v>
      </c>
      <c r="L113" s="2">
        <f t="shared" si="25"/>
        <v>224</v>
      </c>
    </row>
    <row r="114" spans="1:12" x14ac:dyDescent="0.25">
      <c r="A114" t="s">
        <v>25</v>
      </c>
      <c r="B114">
        <v>1</v>
      </c>
      <c r="C114">
        <v>20</v>
      </c>
      <c r="D114">
        <f t="shared" si="21"/>
        <v>51.913087197493134</v>
      </c>
      <c r="E114">
        <v>-37</v>
      </c>
      <c r="F114">
        <f t="shared" si="14"/>
        <v>2407</v>
      </c>
      <c r="G114" s="3" t="str">
        <f t="shared" si="15"/>
        <v>1001</v>
      </c>
      <c r="H114" s="3" t="str">
        <f t="shared" si="16"/>
        <v>1100111</v>
      </c>
      <c r="I114" t="str">
        <f t="shared" si="17"/>
        <v>9</v>
      </c>
      <c r="J114" t="str">
        <f t="shared" si="18"/>
        <v>67</v>
      </c>
      <c r="K114" s="2">
        <f t="shared" si="24"/>
        <v>9</v>
      </c>
      <c r="L114" s="2">
        <f t="shared" si="25"/>
        <v>103</v>
      </c>
    </row>
    <row r="115" spans="1:12" x14ac:dyDescent="0.25">
      <c r="A115" t="s">
        <v>17</v>
      </c>
      <c r="B115">
        <v>1</v>
      </c>
      <c r="C115">
        <v>19</v>
      </c>
      <c r="D115">
        <f t="shared" si="21"/>
        <v>48.999429497718644</v>
      </c>
      <c r="E115">
        <v>-38</v>
      </c>
      <c r="F115">
        <f t="shared" si="14"/>
        <v>2551</v>
      </c>
      <c r="G115" s="3" t="str">
        <f t="shared" si="15"/>
        <v>1001</v>
      </c>
      <c r="H115" s="3" t="str">
        <f t="shared" si="16"/>
        <v>11110111</v>
      </c>
      <c r="I115" t="str">
        <f t="shared" si="17"/>
        <v>9</v>
      </c>
      <c r="J115" t="str">
        <f t="shared" si="18"/>
        <v>F7</v>
      </c>
      <c r="K115" s="2">
        <f t="shared" si="24"/>
        <v>9</v>
      </c>
      <c r="L115" s="2">
        <f t="shared" si="25"/>
        <v>247</v>
      </c>
    </row>
    <row r="116" spans="1:12" x14ac:dyDescent="0.25">
      <c r="A116" t="s">
        <v>26</v>
      </c>
      <c r="B116">
        <v>1</v>
      </c>
      <c r="C116">
        <v>18</v>
      </c>
      <c r="D116">
        <f t="shared" si="21"/>
        <v>46.249302838954272</v>
      </c>
      <c r="E116">
        <v>-39</v>
      </c>
      <c r="F116">
        <f t="shared" si="14"/>
        <v>2702</v>
      </c>
      <c r="G116" s="3" t="str">
        <f t="shared" si="15"/>
        <v>1010</v>
      </c>
      <c r="H116" s="3" t="str">
        <f t="shared" si="16"/>
        <v>10001110</v>
      </c>
      <c r="I116" t="str">
        <f t="shared" si="17"/>
        <v>A</v>
      </c>
      <c r="J116" t="str">
        <f t="shared" si="18"/>
        <v>8E</v>
      </c>
      <c r="K116" s="2">
        <f t="shared" si="24"/>
        <v>10</v>
      </c>
      <c r="L116" s="2">
        <f t="shared" si="25"/>
        <v>142</v>
      </c>
    </row>
    <row r="117" spans="1:12" x14ac:dyDescent="0.25">
      <c r="A117" t="s">
        <v>27</v>
      </c>
      <c r="B117">
        <v>1</v>
      </c>
      <c r="C117">
        <v>17</v>
      </c>
      <c r="D117">
        <f t="shared" si="21"/>
        <v>43.653528929125471</v>
      </c>
      <c r="E117">
        <v>-40</v>
      </c>
      <c r="F117">
        <f t="shared" si="14"/>
        <v>2863</v>
      </c>
      <c r="G117" s="3" t="str">
        <f t="shared" si="15"/>
        <v>1011</v>
      </c>
      <c r="H117" s="3" t="str">
        <f t="shared" si="16"/>
        <v>101111</v>
      </c>
      <c r="I117" t="str">
        <f t="shared" si="17"/>
        <v>B</v>
      </c>
      <c r="J117" t="str">
        <f t="shared" si="18"/>
        <v>2F</v>
      </c>
      <c r="K117" s="2">
        <f t="shared" si="24"/>
        <v>11</v>
      </c>
      <c r="L117" s="2">
        <f t="shared" si="25"/>
        <v>47</v>
      </c>
    </row>
    <row r="118" spans="1:12" x14ac:dyDescent="0.25">
      <c r="A118" t="s">
        <v>16</v>
      </c>
      <c r="B118">
        <v>1</v>
      </c>
      <c r="C118">
        <v>16</v>
      </c>
      <c r="D118">
        <f t="shared" si="21"/>
        <v>41.203444614108726</v>
      </c>
      <c r="E118">
        <v>-41</v>
      </c>
      <c r="F118">
        <f t="shared" si="14"/>
        <v>3033</v>
      </c>
      <c r="G118" s="3" t="str">
        <f t="shared" si="15"/>
        <v>1011</v>
      </c>
      <c r="H118" s="3" t="str">
        <f t="shared" si="16"/>
        <v>11011001</v>
      </c>
      <c r="I118" t="str">
        <f t="shared" si="17"/>
        <v>B</v>
      </c>
      <c r="J118" t="str">
        <f t="shared" si="18"/>
        <v>D9</v>
      </c>
      <c r="K118" s="2">
        <f t="shared" si="24"/>
        <v>11</v>
      </c>
      <c r="L118" s="2">
        <f t="shared" si="25"/>
        <v>217</v>
      </c>
    </row>
    <row r="119" spans="1:12" x14ac:dyDescent="0.25">
      <c r="A119" t="s">
        <v>28</v>
      </c>
      <c r="B119">
        <v>1</v>
      </c>
      <c r="C119">
        <v>15</v>
      </c>
      <c r="D119">
        <f t="shared" si="21"/>
        <v>38.890872965260101</v>
      </c>
      <c r="E119">
        <v>-42</v>
      </c>
      <c r="F119">
        <f t="shared" si="14"/>
        <v>3214</v>
      </c>
      <c r="G119" s="3" t="str">
        <f t="shared" si="15"/>
        <v>1100</v>
      </c>
      <c r="H119" s="3" t="str">
        <f t="shared" si="16"/>
        <v>10001110</v>
      </c>
      <c r="I119" t="str">
        <f t="shared" si="17"/>
        <v>C</v>
      </c>
      <c r="J119" t="str">
        <f t="shared" si="18"/>
        <v>8E</v>
      </c>
      <c r="K119" s="2">
        <f t="shared" si="24"/>
        <v>12</v>
      </c>
      <c r="L119" s="2">
        <f t="shared" si="25"/>
        <v>142</v>
      </c>
    </row>
    <row r="120" spans="1:12" x14ac:dyDescent="0.25">
      <c r="A120" t="s">
        <v>29</v>
      </c>
      <c r="B120">
        <v>1</v>
      </c>
      <c r="C120">
        <v>14</v>
      </c>
      <c r="D120">
        <f t="shared" si="21"/>
        <v>36.708095989675918</v>
      </c>
      <c r="E120">
        <v>-43</v>
      </c>
      <c r="F120">
        <f t="shared" si="14"/>
        <v>3405</v>
      </c>
      <c r="G120" s="3" t="str">
        <f t="shared" si="15"/>
        <v>1101</v>
      </c>
      <c r="H120" s="3" t="str">
        <f t="shared" si="16"/>
        <v>1001101</v>
      </c>
      <c r="I120" t="str">
        <f t="shared" si="17"/>
        <v>D</v>
      </c>
      <c r="J120" t="str">
        <f t="shared" si="18"/>
        <v>4D</v>
      </c>
      <c r="K120" s="2">
        <f t="shared" si="24"/>
        <v>13</v>
      </c>
      <c r="L120" s="2">
        <f t="shared" si="25"/>
        <v>77</v>
      </c>
    </row>
    <row r="121" spans="1:12" x14ac:dyDescent="0.25">
      <c r="A121" t="s">
        <v>30</v>
      </c>
      <c r="B121">
        <v>1</v>
      </c>
      <c r="C121">
        <v>13</v>
      </c>
      <c r="D121">
        <f t="shared" si="21"/>
        <v>34.647828872109002</v>
      </c>
      <c r="E121">
        <v>-44</v>
      </c>
      <c r="F121">
        <f t="shared" si="14"/>
        <v>3607</v>
      </c>
      <c r="G121" s="3" t="str">
        <f t="shared" si="15"/>
        <v>1110</v>
      </c>
      <c r="H121" s="3" t="str">
        <f t="shared" si="16"/>
        <v>10111</v>
      </c>
      <c r="I121" t="str">
        <f t="shared" si="17"/>
        <v>E</v>
      </c>
      <c r="J121" t="str">
        <f t="shared" si="18"/>
        <v>17</v>
      </c>
      <c r="K121" s="2">
        <f t="shared" si="24"/>
        <v>14</v>
      </c>
      <c r="L121" s="2">
        <f t="shared" si="25"/>
        <v>23</v>
      </c>
    </row>
    <row r="122" spans="1:12" x14ac:dyDescent="0.25">
      <c r="A122" t="s">
        <v>15</v>
      </c>
      <c r="B122">
        <v>1</v>
      </c>
      <c r="C122">
        <v>12</v>
      </c>
      <c r="D122">
        <f t="shared" si="21"/>
        <v>32.703195662574814</v>
      </c>
      <c r="E122">
        <v>-45</v>
      </c>
      <c r="F122">
        <f t="shared" si="14"/>
        <v>3822</v>
      </c>
      <c r="G122" s="3" t="str">
        <f t="shared" si="15"/>
        <v>1110</v>
      </c>
      <c r="H122" s="3" t="str">
        <f t="shared" si="16"/>
        <v>11101110</v>
      </c>
      <c r="I122" t="str">
        <f t="shared" si="17"/>
        <v>E</v>
      </c>
      <c r="J122" t="str">
        <f t="shared" si="18"/>
        <v>EE</v>
      </c>
      <c r="K122" s="2">
        <f t="shared" si="24"/>
        <v>14</v>
      </c>
      <c r="L122" s="2">
        <f t="shared" si="25"/>
        <v>238</v>
      </c>
    </row>
    <row r="123" spans="1:12" x14ac:dyDescent="0.25">
      <c r="A123" t="s">
        <v>22</v>
      </c>
      <c r="B123">
        <v>0</v>
      </c>
      <c r="C123">
        <v>11</v>
      </c>
      <c r="D123">
        <f t="shared" si="21"/>
        <v>30.86770632850774</v>
      </c>
      <c r="E123">
        <v>-46</v>
      </c>
      <c r="F123">
        <f t="shared" si="14"/>
        <v>4049</v>
      </c>
      <c r="G123" s="3" t="str">
        <f t="shared" si="15"/>
        <v>1111</v>
      </c>
      <c r="H123" s="3" t="str">
        <f t="shared" si="16"/>
        <v>11010001</v>
      </c>
      <c r="I123" t="str">
        <f t="shared" si="17"/>
        <v>F</v>
      </c>
      <c r="J123" t="str">
        <f t="shared" si="18"/>
        <v>D1</v>
      </c>
      <c r="K123" s="2">
        <f t="shared" si="24"/>
        <v>15</v>
      </c>
      <c r="L123" s="2">
        <f t="shared" si="25"/>
        <v>209</v>
      </c>
    </row>
    <row r="124" spans="1:12" x14ac:dyDescent="0.25">
      <c r="A124" t="s">
        <v>23</v>
      </c>
      <c r="B124">
        <v>0</v>
      </c>
      <c r="C124">
        <v>10</v>
      </c>
      <c r="D124">
        <f t="shared" si="21"/>
        <v>29.135235094880603</v>
      </c>
      <c r="E124">
        <v>-47</v>
      </c>
      <c r="F124">
        <f t="shared" si="14"/>
        <v>4290</v>
      </c>
      <c r="G124" s="3" t="str">
        <f t="shared" si="15"/>
        <v>10000</v>
      </c>
      <c r="H124" s="3" t="str">
        <f t="shared" si="16"/>
        <v>11000010</v>
      </c>
      <c r="I124" t="str">
        <f t="shared" si="17"/>
        <v>10</v>
      </c>
      <c r="J124" t="str">
        <f t="shared" si="18"/>
        <v>C2</v>
      </c>
      <c r="K124" s="2">
        <f t="shared" si="24"/>
        <v>16</v>
      </c>
      <c r="L124" s="2">
        <f t="shared" si="25"/>
        <v>194</v>
      </c>
    </row>
    <row r="125" spans="1:12" x14ac:dyDescent="0.25">
      <c r="A125" t="s">
        <v>24</v>
      </c>
      <c r="B125">
        <v>0</v>
      </c>
      <c r="C125">
        <v>9</v>
      </c>
      <c r="D125">
        <f t="shared" si="21"/>
        <v>27.499999999999989</v>
      </c>
      <c r="E125">
        <v>-48</v>
      </c>
      <c r="F125">
        <f t="shared" si="14"/>
        <v>4545</v>
      </c>
      <c r="G125" s="3" t="str">
        <f t="shared" si="15"/>
        <v>10001</v>
      </c>
      <c r="H125" s="3" t="str">
        <f t="shared" si="16"/>
        <v>11000001</v>
      </c>
      <c r="I125" t="str">
        <f t="shared" si="17"/>
        <v>11</v>
      </c>
      <c r="J125" t="str">
        <f t="shared" si="18"/>
        <v>C1</v>
      </c>
      <c r="K125" s="2">
        <f t="shared" si="24"/>
        <v>17</v>
      </c>
      <c r="L125" s="2">
        <f t="shared" si="25"/>
        <v>193</v>
      </c>
    </row>
    <row r="126" spans="1:12" x14ac:dyDescent="0.25">
      <c r="A126" t="s">
        <v>25</v>
      </c>
      <c r="B126">
        <v>0</v>
      </c>
      <c r="C126">
        <v>8</v>
      </c>
      <c r="D126">
        <f t="shared" si="21"/>
        <v>25.95654359874656</v>
      </c>
      <c r="E126">
        <v>-49</v>
      </c>
      <c r="F126">
        <f t="shared" si="14"/>
        <v>4815</v>
      </c>
      <c r="G126" s="3" t="str">
        <f t="shared" si="15"/>
        <v>10010</v>
      </c>
      <c r="H126" s="3" t="str">
        <f t="shared" si="16"/>
        <v>11001111</v>
      </c>
      <c r="I126" t="str">
        <f t="shared" si="17"/>
        <v>12</v>
      </c>
      <c r="J126" t="str">
        <f t="shared" si="18"/>
        <v>CF</v>
      </c>
      <c r="K126" s="2">
        <f t="shared" si="24"/>
        <v>18</v>
      </c>
      <c r="L126" s="2">
        <f t="shared" si="25"/>
        <v>207</v>
      </c>
    </row>
    <row r="127" spans="1:12" x14ac:dyDescent="0.25">
      <c r="A127" t="s">
        <v>17</v>
      </c>
      <c r="B127">
        <v>0</v>
      </c>
      <c r="C127">
        <v>7</v>
      </c>
      <c r="D127">
        <f t="shared" si="21"/>
        <v>24.499714748859315</v>
      </c>
      <c r="E127">
        <v>-50</v>
      </c>
      <c r="F127">
        <f t="shared" si="14"/>
        <v>5102</v>
      </c>
      <c r="G127" s="3" t="str">
        <f t="shared" si="15"/>
        <v>10011</v>
      </c>
      <c r="H127" s="3" t="str">
        <f t="shared" si="16"/>
        <v>11101110</v>
      </c>
      <c r="I127" t="str">
        <f t="shared" si="17"/>
        <v>13</v>
      </c>
      <c r="J127" t="str">
        <f t="shared" si="18"/>
        <v>EE</v>
      </c>
      <c r="K127" s="2">
        <f t="shared" si="24"/>
        <v>19</v>
      </c>
      <c r="L127" s="2">
        <f t="shared" si="25"/>
        <v>238</v>
      </c>
    </row>
    <row r="128" spans="1:12" x14ac:dyDescent="0.25">
      <c r="A128" t="s">
        <v>26</v>
      </c>
      <c r="B128">
        <v>0</v>
      </c>
      <c r="C128">
        <v>6</v>
      </c>
      <c r="D128">
        <f t="shared" si="21"/>
        <v>23.124651419477132</v>
      </c>
      <c r="E128">
        <v>-51</v>
      </c>
      <c r="F128">
        <f t="shared" si="14"/>
        <v>5405</v>
      </c>
      <c r="G128" s="3" t="str">
        <f t="shared" si="15"/>
        <v>10101</v>
      </c>
      <c r="H128" s="3" t="str">
        <f t="shared" si="16"/>
        <v>11101</v>
      </c>
      <c r="I128" t="str">
        <f t="shared" si="17"/>
        <v>15</v>
      </c>
      <c r="J128" t="str">
        <f t="shared" si="18"/>
        <v>1D</v>
      </c>
      <c r="K128" s="2">
        <f t="shared" si="24"/>
        <v>21</v>
      </c>
      <c r="L128" s="2">
        <f t="shared" si="25"/>
        <v>29</v>
      </c>
    </row>
    <row r="129" spans="1:12" x14ac:dyDescent="0.25">
      <c r="A129" t="s">
        <v>27</v>
      </c>
      <c r="B129">
        <v>0</v>
      </c>
      <c r="C129">
        <v>5</v>
      </c>
      <c r="D129">
        <f t="shared" si="21"/>
        <v>21.826764464562732</v>
      </c>
      <c r="E129">
        <v>-52</v>
      </c>
      <c r="F129">
        <f t="shared" si="14"/>
        <v>5726</v>
      </c>
      <c r="G129" s="3" t="str">
        <f t="shared" si="15"/>
        <v>10110</v>
      </c>
      <c r="H129" s="3" t="str">
        <f t="shared" si="16"/>
        <v>1011110</v>
      </c>
      <c r="I129" t="str">
        <f t="shared" si="17"/>
        <v>16</v>
      </c>
      <c r="J129" t="str">
        <f t="shared" si="18"/>
        <v>5E</v>
      </c>
      <c r="K129" s="2">
        <f t="shared" si="24"/>
        <v>22</v>
      </c>
      <c r="L129" s="2">
        <f t="shared" si="25"/>
        <v>94</v>
      </c>
    </row>
    <row r="130" spans="1:12" x14ac:dyDescent="0.25">
      <c r="A130" t="s">
        <v>16</v>
      </c>
      <c r="B130">
        <v>0</v>
      </c>
      <c r="C130">
        <v>4</v>
      </c>
      <c r="D130">
        <f t="shared" si="21"/>
        <v>20.601722307054363</v>
      </c>
      <c r="E130">
        <v>-53</v>
      </c>
      <c r="F130">
        <f t="shared" si="14"/>
        <v>6067</v>
      </c>
      <c r="G130" s="3" t="str">
        <f t="shared" si="15"/>
        <v>10111</v>
      </c>
      <c r="H130" s="3" t="str">
        <f t="shared" si="16"/>
        <v>10110011</v>
      </c>
      <c r="I130" t="str">
        <f t="shared" si="17"/>
        <v>17</v>
      </c>
      <c r="J130" t="str">
        <f t="shared" si="18"/>
        <v>B3</v>
      </c>
      <c r="K130" s="2">
        <f t="shared" si="24"/>
        <v>23</v>
      </c>
      <c r="L130" s="2">
        <f t="shared" si="25"/>
        <v>179</v>
      </c>
    </row>
    <row r="131" spans="1:12" x14ac:dyDescent="0.25">
      <c r="A131" t="s">
        <v>28</v>
      </c>
      <c r="B131">
        <v>0</v>
      </c>
      <c r="C131">
        <v>3</v>
      </c>
      <c r="D131">
        <f t="shared" si="21"/>
        <v>19.445436482630047</v>
      </c>
      <c r="E131">
        <v>-54</v>
      </c>
      <c r="F131">
        <f t="shared" ref="F131:F134" si="26">INT(2000000/(16*D131))</f>
        <v>6428</v>
      </c>
      <c r="G131" s="3" t="str">
        <f t="shared" ref="G131:G134" si="27">DEC2BIN(_xlfn.BITRSHIFT(F131,8))</f>
        <v>11001</v>
      </c>
      <c r="H131" s="3" t="str">
        <f t="shared" ref="H131:H134" si="28">DEC2BIN(_xlfn.BITAND(F131,255))</f>
        <v>11100</v>
      </c>
      <c r="I131" t="str">
        <f t="shared" ref="I131:I134" si="29">BIN2HEX(G131)</f>
        <v>19</v>
      </c>
      <c r="J131" t="str">
        <f t="shared" ref="J131:J134" si="30">BIN2HEX(H131)</f>
        <v>1C</v>
      </c>
      <c r="K131" s="2">
        <f t="shared" si="24"/>
        <v>25</v>
      </c>
      <c r="L131" s="2">
        <f t="shared" si="25"/>
        <v>28</v>
      </c>
    </row>
    <row r="132" spans="1:12" x14ac:dyDescent="0.25">
      <c r="A132" t="s">
        <v>29</v>
      </c>
      <c r="B132">
        <v>0</v>
      </c>
      <c r="C132">
        <v>2</v>
      </c>
      <c r="D132">
        <f t="shared" si="21"/>
        <v>18.354047994837956</v>
      </c>
      <c r="E132">
        <v>-55</v>
      </c>
      <c r="F132">
        <f t="shared" si="26"/>
        <v>6810</v>
      </c>
      <c r="G132" s="3" t="str">
        <f t="shared" si="27"/>
        <v>11010</v>
      </c>
      <c r="H132" s="3" t="str">
        <f t="shared" si="28"/>
        <v>10011010</v>
      </c>
      <c r="I132" t="str">
        <f t="shared" si="29"/>
        <v>1A</v>
      </c>
      <c r="J132" t="str">
        <f t="shared" si="30"/>
        <v>9A</v>
      </c>
      <c r="K132" s="2">
        <f t="shared" si="24"/>
        <v>26</v>
      </c>
      <c r="L132" s="2">
        <f t="shared" si="25"/>
        <v>154</v>
      </c>
    </row>
    <row r="133" spans="1:12" x14ac:dyDescent="0.25">
      <c r="A133" t="s">
        <v>30</v>
      </c>
      <c r="B133">
        <v>0</v>
      </c>
      <c r="C133">
        <v>1</v>
      </c>
      <c r="D133">
        <f t="shared" si="21"/>
        <v>17.323914436054494</v>
      </c>
      <c r="E133">
        <v>-56</v>
      </c>
      <c r="F133">
        <f t="shared" si="26"/>
        <v>7215</v>
      </c>
      <c r="G133" s="3" t="str">
        <f t="shared" si="27"/>
        <v>11100</v>
      </c>
      <c r="H133" s="3" t="str">
        <f t="shared" si="28"/>
        <v>101111</v>
      </c>
      <c r="I133" t="str">
        <f t="shared" si="29"/>
        <v>1C</v>
      </c>
      <c r="J133" t="str">
        <f t="shared" si="30"/>
        <v>2F</v>
      </c>
      <c r="K133" s="2">
        <f t="shared" si="24"/>
        <v>28</v>
      </c>
      <c r="L133" s="2">
        <f t="shared" si="25"/>
        <v>47</v>
      </c>
    </row>
    <row r="134" spans="1:12" x14ac:dyDescent="0.25">
      <c r="A134" t="s">
        <v>15</v>
      </c>
      <c r="B134">
        <v>0</v>
      </c>
      <c r="C134">
        <v>0</v>
      </c>
      <c r="D134">
        <f t="shared" si="21"/>
        <v>16.351597831287403</v>
      </c>
      <c r="E134">
        <v>-57</v>
      </c>
      <c r="F134">
        <f t="shared" si="26"/>
        <v>7644</v>
      </c>
      <c r="G134" s="3" t="str">
        <f t="shared" si="27"/>
        <v>11101</v>
      </c>
      <c r="H134" s="3" t="str">
        <f t="shared" si="28"/>
        <v>11011100</v>
      </c>
      <c r="I134" t="str">
        <f t="shared" si="29"/>
        <v>1D</v>
      </c>
      <c r="J134" t="str">
        <f t="shared" si="30"/>
        <v>DC</v>
      </c>
      <c r="K134" s="2">
        <f t="shared" si="24"/>
        <v>29</v>
      </c>
      <c r="L134" s="2">
        <f t="shared" si="25"/>
        <v>220</v>
      </c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400A-6934-44A9-B496-62E4BB9AC3BC}">
  <dimension ref="A1:F72"/>
  <sheetViews>
    <sheetView topLeftCell="A19" workbookViewId="0">
      <selection activeCell="H65" sqref="H65"/>
    </sheetView>
  </sheetViews>
  <sheetFormatPr defaultRowHeight="15" x14ac:dyDescent="0.25"/>
  <cols>
    <col min="1" max="1" width="12.28515625" customWidth="1"/>
    <col min="2" max="2" width="10.28515625" customWidth="1"/>
    <col min="3" max="3" width="10.28515625" bestFit="1" customWidth="1"/>
    <col min="4" max="4" width="8.7109375" bestFit="1" customWidth="1"/>
    <col min="7" max="7" width="9.7109375" bestFit="1" customWidth="1"/>
    <col min="8" max="8" width="6.42578125" bestFit="1" customWidth="1"/>
  </cols>
  <sheetData>
    <row r="1" spans="1:6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30</v>
      </c>
      <c r="B2">
        <f>INT(2000000/(16*A2))</f>
        <v>4166</v>
      </c>
      <c r="C2" s="3" t="str">
        <f>DEC2BIN(_xlfn.BITRSHIFT(B2,8))</f>
        <v>10000</v>
      </c>
      <c r="D2" s="3" t="str">
        <f>DEC2BIN(_xlfn.BITAND(B2,255))</f>
        <v>1000110</v>
      </c>
      <c r="E2" t="str">
        <f>BIN2HEX(C2)</f>
        <v>10</v>
      </c>
      <c r="F2" t="str">
        <f>BIN2HEX(D2)</f>
        <v>46</v>
      </c>
    </row>
    <row r="3" spans="1:6" x14ac:dyDescent="0.25">
      <c r="A3" s="1">
        <f>INT(A2*1.1)</f>
        <v>33</v>
      </c>
      <c r="B3">
        <f t="shared" ref="B3:B64" si="0">INT(2000000/(16*A3))</f>
        <v>3787</v>
      </c>
      <c r="C3" s="3" t="str">
        <f t="shared" ref="C3:C64" si="1">DEC2BIN(_xlfn.BITRSHIFT(B3,8))</f>
        <v>1110</v>
      </c>
      <c r="D3" s="3" t="str">
        <f t="shared" ref="D3:D55" si="2">DEC2BIN(_xlfn.BITAND(B3,255))</f>
        <v>11001011</v>
      </c>
      <c r="E3" t="str">
        <f t="shared" ref="E3:E25" si="3">BIN2HEX(C3)</f>
        <v>E</v>
      </c>
      <c r="F3" t="str">
        <f t="shared" ref="F3:F25" si="4">BIN2HEX(D3)</f>
        <v>CB</v>
      </c>
    </row>
    <row r="4" spans="1:6" x14ac:dyDescent="0.25">
      <c r="A4" s="1">
        <f t="shared" ref="A4:A67" si="5">INT(A3*1.1)</f>
        <v>36</v>
      </c>
      <c r="B4">
        <f t="shared" si="0"/>
        <v>3472</v>
      </c>
      <c r="C4" s="3" t="str">
        <f t="shared" si="1"/>
        <v>1101</v>
      </c>
      <c r="D4" s="3" t="str">
        <f t="shared" si="2"/>
        <v>10010000</v>
      </c>
      <c r="E4" t="str">
        <f t="shared" si="3"/>
        <v>D</v>
      </c>
      <c r="F4" t="str">
        <f t="shared" si="4"/>
        <v>90</v>
      </c>
    </row>
    <row r="5" spans="1:6" x14ac:dyDescent="0.25">
      <c r="A5" s="1">
        <f t="shared" si="5"/>
        <v>39</v>
      </c>
      <c r="B5">
        <f t="shared" si="0"/>
        <v>3205</v>
      </c>
      <c r="C5" s="3" t="str">
        <f t="shared" si="1"/>
        <v>1100</v>
      </c>
      <c r="D5" s="3" t="str">
        <f t="shared" si="2"/>
        <v>10000101</v>
      </c>
      <c r="E5" t="str">
        <f t="shared" si="3"/>
        <v>C</v>
      </c>
      <c r="F5" t="str">
        <f t="shared" si="4"/>
        <v>85</v>
      </c>
    </row>
    <row r="6" spans="1:6" x14ac:dyDescent="0.25">
      <c r="A6" s="1">
        <f t="shared" si="5"/>
        <v>42</v>
      </c>
      <c r="B6">
        <f t="shared" si="0"/>
        <v>2976</v>
      </c>
      <c r="C6" s="3" t="str">
        <f t="shared" si="1"/>
        <v>1011</v>
      </c>
      <c r="D6" s="3" t="str">
        <f t="shared" si="2"/>
        <v>10100000</v>
      </c>
      <c r="E6" t="str">
        <f t="shared" si="3"/>
        <v>B</v>
      </c>
      <c r="F6" t="str">
        <f t="shared" si="4"/>
        <v>A0</v>
      </c>
    </row>
    <row r="7" spans="1:6" x14ac:dyDescent="0.25">
      <c r="A7" s="1">
        <f t="shared" si="5"/>
        <v>46</v>
      </c>
      <c r="B7">
        <f t="shared" si="0"/>
        <v>2717</v>
      </c>
      <c r="C7" s="3" t="str">
        <f t="shared" si="1"/>
        <v>1010</v>
      </c>
      <c r="D7" s="3" t="str">
        <f t="shared" si="2"/>
        <v>10011101</v>
      </c>
      <c r="E7" t="str">
        <f t="shared" si="3"/>
        <v>A</v>
      </c>
      <c r="F7" t="str">
        <f t="shared" si="4"/>
        <v>9D</v>
      </c>
    </row>
    <row r="8" spans="1:6" x14ac:dyDescent="0.25">
      <c r="A8" s="1">
        <f t="shared" si="5"/>
        <v>50</v>
      </c>
      <c r="B8">
        <f t="shared" si="0"/>
        <v>2500</v>
      </c>
      <c r="C8" s="3" t="str">
        <f t="shared" si="1"/>
        <v>1001</v>
      </c>
      <c r="D8" s="3" t="str">
        <f t="shared" si="2"/>
        <v>11000100</v>
      </c>
      <c r="E8" t="str">
        <f t="shared" si="3"/>
        <v>9</v>
      </c>
      <c r="F8" t="str">
        <f t="shared" si="4"/>
        <v>C4</v>
      </c>
    </row>
    <row r="9" spans="1:6" x14ac:dyDescent="0.25">
      <c r="A9" s="1">
        <f t="shared" si="5"/>
        <v>55</v>
      </c>
      <c r="B9">
        <f t="shared" si="0"/>
        <v>2272</v>
      </c>
      <c r="C9" s="3" t="str">
        <f t="shared" si="1"/>
        <v>1000</v>
      </c>
      <c r="D9" s="3" t="str">
        <f t="shared" si="2"/>
        <v>11100000</v>
      </c>
      <c r="E9" t="str">
        <f t="shared" si="3"/>
        <v>8</v>
      </c>
      <c r="F9" t="str">
        <f t="shared" si="4"/>
        <v>E0</v>
      </c>
    </row>
    <row r="10" spans="1:6" x14ac:dyDescent="0.25">
      <c r="A10" s="1">
        <f t="shared" si="5"/>
        <v>60</v>
      </c>
      <c r="B10">
        <f t="shared" si="0"/>
        <v>2083</v>
      </c>
      <c r="C10" s="3" t="str">
        <f t="shared" si="1"/>
        <v>1000</v>
      </c>
      <c r="D10" s="3" t="str">
        <f t="shared" si="2"/>
        <v>100011</v>
      </c>
      <c r="E10" t="str">
        <f t="shared" si="3"/>
        <v>8</v>
      </c>
      <c r="F10" t="str">
        <f t="shared" si="4"/>
        <v>23</v>
      </c>
    </row>
    <row r="11" spans="1:6" x14ac:dyDescent="0.25">
      <c r="A11" s="1">
        <f t="shared" si="5"/>
        <v>66</v>
      </c>
      <c r="B11">
        <f t="shared" si="0"/>
        <v>1893</v>
      </c>
      <c r="C11" s="3" t="str">
        <f t="shared" si="1"/>
        <v>111</v>
      </c>
      <c r="D11" s="3" t="str">
        <f t="shared" si="2"/>
        <v>1100101</v>
      </c>
      <c r="E11" t="str">
        <f t="shared" si="3"/>
        <v>7</v>
      </c>
      <c r="F11" t="str">
        <f t="shared" si="4"/>
        <v>65</v>
      </c>
    </row>
    <row r="12" spans="1:6" x14ac:dyDescent="0.25">
      <c r="A12" s="1">
        <f t="shared" si="5"/>
        <v>72</v>
      </c>
      <c r="B12">
        <f t="shared" si="0"/>
        <v>1736</v>
      </c>
      <c r="C12" s="3" t="str">
        <f t="shared" si="1"/>
        <v>110</v>
      </c>
      <c r="D12" s="3" t="str">
        <f t="shared" si="2"/>
        <v>11001000</v>
      </c>
      <c r="E12" t="str">
        <f t="shared" si="3"/>
        <v>6</v>
      </c>
      <c r="F12" t="str">
        <f t="shared" si="4"/>
        <v>C8</v>
      </c>
    </row>
    <row r="13" spans="1:6" x14ac:dyDescent="0.25">
      <c r="A13" s="1">
        <f t="shared" si="5"/>
        <v>79</v>
      </c>
      <c r="B13">
        <f t="shared" si="0"/>
        <v>1582</v>
      </c>
      <c r="C13" s="3" t="str">
        <f t="shared" si="1"/>
        <v>110</v>
      </c>
      <c r="D13" s="3" t="str">
        <f t="shared" si="2"/>
        <v>101110</v>
      </c>
      <c r="E13" t="str">
        <f t="shared" si="3"/>
        <v>6</v>
      </c>
      <c r="F13" t="str">
        <f t="shared" si="4"/>
        <v>2E</v>
      </c>
    </row>
    <row r="14" spans="1:6" x14ac:dyDescent="0.25">
      <c r="A14" s="1">
        <f t="shared" si="5"/>
        <v>86</v>
      </c>
      <c r="B14">
        <f t="shared" si="0"/>
        <v>1453</v>
      </c>
      <c r="C14" s="3" t="str">
        <f t="shared" si="1"/>
        <v>101</v>
      </c>
      <c r="D14" s="3" t="str">
        <f t="shared" si="2"/>
        <v>10101101</v>
      </c>
      <c r="E14" t="str">
        <f t="shared" si="3"/>
        <v>5</v>
      </c>
      <c r="F14" t="str">
        <f t="shared" si="4"/>
        <v>AD</v>
      </c>
    </row>
    <row r="15" spans="1:6" x14ac:dyDescent="0.25">
      <c r="A15" s="1">
        <f t="shared" si="5"/>
        <v>94</v>
      </c>
      <c r="B15">
        <f t="shared" si="0"/>
        <v>1329</v>
      </c>
      <c r="C15" s="3" t="str">
        <f t="shared" si="1"/>
        <v>101</v>
      </c>
      <c r="D15" s="3" t="str">
        <f t="shared" si="2"/>
        <v>110001</v>
      </c>
      <c r="E15" t="str">
        <f t="shared" si="3"/>
        <v>5</v>
      </c>
      <c r="F15" t="str">
        <f t="shared" si="4"/>
        <v>31</v>
      </c>
    </row>
    <row r="16" spans="1:6" x14ac:dyDescent="0.25">
      <c r="A16" s="1">
        <f t="shared" si="5"/>
        <v>103</v>
      </c>
      <c r="B16">
        <f t="shared" si="0"/>
        <v>1213</v>
      </c>
      <c r="C16" s="3" t="str">
        <f t="shared" si="1"/>
        <v>100</v>
      </c>
      <c r="D16" s="3" t="str">
        <f t="shared" si="2"/>
        <v>10111101</v>
      </c>
      <c r="E16" t="str">
        <f t="shared" si="3"/>
        <v>4</v>
      </c>
      <c r="F16" t="str">
        <f t="shared" si="4"/>
        <v>BD</v>
      </c>
    </row>
    <row r="17" spans="1:6" x14ac:dyDescent="0.25">
      <c r="A17" s="1">
        <f t="shared" si="5"/>
        <v>113</v>
      </c>
      <c r="B17">
        <f t="shared" si="0"/>
        <v>1106</v>
      </c>
      <c r="C17" s="3" t="str">
        <f t="shared" si="1"/>
        <v>100</v>
      </c>
      <c r="D17" s="3" t="str">
        <f t="shared" si="2"/>
        <v>1010010</v>
      </c>
      <c r="E17" t="str">
        <f t="shared" si="3"/>
        <v>4</v>
      </c>
      <c r="F17" t="str">
        <f t="shared" si="4"/>
        <v>52</v>
      </c>
    </row>
    <row r="18" spans="1:6" x14ac:dyDescent="0.25">
      <c r="A18" s="1">
        <f t="shared" si="5"/>
        <v>124</v>
      </c>
      <c r="B18">
        <f t="shared" si="0"/>
        <v>1008</v>
      </c>
      <c r="C18" s="3" t="str">
        <f t="shared" si="1"/>
        <v>11</v>
      </c>
      <c r="D18" s="3" t="str">
        <f t="shared" si="2"/>
        <v>11110000</v>
      </c>
      <c r="E18" t="str">
        <f t="shared" si="3"/>
        <v>3</v>
      </c>
      <c r="F18" t="str">
        <f t="shared" si="4"/>
        <v>F0</v>
      </c>
    </row>
    <row r="19" spans="1:6" x14ac:dyDescent="0.25">
      <c r="A19" s="1">
        <f t="shared" si="5"/>
        <v>136</v>
      </c>
      <c r="B19">
        <f t="shared" si="0"/>
        <v>919</v>
      </c>
      <c r="C19" s="3" t="str">
        <f t="shared" si="1"/>
        <v>11</v>
      </c>
      <c r="D19" s="3" t="str">
        <f t="shared" si="2"/>
        <v>10010111</v>
      </c>
      <c r="E19" t="str">
        <f t="shared" si="3"/>
        <v>3</v>
      </c>
      <c r="F19" t="str">
        <f t="shared" si="4"/>
        <v>97</v>
      </c>
    </row>
    <row r="20" spans="1:6" x14ac:dyDescent="0.25">
      <c r="A20" s="1">
        <f t="shared" si="5"/>
        <v>149</v>
      </c>
      <c r="B20">
        <f t="shared" si="0"/>
        <v>838</v>
      </c>
      <c r="C20" s="3" t="str">
        <f t="shared" si="1"/>
        <v>11</v>
      </c>
      <c r="D20" s="3" t="str">
        <f t="shared" si="2"/>
        <v>1000110</v>
      </c>
      <c r="E20" t="str">
        <f t="shared" si="3"/>
        <v>3</v>
      </c>
      <c r="F20" t="str">
        <f t="shared" si="4"/>
        <v>46</v>
      </c>
    </row>
    <row r="21" spans="1:6" x14ac:dyDescent="0.25">
      <c r="A21" s="1">
        <f t="shared" si="5"/>
        <v>163</v>
      </c>
      <c r="B21">
        <f t="shared" si="0"/>
        <v>766</v>
      </c>
      <c r="C21" s="3" t="str">
        <f t="shared" si="1"/>
        <v>10</v>
      </c>
      <c r="D21" s="3" t="str">
        <f t="shared" si="2"/>
        <v>11111110</v>
      </c>
      <c r="E21" t="str">
        <f t="shared" si="3"/>
        <v>2</v>
      </c>
      <c r="F21" t="str">
        <f t="shared" si="4"/>
        <v>FE</v>
      </c>
    </row>
    <row r="22" spans="1:6" x14ac:dyDescent="0.25">
      <c r="A22" s="1">
        <f t="shared" si="5"/>
        <v>179</v>
      </c>
      <c r="B22">
        <f t="shared" si="0"/>
        <v>698</v>
      </c>
      <c r="C22" s="3" t="str">
        <f t="shared" si="1"/>
        <v>10</v>
      </c>
      <c r="D22" s="3" t="str">
        <f t="shared" si="2"/>
        <v>10111010</v>
      </c>
      <c r="E22" t="str">
        <f t="shared" si="3"/>
        <v>2</v>
      </c>
      <c r="F22" t="str">
        <f t="shared" si="4"/>
        <v>BA</v>
      </c>
    </row>
    <row r="23" spans="1:6" x14ac:dyDescent="0.25">
      <c r="A23" s="1">
        <f t="shared" si="5"/>
        <v>196</v>
      </c>
      <c r="B23">
        <f t="shared" si="0"/>
        <v>637</v>
      </c>
      <c r="C23" s="3" t="str">
        <f t="shared" si="1"/>
        <v>10</v>
      </c>
      <c r="D23" s="3" t="str">
        <f t="shared" si="2"/>
        <v>1111101</v>
      </c>
      <c r="E23" t="str">
        <f t="shared" si="3"/>
        <v>2</v>
      </c>
      <c r="F23" t="str">
        <f t="shared" si="4"/>
        <v>7D</v>
      </c>
    </row>
    <row r="24" spans="1:6" x14ac:dyDescent="0.25">
      <c r="A24" s="1">
        <f t="shared" si="5"/>
        <v>215</v>
      </c>
      <c r="B24">
        <f t="shared" si="0"/>
        <v>581</v>
      </c>
      <c r="C24" s="3" t="str">
        <f t="shared" si="1"/>
        <v>10</v>
      </c>
      <c r="D24" s="3" t="str">
        <f t="shared" si="2"/>
        <v>1000101</v>
      </c>
      <c r="E24" t="str">
        <f t="shared" si="3"/>
        <v>2</v>
      </c>
      <c r="F24" t="str">
        <f t="shared" si="4"/>
        <v>45</v>
      </c>
    </row>
    <row r="25" spans="1:6" x14ac:dyDescent="0.25">
      <c r="A25" s="1">
        <f t="shared" si="5"/>
        <v>236</v>
      </c>
      <c r="B25">
        <f t="shared" si="0"/>
        <v>529</v>
      </c>
      <c r="C25" s="3" t="str">
        <f t="shared" si="1"/>
        <v>10</v>
      </c>
      <c r="D25" s="3" t="str">
        <f t="shared" si="2"/>
        <v>10001</v>
      </c>
      <c r="E25" t="str">
        <f t="shared" si="3"/>
        <v>2</v>
      </c>
      <c r="F25" t="str">
        <f t="shared" si="4"/>
        <v>11</v>
      </c>
    </row>
    <row r="26" spans="1:6" x14ac:dyDescent="0.25">
      <c r="A26" s="1">
        <f t="shared" si="5"/>
        <v>259</v>
      </c>
      <c r="B26">
        <f t="shared" si="0"/>
        <v>482</v>
      </c>
      <c r="C26" s="3" t="str">
        <f t="shared" si="1"/>
        <v>1</v>
      </c>
      <c r="D26" s="3" t="str">
        <f t="shared" si="2"/>
        <v>11100010</v>
      </c>
      <c r="E26" t="str">
        <f>BIN2HEX(C26)</f>
        <v>1</v>
      </c>
      <c r="F26" t="str">
        <f>BIN2HEX(D26)</f>
        <v>E2</v>
      </c>
    </row>
    <row r="27" spans="1:6" x14ac:dyDescent="0.25">
      <c r="A27" s="1">
        <f t="shared" si="5"/>
        <v>284</v>
      </c>
      <c r="B27">
        <f t="shared" si="0"/>
        <v>440</v>
      </c>
      <c r="C27" s="3" t="str">
        <f t="shared" si="1"/>
        <v>1</v>
      </c>
      <c r="D27" s="3" t="str">
        <f t="shared" si="2"/>
        <v>10111000</v>
      </c>
      <c r="E27" t="str">
        <f t="shared" ref="E27:E39" si="6">BIN2HEX(C27)</f>
        <v>1</v>
      </c>
      <c r="F27" t="str">
        <f t="shared" ref="F27:F39" si="7">BIN2HEX(D27)</f>
        <v>B8</v>
      </c>
    </row>
    <row r="28" spans="1:6" x14ac:dyDescent="0.25">
      <c r="A28" s="1">
        <f t="shared" si="5"/>
        <v>312</v>
      </c>
      <c r="B28">
        <f t="shared" si="0"/>
        <v>400</v>
      </c>
      <c r="C28" s="3" t="str">
        <f t="shared" si="1"/>
        <v>1</v>
      </c>
      <c r="D28" s="3" t="str">
        <f t="shared" si="2"/>
        <v>10010000</v>
      </c>
      <c r="E28" t="str">
        <f t="shared" si="6"/>
        <v>1</v>
      </c>
      <c r="F28" t="str">
        <f t="shared" si="7"/>
        <v>90</v>
      </c>
    </row>
    <row r="29" spans="1:6" x14ac:dyDescent="0.25">
      <c r="A29" s="1">
        <f t="shared" si="5"/>
        <v>343</v>
      </c>
      <c r="B29">
        <f t="shared" si="0"/>
        <v>364</v>
      </c>
      <c r="C29" s="3" t="str">
        <f t="shared" si="1"/>
        <v>1</v>
      </c>
      <c r="D29" s="3" t="str">
        <f t="shared" si="2"/>
        <v>1101100</v>
      </c>
      <c r="E29" t="str">
        <f t="shared" si="6"/>
        <v>1</v>
      </c>
      <c r="F29" t="str">
        <f t="shared" si="7"/>
        <v>6C</v>
      </c>
    </row>
    <row r="30" spans="1:6" x14ac:dyDescent="0.25">
      <c r="A30" s="1">
        <f t="shared" si="5"/>
        <v>377</v>
      </c>
      <c r="B30">
        <f t="shared" si="0"/>
        <v>331</v>
      </c>
      <c r="C30" s="3" t="str">
        <f t="shared" si="1"/>
        <v>1</v>
      </c>
      <c r="D30" s="3" t="str">
        <f t="shared" si="2"/>
        <v>1001011</v>
      </c>
      <c r="E30" t="str">
        <f t="shared" si="6"/>
        <v>1</v>
      </c>
      <c r="F30" t="str">
        <f t="shared" si="7"/>
        <v>4B</v>
      </c>
    </row>
    <row r="31" spans="1:6" x14ac:dyDescent="0.25">
      <c r="A31" s="1">
        <f t="shared" si="5"/>
        <v>414</v>
      </c>
      <c r="B31">
        <f t="shared" si="0"/>
        <v>301</v>
      </c>
      <c r="C31" s="3" t="str">
        <f t="shared" si="1"/>
        <v>1</v>
      </c>
      <c r="D31" s="3" t="str">
        <f t="shared" si="2"/>
        <v>101101</v>
      </c>
      <c r="E31" t="str">
        <f t="shared" si="6"/>
        <v>1</v>
      </c>
      <c r="F31" t="str">
        <f t="shared" si="7"/>
        <v>2D</v>
      </c>
    </row>
    <row r="32" spans="1:6" x14ac:dyDescent="0.25">
      <c r="A32" s="1">
        <f t="shared" si="5"/>
        <v>455</v>
      </c>
      <c r="B32">
        <f t="shared" si="0"/>
        <v>274</v>
      </c>
      <c r="C32" s="3" t="str">
        <f t="shared" si="1"/>
        <v>1</v>
      </c>
      <c r="D32" s="3" t="str">
        <f t="shared" si="2"/>
        <v>10010</v>
      </c>
      <c r="E32" t="str">
        <f t="shared" si="6"/>
        <v>1</v>
      </c>
      <c r="F32" t="str">
        <f t="shared" si="7"/>
        <v>12</v>
      </c>
    </row>
    <row r="33" spans="1:6" x14ac:dyDescent="0.25">
      <c r="A33" s="1">
        <f t="shared" si="5"/>
        <v>500</v>
      </c>
      <c r="B33">
        <f t="shared" si="0"/>
        <v>250</v>
      </c>
      <c r="C33" s="3" t="str">
        <f t="shared" si="1"/>
        <v>0</v>
      </c>
      <c r="D33" s="3" t="str">
        <f t="shared" si="2"/>
        <v>11111010</v>
      </c>
      <c r="E33" t="str">
        <f t="shared" si="6"/>
        <v>0</v>
      </c>
      <c r="F33" t="str">
        <f t="shared" si="7"/>
        <v>FA</v>
      </c>
    </row>
    <row r="34" spans="1:6" x14ac:dyDescent="0.25">
      <c r="A34" s="1">
        <f t="shared" si="5"/>
        <v>550</v>
      </c>
      <c r="B34">
        <f t="shared" si="0"/>
        <v>227</v>
      </c>
      <c r="C34" s="3" t="str">
        <f t="shared" si="1"/>
        <v>0</v>
      </c>
      <c r="D34" s="3" t="str">
        <f t="shared" si="2"/>
        <v>11100011</v>
      </c>
      <c r="E34" t="str">
        <f t="shared" si="6"/>
        <v>0</v>
      </c>
      <c r="F34" t="str">
        <f t="shared" si="7"/>
        <v>E3</v>
      </c>
    </row>
    <row r="35" spans="1:6" x14ac:dyDescent="0.25">
      <c r="A35" s="1">
        <f t="shared" si="5"/>
        <v>605</v>
      </c>
      <c r="B35">
        <f t="shared" si="0"/>
        <v>206</v>
      </c>
      <c r="C35" s="3" t="str">
        <f t="shared" si="1"/>
        <v>0</v>
      </c>
      <c r="D35" s="3" t="str">
        <f t="shared" si="2"/>
        <v>11001110</v>
      </c>
      <c r="E35" t="str">
        <f t="shared" si="6"/>
        <v>0</v>
      </c>
      <c r="F35" t="str">
        <f t="shared" si="7"/>
        <v>CE</v>
      </c>
    </row>
    <row r="36" spans="1:6" x14ac:dyDescent="0.25">
      <c r="A36" s="1">
        <f t="shared" si="5"/>
        <v>665</v>
      </c>
      <c r="B36">
        <f t="shared" si="0"/>
        <v>187</v>
      </c>
      <c r="C36" s="3" t="str">
        <f t="shared" si="1"/>
        <v>0</v>
      </c>
      <c r="D36" s="3" t="str">
        <f t="shared" si="2"/>
        <v>10111011</v>
      </c>
      <c r="E36" t="str">
        <f t="shared" si="6"/>
        <v>0</v>
      </c>
      <c r="F36" t="str">
        <f t="shared" si="7"/>
        <v>BB</v>
      </c>
    </row>
    <row r="37" spans="1:6" x14ac:dyDescent="0.25">
      <c r="A37" s="1">
        <f t="shared" si="5"/>
        <v>731</v>
      </c>
      <c r="B37">
        <f t="shared" si="0"/>
        <v>170</v>
      </c>
      <c r="C37" s="3" t="str">
        <f t="shared" si="1"/>
        <v>0</v>
      </c>
      <c r="D37" s="3" t="str">
        <f t="shared" si="2"/>
        <v>10101010</v>
      </c>
      <c r="E37" t="str">
        <f t="shared" si="6"/>
        <v>0</v>
      </c>
      <c r="F37" t="str">
        <f t="shared" si="7"/>
        <v>AA</v>
      </c>
    </row>
    <row r="38" spans="1:6" x14ac:dyDescent="0.25">
      <c r="A38" s="1">
        <f t="shared" si="5"/>
        <v>804</v>
      </c>
      <c r="B38">
        <f t="shared" si="0"/>
        <v>155</v>
      </c>
      <c r="C38" s="3" t="str">
        <f t="shared" si="1"/>
        <v>0</v>
      </c>
      <c r="D38" s="3" t="str">
        <f t="shared" si="2"/>
        <v>10011011</v>
      </c>
      <c r="E38" t="str">
        <f t="shared" si="6"/>
        <v>0</v>
      </c>
      <c r="F38" t="str">
        <f t="shared" si="7"/>
        <v>9B</v>
      </c>
    </row>
    <row r="39" spans="1:6" x14ac:dyDescent="0.25">
      <c r="A39" s="1">
        <f t="shared" si="5"/>
        <v>884</v>
      </c>
      <c r="B39">
        <f t="shared" si="0"/>
        <v>141</v>
      </c>
      <c r="C39" s="3" t="str">
        <f t="shared" si="1"/>
        <v>0</v>
      </c>
      <c r="D39" s="3" t="str">
        <f t="shared" si="2"/>
        <v>10001101</v>
      </c>
      <c r="E39" t="str">
        <f t="shared" si="6"/>
        <v>0</v>
      </c>
      <c r="F39" t="str">
        <f t="shared" si="7"/>
        <v>8D</v>
      </c>
    </row>
    <row r="40" spans="1:6" x14ac:dyDescent="0.25">
      <c r="A40" s="1">
        <f t="shared" si="5"/>
        <v>972</v>
      </c>
      <c r="B40">
        <f t="shared" si="0"/>
        <v>128</v>
      </c>
      <c r="C40" s="3" t="str">
        <f t="shared" si="1"/>
        <v>0</v>
      </c>
      <c r="D40" s="3" t="str">
        <f t="shared" si="2"/>
        <v>10000000</v>
      </c>
      <c r="E40" t="str">
        <f>BIN2HEX(C40)</f>
        <v>0</v>
      </c>
      <c r="F40" t="str">
        <f>BIN2HEX(D40)</f>
        <v>80</v>
      </c>
    </row>
    <row r="41" spans="1:6" x14ac:dyDescent="0.25">
      <c r="A41" s="1">
        <f t="shared" si="5"/>
        <v>1069</v>
      </c>
      <c r="B41">
        <f t="shared" si="0"/>
        <v>116</v>
      </c>
      <c r="C41" s="3" t="str">
        <f t="shared" si="1"/>
        <v>0</v>
      </c>
      <c r="D41" s="3" t="str">
        <f t="shared" si="2"/>
        <v>1110100</v>
      </c>
      <c r="E41" t="str">
        <f t="shared" ref="E41:E60" si="8">BIN2HEX(C41)</f>
        <v>0</v>
      </c>
      <c r="F41" t="str">
        <f t="shared" ref="F41:F60" si="9">BIN2HEX(D41)</f>
        <v>74</v>
      </c>
    </row>
    <row r="42" spans="1:6" x14ac:dyDescent="0.25">
      <c r="A42" s="1">
        <f t="shared" si="5"/>
        <v>1175</v>
      </c>
      <c r="B42">
        <f t="shared" si="0"/>
        <v>106</v>
      </c>
      <c r="C42" s="3" t="str">
        <f t="shared" si="1"/>
        <v>0</v>
      </c>
      <c r="D42" s="3" t="str">
        <f t="shared" si="2"/>
        <v>1101010</v>
      </c>
      <c r="E42" t="str">
        <f t="shared" si="8"/>
        <v>0</v>
      </c>
      <c r="F42" t="str">
        <f t="shared" si="9"/>
        <v>6A</v>
      </c>
    </row>
    <row r="43" spans="1:6" x14ac:dyDescent="0.25">
      <c r="A43" s="1">
        <f t="shared" si="5"/>
        <v>1292</v>
      </c>
      <c r="B43">
        <f t="shared" si="0"/>
        <v>96</v>
      </c>
      <c r="C43" s="3" t="str">
        <f t="shared" si="1"/>
        <v>0</v>
      </c>
      <c r="D43" s="3" t="str">
        <f t="shared" si="2"/>
        <v>1100000</v>
      </c>
      <c r="E43" t="str">
        <f t="shared" si="8"/>
        <v>0</v>
      </c>
      <c r="F43" t="str">
        <f t="shared" si="9"/>
        <v>60</v>
      </c>
    </row>
    <row r="44" spans="1:6" x14ac:dyDescent="0.25">
      <c r="A44" s="1">
        <f t="shared" si="5"/>
        <v>1421</v>
      </c>
      <c r="B44">
        <f t="shared" si="0"/>
        <v>87</v>
      </c>
      <c r="C44" s="3" t="str">
        <f t="shared" si="1"/>
        <v>0</v>
      </c>
      <c r="D44" s="3" t="str">
        <f t="shared" si="2"/>
        <v>1010111</v>
      </c>
      <c r="E44" t="str">
        <f t="shared" si="8"/>
        <v>0</v>
      </c>
      <c r="F44" t="str">
        <f t="shared" si="9"/>
        <v>57</v>
      </c>
    </row>
    <row r="45" spans="1:6" x14ac:dyDescent="0.25">
      <c r="A45" s="1">
        <f t="shared" si="5"/>
        <v>1563</v>
      </c>
      <c r="B45">
        <f t="shared" si="0"/>
        <v>79</v>
      </c>
      <c r="C45" s="3" t="str">
        <f t="shared" si="1"/>
        <v>0</v>
      </c>
      <c r="D45" s="3" t="str">
        <f t="shared" si="2"/>
        <v>1001111</v>
      </c>
      <c r="E45" t="str">
        <f t="shared" si="8"/>
        <v>0</v>
      </c>
      <c r="F45" t="str">
        <f t="shared" si="9"/>
        <v>4F</v>
      </c>
    </row>
    <row r="46" spans="1:6" x14ac:dyDescent="0.25">
      <c r="A46" s="1">
        <f t="shared" si="5"/>
        <v>1719</v>
      </c>
      <c r="B46">
        <f t="shared" si="0"/>
        <v>72</v>
      </c>
      <c r="C46" s="3" t="str">
        <f t="shared" si="1"/>
        <v>0</v>
      </c>
      <c r="D46" s="3" t="str">
        <f t="shared" si="2"/>
        <v>1001000</v>
      </c>
      <c r="E46" t="str">
        <f t="shared" si="8"/>
        <v>0</v>
      </c>
      <c r="F46" t="str">
        <f t="shared" si="9"/>
        <v>48</v>
      </c>
    </row>
    <row r="47" spans="1:6" x14ac:dyDescent="0.25">
      <c r="A47" s="1">
        <f t="shared" si="5"/>
        <v>1890</v>
      </c>
      <c r="B47">
        <f t="shared" si="0"/>
        <v>66</v>
      </c>
      <c r="C47" s="3" t="str">
        <f t="shared" si="1"/>
        <v>0</v>
      </c>
      <c r="D47" s="3" t="str">
        <f t="shared" si="2"/>
        <v>1000010</v>
      </c>
      <c r="E47" t="str">
        <f t="shared" si="8"/>
        <v>0</v>
      </c>
      <c r="F47" t="str">
        <f t="shared" si="9"/>
        <v>42</v>
      </c>
    </row>
    <row r="48" spans="1:6" x14ac:dyDescent="0.25">
      <c r="A48" s="1">
        <f t="shared" si="5"/>
        <v>2079</v>
      </c>
      <c r="B48">
        <f t="shared" si="0"/>
        <v>60</v>
      </c>
      <c r="C48" s="3" t="str">
        <f t="shared" si="1"/>
        <v>0</v>
      </c>
      <c r="D48" s="3" t="str">
        <f t="shared" si="2"/>
        <v>111100</v>
      </c>
      <c r="E48" t="str">
        <f t="shared" si="8"/>
        <v>0</v>
      </c>
      <c r="F48" t="str">
        <f t="shared" si="9"/>
        <v>3C</v>
      </c>
    </row>
    <row r="49" spans="1:6" x14ac:dyDescent="0.25">
      <c r="A49" s="1">
        <f t="shared" si="5"/>
        <v>2286</v>
      </c>
      <c r="B49">
        <f t="shared" si="0"/>
        <v>54</v>
      </c>
      <c r="C49" s="3" t="str">
        <f t="shared" si="1"/>
        <v>0</v>
      </c>
      <c r="D49" s="3" t="str">
        <f t="shared" si="2"/>
        <v>110110</v>
      </c>
      <c r="E49" t="str">
        <f t="shared" si="8"/>
        <v>0</v>
      </c>
      <c r="F49" t="str">
        <f t="shared" si="9"/>
        <v>36</v>
      </c>
    </row>
    <row r="50" spans="1:6" x14ac:dyDescent="0.25">
      <c r="A50" s="1">
        <f t="shared" si="5"/>
        <v>2514</v>
      </c>
      <c r="B50">
        <f t="shared" si="0"/>
        <v>49</v>
      </c>
      <c r="C50" s="3" t="str">
        <f t="shared" si="1"/>
        <v>0</v>
      </c>
      <c r="D50" s="3" t="str">
        <f t="shared" si="2"/>
        <v>110001</v>
      </c>
      <c r="E50" t="str">
        <f t="shared" si="8"/>
        <v>0</v>
      </c>
      <c r="F50" t="str">
        <f t="shared" si="9"/>
        <v>31</v>
      </c>
    </row>
    <row r="51" spans="1:6" x14ac:dyDescent="0.25">
      <c r="A51" s="1">
        <f t="shared" si="5"/>
        <v>2765</v>
      </c>
      <c r="B51">
        <f t="shared" si="0"/>
        <v>45</v>
      </c>
      <c r="C51" s="3" t="str">
        <f t="shared" si="1"/>
        <v>0</v>
      </c>
      <c r="D51" s="3" t="str">
        <f t="shared" si="2"/>
        <v>101101</v>
      </c>
      <c r="E51" t="str">
        <f t="shared" si="8"/>
        <v>0</v>
      </c>
      <c r="F51" t="str">
        <f t="shared" si="9"/>
        <v>2D</v>
      </c>
    </row>
    <row r="52" spans="1:6" x14ac:dyDescent="0.25">
      <c r="A52" s="1">
        <f t="shared" si="5"/>
        <v>3041</v>
      </c>
      <c r="B52">
        <f t="shared" si="0"/>
        <v>41</v>
      </c>
      <c r="C52" s="3" t="str">
        <f t="shared" si="1"/>
        <v>0</v>
      </c>
      <c r="D52" s="3" t="str">
        <f t="shared" si="2"/>
        <v>101001</v>
      </c>
      <c r="E52" t="str">
        <f t="shared" si="8"/>
        <v>0</v>
      </c>
      <c r="F52" t="str">
        <f t="shared" si="9"/>
        <v>29</v>
      </c>
    </row>
    <row r="53" spans="1:6" x14ac:dyDescent="0.25">
      <c r="A53" s="1">
        <f t="shared" si="5"/>
        <v>3345</v>
      </c>
      <c r="B53">
        <f t="shared" si="0"/>
        <v>37</v>
      </c>
      <c r="C53" s="3" t="str">
        <f t="shared" si="1"/>
        <v>0</v>
      </c>
      <c r="D53" s="3" t="str">
        <f t="shared" si="2"/>
        <v>100101</v>
      </c>
      <c r="E53" t="str">
        <f t="shared" si="8"/>
        <v>0</v>
      </c>
      <c r="F53" t="str">
        <f t="shared" si="9"/>
        <v>25</v>
      </c>
    </row>
    <row r="54" spans="1:6" x14ac:dyDescent="0.25">
      <c r="A54" s="1">
        <f t="shared" si="5"/>
        <v>3679</v>
      </c>
      <c r="B54">
        <f t="shared" si="0"/>
        <v>33</v>
      </c>
      <c r="C54" s="3" t="str">
        <f t="shared" si="1"/>
        <v>0</v>
      </c>
      <c r="D54" s="3" t="str">
        <f t="shared" si="2"/>
        <v>100001</v>
      </c>
      <c r="E54" t="str">
        <f t="shared" si="8"/>
        <v>0</v>
      </c>
      <c r="F54" t="str">
        <f t="shared" si="9"/>
        <v>21</v>
      </c>
    </row>
    <row r="55" spans="1:6" x14ac:dyDescent="0.25">
      <c r="A55" s="1">
        <f t="shared" si="5"/>
        <v>4046</v>
      </c>
      <c r="B55">
        <f t="shared" si="0"/>
        <v>30</v>
      </c>
      <c r="C55" s="3" t="str">
        <f t="shared" si="1"/>
        <v>0</v>
      </c>
      <c r="D55" s="3" t="str">
        <f t="shared" si="2"/>
        <v>11110</v>
      </c>
      <c r="E55" t="str">
        <f t="shared" si="8"/>
        <v>0</v>
      </c>
      <c r="F55" t="str">
        <f t="shared" si="9"/>
        <v>1E</v>
      </c>
    </row>
    <row r="56" spans="1:6" x14ac:dyDescent="0.25">
      <c r="A56" s="1">
        <f t="shared" si="5"/>
        <v>4450</v>
      </c>
      <c r="B56">
        <f>INT(2000000/(16*A56))</f>
        <v>28</v>
      </c>
      <c r="C56" s="3" t="str">
        <f>DEC2BIN(_xlfn.BITRSHIFT(B56,8))</f>
        <v>0</v>
      </c>
      <c r="D56" s="3" t="str">
        <f>DEC2BIN(_xlfn.BITAND(B56,255))</f>
        <v>11100</v>
      </c>
      <c r="E56" t="str">
        <f t="shared" si="8"/>
        <v>0</v>
      </c>
      <c r="F56" t="str">
        <f t="shared" si="9"/>
        <v>1C</v>
      </c>
    </row>
    <row r="57" spans="1:6" x14ac:dyDescent="0.25">
      <c r="A57" s="1">
        <f t="shared" si="5"/>
        <v>4895</v>
      </c>
      <c r="B57">
        <f t="shared" si="0"/>
        <v>25</v>
      </c>
      <c r="C57" s="3" t="str">
        <f t="shared" si="1"/>
        <v>0</v>
      </c>
      <c r="D57" s="3" t="str">
        <f t="shared" ref="D57:D64" si="10">DEC2BIN(_xlfn.BITAND(B57,255))</f>
        <v>11001</v>
      </c>
      <c r="E57" t="str">
        <f t="shared" si="8"/>
        <v>0</v>
      </c>
      <c r="F57" t="str">
        <f t="shared" si="9"/>
        <v>19</v>
      </c>
    </row>
    <row r="58" spans="1:6" x14ac:dyDescent="0.25">
      <c r="A58" s="1">
        <f t="shared" si="5"/>
        <v>5384</v>
      </c>
      <c r="B58">
        <f t="shared" si="0"/>
        <v>23</v>
      </c>
      <c r="C58" s="3" t="str">
        <f t="shared" si="1"/>
        <v>0</v>
      </c>
      <c r="D58" s="3" t="str">
        <f t="shared" si="10"/>
        <v>10111</v>
      </c>
      <c r="E58" t="str">
        <f t="shared" si="8"/>
        <v>0</v>
      </c>
      <c r="F58" t="str">
        <f t="shared" si="9"/>
        <v>17</v>
      </c>
    </row>
    <row r="59" spans="1:6" x14ac:dyDescent="0.25">
      <c r="A59" s="1">
        <f t="shared" si="5"/>
        <v>5922</v>
      </c>
      <c r="B59">
        <f t="shared" si="0"/>
        <v>21</v>
      </c>
      <c r="C59" s="3" t="str">
        <f t="shared" si="1"/>
        <v>0</v>
      </c>
      <c r="D59" s="3" t="str">
        <f t="shared" si="10"/>
        <v>10101</v>
      </c>
      <c r="E59" t="str">
        <f t="shared" si="8"/>
        <v>0</v>
      </c>
      <c r="F59" t="str">
        <f t="shared" si="9"/>
        <v>15</v>
      </c>
    </row>
    <row r="60" spans="1:6" x14ac:dyDescent="0.25">
      <c r="A60" s="1">
        <f t="shared" si="5"/>
        <v>6514</v>
      </c>
      <c r="B60">
        <f t="shared" si="0"/>
        <v>19</v>
      </c>
      <c r="C60" s="3" t="str">
        <f t="shared" si="1"/>
        <v>0</v>
      </c>
      <c r="D60" s="3" t="str">
        <f t="shared" si="10"/>
        <v>10011</v>
      </c>
      <c r="E60" t="str">
        <f t="shared" si="8"/>
        <v>0</v>
      </c>
      <c r="F60" t="str">
        <f t="shared" si="9"/>
        <v>13</v>
      </c>
    </row>
    <row r="61" spans="1:6" x14ac:dyDescent="0.25">
      <c r="A61" s="1">
        <f t="shared" si="5"/>
        <v>7165</v>
      </c>
      <c r="B61">
        <f t="shared" si="0"/>
        <v>17</v>
      </c>
      <c r="C61" s="3" t="str">
        <f t="shared" si="1"/>
        <v>0</v>
      </c>
      <c r="D61" s="3" t="str">
        <f t="shared" si="10"/>
        <v>10001</v>
      </c>
      <c r="E61" t="str">
        <f>BIN2HEX(C61)</f>
        <v>0</v>
      </c>
      <c r="F61" t="str">
        <f>BIN2HEX(D61)</f>
        <v>11</v>
      </c>
    </row>
    <row r="62" spans="1:6" x14ac:dyDescent="0.25">
      <c r="A62" s="1">
        <f t="shared" si="5"/>
        <v>7881</v>
      </c>
      <c r="B62">
        <f t="shared" si="0"/>
        <v>15</v>
      </c>
      <c r="C62" s="3" t="str">
        <f t="shared" si="1"/>
        <v>0</v>
      </c>
      <c r="D62" s="3" t="str">
        <f t="shared" si="10"/>
        <v>1111</v>
      </c>
      <c r="E62" t="str">
        <f t="shared" ref="E62:E72" si="11">BIN2HEX(C62)</f>
        <v>0</v>
      </c>
      <c r="F62" t="str">
        <f t="shared" ref="F62:F72" si="12">BIN2HEX(D62)</f>
        <v>F</v>
      </c>
    </row>
    <row r="63" spans="1:6" x14ac:dyDescent="0.25">
      <c r="A63" s="1">
        <f t="shared" si="5"/>
        <v>8669</v>
      </c>
      <c r="B63">
        <f t="shared" si="0"/>
        <v>14</v>
      </c>
      <c r="C63" s="3" t="str">
        <f t="shared" si="1"/>
        <v>0</v>
      </c>
      <c r="D63" s="3" t="str">
        <f t="shared" si="10"/>
        <v>1110</v>
      </c>
      <c r="E63" t="str">
        <f t="shared" si="11"/>
        <v>0</v>
      </c>
      <c r="F63" t="str">
        <f t="shared" si="12"/>
        <v>E</v>
      </c>
    </row>
    <row r="64" spans="1:6" x14ac:dyDescent="0.25">
      <c r="A64" s="1">
        <f t="shared" si="5"/>
        <v>9535</v>
      </c>
      <c r="B64">
        <f t="shared" si="0"/>
        <v>13</v>
      </c>
      <c r="C64" s="3" t="str">
        <f t="shared" si="1"/>
        <v>0</v>
      </c>
      <c r="D64" s="3" t="str">
        <f t="shared" si="10"/>
        <v>1101</v>
      </c>
      <c r="E64" t="str">
        <f t="shared" si="11"/>
        <v>0</v>
      </c>
      <c r="F64" t="str">
        <f t="shared" si="12"/>
        <v>D</v>
      </c>
    </row>
    <row r="65" spans="1:6" x14ac:dyDescent="0.25">
      <c r="A65" s="1">
        <f>INT(A64*1.1)</f>
        <v>10488</v>
      </c>
      <c r="B65">
        <f t="shared" ref="B65:B66" si="13">INT(2000000/(16*A65))</f>
        <v>11</v>
      </c>
      <c r="C65" s="3" t="str">
        <f t="shared" ref="C65:C66" si="14">DEC2BIN(_xlfn.BITRSHIFT(B65,8))</f>
        <v>0</v>
      </c>
      <c r="D65" s="3" t="str">
        <f t="shared" ref="D65:D66" si="15">DEC2BIN(_xlfn.BITAND(B65,255))</f>
        <v>1011</v>
      </c>
      <c r="E65" t="str">
        <f t="shared" si="11"/>
        <v>0</v>
      </c>
      <c r="F65" t="str">
        <f t="shared" si="12"/>
        <v>B</v>
      </c>
    </row>
    <row r="66" spans="1:6" x14ac:dyDescent="0.25">
      <c r="A66" s="1">
        <f t="shared" si="5"/>
        <v>11536</v>
      </c>
      <c r="B66">
        <f t="shared" si="13"/>
        <v>10</v>
      </c>
      <c r="C66" s="3" t="str">
        <f t="shared" si="14"/>
        <v>0</v>
      </c>
      <c r="D66" s="3" t="str">
        <f t="shared" si="15"/>
        <v>1010</v>
      </c>
      <c r="E66" t="str">
        <f t="shared" si="11"/>
        <v>0</v>
      </c>
      <c r="F66" t="str">
        <f t="shared" si="12"/>
        <v>A</v>
      </c>
    </row>
    <row r="67" spans="1:6" x14ac:dyDescent="0.25">
      <c r="A67" s="1">
        <f t="shared" si="5"/>
        <v>12689</v>
      </c>
      <c r="B67">
        <f t="shared" ref="B67:B72" si="16">INT(2000000/(16*A67))</f>
        <v>9</v>
      </c>
      <c r="C67" s="3" t="str">
        <f t="shared" ref="C67:C72" si="17">DEC2BIN(_xlfn.BITRSHIFT(B67,8))</f>
        <v>0</v>
      </c>
      <c r="D67" s="3" t="str">
        <f t="shared" ref="D67:D72" si="18">DEC2BIN(_xlfn.BITAND(B67,255))</f>
        <v>1001</v>
      </c>
      <c r="E67" t="str">
        <f t="shared" si="11"/>
        <v>0</v>
      </c>
      <c r="F67" t="str">
        <f t="shared" si="12"/>
        <v>9</v>
      </c>
    </row>
    <row r="68" spans="1:6" x14ac:dyDescent="0.25">
      <c r="A68" s="1">
        <f t="shared" ref="A68:A72" si="19">INT(A67*1.1)</f>
        <v>13957</v>
      </c>
      <c r="B68">
        <f t="shared" si="16"/>
        <v>8</v>
      </c>
      <c r="C68" s="3" t="str">
        <f t="shared" si="17"/>
        <v>0</v>
      </c>
      <c r="D68" s="3" t="str">
        <f t="shared" si="18"/>
        <v>1000</v>
      </c>
      <c r="E68" t="str">
        <f t="shared" si="11"/>
        <v>0</v>
      </c>
      <c r="F68" t="str">
        <f t="shared" si="12"/>
        <v>8</v>
      </c>
    </row>
    <row r="69" spans="1:6" x14ac:dyDescent="0.25">
      <c r="A69" s="1">
        <f t="shared" si="19"/>
        <v>15352</v>
      </c>
      <c r="B69">
        <f t="shared" si="16"/>
        <v>8</v>
      </c>
      <c r="C69" s="3" t="str">
        <f t="shared" si="17"/>
        <v>0</v>
      </c>
      <c r="D69" s="3" t="str">
        <f t="shared" si="18"/>
        <v>1000</v>
      </c>
      <c r="E69" t="str">
        <f t="shared" si="11"/>
        <v>0</v>
      </c>
      <c r="F69" t="str">
        <f t="shared" si="12"/>
        <v>8</v>
      </c>
    </row>
    <row r="70" spans="1:6" x14ac:dyDescent="0.25">
      <c r="A70" s="1">
        <f t="shared" si="19"/>
        <v>16887</v>
      </c>
      <c r="B70">
        <f t="shared" si="16"/>
        <v>7</v>
      </c>
      <c r="C70" s="3" t="str">
        <f t="shared" si="17"/>
        <v>0</v>
      </c>
      <c r="D70" s="3" t="str">
        <f t="shared" si="18"/>
        <v>111</v>
      </c>
      <c r="E70" t="str">
        <f t="shared" si="11"/>
        <v>0</v>
      </c>
      <c r="F70" t="str">
        <f t="shared" si="12"/>
        <v>7</v>
      </c>
    </row>
    <row r="71" spans="1:6" x14ac:dyDescent="0.25">
      <c r="A71" s="1">
        <f t="shared" si="19"/>
        <v>18575</v>
      </c>
      <c r="B71">
        <f t="shared" si="16"/>
        <v>6</v>
      </c>
      <c r="C71" s="3" t="str">
        <f t="shared" si="17"/>
        <v>0</v>
      </c>
      <c r="D71" s="3" t="str">
        <f t="shared" si="18"/>
        <v>110</v>
      </c>
      <c r="E71" t="str">
        <f t="shared" si="11"/>
        <v>0</v>
      </c>
      <c r="F71" t="str">
        <f t="shared" si="12"/>
        <v>6</v>
      </c>
    </row>
    <row r="72" spans="1:6" x14ac:dyDescent="0.25">
      <c r="A72" s="1">
        <f t="shared" si="19"/>
        <v>20432</v>
      </c>
      <c r="B72">
        <f t="shared" si="16"/>
        <v>6</v>
      </c>
      <c r="C72" s="3" t="str">
        <f t="shared" si="17"/>
        <v>0</v>
      </c>
      <c r="D72" s="3" t="str">
        <f t="shared" si="18"/>
        <v>110</v>
      </c>
      <c r="E72" t="str">
        <f t="shared" si="11"/>
        <v>0</v>
      </c>
      <c r="F72" t="str">
        <f t="shared" si="12"/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EB62-85BB-4E5E-888C-18CB01B9D3AC}">
  <dimension ref="A1:H14"/>
  <sheetViews>
    <sheetView workbookViewId="0">
      <selection activeCell="H2" sqref="H2"/>
    </sheetView>
  </sheetViews>
  <sheetFormatPr defaultRowHeight="15" x14ac:dyDescent="0.25"/>
  <cols>
    <col min="2" max="2" width="11.7109375" bestFit="1" customWidth="1"/>
    <col min="3" max="3" width="10.140625" bestFit="1" customWidth="1"/>
    <col min="4" max="4" width="10.28515625" bestFit="1" customWidth="1"/>
    <col min="5" max="5" width="8.7109375" bestFit="1" customWidth="1"/>
    <col min="6" max="6" width="8.7109375" customWidth="1"/>
    <col min="7" max="7" width="13.5703125" bestFit="1" customWidth="1"/>
    <col min="8" max="8" width="11.28515625" bestFit="1" customWidth="1"/>
  </cols>
  <sheetData>
    <row r="1" spans="1:8" x14ac:dyDescent="0.25">
      <c r="B1" s="2" t="s">
        <v>2</v>
      </c>
      <c r="C1" s="2" t="s">
        <v>3</v>
      </c>
      <c r="D1" s="2" t="s">
        <v>0</v>
      </c>
      <c r="E1" s="2" t="s">
        <v>1</v>
      </c>
      <c r="F1" s="2"/>
      <c r="G1" s="2" t="s">
        <v>4</v>
      </c>
      <c r="H1" s="2" t="s">
        <v>5</v>
      </c>
    </row>
    <row r="2" spans="1:8" s="4" customFormat="1" ht="15.75" thickBot="1" x14ac:dyDescent="0.3">
      <c r="A2" s="5" t="s">
        <v>11</v>
      </c>
      <c r="B2">
        <v>1864.655</v>
      </c>
      <c r="C2">
        <f t="shared" ref="C2:C10" si="0">INT(2000000/(16*B2))</f>
        <v>67</v>
      </c>
      <c r="D2" s="3" t="str">
        <f t="shared" ref="D2:D10" si="1">DEC2BIN(_xlfn.BITRSHIFT(C2,8))</f>
        <v>0</v>
      </c>
      <c r="E2" s="3" t="str">
        <f t="shared" ref="E2:E10" si="2">DEC2BIN(_xlfn.BITAND(C2,255))</f>
        <v>1000011</v>
      </c>
      <c r="F2" s="3"/>
      <c r="G2" t="str">
        <f>BIN2HEX(D2)</f>
        <v>0</v>
      </c>
      <c r="H2" t="str">
        <f>BIN2HEX(E2)</f>
        <v>43</v>
      </c>
    </row>
    <row r="3" spans="1:8" s="4" customFormat="1" ht="15.75" thickBot="1" x14ac:dyDescent="0.3">
      <c r="A3" s="5" t="s">
        <v>9</v>
      </c>
      <c r="B3" s="8">
        <v>1661.2190000000001</v>
      </c>
      <c r="C3">
        <f t="shared" si="0"/>
        <v>75</v>
      </c>
      <c r="D3" s="3" t="str">
        <f t="shared" si="1"/>
        <v>0</v>
      </c>
      <c r="E3" s="3" t="str">
        <f t="shared" si="2"/>
        <v>1001011</v>
      </c>
      <c r="F3" s="3"/>
      <c r="G3" s="6" t="str">
        <f>BIN2HEX(D3)</f>
        <v>0</v>
      </c>
      <c r="H3" s="6" t="str">
        <f>BIN2HEX(E3)</f>
        <v>4B</v>
      </c>
    </row>
    <row r="4" spans="1:8" s="4" customFormat="1" x14ac:dyDescent="0.25">
      <c r="A4" s="4" t="s">
        <v>6</v>
      </c>
      <c r="B4">
        <v>1244.508</v>
      </c>
      <c r="C4">
        <f t="shared" si="0"/>
        <v>100</v>
      </c>
      <c r="D4" s="3" t="str">
        <f t="shared" si="1"/>
        <v>0</v>
      </c>
      <c r="E4" s="3" t="str">
        <f t="shared" si="2"/>
        <v>1100100</v>
      </c>
      <c r="F4" s="3"/>
      <c r="G4" t="str">
        <f t="shared" ref="G4:G10" si="3">BIN2HEX(D4)</f>
        <v>0</v>
      </c>
      <c r="H4" t="str">
        <f t="shared" ref="H4:H10" si="4">BIN2HEX(E4)</f>
        <v>64</v>
      </c>
    </row>
    <row r="5" spans="1:8" s="4" customFormat="1" x14ac:dyDescent="0.25">
      <c r="A5" s="5" t="s">
        <v>8</v>
      </c>
      <c r="B5">
        <v>783.99090000000001</v>
      </c>
      <c r="C5">
        <f t="shared" si="0"/>
        <v>159</v>
      </c>
      <c r="D5" s="3" t="str">
        <f t="shared" si="1"/>
        <v>0</v>
      </c>
      <c r="E5" s="3" t="str">
        <f t="shared" si="2"/>
        <v>10011111</v>
      </c>
      <c r="F5" s="3"/>
      <c r="G5" t="str">
        <f t="shared" si="3"/>
        <v>0</v>
      </c>
      <c r="H5" t="str">
        <f t="shared" si="4"/>
        <v>9F</v>
      </c>
    </row>
    <row r="6" spans="1:8" s="4" customFormat="1" x14ac:dyDescent="0.25">
      <c r="A6" s="4" t="s">
        <v>7</v>
      </c>
      <c r="B6">
        <v>622.25400000000002</v>
      </c>
      <c r="C6">
        <f t="shared" si="0"/>
        <v>200</v>
      </c>
      <c r="D6" s="3" t="str">
        <f t="shared" si="1"/>
        <v>0</v>
      </c>
      <c r="E6" s="3" t="str">
        <f t="shared" si="2"/>
        <v>11001000</v>
      </c>
      <c r="F6" s="3"/>
      <c r="G6" s="6" t="str">
        <f t="shared" si="3"/>
        <v>0</v>
      </c>
      <c r="H6" s="6" t="str">
        <f t="shared" si="4"/>
        <v>C8</v>
      </c>
    </row>
    <row r="7" spans="1:8" x14ac:dyDescent="0.25">
      <c r="A7" s="5" t="s">
        <v>13</v>
      </c>
      <c r="B7">
        <v>233.08189999999999</v>
      </c>
      <c r="C7">
        <f t="shared" si="0"/>
        <v>536</v>
      </c>
      <c r="D7" s="3" t="str">
        <f t="shared" si="1"/>
        <v>10</v>
      </c>
      <c r="E7" s="3" t="str">
        <f t="shared" si="2"/>
        <v>11000</v>
      </c>
      <c r="F7" s="3"/>
      <c r="G7" t="str">
        <f t="shared" si="3"/>
        <v>2</v>
      </c>
      <c r="H7" t="str">
        <f t="shared" si="4"/>
        <v>18</v>
      </c>
    </row>
    <row r="8" spans="1:8" x14ac:dyDescent="0.25">
      <c r="A8" s="5" t="s">
        <v>12</v>
      </c>
      <c r="B8">
        <v>155.5635</v>
      </c>
      <c r="C8">
        <f t="shared" si="0"/>
        <v>803</v>
      </c>
      <c r="D8" s="3" t="str">
        <f t="shared" si="1"/>
        <v>11</v>
      </c>
      <c r="E8" s="3" t="str">
        <f t="shared" si="2"/>
        <v>100011</v>
      </c>
      <c r="F8" s="3"/>
      <c r="G8" t="str">
        <f t="shared" si="3"/>
        <v>3</v>
      </c>
      <c r="H8" t="str">
        <f t="shared" si="4"/>
        <v>23</v>
      </c>
    </row>
    <row r="9" spans="1:8" x14ac:dyDescent="0.25">
      <c r="A9" s="5" t="s">
        <v>10</v>
      </c>
      <c r="B9" s="9">
        <v>103.8262</v>
      </c>
      <c r="C9">
        <f t="shared" si="0"/>
        <v>1203</v>
      </c>
      <c r="D9" s="3" t="str">
        <f t="shared" si="1"/>
        <v>100</v>
      </c>
      <c r="E9" s="3" t="str">
        <f t="shared" si="2"/>
        <v>10110011</v>
      </c>
      <c r="F9" s="3"/>
      <c r="G9" t="str">
        <f t="shared" si="3"/>
        <v>4</v>
      </c>
      <c r="H9" t="str">
        <f t="shared" si="4"/>
        <v>B3</v>
      </c>
    </row>
    <row r="10" spans="1:8" x14ac:dyDescent="0.25">
      <c r="A10" s="4" t="s">
        <v>14</v>
      </c>
      <c r="B10" s="7">
        <v>43.653530000000003</v>
      </c>
      <c r="C10">
        <f t="shared" si="0"/>
        <v>2863</v>
      </c>
      <c r="D10" s="3" t="str">
        <f t="shared" si="1"/>
        <v>1011</v>
      </c>
      <c r="E10" s="3" t="str">
        <f t="shared" si="2"/>
        <v>101111</v>
      </c>
      <c r="F10" s="3"/>
      <c r="G10" t="str">
        <f t="shared" si="3"/>
        <v>B</v>
      </c>
      <c r="H10" t="str">
        <f t="shared" si="4"/>
        <v>2F</v>
      </c>
    </row>
    <row r="11" spans="1:8" x14ac:dyDescent="0.25">
      <c r="B11" s="4"/>
      <c r="D11" s="3"/>
      <c r="E11" s="3"/>
      <c r="F11" s="3"/>
    </row>
    <row r="12" spans="1:8" x14ac:dyDescent="0.25">
      <c r="A12" t="s">
        <v>15</v>
      </c>
      <c r="B12" s="4">
        <v>261.62560000000002</v>
      </c>
      <c r="C12">
        <f t="shared" ref="C12" si="5">INT(2000000/(16*B12))</f>
        <v>477</v>
      </c>
      <c r="D12" s="3" t="str">
        <f t="shared" ref="D12" si="6">DEC2BIN(_xlfn.BITRSHIFT(C12,8))</f>
        <v>1</v>
      </c>
      <c r="E12" s="3" t="str">
        <f t="shared" ref="E12" si="7">DEC2BIN(_xlfn.BITAND(C12,255))</f>
        <v>11011101</v>
      </c>
      <c r="F12" s="3"/>
      <c r="G12" t="str">
        <f t="shared" ref="G12" si="8">BIN2HEX(D12)</f>
        <v>1</v>
      </c>
      <c r="H12" t="str">
        <f t="shared" ref="H12" si="9">BIN2HEX(E12)</f>
        <v>DD</v>
      </c>
    </row>
    <row r="13" spans="1:8" x14ac:dyDescent="0.25">
      <c r="A13" t="s">
        <v>16</v>
      </c>
      <c r="B13" s="4">
        <v>329.62759999999997</v>
      </c>
      <c r="C13">
        <f t="shared" ref="C13:C14" si="10">INT(2000000/(16*B13))</f>
        <v>379</v>
      </c>
      <c r="D13" s="3" t="str">
        <f t="shared" ref="D13:D14" si="11">DEC2BIN(_xlfn.BITRSHIFT(C13,8))</f>
        <v>1</v>
      </c>
      <c r="E13" s="3" t="str">
        <f t="shared" ref="E13:E14" si="12">DEC2BIN(_xlfn.BITAND(C13,255))</f>
        <v>1111011</v>
      </c>
      <c r="F13" s="3"/>
      <c r="G13" t="str">
        <f t="shared" ref="G13:G14" si="13">BIN2HEX(D13)</f>
        <v>1</v>
      </c>
      <c r="H13" t="str">
        <f t="shared" ref="H13:H14" si="14">BIN2HEX(E13)</f>
        <v>7B</v>
      </c>
    </row>
    <row r="14" spans="1:8" x14ac:dyDescent="0.25">
      <c r="A14" t="s">
        <v>17</v>
      </c>
      <c r="B14" s="4">
        <v>391.99540000000002</v>
      </c>
      <c r="C14">
        <f t="shared" si="10"/>
        <v>318</v>
      </c>
      <c r="D14" s="3" t="str">
        <f t="shared" si="11"/>
        <v>1</v>
      </c>
      <c r="E14" s="3" t="str">
        <f t="shared" si="12"/>
        <v>111110</v>
      </c>
      <c r="F14" s="3"/>
      <c r="G14" t="str">
        <f t="shared" si="13"/>
        <v>1</v>
      </c>
      <c r="H14" t="str">
        <f t="shared" si="14"/>
        <v>3E</v>
      </c>
    </row>
  </sheetData>
  <sortState xmlns:xlrd2="http://schemas.microsoft.com/office/spreadsheetml/2017/richdata2" ref="A2:E10">
    <sortCondition descending="1"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all_keys</vt:lpstr>
      <vt:lpstr>pre-calc</vt:lpstr>
      <vt:lpstr>based on target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2022-01-02T18:42:47Z</dcterms:created>
  <dcterms:modified xsi:type="dcterms:W3CDTF">2022-01-02T18:42:56Z</dcterms:modified>
</cp:coreProperties>
</file>