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 showInkAnnotation="0"/>
  <mc:AlternateContent xmlns:mc="http://schemas.openxmlformats.org/markup-compatibility/2006">
    <mc:Choice Requires="x15">
      <x15ac:absPath xmlns:x15ac="http://schemas.microsoft.com/office/spreadsheetml/2010/11/ac" url="/Users/yusuf/Documents/FYDP/"/>
    </mc:Choice>
  </mc:AlternateContent>
  <xr:revisionPtr revIDLastSave="0" documentId="13_ncr:1_{94079E3E-A383-644D-ADD5-713EB91847C6}" xr6:coauthVersionLast="40" xr6:coauthVersionMax="40" xr10:uidLastSave="{00000000-0000-0000-0000-000000000000}"/>
  <bookViews>
    <workbookView xWindow="0" yWindow="460" windowWidth="28420" windowHeight="159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3" i="1"/>
  <c r="D4" i="1"/>
  <c r="D3" i="1"/>
</calcChain>
</file>

<file path=xl/sharedStrings.xml><?xml version="1.0" encoding="utf-8"?>
<sst xmlns="http://schemas.openxmlformats.org/spreadsheetml/2006/main" count="15" uniqueCount="14">
  <si>
    <t>Species</t>
  </si>
  <si>
    <t>Carbon Dioxide</t>
  </si>
  <si>
    <t>Membrane Periabilities [cm^3 (STP) cm/(cm^2 s atm)]</t>
  </si>
  <si>
    <t>Diffusivity of Species [m^2/s]</t>
  </si>
  <si>
    <t>Total Concentration of Species in Bean (mg/g of coffee)</t>
  </si>
  <si>
    <t>Vapor Pressure [torr (STP)]</t>
  </si>
  <si>
    <t>Henries Law Constant [ atm m^3/mol (STP)]</t>
  </si>
  <si>
    <t>Molecular weight [mg/mol]</t>
  </si>
  <si>
    <t>Pressure of species in air [atm]</t>
  </si>
  <si>
    <t>Fraction of headspace gas to air</t>
  </si>
  <si>
    <t>Paper</t>
  </si>
  <si>
    <t>Acetaldehyde</t>
  </si>
  <si>
    <t>Acetic Acid</t>
  </si>
  <si>
    <t>Release Kinetics of Volatile Organic Compounds from Roasted and Ground Coffee: Online Measurements by PTR-MS and Mathematical Modeling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</si>
</sst>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E9" sqref="E9"/>
    </sheetView>
  </sheetViews>
  <sheetFormatPr baseColWidth="10" defaultColWidth="11" defaultRowHeight="16" x14ac:dyDescent="0.2"/>
  <cols>
    <col min="1" max="1" width="13.1640625" customWidth="1"/>
  </cols>
  <sheetData>
    <row r="1" spans="1:10" s="1" customFormat="1" ht="97" customHeigh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x14ac:dyDescent="0.2">
      <c r="A2" t="s">
        <v>1</v>
      </c>
      <c r="B2">
        <v>2.8379999999999999E-5</v>
      </c>
      <c r="C2" s="2">
        <v>5.2999999999999996E-13</v>
      </c>
      <c r="D2">
        <v>4.4000000000000004</v>
      </c>
      <c r="E2">
        <v>5873</v>
      </c>
      <c r="F2">
        <v>2.9909999999999999E-2</v>
      </c>
      <c r="G2" s="2">
        <v>44010</v>
      </c>
      <c r="H2">
        <v>3.7500000000000001E-4</v>
      </c>
      <c r="I2">
        <v>1</v>
      </c>
    </row>
    <row r="3" spans="1:10" x14ac:dyDescent="0.2">
      <c r="A3" t="s">
        <v>11</v>
      </c>
      <c r="B3">
        <v>1.6884594778660613E-9</v>
      </c>
      <c r="C3" s="2">
        <v>1.35E-11</v>
      </c>
      <c r="D3">
        <f>20/1000</f>
        <v>0.02</v>
      </c>
      <c r="E3">
        <v>740</v>
      </c>
      <c r="F3" s="2">
        <f>1/14*1.01*1000/G3</f>
        <v>1.6376377804657376E-3</v>
      </c>
      <c r="G3" s="2">
        <v>44053</v>
      </c>
      <c r="H3" s="2">
        <v>0</v>
      </c>
      <c r="I3" s="2">
        <v>0</v>
      </c>
      <c r="J3" t="s">
        <v>13</v>
      </c>
    </row>
    <row r="4" spans="1:10" x14ac:dyDescent="0.2">
      <c r="A4" t="s">
        <v>12</v>
      </c>
      <c r="B4">
        <v>1.3934008326394671E-9</v>
      </c>
      <c r="C4" s="2">
        <v>8.7099999999999998E-12</v>
      </c>
      <c r="D4">
        <f>400/1000</f>
        <v>0.4</v>
      </c>
      <c r="E4">
        <v>16.22</v>
      </c>
      <c r="F4" s="2">
        <f>1/5000*1.01*1000/G4</f>
        <v>3.3637514154399522E-6</v>
      </c>
      <c r="G4" s="2">
        <v>60052</v>
      </c>
      <c r="H4" s="2">
        <v>0</v>
      </c>
      <c r="I4" s="2">
        <v>0</v>
      </c>
      <c r="J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2019-01-10T22:53:37Z</dcterms:created>
  <dcterms:modified xsi:type="dcterms:W3CDTF">2019-02-24T18:53:12Z</dcterms:modified>
</cp:coreProperties>
</file>