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showInkAnnotation="0"/>
  <bookViews>
    <workbookView xWindow="0" yWindow="0" windowWidth="21576" windowHeight="8052" tabRatio="500"/>
  </bookViews>
  <sheets>
    <sheet name="Sheet1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/>
  <c r="F3"/>
  <c r="D4"/>
</calcChain>
</file>

<file path=xl/sharedStrings.xml><?xml version="1.0" encoding="utf-8"?>
<sst xmlns="http://schemas.openxmlformats.org/spreadsheetml/2006/main" count="23" uniqueCount="21">
  <si>
    <t>Species</t>
  </si>
  <si>
    <t>Carbon Dioxide</t>
  </si>
  <si>
    <t>Membrane Periabilities [cm^3 (STP) cm/(cm^2 s atm)]</t>
  </si>
  <si>
    <t>Diffusivity of Species [m^2/s]</t>
  </si>
  <si>
    <t>Total Concentration of Species in Bean (mg/g of coffee)</t>
  </si>
  <si>
    <t>Vapor Pressure [torr (STP)]</t>
  </si>
  <si>
    <t>Henries Law Constant [ atm m^3/mol (STP)]</t>
  </si>
  <si>
    <t>Molecular weight [mg/mol]</t>
  </si>
  <si>
    <t>Pressure of species in air [atm]</t>
  </si>
  <si>
    <t>Fraction of headspace gas to air</t>
  </si>
  <si>
    <t>Paper</t>
  </si>
  <si>
    <t>Acetaldehyde</t>
  </si>
  <si>
    <t>Acetic Acid</t>
  </si>
  <si>
    <t>Release Kinetics of Volatile Organic Compounds from Roasted and Ground Coffee: Online Measurements by PTR-MS and Mathematical Modeling</t>
  </si>
  <si>
    <t>Hexanal</t>
  </si>
  <si>
    <t>2-methylbutanal</t>
  </si>
  <si>
    <t>2-methylpropanal</t>
  </si>
  <si>
    <t>Investigation of roasted coffee freshness with an improved headspace technique</t>
  </si>
  <si>
    <t>Coffee roasting and quenching technology -formation and stability of aroma compounds</t>
  </si>
  <si>
    <t>Pyridine</t>
  </si>
  <si>
    <t>Approximate permeation as benzene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</si>
</sst>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1" fontId="0" fillId="0" borderId="0" xfId="0" applyNumberFormat="1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topLeftCell="C1" workbookViewId="0">
      <selection activeCell="K11" sqref="K11"/>
    </sheetView>
  </sheetViews>
  <sheetFormatPr defaultColWidth="11" defaultRowHeight="15.6"/>
  <cols>
    <col min="1" max="1" width="16" bestFit="1" customWidth="1"/>
  </cols>
  <sheetData>
    <row r="1" spans="1:10" s="1" customFormat="1" ht="96.9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>
      <c r="A2" t="s">
        <v>1</v>
      </c>
      <c r="B2">
        <v>2.8379999999999999E-5</v>
      </c>
      <c r="C2" s="2">
        <v>5.2999999999999996E-13</v>
      </c>
      <c r="D2">
        <v>4.4000000000000004</v>
      </c>
      <c r="E2">
        <v>5873</v>
      </c>
      <c r="F2">
        <v>2.9909999999999999E-2</v>
      </c>
      <c r="G2" s="2">
        <v>44010</v>
      </c>
      <c r="H2">
        <v>3.7500000000000001E-4</v>
      </c>
      <c r="I2">
        <v>1</v>
      </c>
    </row>
    <row r="3" spans="1:10">
      <c r="A3" t="s">
        <v>11</v>
      </c>
      <c r="B3">
        <v>1.6884594778660613E-9</v>
      </c>
      <c r="C3" s="2">
        <v>1.35E-11</v>
      </c>
      <c r="D3">
        <v>0.13900000000000001</v>
      </c>
      <c r="E3">
        <v>740</v>
      </c>
      <c r="F3" s="2">
        <f>1/14*1.01*1000/G3</f>
        <v>1.6376377804657376E-3</v>
      </c>
      <c r="G3" s="2">
        <v>44053</v>
      </c>
      <c r="H3" s="2">
        <v>0</v>
      </c>
      <c r="I3" s="2">
        <v>0</v>
      </c>
      <c r="J3" t="s">
        <v>13</v>
      </c>
    </row>
    <row r="4" spans="1:10">
      <c r="A4" t="s">
        <v>12</v>
      </c>
      <c r="B4">
        <v>1.3934008326394671E-9</v>
      </c>
      <c r="C4" s="2">
        <v>8.7099999999999998E-12</v>
      </c>
      <c r="D4">
        <f>400/1000</f>
        <v>0.4</v>
      </c>
      <c r="E4">
        <v>16.22</v>
      </c>
      <c r="F4" s="2">
        <f>1/5000*1.01*1000/G4</f>
        <v>3.3637514154399522E-6</v>
      </c>
      <c r="G4" s="2">
        <v>60052</v>
      </c>
      <c r="H4" s="2">
        <v>0</v>
      </c>
      <c r="I4" s="2">
        <v>0</v>
      </c>
      <c r="J4" t="s">
        <v>13</v>
      </c>
    </row>
    <row r="5" spans="1:10">
      <c r="A5" t="s">
        <v>14</v>
      </c>
      <c r="B5">
        <v>2.796E-10</v>
      </c>
      <c r="C5" s="2">
        <v>5.5570000000000001E-8</v>
      </c>
      <c r="D5" s="4">
        <v>0.01</v>
      </c>
      <c r="E5">
        <v>10</v>
      </c>
      <c r="F5" s="2">
        <v>5.1900000000000004E-4</v>
      </c>
      <c r="G5" s="2">
        <v>100.161</v>
      </c>
      <c r="H5" s="2">
        <v>0</v>
      </c>
      <c r="I5" s="2">
        <v>0</v>
      </c>
      <c r="J5" s="3" t="s">
        <v>18</v>
      </c>
    </row>
    <row r="6" spans="1:10" ht="16.2" customHeight="1">
      <c r="A6" t="s">
        <v>15</v>
      </c>
      <c r="B6">
        <v>5.5799999999999997E-8</v>
      </c>
      <c r="C6" s="2">
        <v>4.7027000000000001E-8</v>
      </c>
      <c r="D6">
        <v>2.07E-2</v>
      </c>
      <c r="E6">
        <v>49.317000999999998</v>
      </c>
      <c r="F6" s="2">
        <v>4.9346000000000004E-4</v>
      </c>
      <c r="G6" s="2">
        <v>86.134</v>
      </c>
      <c r="H6" s="2">
        <v>0</v>
      </c>
      <c r="I6" s="2">
        <v>0</v>
      </c>
      <c r="J6" s="3" t="s">
        <v>18</v>
      </c>
    </row>
    <row r="7" spans="1:10">
      <c r="A7" t="s">
        <v>16</v>
      </c>
      <c r="B7">
        <v>2.4E-8</v>
      </c>
      <c r="C7" s="2">
        <v>2.5424E-8</v>
      </c>
      <c r="D7">
        <v>1.7399999999999999E-2</v>
      </c>
      <c r="E7">
        <v>170</v>
      </c>
      <c r="F7" s="2">
        <v>1.9699999999999999E-4</v>
      </c>
      <c r="G7" s="2">
        <v>72.058000000000007</v>
      </c>
      <c r="H7" s="2">
        <v>0</v>
      </c>
      <c r="I7" s="2">
        <v>0</v>
      </c>
      <c r="J7" t="s">
        <v>17</v>
      </c>
    </row>
    <row r="8" spans="1:10">
      <c r="A8" t="s">
        <v>19</v>
      </c>
      <c r="B8">
        <v>4.8208374409751881E-8</v>
      </c>
      <c r="C8" s="2">
        <v>8.7099999999999998E-12</v>
      </c>
      <c r="D8" s="4">
        <v>2.3E-3</v>
      </c>
      <c r="E8">
        <v>20.8</v>
      </c>
      <c r="F8" s="2">
        <v>1.1E-5</v>
      </c>
      <c r="G8" s="2">
        <v>79.102000000000004</v>
      </c>
      <c r="H8" s="2">
        <v>0</v>
      </c>
      <c r="I8" s="2">
        <v>0</v>
      </c>
      <c r="J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markhgroen@yahoo.com</cp:lastModifiedBy>
  <dcterms:created xsi:type="dcterms:W3CDTF">2019-01-10T22:53:37Z</dcterms:created>
  <dcterms:modified xsi:type="dcterms:W3CDTF">2019-03-04T16:38:28Z</dcterms:modified>
</cp:coreProperties>
</file>