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ase\Dropbox\NUIG\CT404 Graphics and Image Processing\GraphicsProject\extrusion-planning\"/>
    </mc:Choice>
  </mc:AlternateContent>
  <xr:revisionPtr revIDLastSave="0" documentId="13_ncr:1_{A29B9A59-BC60-457E-BE2B-8001F1D2A5D7}" xr6:coauthVersionLast="38" xr6:coauthVersionMax="38" xr10:uidLastSave="{00000000-0000-0000-0000-000000000000}"/>
  <bookViews>
    <workbookView xWindow="2880" yWindow="0" windowWidth="19530" windowHeight="8070" xr2:uid="{BA9C3390-1854-4BF3-ADB2-875B00E7F4E8}"/>
  </bookViews>
  <sheets>
    <sheet name="Spikey things for r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8" i="1" l="1"/>
  <c r="AC19" i="1" s="1"/>
  <c r="AC20" i="1" s="1"/>
  <c r="AC21" i="1" s="1"/>
  <c r="AC22" i="1" s="1"/>
  <c r="AC23" i="1" s="1"/>
  <c r="AC24" i="1" s="1"/>
  <c r="AC25" i="1" s="1"/>
  <c r="AD18" i="1"/>
  <c r="AD19" i="1"/>
  <c r="AD20" i="1" s="1"/>
  <c r="AD21" i="1" s="1"/>
  <c r="AD22" i="1" s="1"/>
  <c r="AD23" i="1" s="1"/>
  <c r="AD24" i="1" s="1"/>
  <c r="AD25" i="1" s="1"/>
  <c r="AD17" i="1"/>
  <c r="AC17" i="1"/>
  <c r="AD2" i="1"/>
  <c r="AD6" i="1" s="1"/>
  <c r="AD7" i="1" s="1"/>
  <c r="AD8" i="1" s="1"/>
  <c r="AD9" i="1" s="1"/>
  <c r="AD10" i="1" s="1"/>
  <c r="AD11" i="1" s="1"/>
  <c r="AD12" i="1" s="1"/>
  <c r="AD13" i="1" s="1"/>
  <c r="AD14" i="1" s="1"/>
  <c r="AC2" i="1"/>
  <c r="AC6" i="1"/>
  <c r="AC7" i="1" s="1"/>
  <c r="AC8" i="1" s="1"/>
  <c r="AC9" i="1" s="1"/>
  <c r="AC10" i="1" s="1"/>
  <c r="AC11" i="1" s="1"/>
  <c r="AC12" i="1" s="1"/>
  <c r="F13" i="1"/>
  <c r="D83" i="1"/>
  <c r="C83" i="1"/>
  <c r="D84" i="1"/>
  <c r="C84" i="1"/>
  <c r="D13" i="1"/>
  <c r="D21" i="1"/>
  <c r="C21" i="1"/>
  <c r="W2" i="1"/>
  <c r="W364" i="1" s="1"/>
  <c r="R2" i="1"/>
  <c r="AI2" i="1"/>
  <c r="AH2" i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I38" i="1"/>
  <c r="AI39" i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37" i="1"/>
  <c r="AI6" i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H6" i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J34" i="1" s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36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5" i="1"/>
  <c r="AB17" i="1"/>
  <c r="AB18" i="1"/>
  <c r="AB19" i="1"/>
  <c r="AB20" i="1"/>
  <c r="AB21" i="1"/>
  <c r="AB22" i="1"/>
  <c r="AB23" i="1"/>
  <c r="AB24" i="1"/>
  <c r="AB25" i="1"/>
  <c r="AB26" i="1"/>
  <c r="AB16" i="1"/>
  <c r="AB6" i="1"/>
  <c r="AB7" i="1"/>
  <c r="AB8" i="1"/>
  <c r="AB9" i="1"/>
  <c r="AB10" i="1"/>
  <c r="AB11" i="1"/>
  <c r="AB12" i="1"/>
  <c r="AB13" i="1"/>
  <c r="AB14" i="1"/>
  <c r="AB15" i="1"/>
  <c r="AB5" i="1"/>
  <c r="X364" i="1"/>
  <c r="X363" i="1"/>
  <c r="W363" i="1"/>
  <c r="X362" i="1"/>
  <c r="X361" i="1"/>
  <c r="W361" i="1"/>
  <c r="X360" i="1"/>
  <c r="X359" i="1"/>
  <c r="W359" i="1"/>
  <c r="X358" i="1"/>
  <c r="X357" i="1"/>
  <c r="W357" i="1"/>
  <c r="X356" i="1"/>
  <c r="X355" i="1"/>
  <c r="W355" i="1"/>
  <c r="X354" i="1"/>
  <c r="X353" i="1"/>
  <c r="W353" i="1"/>
  <c r="X352" i="1"/>
  <c r="X351" i="1"/>
  <c r="W351" i="1"/>
  <c r="X350" i="1"/>
  <c r="X349" i="1"/>
  <c r="W349" i="1"/>
  <c r="X348" i="1"/>
  <c r="X347" i="1"/>
  <c r="W347" i="1"/>
  <c r="X346" i="1"/>
  <c r="X345" i="1"/>
  <c r="W345" i="1"/>
  <c r="X344" i="1"/>
  <c r="X343" i="1"/>
  <c r="W343" i="1"/>
  <c r="X342" i="1"/>
  <c r="X341" i="1"/>
  <c r="W341" i="1"/>
  <c r="X340" i="1"/>
  <c r="X339" i="1"/>
  <c r="W339" i="1"/>
  <c r="X338" i="1"/>
  <c r="X337" i="1"/>
  <c r="W337" i="1"/>
  <c r="X336" i="1"/>
  <c r="X335" i="1"/>
  <c r="W335" i="1"/>
  <c r="X334" i="1"/>
  <c r="X333" i="1"/>
  <c r="W333" i="1"/>
  <c r="X332" i="1"/>
  <c r="X331" i="1"/>
  <c r="W331" i="1"/>
  <c r="X330" i="1"/>
  <c r="X329" i="1"/>
  <c r="W329" i="1"/>
  <c r="X328" i="1"/>
  <c r="X327" i="1"/>
  <c r="W327" i="1"/>
  <c r="X326" i="1"/>
  <c r="X325" i="1"/>
  <c r="W325" i="1"/>
  <c r="X324" i="1"/>
  <c r="X323" i="1"/>
  <c r="W323" i="1"/>
  <c r="X322" i="1"/>
  <c r="X321" i="1"/>
  <c r="W321" i="1"/>
  <c r="X320" i="1"/>
  <c r="X319" i="1"/>
  <c r="W319" i="1"/>
  <c r="X318" i="1"/>
  <c r="X317" i="1"/>
  <c r="W317" i="1"/>
  <c r="X316" i="1"/>
  <c r="X315" i="1"/>
  <c r="W315" i="1"/>
  <c r="X314" i="1"/>
  <c r="X313" i="1"/>
  <c r="W313" i="1"/>
  <c r="X312" i="1"/>
  <c r="X311" i="1"/>
  <c r="W311" i="1"/>
  <c r="X310" i="1"/>
  <c r="X309" i="1"/>
  <c r="W309" i="1"/>
  <c r="X308" i="1"/>
  <c r="X307" i="1"/>
  <c r="W307" i="1"/>
  <c r="X306" i="1"/>
  <c r="X305" i="1"/>
  <c r="W305" i="1"/>
  <c r="X304" i="1"/>
  <c r="X303" i="1"/>
  <c r="W303" i="1"/>
  <c r="X302" i="1"/>
  <c r="X301" i="1"/>
  <c r="W301" i="1"/>
  <c r="X300" i="1"/>
  <c r="X299" i="1"/>
  <c r="W299" i="1"/>
  <c r="X298" i="1"/>
  <c r="X297" i="1"/>
  <c r="W297" i="1"/>
  <c r="X296" i="1"/>
  <c r="X295" i="1"/>
  <c r="W295" i="1"/>
  <c r="X294" i="1"/>
  <c r="X293" i="1"/>
  <c r="W293" i="1"/>
  <c r="X292" i="1"/>
  <c r="X291" i="1"/>
  <c r="W291" i="1"/>
  <c r="X290" i="1"/>
  <c r="X289" i="1"/>
  <c r="W289" i="1"/>
  <c r="X288" i="1"/>
  <c r="X287" i="1"/>
  <c r="W287" i="1"/>
  <c r="X286" i="1"/>
  <c r="X285" i="1"/>
  <c r="W285" i="1"/>
  <c r="X284" i="1"/>
  <c r="X283" i="1"/>
  <c r="W283" i="1"/>
  <c r="X282" i="1"/>
  <c r="X281" i="1"/>
  <c r="W281" i="1"/>
  <c r="X280" i="1"/>
  <c r="X279" i="1"/>
  <c r="W279" i="1"/>
  <c r="X278" i="1"/>
  <c r="X277" i="1"/>
  <c r="W277" i="1"/>
  <c r="X276" i="1"/>
  <c r="X275" i="1"/>
  <c r="W275" i="1"/>
  <c r="X274" i="1"/>
  <c r="X273" i="1"/>
  <c r="W273" i="1"/>
  <c r="X272" i="1"/>
  <c r="X271" i="1"/>
  <c r="W271" i="1"/>
  <c r="X270" i="1"/>
  <c r="X269" i="1"/>
  <c r="W269" i="1"/>
  <c r="X268" i="1"/>
  <c r="X267" i="1"/>
  <c r="W267" i="1"/>
  <c r="X266" i="1"/>
  <c r="X265" i="1"/>
  <c r="W265" i="1"/>
  <c r="X264" i="1"/>
  <c r="X263" i="1"/>
  <c r="W263" i="1"/>
  <c r="X262" i="1"/>
  <c r="X261" i="1"/>
  <c r="W261" i="1"/>
  <c r="X260" i="1"/>
  <c r="X259" i="1"/>
  <c r="W259" i="1"/>
  <c r="X258" i="1"/>
  <c r="X257" i="1"/>
  <c r="W257" i="1"/>
  <c r="X256" i="1"/>
  <c r="X255" i="1"/>
  <c r="W255" i="1"/>
  <c r="X254" i="1"/>
  <c r="X253" i="1"/>
  <c r="W253" i="1"/>
  <c r="X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W238" i="1"/>
  <c r="X237" i="1"/>
  <c r="W237" i="1"/>
  <c r="X236" i="1"/>
  <c r="W236" i="1"/>
  <c r="X235" i="1"/>
  <c r="W235" i="1"/>
  <c r="X234" i="1"/>
  <c r="W234" i="1"/>
  <c r="X233" i="1"/>
  <c r="W233" i="1"/>
  <c r="X232" i="1"/>
  <c r="W232" i="1"/>
  <c r="X231" i="1"/>
  <c r="W231" i="1"/>
  <c r="X230" i="1"/>
  <c r="W230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AF66" i="1" s="1"/>
  <c r="W34" i="1"/>
  <c r="AE66" i="1" s="1"/>
  <c r="X33" i="1"/>
  <c r="AF65" i="1" s="1"/>
  <c r="W33" i="1"/>
  <c r="AE65" i="1" s="1"/>
  <c r="X32" i="1"/>
  <c r="AF64" i="1" s="1"/>
  <c r="W32" i="1"/>
  <c r="AE64" i="1" s="1"/>
  <c r="X31" i="1"/>
  <c r="AF63" i="1" s="1"/>
  <c r="W31" i="1"/>
  <c r="AE63" i="1" s="1"/>
  <c r="X30" i="1"/>
  <c r="AF62" i="1" s="1"/>
  <c r="W30" i="1"/>
  <c r="AE62" i="1" s="1"/>
  <c r="X29" i="1"/>
  <c r="AF61" i="1" s="1"/>
  <c r="W29" i="1"/>
  <c r="AE61" i="1" s="1"/>
  <c r="X28" i="1"/>
  <c r="AF60" i="1" s="1"/>
  <c r="W28" i="1"/>
  <c r="AE60" i="1" s="1"/>
  <c r="X27" i="1"/>
  <c r="AF59" i="1" s="1"/>
  <c r="W27" i="1"/>
  <c r="AE59" i="1" s="1"/>
  <c r="X26" i="1"/>
  <c r="AF58" i="1" s="1"/>
  <c r="W26" i="1"/>
  <c r="AE58" i="1" s="1"/>
  <c r="X25" i="1"/>
  <c r="AF57" i="1" s="1"/>
  <c r="W25" i="1"/>
  <c r="AE57" i="1" s="1"/>
  <c r="X24" i="1"/>
  <c r="AF56" i="1" s="1"/>
  <c r="W24" i="1"/>
  <c r="AE56" i="1" s="1"/>
  <c r="X23" i="1"/>
  <c r="AF55" i="1" s="1"/>
  <c r="W23" i="1"/>
  <c r="AE55" i="1" s="1"/>
  <c r="X22" i="1"/>
  <c r="AF54" i="1" s="1"/>
  <c r="W22" i="1"/>
  <c r="AE54" i="1" s="1"/>
  <c r="X21" i="1"/>
  <c r="AF53" i="1" s="1"/>
  <c r="W21" i="1"/>
  <c r="AE53" i="1" s="1"/>
  <c r="X20" i="1"/>
  <c r="AF52" i="1" s="1"/>
  <c r="W20" i="1"/>
  <c r="AE52" i="1" s="1"/>
  <c r="X19" i="1"/>
  <c r="AF51" i="1" s="1"/>
  <c r="W19" i="1"/>
  <c r="AE51" i="1" s="1"/>
  <c r="X18" i="1"/>
  <c r="AF50" i="1" s="1"/>
  <c r="W18" i="1"/>
  <c r="AE50" i="1" s="1"/>
  <c r="X17" i="1"/>
  <c r="AF49" i="1" s="1"/>
  <c r="W17" i="1"/>
  <c r="AE49" i="1" s="1"/>
  <c r="X16" i="1"/>
  <c r="AF48" i="1" s="1"/>
  <c r="W16" i="1"/>
  <c r="AE48" i="1" s="1"/>
  <c r="X15" i="1"/>
  <c r="AF47" i="1" s="1"/>
  <c r="W15" i="1"/>
  <c r="AE47" i="1" s="1"/>
  <c r="X14" i="1"/>
  <c r="AA26" i="1" s="1"/>
  <c r="W14" i="1"/>
  <c r="Z26" i="1" s="1"/>
  <c r="X13" i="1"/>
  <c r="AA25" i="1" s="1"/>
  <c r="W13" i="1"/>
  <c r="Z25" i="1" s="1"/>
  <c r="X12" i="1"/>
  <c r="AA24" i="1" s="1"/>
  <c r="W12" i="1"/>
  <c r="Z24" i="1" s="1"/>
  <c r="X11" i="1"/>
  <c r="AA23" i="1" s="1"/>
  <c r="W11" i="1"/>
  <c r="Z23" i="1" s="1"/>
  <c r="X10" i="1"/>
  <c r="AA22" i="1" s="1"/>
  <c r="W10" i="1"/>
  <c r="Z22" i="1" s="1"/>
  <c r="X9" i="1"/>
  <c r="AA21" i="1" s="1"/>
  <c r="W9" i="1"/>
  <c r="Z21" i="1" s="1"/>
  <c r="X8" i="1"/>
  <c r="AA20" i="1" s="1"/>
  <c r="W8" i="1"/>
  <c r="Z20" i="1" s="1"/>
  <c r="X7" i="1"/>
  <c r="AA19" i="1" s="1"/>
  <c r="W7" i="1"/>
  <c r="Z19" i="1" s="1"/>
  <c r="X6" i="1"/>
  <c r="AA18" i="1" s="1"/>
  <c r="W6" i="1"/>
  <c r="Z18" i="1" s="1"/>
  <c r="X5" i="1"/>
  <c r="AA17" i="1" s="1"/>
  <c r="W5" i="1"/>
  <c r="Z17" i="1" s="1"/>
  <c r="X4" i="1"/>
  <c r="AA16" i="1" s="1"/>
  <c r="W4" i="1"/>
  <c r="Z16" i="1" s="1"/>
  <c r="S4" i="1"/>
  <c r="S364" i="1"/>
  <c r="AA15" i="1" s="1"/>
  <c r="S363" i="1"/>
  <c r="AA14" i="1" s="1"/>
  <c r="R363" i="1"/>
  <c r="Z14" i="1" s="1"/>
  <c r="S362" i="1"/>
  <c r="AA13" i="1" s="1"/>
  <c r="S361" i="1"/>
  <c r="AA12" i="1" s="1"/>
  <c r="S360" i="1"/>
  <c r="AA11" i="1" s="1"/>
  <c r="S359" i="1"/>
  <c r="AA10" i="1" s="1"/>
  <c r="R359" i="1"/>
  <c r="Z10" i="1" s="1"/>
  <c r="S358" i="1"/>
  <c r="AA9" i="1" s="1"/>
  <c r="S357" i="1"/>
  <c r="AA8" i="1" s="1"/>
  <c r="R357" i="1"/>
  <c r="Z8" i="1" s="1"/>
  <c r="S356" i="1"/>
  <c r="AA7" i="1" s="1"/>
  <c r="S355" i="1"/>
  <c r="AA6" i="1" s="1"/>
  <c r="R355" i="1"/>
  <c r="Z6" i="1" s="1"/>
  <c r="S354" i="1"/>
  <c r="AA5" i="1" s="1"/>
  <c r="S353" i="1"/>
  <c r="AF24" i="1" s="1"/>
  <c r="S352" i="1"/>
  <c r="AF23" i="1" s="1"/>
  <c r="S351" i="1"/>
  <c r="AF22" i="1" s="1"/>
  <c r="R351" i="1"/>
  <c r="AE22" i="1" s="1"/>
  <c r="S350" i="1"/>
  <c r="AF21" i="1" s="1"/>
  <c r="S349" i="1"/>
  <c r="AF20" i="1" s="1"/>
  <c r="R349" i="1"/>
  <c r="AE20" i="1" s="1"/>
  <c r="S348" i="1"/>
  <c r="AF19" i="1" s="1"/>
  <c r="S347" i="1"/>
  <c r="AF18" i="1" s="1"/>
  <c r="R347" i="1"/>
  <c r="AE18" i="1" s="1"/>
  <c r="S346" i="1"/>
  <c r="AF17" i="1" s="1"/>
  <c r="S345" i="1"/>
  <c r="AF16" i="1" s="1"/>
  <c r="S344" i="1"/>
  <c r="AF15" i="1" s="1"/>
  <c r="S343" i="1"/>
  <c r="AF14" i="1" s="1"/>
  <c r="R343" i="1"/>
  <c r="AE14" i="1" s="1"/>
  <c r="S342" i="1"/>
  <c r="AF13" i="1" s="1"/>
  <c r="S341" i="1"/>
  <c r="AF12" i="1" s="1"/>
  <c r="R341" i="1"/>
  <c r="AE12" i="1" s="1"/>
  <c r="S340" i="1"/>
  <c r="AF11" i="1" s="1"/>
  <c r="S339" i="1"/>
  <c r="AF10" i="1" s="1"/>
  <c r="R339" i="1"/>
  <c r="AE10" i="1" s="1"/>
  <c r="S338" i="1"/>
  <c r="AF9" i="1" s="1"/>
  <c r="S337" i="1"/>
  <c r="AF8" i="1" s="1"/>
  <c r="S336" i="1"/>
  <c r="AF7" i="1" s="1"/>
  <c r="S335" i="1"/>
  <c r="AF6" i="1" s="1"/>
  <c r="R335" i="1"/>
  <c r="AE6" i="1" s="1"/>
  <c r="S334" i="1"/>
  <c r="AF5" i="1" s="1"/>
  <c r="S333" i="1"/>
  <c r="R333" i="1"/>
  <c r="S332" i="1"/>
  <c r="S331" i="1"/>
  <c r="R331" i="1"/>
  <c r="S330" i="1"/>
  <c r="S329" i="1"/>
  <c r="S328" i="1"/>
  <c r="S327" i="1"/>
  <c r="R327" i="1"/>
  <c r="S326" i="1"/>
  <c r="S325" i="1"/>
  <c r="R325" i="1"/>
  <c r="S324" i="1"/>
  <c r="S323" i="1"/>
  <c r="R323" i="1"/>
  <c r="S322" i="1"/>
  <c r="S321" i="1"/>
  <c r="S320" i="1"/>
  <c r="S319" i="1"/>
  <c r="R319" i="1"/>
  <c r="S318" i="1"/>
  <c r="S317" i="1"/>
  <c r="R317" i="1"/>
  <c r="S316" i="1"/>
  <c r="S315" i="1"/>
  <c r="R315" i="1"/>
  <c r="S314" i="1"/>
  <c r="S313" i="1"/>
  <c r="S312" i="1"/>
  <c r="S311" i="1"/>
  <c r="R311" i="1"/>
  <c r="S310" i="1"/>
  <c r="S309" i="1"/>
  <c r="R309" i="1"/>
  <c r="S308" i="1"/>
  <c r="S307" i="1"/>
  <c r="R307" i="1"/>
  <c r="S306" i="1"/>
  <c r="S305" i="1"/>
  <c r="S304" i="1"/>
  <c r="S303" i="1"/>
  <c r="R303" i="1"/>
  <c r="S302" i="1"/>
  <c r="S301" i="1"/>
  <c r="R301" i="1"/>
  <c r="S300" i="1"/>
  <c r="S299" i="1"/>
  <c r="R299" i="1"/>
  <c r="S298" i="1"/>
  <c r="S297" i="1"/>
  <c r="S296" i="1"/>
  <c r="S295" i="1"/>
  <c r="R295" i="1"/>
  <c r="S294" i="1"/>
  <c r="S293" i="1"/>
  <c r="R293" i="1"/>
  <c r="S292" i="1"/>
  <c r="S291" i="1"/>
  <c r="R291" i="1"/>
  <c r="S290" i="1"/>
  <c r="S289" i="1"/>
  <c r="S288" i="1"/>
  <c r="S287" i="1"/>
  <c r="R287" i="1"/>
  <c r="S286" i="1"/>
  <c r="S285" i="1"/>
  <c r="R285" i="1"/>
  <c r="S284" i="1"/>
  <c r="S283" i="1"/>
  <c r="R283" i="1"/>
  <c r="S282" i="1"/>
  <c r="S281" i="1"/>
  <c r="S280" i="1"/>
  <c r="S279" i="1"/>
  <c r="R279" i="1"/>
  <c r="S278" i="1"/>
  <c r="S277" i="1"/>
  <c r="R277" i="1"/>
  <c r="S276" i="1"/>
  <c r="S275" i="1"/>
  <c r="R275" i="1"/>
  <c r="S274" i="1"/>
  <c r="S273" i="1"/>
  <c r="S272" i="1"/>
  <c r="S271" i="1"/>
  <c r="R271" i="1"/>
  <c r="S270" i="1"/>
  <c r="S269" i="1"/>
  <c r="R269" i="1"/>
  <c r="S268" i="1"/>
  <c r="S267" i="1"/>
  <c r="R267" i="1"/>
  <c r="S266" i="1"/>
  <c r="S265" i="1"/>
  <c r="S264" i="1"/>
  <c r="S263" i="1"/>
  <c r="R263" i="1"/>
  <c r="S262" i="1"/>
  <c r="S261" i="1"/>
  <c r="R261" i="1"/>
  <c r="S260" i="1"/>
  <c r="S259" i="1"/>
  <c r="R259" i="1"/>
  <c r="S258" i="1"/>
  <c r="S257" i="1"/>
  <c r="S256" i="1"/>
  <c r="S255" i="1"/>
  <c r="R255" i="1"/>
  <c r="S254" i="1"/>
  <c r="S253" i="1"/>
  <c r="R253" i="1"/>
  <c r="S252" i="1"/>
  <c r="S251" i="1"/>
  <c r="R251" i="1"/>
  <c r="S250" i="1"/>
  <c r="S249" i="1"/>
  <c r="S248" i="1"/>
  <c r="S247" i="1"/>
  <c r="R247" i="1"/>
  <c r="S246" i="1"/>
  <c r="S245" i="1"/>
  <c r="R245" i="1"/>
  <c r="S244" i="1"/>
  <c r="S243" i="1"/>
  <c r="R243" i="1"/>
  <c r="S242" i="1"/>
  <c r="S241" i="1"/>
  <c r="S240" i="1"/>
  <c r="S239" i="1"/>
  <c r="R239" i="1"/>
  <c r="S238" i="1"/>
  <c r="S237" i="1"/>
  <c r="R237" i="1"/>
  <c r="S236" i="1"/>
  <c r="S235" i="1"/>
  <c r="R235" i="1"/>
  <c r="S234" i="1"/>
  <c r="S233" i="1"/>
  <c r="S232" i="1"/>
  <c r="S231" i="1"/>
  <c r="R231" i="1"/>
  <c r="S230" i="1"/>
  <c r="S229" i="1"/>
  <c r="R229" i="1"/>
  <c r="S228" i="1"/>
  <c r="S227" i="1"/>
  <c r="R227" i="1"/>
  <c r="S226" i="1"/>
  <c r="S225" i="1"/>
  <c r="S224" i="1"/>
  <c r="S223" i="1"/>
  <c r="R223" i="1"/>
  <c r="S222" i="1"/>
  <c r="S221" i="1"/>
  <c r="R221" i="1"/>
  <c r="S220" i="1"/>
  <c r="S219" i="1"/>
  <c r="R219" i="1"/>
  <c r="S218" i="1"/>
  <c r="S217" i="1"/>
  <c r="S216" i="1"/>
  <c r="S215" i="1"/>
  <c r="R215" i="1"/>
  <c r="S214" i="1"/>
  <c r="S213" i="1"/>
  <c r="R213" i="1"/>
  <c r="S212" i="1"/>
  <c r="S211" i="1"/>
  <c r="R211" i="1"/>
  <c r="S210" i="1"/>
  <c r="S209" i="1"/>
  <c r="S208" i="1"/>
  <c r="S207" i="1"/>
  <c r="R207" i="1"/>
  <c r="S206" i="1"/>
  <c r="S205" i="1"/>
  <c r="R205" i="1"/>
  <c r="S204" i="1"/>
  <c r="S203" i="1"/>
  <c r="R203" i="1"/>
  <c r="S202" i="1"/>
  <c r="S201" i="1"/>
  <c r="S200" i="1"/>
  <c r="S199" i="1"/>
  <c r="R199" i="1"/>
  <c r="S198" i="1"/>
  <c r="S197" i="1"/>
  <c r="R197" i="1"/>
  <c r="S196" i="1"/>
  <c r="S195" i="1"/>
  <c r="R195" i="1"/>
  <c r="S194" i="1"/>
  <c r="R194" i="1"/>
  <c r="S193" i="1"/>
  <c r="R193" i="1"/>
  <c r="S192" i="1"/>
  <c r="R192" i="1"/>
  <c r="S191" i="1"/>
  <c r="R191" i="1"/>
  <c r="S190" i="1"/>
  <c r="R190" i="1"/>
  <c r="S189" i="1"/>
  <c r="R189" i="1"/>
  <c r="S188" i="1"/>
  <c r="R188" i="1"/>
  <c r="S187" i="1"/>
  <c r="R187" i="1"/>
  <c r="S186" i="1"/>
  <c r="R186" i="1"/>
  <c r="S185" i="1"/>
  <c r="R185" i="1"/>
  <c r="S184" i="1"/>
  <c r="R184" i="1"/>
  <c r="S183" i="1"/>
  <c r="R183" i="1"/>
  <c r="S182" i="1"/>
  <c r="R182" i="1"/>
  <c r="S181" i="1"/>
  <c r="R181" i="1"/>
  <c r="S180" i="1"/>
  <c r="R180" i="1"/>
  <c r="S179" i="1"/>
  <c r="R179" i="1"/>
  <c r="S178" i="1"/>
  <c r="R178" i="1"/>
  <c r="S177" i="1"/>
  <c r="R177" i="1"/>
  <c r="S176" i="1"/>
  <c r="R176" i="1"/>
  <c r="S175" i="1"/>
  <c r="R175" i="1"/>
  <c r="S174" i="1"/>
  <c r="R174" i="1"/>
  <c r="S173" i="1"/>
  <c r="R173" i="1"/>
  <c r="S172" i="1"/>
  <c r="R172" i="1"/>
  <c r="S171" i="1"/>
  <c r="R171" i="1"/>
  <c r="S170" i="1"/>
  <c r="R170" i="1"/>
  <c r="S169" i="1"/>
  <c r="R169" i="1"/>
  <c r="S168" i="1"/>
  <c r="R168" i="1"/>
  <c r="S167" i="1"/>
  <c r="R167" i="1"/>
  <c r="S166" i="1"/>
  <c r="R166" i="1"/>
  <c r="S165" i="1"/>
  <c r="R165" i="1"/>
  <c r="S164" i="1"/>
  <c r="R164" i="1"/>
  <c r="S163" i="1"/>
  <c r="R163" i="1"/>
  <c r="S162" i="1"/>
  <c r="R162" i="1"/>
  <c r="S161" i="1"/>
  <c r="R161" i="1"/>
  <c r="S160" i="1"/>
  <c r="R160" i="1"/>
  <c r="S159" i="1"/>
  <c r="R159" i="1"/>
  <c r="S158" i="1"/>
  <c r="R158" i="1"/>
  <c r="S157" i="1"/>
  <c r="R157" i="1"/>
  <c r="S156" i="1"/>
  <c r="R156" i="1"/>
  <c r="S155" i="1"/>
  <c r="R155" i="1"/>
  <c r="S154" i="1"/>
  <c r="R154" i="1"/>
  <c r="S153" i="1"/>
  <c r="R153" i="1"/>
  <c r="S152" i="1"/>
  <c r="R152" i="1"/>
  <c r="S151" i="1"/>
  <c r="R151" i="1"/>
  <c r="S150" i="1"/>
  <c r="R150" i="1"/>
  <c r="S149" i="1"/>
  <c r="R149" i="1"/>
  <c r="S148" i="1"/>
  <c r="R148" i="1"/>
  <c r="S147" i="1"/>
  <c r="R147" i="1"/>
  <c r="S146" i="1"/>
  <c r="R146" i="1"/>
  <c r="S145" i="1"/>
  <c r="R145" i="1"/>
  <c r="S144" i="1"/>
  <c r="R144" i="1"/>
  <c r="S143" i="1"/>
  <c r="R143" i="1"/>
  <c r="S142" i="1"/>
  <c r="R142" i="1"/>
  <c r="S141" i="1"/>
  <c r="R141" i="1"/>
  <c r="S140" i="1"/>
  <c r="R140" i="1"/>
  <c r="S139" i="1"/>
  <c r="R139" i="1"/>
  <c r="S138" i="1"/>
  <c r="R138" i="1"/>
  <c r="S137" i="1"/>
  <c r="R137" i="1"/>
  <c r="S136" i="1"/>
  <c r="R136" i="1"/>
  <c r="S135" i="1"/>
  <c r="R135" i="1"/>
  <c r="S134" i="1"/>
  <c r="R134" i="1"/>
  <c r="S133" i="1"/>
  <c r="R133" i="1"/>
  <c r="S132" i="1"/>
  <c r="R132" i="1"/>
  <c r="S131" i="1"/>
  <c r="R131" i="1"/>
  <c r="S130" i="1"/>
  <c r="R130" i="1"/>
  <c r="S129" i="1"/>
  <c r="R129" i="1"/>
  <c r="S128" i="1"/>
  <c r="R128" i="1"/>
  <c r="S127" i="1"/>
  <c r="R127" i="1"/>
  <c r="S126" i="1"/>
  <c r="R126" i="1"/>
  <c r="S125" i="1"/>
  <c r="R125" i="1"/>
  <c r="S124" i="1"/>
  <c r="R124" i="1"/>
  <c r="S123" i="1"/>
  <c r="R123" i="1"/>
  <c r="S122" i="1"/>
  <c r="R122" i="1"/>
  <c r="S121" i="1"/>
  <c r="R121" i="1"/>
  <c r="S120" i="1"/>
  <c r="R120" i="1"/>
  <c r="S119" i="1"/>
  <c r="R119" i="1"/>
  <c r="S118" i="1"/>
  <c r="R118" i="1"/>
  <c r="S117" i="1"/>
  <c r="R117" i="1"/>
  <c r="S116" i="1"/>
  <c r="R116" i="1"/>
  <c r="S115" i="1"/>
  <c r="R115" i="1"/>
  <c r="S114" i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AC13" i="1" l="1"/>
  <c r="AC14" i="1" s="1"/>
  <c r="R4" i="1"/>
  <c r="R364" i="1"/>
  <c r="Z15" i="1" s="1"/>
  <c r="R362" i="1"/>
  <c r="Z13" i="1" s="1"/>
  <c r="R360" i="1"/>
  <c r="Z11" i="1" s="1"/>
  <c r="R358" i="1"/>
  <c r="Z9" i="1" s="1"/>
  <c r="R356" i="1"/>
  <c r="Z7" i="1" s="1"/>
  <c r="R354" i="1"/>
  <c r="Z5" i="1" s="1"/>
  <c r="R352" i="1"/>
  <c r="AE23" i="1" s="1"/>
  <c r="R350" i="1"/>
  <c r="AE21" i="1" s="1"/>
  <c r="R348" i="1"/>
  <c r="AE19" i="1" s="1"/>
  <c r="R346" i="1"/>
  <c r="AE17" i="1" s="1"/>
  <c r="R344" i="1"/>
  <c r="AE15" i="1" s="1"/>
  <c r="R342" i="1"/>
  <c r="AE13" i="1" s="1"/>
  <c r="R340" i="1"/>
  <c r="AE11" i="1" s="1"/>
  <c r="R338" i="1"/>
  <c r="AE9" i="1" s="1"/>
  <c r="R336" i="1"/>
  <c r="AE7" i="1" s="1"/>
  <c r="R334" i="1"/>
  <c r="AE5" i="1" s="1"/>
  <c r="R332" i="1"/>
  <c r="R330" i="1"/>
  <c r="R328" i="1"/>
  <c r="R326" i="1"/>
  <c r="R324" i="1"/>
  <c r="R322" i="1"/>
  <c r="R320" i="1"/>
  <c r="R318" i="1"/>
  <c r="R316" i="1"/>
  <c r="R314" i="1"/>
  <c r="R312" i="1"/>
  <c r="R310" i="1"/>
  <c r="R308" i="1"/>
  <c r="R306" i="1"/>
  <c r="R304" i="1"/>
  <c r="R302" i="1"/>
  <c r="R300" i="1"/>
  <c r="R298" i="1"/>
  <c r="R296" i="1"/>
  <c r="R294" i="1"/>
  <c r="R292" i="1"/>
  <c r="R290" i="1"/>
  <c r="R288" i="1"/>
  <c r="R286" i="1"/>
  <c r="R284" i="1"/>
  <c r="R282" i="1"/>
  <c r="R280" i="1"/>
  <c r="R278" i="1"/>
  <c r="R276" i="1"/>
  <c r="R274" i="1"/>
  <c r="R272" i="1"/>
  <c r="R270" i="1"/>
  <c r="R268" i="1"/>
  <c r="R266" i="1"/>
  <c r="R264" i="1"/>
  <c r="R262" i="1"/>
  <c r="R260" i="1"/>
  <c r="R258" i="1"/>
  <c r="R256" i="1"/>
  <c r="R254" i="1"/>
  <c r="R252" i="1"/>
  <c r="R250" i="1"/>
  <c r="R248" i="1"/>
  <c r="R246" i="1"/>
  <c r="R244" i="1"/>
  <c r="R242" i="1"/>
  <c r="R240" i="1"/>
  <c r="R238" i="1"/>
  <c r="R236" i="1"/>
  <c r="R234" i="1"/>
  <c r="R232" i="1"/>
  <c r="R230" i="1"/>
  <c r="R228" i="1"/>
  <c r="R226" i="1"/>
  <c r="R224" i="1"/>
  <c r="R222" i="1"/>
  <c r="R220" i="1"/>
  <c r="R218" i="1"/>
  <c r="R216" i="1"/>
  <c r="R214" i="1"/>
  <c r="R212" i="1"/>
  <c r="R210" i="1"/>
  <c r="R208" i="1"/>
  <c r="R206" i="1"/>
  <c r="R204" i="1"/>
  <c r="R202" i="1"/>
  <c r="R200" i="1"/>
  <c r="R198" i="1"/>
  <c r="R196" i="1"/>
  <c r="R201" i="1"/>
  <c r="R209" i="1"/>
  <c r="R217" i="1"/>
  <c r="R225" i="1"/>
  <c r="R233" i="1"/>
  <c r="R241" i="1"/>
  <c r="R249" i="1"/>
  <c r="R257" i="1"/>
  <c r="R265" i="1"/>
  <c r="R273" i="1"/>
  <c r="R281" i="1"/>
  <c r="R289" i="1"/>
  <c r="R297" i="1"/>
  <c r="R305" i="1"/>
  <c r="R313" i="1"/>
  <c r="R321" i="1"/>
  <c r="R329" i="1"/>
  <c r="R337" i="1"/>
  <c r="AE8" i="1" s="1"/>
  <c r="R345" i="1"/>
  <c r="AE16" i="1" s="1"/>
  <c r="R353" i="1"/>
  <c r="AE24" i="1" s="1"/>
  <c r="R361" i="1"/>
  <c r="Z12" i="1" s="1"/>
  <c r="W252" i="1"/>
  <c r="W254" i="1"/>
  <c r="W256" i="1"/>
  <c r="W258" i="1"/>
  <c r="W260" i="1"/>
  <c r="W262" i="1"/>
  <c r="W264" i="1"/>
  <c r="W266" i="1"/>
  <c r="W268" i="1"/>
  <c r="W270" i="1"/>
  <c r="W272" i="1"/>
  <c r="W274" i="1"/>
  <c r="W276" i="1"/>
  <c r="W278" i="1"/>
  <c r="W280" i="1"/>
  <c r="W282" i="1"/>
  <c r="W284" i="1"/>
  <c r="W286" i="1"/>
  <c r="W288" i="1"/>
  <c r="W290" i="1"/>
  <c r="W292" i="1"/>
  <c r="W294" i="1"/>
  <c r="W296" i="1"/>
  <c r="W298" i="1"/>
  <c r="W300" i="1"/>
  <c r="W302" i="1"/>
  <c r="W304" i="1"/>
  <c r="W306" i="1"/>
  <c r="W308" i="1"/>
  <c r="W310" i="1"/>
  <c r="W312" i="1"/>
  <c r="W314" i="1"/>
  <c r="W316" i="1"/>
  <c r="W318" i="1"/>
  <c r="W320" i="1"/>
  <c r="W322" i="1"/>
  <c r="W324" i="1"/>
  <c r="W326" i="1"/>
  <c r="W328" i="1"/>
  <c r="W330" i="1"/>
  <c r="W332" i="1"/>
  <c r="W334" i="1"/>
  <c r="W336" i="1"/>
  <c r="W338" i="1"/>
  <c r="W340" i="1"/>
  <c r="W342" i="1"/>
  <c r="W344" i="1"/>
  <c r="W346" i="1"/>
  <c r="W348" i="1"/>
  <c r="W350" i="1"/>
  <c r="W352" i="1"/>
  <c r="W354" i="1"/>
  <c r="W356" i="1"/>
  <c r="W358" i="1"/>
  <c r="W360" i="1"/>
  <c r="W362" i="1"/>
  <c r="AF36" i="1"/>
  <c r="AE46" i="1"/>
  <c r="AF43" i="1"/>
  <c r="AE42" i="1"/>
  <c r="AF39" i="1"/>
  <c r="AE38" i="1"/>
  <c r="AF44" i="1"/>
  <c r="AE43" i="1"/>
  <c r="AF40" i="1"/>
  <c r="AE39" i="1"/>
  <c r="AF45" i="1"/>
  <c r="AE44" i="1"/>
  <c r="AF41" i="1"/>
  <c r="AE40" i="1"/>
  <c r="AF37" i="1"/>
  <c r="AE36" i="1"/>
  <c r="AF46" i="1"/>
  <c r="AE45" i="1"/>
  <c r="AF42" i="1"/>
  <c r="AE41" i="1"/>
  <c r="AF38" i="1"/>
  <c r="AE37" i="1"/>
  <c r="AE28" i="1"/>
  <c r="AF33" i="1"/>
  <c r="AF29" i="1"/>
  <c r="AF25" i="1"/>
  <c r="AF34" i="1"/>
  <c r="AE33" i="1"/>
  <c r="AF30" i="1"/>
  <c r="AE29" i="1"/>
  <c r="AF26" i="1"/>
  <c r="AE25" i="1"/>
  <c r="AF35" i="1"/>
  <c r="AE34" i="1"/>
  <c r="AF31" i="1"/>
  <c r="AE30" i="1"/>
  <c r="AF27" i="1"/>
  <c r="AE26" i="1"/>
  <c r="AE35" i="1"/>
  <c r="AF32" i="1"/>
  <c r="AF28" i="1"/>
  <c r="AE27" i="1" l="1"/>
  <c r="AE32" i="1"/>
  <c r="AE31" i="1"/>
  <c r="C24" i="1"/>
  <c r="C22" i="1"/>
  <c r="D22" i="1"/>
  <c r="C23" i="1"/>
  <c r="D23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F5" i="1" l="1"/>
  <c r="H5" i="1" s="1"/>
  <c r="F6" i="1"/>
  <c r="G6" i="1" s="1"/>
  <c r="F7" i="1"/>
  <c r="H7" i="1" s="1"/>
  <c r="F8" i="1"/>
  <c r="H8" i="1" s="1"/>
  <c r="F4" i="1"/>
  <c r="H4" i="1" s="1"/>
  <c r="H6" i="1" l="1"/>
  <c r="G4" i="1"/>
  <c r="G5" i="1"/>
  <c r="G8" i="1"/>
  <c r="G7" i="1"/>
</calcChain>
</file>

<file path=xl/sharedStrings.xml><?xml version="1.0" encoding="utf-8"?>
<sst xmlns="http://schemas.openxmlformats.org/spreadsheetml/2006/main" count="61" uniqueCount="29">
  <si>
    <t>start point</t>
  </si>
  <si>
    <t>x</t>
  </si>
  <si>
    <t>y</t>
  </si>
  <si>
    <t>z</t>
  </si>
  <si>
    <t>1/4</t>
  </si>
  <si>
    <t>1/2</t>
  </si>
  <si>
    <t>3/4</t>
  </si>
  <si>
    <t>back to start</t>
  </si>
  <si>
    <t>angle</t>
  </si>
  <si>
    <t>rad</t>
  </si>
  <si>
    <t>radius</t>
  </si>
  <si>
    <t>centre-x</t>
  </si>
  <si>
    <t>centre-y</t>
  </si>
  <si>
    <t>extrusion cross section</t>
  </si>
  <si>
    <t>not curved part:</t>
  </si>
  <si>
    <t>curved part:</t>
  </si>
  <si>
    <t>centre-z</t>
  </si>
  <si>
    <t>upper</t>
  </si>
  <si>
    <t>lower</t>
  </si>
  <si>
    <t>combined with square part</t>
  </si>
  <si>
    <t>10 points</t>
  </si>
  <si>
    <t>30 points</t>
  </si>
  <si>
    <t>scale</t>
  </si>
  <si>
    <t>scale-x</t>
  </si>
  <si>
    <t>scale-y</t>
  </si>
  <si>
    <t>step-x</t>
  </si>
  <si>
    <t>step-y</t>
  </si>
  <si>
    <t>sq depth</t>
  </si>
  <si>
    <t>sq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</si>
</sst>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8ED8-3B90-456C-877B-8C93103F6B36}">
  <dimension ref="A1:AJ364"/>
  <sheetViews>
    <sheetView tabSelected="1" topLeftCell="A61" zoomScaleNormal="100" workbookViewId="0">
      <selection activeCell="C21" sqref="C21:D84"/>
    </sheetView>
  </sheetViews>
  <sheetFormatPr defaultRowHeight="15" x14ac:dyDescent="0.25"/>
  <cols>
    <col min="1" max="1" width="13.28515625" customWidth="1"/>
  </cols>
  <sheetData>
    <row r="1" spans="1:35" x14ac:dyDescent="0.25">
      <c r="P1" s="2" t="s">
        <v>17</v>
      </c>
      <c r="Q1" t="s">
        <v>10</v>
      </c>
      <c r="R1" t="s">
        <v>11</v>
      </c>
      <c r="S1" t="s">
        <v>12</v>
      </c>
      <c r="T1" t="s">
        <v>16</v>
      </c>
      <c r="U1" s="2" t="s">
        <v>18</v>
      </c>
      <c r="V1" t="s">
        <v>10</v>
      </c>
      <c r="W1" t="s">
        <v>11</v>
      </c>
      <c r="X1" t="s">
        <v>12</v>
      </c>
      <c r="Y1" t="s">
        <v>16</v>
      </c>
      <c r="Z1" t="s">
        <v>19</v>
      </c>
      <c r="AC1" t="s">
        <v>25</v>
      </c>
      <c r="AD1" t="s">
        <v>26</v>
      </c>
      <c r="AH1" t="s">
        <v>25</v>
      </c>
      <c r="AI1" t="s">
        <v>26</v>
      </c>
    </row>
    <row r="2" spans="1:35" x14ac:dyDescent="0.25">
      <c r="Q2">
        <v>80</v>
      </c>
      <c r="R2">
        <f>-Q2</f>
        <v>-80</v>
      </c>
      <c r="S2">
        <v>6.4732142857142856</v>
      </c>
      <c r="T2">
        <v>0</v>
      </c>
      <c r="V2">
        <v>80</v>
      </c>
      <c r="W2">
        <f>-V2</f>
        <v>-80</v>
      </c>
      <c r="X2">
        <v>-6.47321428571429</v>
      </c>
      <c r="Y2">
        <v>0</v>
      </c>
      <c r="AC2">
        <f>ROUND(AC5+AC15/10, 3)</f>
        <v>0.1</v>
      </c>
      <c r="AD2">
        <f>ROUND(AD5+AD15/10, 3)</f>
        <v>0.1</v>
      </c>
      <c r="AH2">
        <f>ROUND(AH5+AH35/30, 3)</f>
        <v>3.3000000000000002E-2</v>
      </c>
      <c r="AI2">
        <f>ROUND(AI5+AI35/30, 3)</f>
        <v>3.3000000000000002E-2</v>
      </c>
    </row>
    <row r="3" spans="1:35" x14ac:dyDescent="0.25">
      <c r="B3" t="s">
        <v>1</v>
      </c>
      <c r="C3" t="s">
        <v>2</v>
      </c>
      <c r="D3" t="s">
        <v>3</v>
      </c>
      <c r="E3" t="s">
        <v>8</v>
      </c>
      <c r="F3" t="s">
        <v>9</v>
      </c>
      <c r="G3" t="s">
        <v>1</v>
      </c>
      <c r="H3" t="s">
        <v>2</v>
      </c>
      <c r="I3" t="s">
        <v>3</v>
      </c>
      <c r="Q3" t="s">
        <v>8</v>
      </c>
      <c r="R3" t="s">
        <v>1</v>
      </c>
      <c r="S3" t="s">
        <v>2</v>
      </c>
      <c r="T3" t="s">
        <v>3</v>
      </c>
      <c r="V3" t="s">
        <v>8</v>
      </c>
      <c r="W3" t="s">
        <v>1</v>
      </c>
      <c r="X3" t="s">
        <v>2</v>
      </c>
      <c r="Y3" t="s">
        <v>3</v>
      </c>
      <c r="Z3" t="s">
        <v>20</v>
      </c>
      <c r="AC3" t="s">
        <v>22</v>
      </c>
      <c r="AE3" t="s">
        <v>21</v>
      </c>
      <c r="AH3" t="s">
        <v>22</v>
      </c>
    </row>
    <row r="4" spans="1:35" x14ac:dyDescent="0.25">
      <c r="A4" t="s">
        <v>0</v>
      </c>
      <c r="B4">
        <v>33.39</v>
      </c>
      <c r="C4">
        <v>0</v>
      </c>
      <c r="D4">
        <v>0</v>
      </c>
      <c r="E4">
        <v>0</v>
      </c>
      <c r="F4">
        <f>RADIANS(E4)</f>
        <v>0</v>
      </c>
      <c r="G4">
        <f>ROUND($M$2+$L$2*COS($F4), 2)</f>
        <v>0</v>
      </c>
      <c r="H4">
        <f>ROUND($M$2+$L$2*SIN($F4),2)</f>
        <v>0</v>
      </c>
      <c r="I4">
        <v>0</v>
      </c>
      <c r="Q4">
        <v>360</v>
      </c>
      <c r="R4">
        <f>ROUND(R$2+Q$2*COS(RADIANS(Q4)), 2)</f>
        <v>0</v>
      </c>
      <c r="S4">
        <f>ROUND(S$2+Q$2*SIN(RADIANS(Q4)), 2)</f>
        <v>6.47</v>
      </c>
      <c r="T4">
        <v>0</v>
      </c>
      <c r="V4">
        <v>360</v>
      </c>
      <c r="W4">
        <f>ROUND(W$2+V$2*COS(RADIANS(V4)), 2)</f>
        <v>0</v>
      </c>
      <c r="X4">
        <f>ROUND(X$2+V$2*SIN(RADIANS(V4)), 2)</f>
        <v>-6.47</v>
      </c>
      <c r="Y4">
        <v>0</v>
      </c>
      <c r="Z4" t="s">
        <v>1</v>
      </c>
      <c r="AA4" t="s">
        <v>2</v>
      </c>
      <c r="AB4" t="s">
        <v>3</v>
      </c>
      <c r="AC4" t="s">
        <v>23</v>
      </c>
      <c r="AD4" t="s">
        <v>24</v>
      </c>
      <c r="AE4" t="s">
        <v>1</v>
      </c>
      <c r="AF4" t="s">
        <v>2</v>
      </c>
      <c r="AG4" t="s">
        <v>3</v>
      </c>
      <c r="AH4" t="s">
        <v>23</v>
      </c>
      <c r="AI4" t="s">
        <v>24</v>
      </c>
    </row>
    <row r="5" spans="1:35" x14ac:dyDescent="0.25">
      <c r="A5" s="1" t="s">
        <v>4</v>
      </c>
      <c r="B5">
        <v>0</v>
      </c>
      <c r="C5">
        <v>33.39</v>
      </c>
      <c r="D5">
        <v>0</v>
      </c>
      <c r="E5">
        <v>90</v>
      </c>
      <c r="F5">
        <f t="shared" ref="F5:F8" si="0">RADIANS(E5)</f>
        <v>1.5707963267948966</v>
      </c>
      <c r="G5">
        <f>ROUND($M$2+$L$2*COS($F5), 2)</f>
        <v>0</v>
      </c>
      <c r="H5">
        <f>ROUND($M$2+$L$2*SIN($F5),2)</f>
        <v>0</v>
      </c>
      <c r="Q5">
        <v>359</v>
      </c>
      <c r="R5">
        <f t="shared" ref="R5:R68" si="1">ROUND(R$2+Q$2*COS(RADIANS(Q5)), 2)</f>
        <v>-0.01</v>
      </c>
      <c r="S5">
        <f t="shared" ref="S5:S68" si="2">ROUND(S$2+Q$2*SIN(RADIANS(Q5)), 2)</f>
        <v>5.08</v>
      </c>
      <c r="T5">
        <v>0</v>
      </c>
      <c r="V5">
        <v>359</v>
      </c>
      <c r="W5">
        <f t="shared" ref="W5:W68" si="3">ROUND(W$2+V$2*COS(RADIANS(V5)), 2)</f>
        <v>-0.01</v>
      </c>
      <c r="X5">
        <f t="shared" ref="X5:X68" si="4">ROUND(X$2+V$2*SIN(RADIANS(V5)), 2)</f>
        <v>-7.87</v>
      </c>
      <c r="Y5">
        <v>0</v>
      </c>
      <c r="Z5">
        <f>R354</f>
        <v>-1.22</v>
      </c>
      <c r="AA5">
        <f>S354</f>
        <v>20.37</v>
      </c>
      <c r="AB5">
        <f>T354</f>
        <v>0</v>
      </c>
      <c r="AC5" s="2">
        <v>0</v>
      </c>
      <c r="AD5" s="2">
        <v>0</v>
      </c>
      <c r="AE5">
        <f>R334</f>
        <v>-10.72</v>
      </c>
      <c r="AF5">
        <f>S334</f>
        <v>46.47</v>
      </c>
      <c r="AG5">
        <f>T334</f>
        <v>0</v>
      </c>
      <c r="AH5" s="2">
        <v>0</v>
      </c>
      <c r="AI5" s="2">
        <v>0</v>
      </c>
    </row>
    <row r="6" spans="1:35" x14ac:dyDescent="0.25">
      <c r="A6" s="1" t="s">
        <v>5</v>
      </c>
      <c r="B6">
        <v>-33.39</v>
      </c>
      <c r="C6">
        <v>0</v>
      </c>
      <c r="D6">
        <v>0</v>
      </c>
      <c r="E6">
        <v>180</v>
      </c>
      <c r="F6">
        <f t="shared" si="0"/>
        <v>3.1415926535897931</v>
      </c>
      <c r="G6">
        <f>ROUND($M$2+$L$2*COS($F6), 2)</f>
        <v>0</v>
      </c>
      <c r="H6">
        <f>ROUND($M$2+$L$2*SIN($F6),2)</f>
        <v>0</v>
      </c>
      <c r="Q6">
        <v>358</v>
      </c>
      <c r="R6">
        <f t="shared" si="1"/>
        <v>-0.05</v>
      </c>
      <c r="S6">
        <f t="shared" si="2"/>
        <v>3.68</v>
      </c>
      <c r="T6">
        <v>0</v>
      </c>
      <c r="V6">
        <v>358</v>
      </c>
      <c r="W6">
        <f t="shared" si="3"/>
        <v>-0.05</v>
      </c>
      <c r="X6">
        <f t="shared" si="4"/>
        <v>-9.27</v>
      </c>
      <c r="Y6">
        <v>0</v>
      </c>
      <c r="Z6">
        <f t="shared" ref="Z6:AB6" si="5">R355</f>
        <v>-0.98</v>
      </c>
      <c r="AA6">
        <f t="shared" si="5"/>
        <v>18.989999999999998</v>
      </c>
      <c r="AB6">
        <f t="shared" si="5"/>
        <v>0</v>
      </c>
      <c r="AC6">
        <f>AC5+AC$2</f>
        <v>0.1</v>
      </c>
      <c r="AD6">
        <f>AD5+AD$2</f>
        <v>0.1</v>
      </c>
      <c r="AE6">
        <f>R335</f>
        <v>-10.029999999999999</v>
      </c>
      <c r="AF6">
        <f>S335</f>
        <v>45.26</v>
      </c>
      <c r="AG6">
        <f>T335</f>
        <v>0</v>
      </c>
      <c r="AH6">
        <f>AH5+AH$2</f>
        <v>3.3000000000000002E-2</v>
      </c>
      <c r="AI6">
        <f>AI5+AI$2</f>
        <v>3.3000000000000002E-2</v>
      </c>
    </row>
    <row r="7" spans="1:35" x14ac:dyDescent="0.25">
      <c r="A7" s="1" t="s">
        <v>6</v>
      </c>
      <c r="B7">
        <v>0</v>
      </c>
      <c r="C7">
        <v>-33.39</v>
      </c>
      <c r="D7">
        <v>0</v>
      </c>
      <c r="E7">
        <v>270</v>
      </c>
      <c r="F7">
        <f t="shared" si="0"/>
        <v>4.7123889803846897</v>
      </c>
      <c r="G7">
        <f>ROUND($M$2+$L$2*COS($F7), 2)</f>
        <v>0</v>
      </c>
      <c r="H7">
        <f>ROUND($M$2+$L$2*SIN($F7),2)</f>
        <v>0</v>
      </c>
      <c r="Q7">
        <v>357</v>
      </c>
      <c r="R7">
        <f t="shared" si="1"/>
        <v>-0.11</v>
      </c>
      <c r="S7">
        <f t="shared" si="2"/>
        <v>2.29</v>
      </c>
      <c r="T7">
        <v>0</v>
      </c>
      <c r="V7">
        <v>357</v>
      </c>
      <c r="W7">
        <f t="shared" si="3"/>
        <v>-0.11</v>
      </c>
      <c r="X7">
        <f t="shared" si="4"/>
        <v>-10.66</v>
      </c>
      <c r="Y7">
        <v>0</v>
      </c>
      <c r="Z7">
        <f t="shared" ref="Z7:AB7" si="6">R356</f>
        <v>-0.78</v>
      </c>
      <c r="AA7">
        <f t="shared" si="6"/>
        <v>17.61</v>
      </c>
      <c r="AB7">
        <f t="shared" si="6"/>
        <v>0</v>
      </c>
      <c r="AC7">
        <f t="shared" ref="AC7:AC34" si="7">AC6+AC$2</f>
        <v>0.2</v>
      </c>
      <c r="AD7">
        <f t="shared" ref="AD7:AD34" si="8">AD6+AD$2</f>
        <v>0.2</v>
      </c>
      <c r="AE7">
        <f>R336</f>
        <v>-9.36</v>
      </c>
      <c r="AF7">
        <f>S336</f>
        <v>44.03</v>
      </c>
      <c r="AG7">
        <f>T336</f>
        <v>0</v>
      </c>
      <c r="AH7">
        <f t="shared" ref="AH7:AH34" si="9">AH6+AH$2</f>
        <v>6.6000000000000003E-2</v>
      </c>
      <c r="AI7">
        <f t="shared" ref="AI7:AI34" si="10">AI6+AI$2</f>
        <v>6.6000000000000003E-2</v>
      </c>
    </row>
    <row r="8" spans="1:35" x14ac:dyDescent="0.25">
      <c r="A8" t="s">
        <v>7</v>
      </c>
      <c r="B8">
        <v>33.39</v>
      </c>
      <c r="C8">
        <v>0</v>
      </c>
      <c r="D8">
        <v>0</v>
      </c>
      <c r="E8">
        <v>360</v>
      </c>
      <c r="F8">
        <f t="shared" si="0"/>
        <v>6.2831853071795862</v>
      </c>
      <c r="G8">
        <f>ROUND($M$2+$L$2*COS($F8), 2)</f>
        <v>0</v>
      </c>
      <c r="H8">
        <f>ROUND($M$2+$L$2*SIN($F8),2)</f>
        <v>0</v>
      </c>
      <c r="Q8">
        <v>356</v>
      </c>
      <c r="R8">
        <f t="shared" si="1"/>
        <v>-0.19</v>
      </c>
      <c r="S8">
        <f t="shared" si="2"/>
        <v>0.89</v>
      </c>
      <c r="T8">
        <v>0</v>
      </c>
      <c r="V8">
        <v>356</v>
      </c>
      <c r="W8">
        <f t="shared" si="3"/>
        <v>-0.19</v>
      </c>
      <c r="X8">
        <f t="shared" si="4"/>
        <v>-12.05</v>
      </c>
      <c r="Y8">
        <v>0</v>
      </c>
      <c r="Z8">
        <f t="shared" ref="Z8:AB8" si="11">R357</f>
        <v>-0.6</v>
      </c>
      <c r="AA8">
        <f t="shared" si="11"/>
        <v>16.22</v>
      </c>
      <c r="AB8">
        <f t="shared" si="11"/>
        <v>0</v>
      </c>
      <c r="AC8">
        <f t="shared" si="7"/>
        <v>0.30000000000000004</v>
      </c>
      <c r="AD8">
        <f t="shared" si="8"/>
        <v>0.30000000000000004</v>
      </c>
      <c r="AE8">
        <f>R337</f>
        <v>-8.7200000000000006</v>
      </c>
      <c r="AF8">
        <f>S337</f>
        <v>42.79</v>
      </c>
      <c r="AG8">
        <f>T337</f>
        <v>0</v>
      </c>
      <c r="AH8">
        <f t="shared" si="9"/>
        <v>9.9000000000000005E-2</v>
      </c>
      <c r="AI8">
        <f t="shared" si="10"/>
        <v>9.9000000000000005E-2</v>
      </c>
    </row>
    <row r="9" spans="1:35" x14ac:dyDescent="0.25">
      <c r="Q9">
        <v>355</v>
      </c>
      <c r="R9">
        <f t="shared" si="1"/>
        <v>-0.3</v>
      </c>
      <c r="S9">
        <f t="shared" si="2"/>
        <v>-0.5</v>
      </c>
      <c r="T9">
        <v>0</v>
      </c>
      <c r="U9" s="2"/>
      <c r="V9">
        <v>355</v>
      </c>
      <c r="W9">
        <f t="shared" si="3"/>
        <v>-0.3</v>
      </c>
      <c r="X9">
        <f t="shared" si="4"/>
        <v>-13.45</v>
      </c>
      <c r="Y9">
        <v>0</v>
      </c>
      <c r="Z9">
        <f t="shared" ref="Z9:AB9" si="12">R358</f>
        <v>-0.44</v>
      </c>
      <c r="AA9">
        <f t="shared" si="12"/>
        <v>14.84</v>
      </c>
      <c r="AB9">
        <f t="shared" si="12"/>
        <v>0</v>
      </c>
      <c r="AC9">
        <f t="shared" si="7"/>
        <v>0.4</v>
      </c>
      <c r="AD9">
        <f t="shared" si="8"/>
        <v>0.4</v>
      </c>
      <c r="AE9">
        <f>R338</f>
        <v>-8.1</v>
      </c>
      <c r="AF9">
        <f>S338</f>
        <v>41.54</v>
      </c>
      <c r="AG9">
        <f>T338</f>
        <v>0</v>
      </c>
      <c r="AH9">
        <f t="shared" si="9"/>
        <v>0.13200000000000001</v>
      </c>
      <c r="AI9">
        <f t="shared" si="10"/>
        <v>0.13200000000000001</v>
      </c>
    </row>
    <row r="10" spans="1:35" x14ac:dyDescent="0.25">
      <c r="Q10">
        <v>354</v>
      </c>
      <c r="R10">
        <f t="shared" si="1"/>
        <v>-0.44</v>
      </c>
      <c r="S10">
        <f t="shared" si="2"/>
        <v>-1.89</v>
      </c>
      <c r="T10">
        <v>0</v>
      </c>
      <c r="U10" s="2"/>
      <c r="V10">
        <v>354</v>
      </c>
      <c r="W10">
        <f t="shared" si="3"/>
        <v>-0.44</v>
      </c>
      <c r="X10">
        <f t="shared" si="4"/>
        <v>-14.84</v>
      </c>
      <c r="Y10">
        <v>0</v>
      </c>
      <c r="Z10">
        <f t="shared" ref="Z10:AB10" si="13">R359</f>
        <v>-0.3</v>
      </c>
      <c r="AA10">
        <f t="shared" si="13"/>
        <v>13.45</v>
      </c>
      <c r="AB10">
        <f t="shared" si="13"/>
        <v>0</v>
      </c>
      <c r="AC10">
        <f t="shared" si="7"/>
        <v>0.5</v>
      </c>
      <c r="AD10">
        <f t="shared" si="8"/>
        <v>0.5</v>
      </c>
      <c r="AE10">
        <f>R339</f>
        <v>-7.5</v>
      </c>
      <c r="AF10">
        <f>S339</f>
        <v>40.28</v>
      </c>
      <c r="AG10">
        <f>T339</f>
        <v>0</v>
      </c>
      <c r="AH10">
        <f t="shared" si="9"/>
        <v>0.16500000000000001</v>
      </c>
      <c r="AI10">
        <f t="shared" si="10"/>
        <v>0.16500000000000001</v>
      </c>
    </row>
    <row r="11" spans="1:35" x14ac:dyDescent="0.25">
      <c r="Q11">
        <v>353</v>
      </c>
      <c r="R11">
        <f t="shared" si="1"/>
        <v>-0.6</v>
      </c>
      <c r="S11">
        <f t="shared" si="2"/>
        <v>-3.28</v>
      </c>
      <c r="T11">
        <v>0</v>
      </c>
      <c r="V11">
        <v>353</v>
      </c>
      <c r="W11">
        <f t="shared" si="3"/>
        <v>-0.6</v>
      </c>
      <c r="X11">
        <f t="shared" si="4"/>
        <v>-16.22</v>
      </c>
      <c r="Y11">
        <v>0</v>
      </c>
      <c r="Z11">
        <f t="shared" ref="Z11:AB11" si="14">R360</f>
        <v>-0.19</v>
      </c>
      <c r="AA11">
        <f t="shared" si="14"/>
        <v>12.05</v>
      </c>
      <c r="AB11">
        <f t="shared" si="14"/>
        <v>0</v>
      </c>
      <c r="AC11">
        <f t="shared" si="7"/>
        <v>0.6</v>
      </c>
      <c r="AD11">
        <f t="shared" si="8"/>
        <v>0.6</v>
      </c>
      <c r="AE11">
        <f>R340</f>
        <v>-6.92</v>
      </c>
      <c r="AF11">
        <f>S340</f>
        <v>39.01</v>
      </c>
      <c r="AG11">
        <f>T340</f>
        <v>0</v>
      </c>
      <c r="AH11">
        <f t="shared" si="9"/>
        <v>0.19800000000000001</v>
      </c>
      <c r="AI11">
        <f t="shared" si="10"/>
        <v>0.19800000000000001</v>
      </c>
    </row>
    <row r="12" spans="1:35" x14ac:dyDescent="0.25">
      <c r="A12" t="s">
        <v>13</v>
      </c>
      <c r="Q12">
        <v>352</v>
      </c>
      <c r="R12">
        <f t="shared" si="1"/>
        <v>-0.78</v>
      </c>
      <c r="S12">
        <f t="shared" si="2"/>
        <v>-4.66</v>
      </c>
      <c r="T12">
        <v>0</v>
      </c>
      <c r="V12">
        <v>352</v>
      </c>
      <c r="W12">
        <f t="shared" si="3"/>
        <v>-0.78</v>
      </c>
      <c r="X12">
        <f t="shared" si="4"/>
        <v>-17.61</v>
      </c>
      <c r="Y12">
        <v>0</v>
      </c>
      <c r="Z12">
        <f t="shared" ref="Z12:AB12" si="15">R361</f>
        <v>-0.11</v>
      </c>
      <c r="AA12">
        <f t="shared" si="15"/>
        <v>10.66</v>
      </c>
      <c r="AB12">
        <f t="shared" si="15"/>
        <v>0</v>
      </c>
      <c r="AC12">
        <f t="shared" si="7"/>
        <v>0.7</v>
      </c>
      <c r="AD12">
        <f t="shared" si="8"/>
        <v>0.7</v>
      </c>
      <c r="AE12">
        <f>R341</f>
        <v>-6.36</v>
      </c>
      <c r="AF12">
        <f>S341</f>
        <v>37.729999999999997</v>
      </c>
      <c r="AG12">
        <f>T341</f>
        <v>0</v>
      </c>
      <c r="AH12">
        <f t="shared" si="9"/>
        <v>0.23100000000000001</v>
      </c>
      <c r="AI12">
        <f t="shared" si="10"/>
        <v>0.23100000000000001</v>
      </c>
    </row>
    <row r="13" spans="1:35" x14ac:dyDescent="0.25">
      <c r="A13" t="s">
        <v>14</v>
      </c>
      <c r="C13" t="s">
        <v>10</v>
      </c>
      <c r="D13">
        <f>B16/2</f>
        <v>0.5</v>
      </c>
      <c r="E13" t="s">
        <v>11</v>
      </c>
      <c r="F13">
        <f>B15/2</f>
        <v>0.5</v>
      </c>
      <c r="G13" t="s">
        <v>12</v>
      </c>
      <c r="H13">
        <v>0</v>
      </c>
      <c r="Q13">
        <v>351</v>
      </c>
      <c r="R13">
        <f t="shared" si="1"/>
        <v>-0.98</v>
      </c>
      <c r="S13">
        <f t="shared" si="2"/>
        <v>-6.04</v>
      </c>
      <c r="T13">
        <v>0</v>
      </c>
      <c r="U13" s="2"/>
      <c r="V13">
        <v>351</v>
      </c>
      <c r="W13">
        <f t="shared" si="3"/>
        <v>-0.98</v>
      </c>
      <c r="X13">
        <f t="shared" si="4"/>
        <v>-18.989999999999998</v>
      </c>
      <c r="Y13">
        <v>0</v>
      </c>
      <c r="Z13">
        <f t="shared" ref="Z13:AB13" si="16">R362</f>
        <v>-0.05</v>
      </c>
      <c r="AA13">
        <f t="shared" si="16"/>
        <v>9.27</v>
      </c>
      <c r="AB13">
        <f t="shared" si="16"/>
        <v>0</v>
      </c>
      <c r="AC13">
        <f>AC12+AC$2</f>
        <v>0.79999999999999993</v>
      </c>
      <c r="AD13">
        <f t="shared" si="8"/>
        <v>0.79999999999999993</v>
      </c>
      <c r="AE13">
        <f>R342</f>
        <v>-5.83</v>
      </c>
      <c r="AF13">
        <f>S342</f>
        <v>36.44</v>
      </c>
      <c r="AG13">
        <f>T342</f>
        <v>0</v>
      </c>
      <c r="AH13">
        <f t="shared" si="9"/>
        <v>0.26400000000000001</v>
      </c>
      <c r="AI13">
        <f t="shared" si="10"/>
        <v>0.26400000000000001</v>
      </c>
    </row>
    <row r="14" spans="1:35" x14ac:dyDescent="0.25">
      <c r="Q14">
        <v>350</v>
      </c>
      <c r="R14">
        <f t="shared" si="1"/>
        <v>-1.22</v>
      </c>
      <c r="S14">
        <f t="shared" si="2"/>
        <v>-7.42</v>
      </c>
      <c r="T14">
        <v>0</v>
      </c>
      <c r="U14" s="2"/>
      <c r="V14">
        <v>350</v>
      </c>
      <c r="W14">
        <f t="shared" si="3"/>
        <v>-1.22</v>
      </c>
      <c r="X14">
        <f t="shared" si="4"/>
        <v>-20.37</v>
      </c>
      <c r="Y14">
        <v>0</v>
      </c>
      <c r="Z14">
        <f t="shared" ref="Z14:AB14" si="17">R363</f>
        <v>-0.01</v>
      </c>
      <c r="AA14">
        <f t="shared" si="17"/>
        <v>7.87</v>
      </c>
      <c r="AB14">
        <f t="shared" si="17"/>
        <v>0</v>
      </c>
      <c r="AC14">
        <f t="shared" si="7"/>
        <v>0.89999999999999991</v>
      </c>
      <c r="AD14">
        <f t="shared" si="8"/>
        <v>0.89999999999999991</v>
      </c>
      <c r="AE14">
        <f>R343</f>
        <v>-5.31</v>
      </c>
      <c r="AF14">
        <f>S343</f>
        <v>35.14</v>
      </c>
      <c r="AG14">
        <f>T343</f>
        <v>0</v>
      </c>
      <c r="AH14">
        <f t="shared" si="9"/>
        <v>0.29700000000000004</v>
      </c>
      <c r="AI14">
        <f t="shared" si="10"/>
        <v>0.29700000000000004</v>
      </c>
    </row>
    <row r="15" spans="1:35" ht="15.75" thickBot="1" x14ac:dyDescent="0.3">
      <c r="A15" t="s">
        <v>27</v>
      </c>
      <c r="B15">
        <v>1</v>
      </c>
      <c r="Q15">
        <v>349</v>
      </c>
      <c r="R15">
        <f t="shared" si="1"/>
        <v>-1.47</v>
      </c>
      <c r="S15">
        <f t="shared" si="2"/>
        <v>-8.7899999999999991</v>
      </c>
      <c r="T15">
        <v>0</v>
      </c>
      <c r="U15" s="3"/>
      <c r="V15">
        <v>349</v>
      </c>
      <c r="W15">
        <f t="shared" si="3"/>
        <v>-1.47</v>
      </c>
      <c r="X15">
        <f t="shared" si="4"/>
        <v>-21.74</v>
      </c>
      <c r="Y15">
        <v>0</v>
      </c>
      <c r="Z15" s="4">
        <f t="shared" ref="Z15:AB15" si="18">R364</f>
        <v>0</v>
      </c>
      <c r="AA15" s="4">
        <f t="shared" si="18"/>
        <v>6.47</v>
      </c>
      <c r="AB15" s="4">
        <f t="shared" si="18"/>
        <v>0</v>
      </c>
      <c r="AC15" s="5">
        <v>1</v>
      </c>
      <c r="AD15" s="5">
        <v>1</v>
      </c>
      <c r="AE15">
        <f>R344</f>
        <v>-4.82</v>
      </c>
      <c r="AF15">
        <f>S344</f>
        <v>33.83</v>
      </c>
      <c r="AG15">
        <f>T344</f>
        <v>0</v>
      </c>
      <c r="AH15">
        <f t="shared" si="9"/>
        <v>0.33000000000000007</v>
      </c>
      <c r="AI15">
        <f t="shared" si="10"/>
        <v>0.33000000000000007</v>
      </c>
    </row>
    <row r="16" spans="1:35" x14ac:dyDescent="0.25">
      <c r="A16" t="s">
        <v>28</v>
      </c>
      <c r="B16">
        <v>1</v>
      </c>
      <c r="Q16">
        <v>348</v>
      </c>
      <c r="R16">
        <f t="shared" si="1"/>
        <v>-1.75</v>
      </c>
      <c r="S16">
        <f t="shared" si="2"/>
        <v>-10.16</v>
      </c>
      <c r="T16">
        <v>0</v>
      </c>
      <c r="U16" s="3"/>
      <c r="V16">
        <v>348</v>
      </c>
      <c r="W16">
        <f t="shared" si="3"/>
        <v>-1.75</v>
      </c>
      <c r="X16">
        <f t="shared" si="4"/>
        <v>-23.11</v>
      </c>
      <c r="Y16">
        <v>0</v>
      </c>
      <c r="Z16">
        <f>W4</f>
        <v>0</v>
      </c>
      <c r="AA16">
        <f t="shared" ref="AA16:AB16" si="19">X4</f>
        <v>-6.47</v>
      </c>
      <c r="AB16">
        <f t="shared" si="19"/>
        <v>0</v>
      </c>
      <c r="AC16" s="2">
        <v>1</v>
      </c>
      <c r="AD16" s="2">
        <v>1</v>
      </c>
      <c r="AE16">
        <f>R345</f>
        <v>-4.3600000000000003</v>
      </c>
      <c r="AF16">
        <f>S345</f>
        <v>32.520000000000003</v>
      </c>
      <c r="AG16">
        <f>T345</f>
        <v>0</v>
      </c>
      <c r="AH16">
        <f t="shared" si="9"/>
        <v>0.3630000000000001</v>
      </c>
      <c r="AI16">
        <f t="shared" si="10"/>
        <v>0.3630000000000001</v>
      </c>
    </row>
    <row r="17" spans="1:35" x14ac:dyDescent="0.25">
      <c r="Q17">
        <v>347</v>
      </c>
      <c r="R17">
        <f t="shared" si="1"/>
        <v>-2.0499999999999998</v>
      </c>
      <c r="S17">
        <f t="shared" si="2"/>
        <v>-11.52</v>
      </c>
      <c r="T17">
        <v>0</v>
      </c>
      <c r="U17" s="2"/>
      <c r="V17">
        <v>347</v>
      </c>
      <c r="W17">
        <f t="shared" si="3"/>
        <v>-2.0499999999999998</v>
      </c>
      <c r="X17">
        <f t="shared" si="4"/>
        <v>-24.47</v>
      </c>
      <c r="Y17">
        <v>0</v>
      </c>
      <c r="Z17">
        <f t="shared" ref="Z17:Z26" si="20">W5</f>
        <v>-0.01</v>
      </c>
      <c r="AA17">
        <f t="shared" ref="AA17:AA26" si="21">X5</f>
        <v>-7.87</v>
      </c>
      <c r="AB17">
        <f t="shared" ref="AB17:AB26" si="22">Y5</f>
        <v>0</v>
      </c>
      <c r="AC17">
        <f>AC16-AC$2</f>
        <v>0.9</v>
      </c>
      <c r="AD17">
        <f>AD16-AD$2</f>
        <v>0.9</v>
      </c>
      <c r="AE17">
        <f>R346</f>
        <v>-3.92</v>
      </c>
      <c r="AF17">
        <f>S346</f>
        <v>31.19</v>
      </c>
      <c r="AG17">
        <f>T346</f>
        <v>0</v>
      </c>
      <c r="AH17">
        <f t="shared" si="9"/>
        <v>0.39600000000000013</v>
      </c>
      <c r="AI17">
        <f t="shared" si="10"/>
        <v>0.39600000000000013</v>
      </c>
    </row>
    <row r="18" spans="1:35" x14ac:dyDescent="0.25">
      <c r="Q18">
        <v>346</v>
      </c>
      <c r="R18">
        <f t="shared" si="1"/>
        <v>-2.38</v>
      </c>
      <c r="S18">
        <f t="shared" si="2"/>
        <v>-12.88</v>
      </c>
      <c r="T18">
        <v>0</v>
      </c>
      <c r="U18" s="2"/>
      <c r="V18">
        <v>346</v>
      </c>
      <c r="W18">
        <f t="shared" si="3"/>
        <v>-2.38</v>
      </c>
      <c r="X18">
        <f t="shared" si="4"/>
        <v>-25.83</v>
      </c>
      <c r="Y18">
        <v>0</v>
      </c>
      <c r="Z18">
        <f t="shared" si="20"/>
        <v>-0.05</v>
      </c>
      <c r="AA18">
        <f t="shared" si="21"/>
        <v>-9.27</v>
      </c>
      <c r="AB18">
        <f t="shared" si="22"/>
        <v>0</v>
      </c>
      <c r="AC18">
        <f t="shared" ref="AC18:AC25" si="23">AC17-AC$2</f>
        <v>0.8</v>
      </c>
      <c r="AD18">
        <f t="shared" ref="AD18:AD25" si="24">AD17-AD$2</f>
        <v>0.8</v>
      </c>
      <c r="AE18">
        <f>R347</f>
        <v>-3.5</v>
      </c>
      <c r="AF18">
        <f>S347</f>
        <v>29.86</v>
      </c>
      <c r="AG18">
        <f>T347</f>
        <v>0</v>
      </c>
      <c r="AH18">
        <f t="shared" si="9"/>
        <v>0.42900000000000016</v>
      </c>
      <c r="AI18">
        <f t="shared" si="10"/>
        <v>0.42900000000000016</v>
      </c>
    </row>
    <row r="19" spans="1:35" x14ac:dyDescent="0.25">
      <c r="Q19">
        <v>345</v>
      </c>
      <c r="R19">
        <f t="shared" si="1"/>
        <v>-2.73</v>
      </c>
      <c r="S19">
        <f t="shared" si="2"/>
        <v>-14.23</v>
      </c>
      <c r="T19">
        <v>0</v>
      </c>
      <c r="V19">
        <v>345</v>
      </c>
      <c r="W19">
        <f t="shared" si="3"/>
        <v>-2.73</v>
      </c>
      <c r="X19">
        <f t="shared" si="4"/>
        <v>-27.18</v>
      </c>
      <c r="Y19">
        <v>0</v>
      </c>
      <c r="Z19">
        <f t="shared" si="20"/>
        <v>-0.11</v>
      </c>
      <c r="AA19">
        <f t="shared" si="21"/>
        <v>-10.66</v>
      </c>
      <c r="AB19">
        <f t="shared" si="22"/>
        <v>0</v>
      </c>
      <c r="AC19">
        <f t="shared" si="23"/>
        <v>0.70000000000000007</v>
      </c>
      <c r="AD19">
        <f t="shared" si="24"/>
        <v>0.70000000000000007</v>
      </c>
      <c r="AE19">
        <f>R348</f>
        <v>-3.1</v>
      </c>
      <c r="AF19">
        <f>S348</f>
        <v>28.52</v>
      </c>
      <c r="AG19">
        <f>T348</f>
        <v>0</v>
      </c>
      <c r="AH19">
        <f t="shared" si="9"/>
        <v>0.46200000000000019</v>
      </c>
      <c r="AI19">
        <f t="shared" si="10"/>
        <v>0.46200000000000019</v>
      </c>
    </row>
    <row r="20" spans="1:35" x14ac:dyDescent="0.25">
      <c r="A20" t="s">
        <v>15</v>
      </c>
      <c r="C20" t="s">
        <v>1</v>
      </c>
      <c r="D20" t="s">
        <v>2</v>
      </c>
      <c r="Q20">
        <v>344</v>
      </c>
      <c r="R20">
        <f t="shared" si="1"/>
        <v>-3.1</v>
      </c>
      <c r="S20">
        <f t="shared" si="2"/>
        <v>-15.58</v>
      </c>
      <c r="T20">
        <v>0</v>
      </c>
      <c r="V20">
        <v>344</v>
      </c>
      <c r="W20">
        <f t="shared" si="3"/>
        <v>-3.1</v>
      </c>
      <c r="X20">
        <f t="shared" si="4"/>
        <v>-28.52</v>
      </c>
      <c r="Y20">
        <v>0</v>
      </c>
      <c r="Z20">
        <f t="shared" si="20"/>
        <v>-0.19</v>
      </c>
      <c r="AA20">
        <f t="shared" si="21"/>
        <v>-12.05</v>
      </c>
      <c r="AB20">
        <f t="shared" si="22"/>
        <v>0</v>
      </c>
      <c r="AC20">
        <f t="shared" si="23"/>
        <v>0.60000000000000009</v>
      </c>
      <c r="AD20">
        <f t="shared" si="24"/>
        <v>0.60000000000000009</v>
      </c>
      <c r="AE20">
        <f>R349</f>
        <v>-2.73</v>
      </c>
      <c r="AF20">
        <f>S349</f>
        <v>27.18</v>
      </c>
      <c r="AG20">
        <f>T349</f>
        <v>0</v>
      </c>
      <c r="AH20">
        <f t="shared" si="9"/>
        <v>0.49500000000000022</v>
      </c>
      <c r="AI20">
        <f t="shared" si="10"/>
        <v>0.49500000000000022</v>
      </c>
    </row>
    <row r="21" spans="1:35" x14ac:dyDescent="0.25">
      <c r="B21" t="s">
        <v>8</v>
      </c>
      <c r="C21">
        <f>-B15/2</f>
        <v>-0.5</v>
      </c>
      <c r="D21">
        <f>B16/2</f>
        <v>0.5</v>
      </c>
      <c r="Q21">
        <v>343</v>
      </c>
      <c r="R21">
        <f t="shared" si="1"/>
        <v>-3.5</v>
      </c>
      <c r="S21">
        <f t="shared" si="2"/>
        <v>-16.920000000000002</v>
      </c>
      <c r="T21">
        <v>0</v>
      </c>
      <c r="V21">
        <v>343</v>
      </c>
      <c r="W21">
        <f t="shared" si="3"/>
        <v>-3.5</v>
      </c>
      <c r="X21">
        <f t="shared" si="4"/>
        <v>-29.86</v>
      </c>
      <c r="Y21">
        <v>0</v>
      </c>
      <c r="Z21">
        <f t="shared" si="20"/>
        <v>-0.3</v>
      </c>
      <c r="AA21">
        <f t="shared" si="21"/>
        <v>-13.45</v>
      </c>
      <c r="AB21">
        <f t="shared" si="22"/>
        <v>0</v>
      </c>
      <c r="AC21">
        <f t="shared" si="23"/>
        <v>0.50000000000000011</v>
      </c>
      <c r="AD21">
        <f t="shared" si="24"/>
        <v>0.50000000000000011</v>
      </c>
      <c r="AE21">
        <f>R350</f>
        <v>-2.38</v>
      </c>
      <c r="AF21">
        <f>S350</f>
        <v>25.83</v>
      </c>
      <c r="AG21">
        <f>T350</f>
        <v>0</v>
      </c>
      <c r="AH21">
        <f t="shared" si="9"/>
        <v>0.52800000000000025</v>
      </c>
      <c r="AI21">
        <f t="shared" si="10"/>
        <v>0.52800000000000025</v>
      </c>
    </row>
    <row r="22" spans="1:35" x14ac:dyDescent="0.25">
      <c r="B22">
        <v>90</v>
      </c>
      <c r="C22">
        <f>ROUND($F$13+$D$13*COS(RADIANS($B22)), 2)</f>
        <v>0.5</v>
      </c>
      <c r="D22">
        <f>ROUND($H$13+$D$13*SIN(RADIANS($B22)), 2)</f>
        <v>0.5</v>
      </c>
      <c r="Q22">
        <v>342</v>
      </c>
      <c r="R22">
        <f t="shared" si="1"/>
        <v>-3.92</v>
      </c>
      <c r="S22">
        <f t="shared" si="2"/>
        <v>-18.25</v>
      </c>
      <c r="T22">
        <v>0</v>
      </c>
      <c r="V22">
        <v>342</v>
      </c>
      <c r="W22">
        <f t="shared" si="3"/>
        <v>-3.92</v>
      </c>
      <c r="X22">
        <f t="shared" si="4"/>
        <v>-31.19</v>
      </c>
      <c r="Y22">
        <v>0</v>
      </c>
      <c r="Z22">
        <f t="shared" si="20"/>
        <v>-0.44</v>
      </c>
      <c r="AA22">
        <f t="shared" si="21"/>
        <v>-14.84</v>
      </c>
      <c r="AB22">
        <f t="shared" si="22"/>
        <v>0</v>
      </c>
      <c r="AC22">
        <f t="shared" si="23"/>
        <v>0.40000000000000013</v>
      </c>
      <c r="AD22">
        <f t="shared" si="24"/>
        <v>0.40000000000000013</v>
      </c>
      <c r="AE22">
        <f>R351</f>
        <v>-2.0499999999999998</v>
      </c>
      <c r="AF22">
        <f>S351</f>
        <v>24.47</v>
      </c>
      <c r="AG22">
        <f>T351</f>
        <v>0</v>
      </c>
      <c r="AH22">
        <f t="shared" si="9"/>
        <v>0.56100000000000028</v>
      </c>
      <c r="AI22">
        <f t="shared" si="10"/>
        <v>0.56100000000000028</v>
      </c>
    </row>
    <row r="23" spans="1:35" x14ac:dyDescent="0.25">
      <c r="B23">
        <v>87</v>
      </c>
      <c r="C23">
        <f t="shared" ref="C23:C82" si="25">ROUND($F$13+$D$13*COS(RADIANS($B23)), 2)</f>
        <v>0.53</v>
      </c>
      <c r="D23">
        <f t="shared" ref="D23:D82" si="26">ROUND($H$13+$D$13*SIN(RADIANS($B23)), 2)</f>
        <v>0.5</v>
      </c>
      <c r="Q23">
        <v>341</v>
      </c>
      <c r="R23">
        <f t="shared" si="1"/>
        <v>-4.3600000000000003</v>
      </c>
      <c r="S23">
        <f t="shared" si="2"/>
        <v>-19.57</v>
      </c>
      <c r="T23">
        <v>0</v>
      </c>
      <c r="V23">
        <v>341</v>
      </c>
      <c r="W23">
        <f t="shared" si="3"/>
        <v>-4.3600000000000003</v>
      </c>
      <c r="X23">
        <f t="shared" si="4"/>
        <v>-32.520000000000003</v>
      </c>
      <c r="Y23">
        <v>0</v>
      </c>
      <c r="Z23">
        <f t="shared" si="20"/>
        <v>-0.6</v>
      </c>
      <c r="AA23">
        <f t="shared" si="21"/>
        <v>-16.22</v>
      </c>
      <c r="AB23">
        <f t="shared" si="22"/>
        <v>0</v>
      </c>
      <c r="AC23">
        <f t="shared" si="23"/>
        <v>0.30000000000000016</v>
      </c>
      <c r="AD23">
        <f t="shared" si="24"/>
        <v>0.30000000000000016</v>
      </c>
      <c r="AE23">
        <f>R352</f>
        <v>-1.75</v>
      </c>
      <c r="AF23">
        <f>S352</f>
        <v>23.11</v>
      </c>
      <c r="AG23">
        <f>T352</f>
        <v>0</v>
      </c>
      <c r="AH23">
        <f t="shared" si="9"/>
        <v>0.59400000000000031</v>
      </c>
      <c r="AI23">
        <f t="shared" si="10"/>
        <v>0.59400000000000031</v>
      </c>
    </row>
    <row r="24" spans="1:35" x14ac:dyDescent="0.25">
      <c r="B24">
        <v>84</v>
      </c>
      <c r="C24">
        <f>ROUND($F$13+$D$13*COS(RADIANS($B24)), 2)</f>
        <v>0.55000000000000004</v>
      </c>
      <c r="D24">
        <f t="shared" si="26"/>
        <v>0.5</v>
      </c>
      <c r="Q24">
        <v>340</v>
      </c>
      <c r="R24">
        <f t="shared" si="1"/>
        <v>-4.82</v>
      </c>
      <c r="S24">
        <f t="shared" si="2"/>
        <v>-20.89</v>
      </c>
      <c r="T24">
        <v>0</v>
      </c>
      <c r="V24">
        <v>340</v>
      </c>
      <c r="W24">
        <f t="shared" si="3"/>
        <v>-4.82</v>
      </c>
      <c r="X24">
        <f t="shared" si="4"/>
        <v>-33.83</v>
      </c>
      <c r="Y24">
        <v>0</v>
      </c>
      <c r="Z24">
        <f t="shared" si="20"/>
        <v>-0.78</v>
      </c>
      <c r="AA24">
        <f t="shared" si="21"/>
        <v>-17.61</v>
      </c>
      <c r="AB24">
        <f t="shared" si="22"/>
        <v>0</v>
      </c>
      <c r="AC24">
        <f t="shared" si="23"/>
        <v>0.20000000000000015</v>
      </c>
      <c r="AD24">
        <f t="shared" si="24"/>
        <v>0.20000000000000015</v>
      </c>
      <c r="AE24">
        <f>R353</f>
        <v>-1.47</v>
      </c>
      <c r="AF24">
        <f>S353</f>
        <v>21.74</v>
      </c>
      <c r="AG24">
        <f>T353</f>
        <v>0</v>
      </c>
      <c r="AH24">
        <f t="shared" si="9"/>
        <v>0.62700000000000033</v>
      </c>
      <c r="AI24">
        <f t="shared" si="10"/>
        <v>0.62700000000000033</v>
      </c>
    </row>
    <row r="25" spans="1:35" x14ac:dyDescent="0.25">
      <c r="B25">
        <v>81</v>
      </c>
      <c r="C25">
        <f t="shared" si="25"/>
        <v>0.57999999999999996</v>
      </c>
      <c r="D25">
        <f t="shared" si="26"/>
        <v>0.49</v>
      </c>
      <c r="Q25">
        <v>339</v>
      </c>
      <c r="R25">
        <f t="shared" si="1"/>
        <v>-5.31</v>
      </c>
      <c r="S25">
        <f t="shared" si="2"/>
        <v>-22.2</v>
      </c>
      <c r="T25">
        <v>0</v>
      </c>
      <c r="V25">
        <v>339</v>
      </c>
      <c r="W25">
        <f t="shared" si="3"/>
        <v>-5.31</v>
      </c>
      <c r="X25">
        <f t="shared" si="4"/>
        <v>-35.14</v>
      </c>
      <c r="Y25">
        <v>0</v>
      </c>
      <c r="Z25">
        <f t="shared" si="20"/>
        <v>-0.98</v>
      </c>
      <c r="AA25">
        <f t="shared" si="21"/>
        <v>-18.989999999999998</v>
      </c>
      <c r="AB25">
        <f t="shared" si="22"/>
        <v>0</v>
      </c>
      <c r="AC25">
        <f t="shared" si="23"/>
        <v>0.10000000000000014</v>
      </c>
      <c r="AD25">
        <f t="shared" si="24"/>
        <v>0.10000000000000014</v>
      </c>
      <c r="AE25">
        <f>R354</f>
        <v>-1.22</v>
      </c>
      <c r="AF25">
        <f>S354</f>
        <v>20.37</v>
      </c>
      <c r="AG25">
        <f>T354</f>
        <v>0</v>
      </c>
      <c r="AH25">
        <f t="shared" si="9"/>
        <v>0.66000000000000036</v>
      </c>
      <c r="AI25">
        <f t="shared" si="10"/>
        <v>0.66000000000000036</v>
      </c>
    </row>
    <row r="26" spans="1:35" x14ac:dyDescent="0.25">
      <c r="B26">
        <v>78</v>
      </c>
      <c r="C26">
        <f t="shared" si="25"/>
        <v>0.6</v>
      </c>
      <c r="D26">
        <f t="shared" si="26"/>
        <v>0.49</v>
      </c>
      <c r="Q26">
        <v>338</v>
      </c>
      <c r="R26">
        <f t="shared" si="1"/>
        <v>-5.83</v>
      </c>
      <c r="S26">
        <f t="shared" si="2"/>
        <v>-23.5</v>
      </c>
      <c r="T26">
        <v>0</v>
      </c>
      <c r="V26">
        <v>338</v>
      </c>
      <c r="W26">
        <f t="shared" si="3"/>
        <v>-5.83</v>
      </c>
      <c r="X26">
        <f t="shared" si="4"/>
        <v>-36.44</v>
      </c>
      <c r="Y26">
        <v>0</v>
      </c>
      <c r="Z26">
        <f t="shared" si="20"/>
        <v>-1.22</v>
      </c>
      <c r="AA26">
        <f t="shared" si="21"/>
        <v>-20.37</v>
      </c>
      <c r="AB26">
        <f t="shared" si="22"/>
        <v>0</v>
      </c>
      <c r="AC26" s="2">
        <v>0</v>
      </c>
      <c r="AD26" s="2">
        <v>0</v>
      </c>
      <c r="AE26">
        <f>R355</f>
        <v>-0.98</v>
      </c>
      <c r="AF26">
        <f>S355</f>
        <v>18.989999999999998</v>
      </c>
      <c r="AG26">
        <f>T355</f>
        <v>0</v>
      </c>
      <c r="AH26">
        <f t="shared" si="9"/>
        <v>0.69300000000000039</v>
      </c>
      <c r="AI26">
        <f t="shared" si="10"/>
        <v>0.69300000000000039</v>
      </c>
    </row>
    <row r="27" spans="1:35" x14ac:dyDescent="0.25">
      <c r="B27">
        <v>75</v>
      </c>
      <c r="C27">
        <f t="shared" si="25"/>
        <v>0.63</v>
      </c>
      <c r="D27">
        <f t="shared" si="26"/>
        <v>0.48</v>
      </c>
      <c r="Q27">
        <v>337</v>
      </c>
      <c r="R27">
        <f t="shared" si="1"/>
        <v>-6.36</v>
      </c>
      <c r="S27">
        <f t="shared" si="2"/>
        <v>-24.79</v>
      </c>
      <c r="T27">
        <v>0</v>
      </c>
      <c r="V27">
        <v>337</v>
      </c>
      <c r="W27">
        <f t="shared" si="3"/>
        <v>-6.36</v>
      </c>
      <c r="X27">
        <f t="shared" si="4"/>
        <v>-37.729999999999997</v>
      </c>
      <c r="Y27">
        <v>0</v>
      </c>
      <c r="AE27">
        <f>R356</f>
        <v>-0.78</v>
      </c>
      <c r="AF27">
        <f>S356</f>
        <v>17.61</v>
      </c>
      <c r="AG27">
        <f>T356</f>
        <v>0</v>
      </c>
      <c r="AH27">
        <f t="shared" si="9"/>
        <v>0.72600000000000042</v>
      </c>
      <c r="AI27">
        <f t="shared" si="10"/>
        <v>0.72600000000000042</v>
      </c>
    </row>
    <row r="28" spans="1:35" x14ac:dyDescent="0.25">
      <c r="B28">
        <v>72</v>
      </c>
      <c r="C28">
        <f t="shared" si="25"/>
        <v>0.65</v>
      </c>
      <c r="D28">
        <f t="shared" si="26"/>
        <v>0.48</v>
      </c>
      <c r="Q28">
        <v>336</v>
      </c>
      <c r="R28">
        <f t="shared" si="1"/>
        <v>-6.92</v>
      </c>
      <c r="S28">
        <f t="shared" si="2"/>
        <v>-26.07</v>
      </c>
      <c r="T28">
        <v>0</v>
      </c>
      <c r="V28">
        <v>336</v>
      </c>
      <c r="W28">
        <f t="shared" si="3"/>
        <v>-6.92</v>
      </c>
      <c r="X28">
        <f t="shared" si="4"/>
        <v>-39.01</v>
      </c>
      <c r="Y28">
        <v>0</v>
      </c>
      <c r="AE28">
        <f>R357</f>
        <v>-0.6</v>
      </c>
      <c r="AF28">
        <f>S357</f>
        <v>16.22</v>
      </c>
      <c r="AG28">
        <f>T357</f>
        <v>0</v>
      </c>
      <c r="AH28">
        <f t="shared" si="9"/>
        <v>0.75900000000000045</v>
      </c>
      <c r="AI28">
        <f t="shared" si="10"/>
        <v>0.75900000000000045</v>
      </c>
    </row>
    <row r="29" spans="1:35" x14ac:dyDescent="0.25">
      <c r="B29">
        <v>69</v>
      </c>
      <c r="C29">
        <f t="shared" si="25"/>
        <v>0.68</v>
      </c>
      <c r="D29">
        <f t="shared" si="26"/>
        <v>0.47</v>
      </c>
      <c r="Q29">
        <v>335</v>
      </c>
      <c r="R29">
        <f t="shared" si="1"/>
        <v>-7.5</v>
      </c>
      <c r="S29">
        <f t="shared" si="2"/>
        <v>-27.34</v>
      </c>
      <c r="T29">
        <v>0</v>
      </c>
      <c r="V29">
        <v>335</v>
      </c>
      <c r="W29">
        <f t="shared" si="3"/>
        <v>-7.5</v>
      </c>
      <c r="X29">
        <f t="shared" si="4"/>
        <v>-40.28</v>
      </c>
      <c r="Y29">
        <v>0</v>
      </c>
      <c r="AE29">
        <f>R358</f>
        <v>-0.44</v>
      </c>
      <c r="AF29">
        <f>S358</f>
        <v>14.84</v>
      </c>
      <c r="AG29">
        <f>T358</f>
        <v>0</v>
      </c>
      <c r="AH29">
        <f t="shared" si="9"/>
        <v>0.79200000000000048</v>
      </c>
      <c r="AI29">
        <f t="shared" si="10"/>
        <v>0.79200000000000048</v>
      </c>
    </row>
    <row r="30" spans="1:35" x14ac:dyDescent="0.25">
      <c r="B30">
        <v>66</v>
      </c>
      <c r="C30">
        <f t="shared" si="25"/>
        <v>0.7</v>
      </c>
      <c r="D30">
        <f t="shared" si="26"/>
        <v>0.46</v>
      </c>
      <c r="Q30">
        <v>334</v>
      </c>
      <c r="R30">
        <f t="shared" si="1"/>
        <v>-8.1</v>
      </c>
      <c r="S30">
        <f t="shared" si="2"/>
        <v>-28.6</v>
      </c>
      <c r="T30">
        <v>0</v>
      </c>
      <c r="V30">
        <v>334</v>
      </c>
      <c r="W30">
        <f t="shared" si="3"/>
        <v>-8.1</v>
      </c>
      <c r="X30">
        <f t="shared" si="4"/>
        <v>-41.54</v>
      </c>
      <c r="Y30">
        <v>0</v>
      </c>
      <c r="AE30">
        <f>R359</f>
        <v>-0.3</v>
      </c>
      <c r="AF30">
        <f>S359</f>
        <v>13.45</v>
      </c>
      <c r="AG30">
        <f>T359</f>
        <v>0</v>
      </c>
      <c r="AH30">
        <f t="shared" si="9"/>
        <v>0.82500000000000051</v>
      </c>
      <c r="AI30">
        <f t="shared" si="10"/>
        <v>0.82500000000000051</v>
      </c>
    </row>
    <row r="31" spans="1:35" x14ac:dyDescent="0.25">
      <c r="B31">
        <v>63</v>
      </c>
      <c r="C31">
        <f t="shared" si="25"/>
        <v>0.73</v>
      </c>
      <c r="D31">
        <f t="shared" si="26"/>
        <v>0.45</v>
      </c>
      <c r="Q31">
        <v>333</v>
      </c>
      <c r="R31">
        <f t="shared" si="1"/>
        <v>-8.7200000000000006</v>
      </c>
      <c r="S31">
        <f t="shared" si="2"/>
        <v>-29.85</v>
      </c>
      <c r="T31">
        <v>0</v>
      </c>
      <c r="V31">
        <v>333</v>
      </c>
      <c r="W31">
        <f t="shared" si="3"/>
        <v>-8.7200000000000006</v>
      </c>
      <c r="X31">
        <f t="shared" si="4"/>
        <v>-42.79</v>
      </c>
      <c r="Y31">
        <v>0</v>
      </c>
      <c r="AE31">
        <f>R360</f>
        <v>-0.19</v>
      </c>
      <c r="AF31">
        <f>S360</f>
        <v>12.05</v>
      </c>
      <c r="AG31">
        <f>T360</f>
        <v>0</v>
      </c>
      <c r="AH31">
        <f t="shared" si="9"/>
        <v>0.85800000000000054</v>
      </c>
      <c r="AI31">
        <f t="shared" si="10"/>
        <v>0.85800000000000054</v>
      </c>
    </row>
    <row r="32" spans="1:35" x14ac:dyDescent="0.25">
      <c r="B32">
        <v>60</v>
      </c>
      <c r="C32">
        <f t="shared" si="25"/>
        <v>0.75</v>
      </c>
      <c r="D32">
        <f t="shared" si="26"/>
        <v>0.43</v>
      </c>
      <c r="Q32">
        <v>332</v>
      </c>
      <c r="R32">
        <f t="shared" si="1"/>
        <v>-9.36</v>
      </c>
      <c r="S32">
        <f t="shared" si="2"/>
        <v>-31.08</v>
      </c>
      <c r="T32">
        <v>0</v>
      </c>
      <c r="V32">
        <v>332</v>
      </c>
      <c r="W32">
        <f t="shared" si="3"/>
        <v>-9.36</v>
      </c>
      <c r="X32">
        <f t="shared" si="4"/>
        <v>-44.03</v>
      </c>
      <c r="Y32">
        <v>0</v>
      </c>
      <c r="AE32">
        <f>R361</f>
        <v>-0.11</v>
      </c>
      <c r="AF32">
        <f>S361</f>
        <v>10.66</v>
      </c>
      <c r="AG32">
        <f>T361</f>
        <v>0</v>
      </c>
      <c r="AH32">
        <f t="shared" si="9"/>
        <v>0.89100000000000057</v>
      </c>
      <c r="AI32">
        <f t="shared" si="10"/>
        <v>0.89100000000000057</v>
      </c>
    </row>
    <row r="33" spans="2:36" x14ac:dyDescent="0.25">
      <c r="B33">
        <v>57</v>
      </c>
      <c r="C33">
        <f t="shared" si="25"/>
        <v>0.77</v>
      </c>
      <c r="D33">
        <f t="shared" si="26"/>
        <v>0.42</v>
      </c>
      <c r="Q33">
        <v>331</v>
      </c>
      <c r="R33">
        <f t="shared" si="1"/>
        <v>-10.029999999999999</v>
      </c>
      <c r="S33">
        <f t="shared" si="2"/>
        <v>-32.31</v>
      </c>
      <c r="T33">
        <v>0</v>
      </c>
      <c r="V33">
        <v>331</v>
      </c>
      <c r="W33">
        <f t="shared" si="3"/>
        <v>-10.029999999999999</v>
      </c>
      <c r="X33">
        <f t="shared" si="4"/>
        <v>-45.26</v>
      </c>
      <c r="Y33">
        <v>0</v>
      </c>
      <c r="AE33">
        <f>R362</f>
        <v>-0.05</v>
      </c>
      <c r="AF33">
        <f>S362</f>
        <v>9.27</v>
      </c>
      <c r="AG33">
        <f>T362</f>
        <v>0</v>
      </c>
      <c r="AH33">
        <f t="shared" si="9"/>
        <v>0.9240000000000006</v>
      </c>
      <c r="AI33">
        <f t="shared" si="10"/>
        <v>0.9240000000000006</v>
      </c>
    </row>
    <row r="34" spans="2:36" x14ac:dyDescent="0.25">
      <c r="B34">
        <v>54</v>
      </c>
      <c r="C34">
        <f t="shared" si="25"/>
        <v>0.79</v>
      </c>
      <c r="D34">
        <f t="shared" si="26"/>
        <v>0.4</v>
      </c>
      <c r="Q34">
        <v>330</v>
      </c>
      <c r="R34">
        <f t="shared" si="1"/>
        <v>-10.72</v>
      </c>
      <c r="S34">
        <f t="shared" si="2"/>
        <v>-33.53</v>
      </c>
      <c r="T34">
        <v>0</v>
      </c>
      <c r="V34">
        <v>330</v>
      </c>
      <c r="W34">
        <f t="shared" si="3"/>
        <v>-10.72</v>
      </c>
      <c r="X34">
        <f t="shared" si="4"/>
        <v>-46.47</v>
      </c>
      <c r="Y34">
        <v>0</v>
      </c>
      <c r="AE34">
        <f>R363</f>
        <v>-0.01</v>
      </c>
      <c r="AF34">
        <f>S363</f>
        <v>7.87</v>
      </c>
      <c r="AG34">
        <f>T363</f>
        <v>0</v>
      </c>
      <c r="AH34">
        <f t="shared" si="9"/>
        <v>0.95700000000000063</v>
      </c>
      <c r="AI34">
        <f t="shared" si="10"/>
        <v>0.95700000000000063</v>
      </c>
      <c r="AJ34">
        <f>AH34+AH2</f>
        <v>0.99000000000000066</v>
      </c>
    </row>
    <row r="35" spans="2:36" ht="15.75" thickBot="1" x14ac:dyDescent="0.3">
      <c r="B35">
        <v>51</v>
      </c>
      <c r="C35">
        <f t="shared" si="25"/>
        <v>0.81</v>
      </c>
      <c r="D35">
        <f t="shared" si="26"/>
        <v>0.39</v>
      </c>
      <c r="Q35">
        <v>329</v>
      </c>
      <c r="R35">
        <f t="shared" si="1"/>
        <v>-11.43</v>
      </c>
      <c r="S35">
        <f t="shared" si="2"/>
        <v>-34.729999999999997</v>
      </c>
      <c r="T35">
        <v>0</v>
      </c>
      <c r="V35">
        <v>329</v>
      </c>
      <c r="W35">
        <f t="shared" si="3"/>
        <v>-11.43</v>
      </c>
      <c r="X35">
        <f t="shared" si="4"/>
        <v>-47.68</v>
      </c>
      <c r="Y35">
        <v>0</v>
      </c>
      <c r="AC35" s="5"/>
      <c r="AD35" s="5"/>
      <c r="AE35" s="4">
        <f>R364</f>
        <v>0</v>
      </c>
      <c r="AF35" s="4">
        <f>S364</f>
        <v>6.47</v>
      </c>
      <c r="AG35" s="4">
        <f>T364</f>
        <v>0</v>
      </c>
      <c r="AH35" s="5">
        <v>1</v>
      </c>
      <c r="AI35" s="5">
        <v>1</v>
      </c>
    </row>
    <row r="36" spans="2:36" x14ac:dyDescent="0.25">
      <c r="B36">
        <v>48</v>
      </c>
      <c r="C36">
        <f t="shared" si="25"/>
        <v>0.83</v>
      </c>
      <c r="D36">
        <f t="shared" si="26"/>
        <v>0.37</v>
      </c>
      <c r="Q36">
        <v>328</v>
      </c>
      <c r="R36">
        <f t="shared" si="1"/>
        <v>-12.16</v>
      </c>
      <c r="S36">
        <f t="shared" si="2"/>
        <v>-35.92</v>
      </c>
      <c r="T36">
        <v>0</v>
      </c>
      <c r="V36">
        <v>328</v>
      </c>
      <c r="W36">
        <f t="shared" si="3"/>
        <v>-12.16</v>
      </c>
      <c r="X36">
        <f t="shared" si="4"/>
        <v>-48.87</v>
      </c>
      <c r="Y36">
        <v>0</v>
      </c>
      <c r="AC36" s="2"/>
      <c r="AD36" s="2"/>
      <c r="AE36">
        <f>W4</f>
        <v>0</v>
      </c>
      <c r="AF36">
        <f>X4</f>
        <v>-6.47</v>
      </c>
      <c r="AG36">
        <f>Y4</f>
        <v>0</v>
      </c>
      <c r="AH36" s="2">
        <v>1</v>
      </c>
      <c r="AI36" s="2">
        <v>1</v>
      </c>
    </row>
    <row r="37" spans="2:36" x14ac:dyDescent="0.25">
      <c r="B37">
        <v>45</v>
      </c>
      <c r="C37">
        <f t="shared" si="25"/>
        <v>0.85</v>
      </c>
      <c r="D37">
        <f t="shared" si="26"/>
        <v>0.35</v>
      </c>
      <c r="Q37">
        <v>327</v>
      </c>
      <c r="R37">
        <f t="shared" si="1"/>
        <v>-12.91</v>
      </c>
      <c r="S37">
        <f t="shared" si="2"/>
        <v>-37.1</v>
      </c>
      <c r="T37">
        <v>0</v>
      </c>
      <c r="V37">
        <v>327</v>
      </c>
      <c r="W37">
        <f t="shared" si="3"/>
        <v>-12.91</v>
      </c>
      <c r="X37">
        <f t="shared" si="4"/>
        <v>-50.04</v>
      </c>
      <c r="Y37">
        <v>0</v>
      </c>
      <c r="AE37">
        <f>W5</f>
        <v>-0.01</v>
      </c>
      <c r="AF37">
        <f>X5</f>
        <v>-7.87</v>
      </c>
      <c r="AG37">
        <f>Y5</f>
        <v>0</v>
      </c>
      <c r="AH37">
        <f>AH36-AH$2</f>
        <v>0.96699999999999997</v>
      </c>
      <c r="AI37">
        <f>AI36-AI$2</f>
        <v>0.96699999999999997</v>
      </c>
    </row>
    <row r="38" spans="2:36" x14ac:dyDescent="0.25">
      <c r="B38">
        <v>42</v>
      </c>
      <c r="C38">
        <f t="shared" si="25"/>
        <v>0.87</v>
      </c>
      <c r="D38">
        <f t="shared" si="26"/>
        <v>0.33</v>
      </c>
      <c r="Q38">
        <v>326</v>
      </c>
      <c r="R38">
        <f t="shared" si="1"/>
        <v>-13.68</v>
      </c>
      <c r="S38">
        <f t="shared" si="2"/>
        <v>-38.26</v>
      </c>
      <c r="T38">
        <v>0</v>
      </c>
      <c r="V38">
        <v>326</v>
      </c>
      <c r="W38">
        <f t="shared" si="3"/>
        <v>-13.68</v>
      </c>
      <c r="X38">
        <f t="shared" si="4"/>
        <v>-51.21</v>
      </c>
      <c r="Y38">
        <v>0</v>
      </c>
      <c r="AE38">
        <f>W6</f>
        <v>-0.05</v>
      </c>
      <c r="AF38">
        <f>X6</f>
        <v>-9.27</v>
      </c>
      <c r="AG38">
        <f>Y6</f>
        <v>0</v>
      </c>
      <c r="AH38">
        <f t="shared" ref="AH38:AH65" si="27">AH37-AH$2</f>
        <v>0.93399999999999994</v>
      </c>
      <c r="AI38">
        <f t="shared" ref="AI38:AI65" si="28">AI37-AI$2</f>
        <v>0.93399999999999994</v>
      </c>
    </row>
    <row r="39" spans="2:36" x14ac:dyDescent="0.25">
      <c r="B39">
        <v>39</v>
      </c>
      <c r="C39">
        <f t="shared" si="25"/>
        <v>0.89</v>
      </c>
      <c r="D39">
        <f t="shared" si="26"/>
        <v>0.31</v>
      </c>
      <c r="Q39">
        <v>325</v>
      </c>
      <c r="R39">
        <f t="shared" si="1"/>
        <v>-14.47</v>
      </c>
      <c r="S39">
        <f t="shared" si="2"/>
        <v>-39.409999999999997</v>
      </c>
      <c r="T39">
        <v>0</v>
      </c>
      <c r="V39">
        <v>325</v>
      </c>
      <c r="W39">
        <f t="shared" si="3"/>
        <v>-14.47</v>
      </c>
      <c r="X39">
        <f t="shared" si="4"/>
        <v>-52.36</v>
      </c>
      <c r="Y39">
        <v>0</v>
      </c>
      <c r="AE39">
        <f>W7</f>
        <v>-0.11</v>
      </c>
      <c r="AF39">
        <f>X7</f>
        <v>-10.66</v>
      </c>
      <c r="AG39">
        <f>Y7</f>
        <v>0</v>
      </c>
      <c r="AH39">
        <f t="shared" si="27"/>
        <v>0.90099999999999991</v>
      </c>
      <c r="AI39">
        <f t="shared" si="28"/>
        <v>0.90099999999999991</v>
      </c>
    </row>
    <row r="40" spans="2:36" x14ac:dyDescent="0.25">
      <c r="B40">
        <v>36</v>
      </c>
      <c r="C40">
        <f t="shared" si="25"/>
        <v>0.9</v>
      </c>
      <c r="D40">
        <f t="shared" si="26"/>
        <v>0.28999999999999998</v>
      </c>
      <c r="Q40">
        <v>324</v>
      </c>
      <c r="R40">
        <f t="shared" si="1"/>
        <v>-15.28</v>
      </c>
      <c r="S40">
        <f t="shared" si="2"/>
        <v>-40.549999999999997</v>
      </c>
      <c r="T40">
        <v>0</v>
      </c>
      <c r="V40">
        <v>324</v>
      </c>
      <c r="W40">
        <f t="shared" si="3"/>
        <v>-15.28</v>
      </c>
      <c r="X40">
        <f t="shared" si="4"/>
        <v>-53.5</v>
      </c>
      <c r="Y40">
        <v>0</v>
      </c>
      <c r="AE40">
        <f>W8</f>
        <v>-0.19</v>
      </c>
      <c r="AF40">
        <f>X8</f>
        <v>-12.05</v>
      </c>
      <c r="AG40">
        <f>Y8</f>
        <v>0</v>
      </c>
      <c r="AH40">
        <f t="shared" si="27"/>
        <v>0.86799999999999988</v>
      </c>
      <c r="AI40">
        <f t="shared" si="28"/>
        <v>0.86799999999999988</v>
      </c>
    </row>
    <row r="41" spans="2:36" x14ac:dyDescent="0.25">
      <c r="B41">
        <v>33</v>
      </c>
      <c r="C41">
        <f t="shared" si="25"/>
        <v>0.92</v>
      </c>
      <c r="D41">
        <f t="shared" si="26"/>
        <v>0.27</v>
      </c>
      <c r="Q41">
        <v>323</v>
      </c>
      <c r="R41">
        <f t="shared" si="1"/>
        <v>-16.11</v>
      </c>
      <c r="S41">
        <f t="shared" si="2"/>
        <v>-41.67</v>
      </c>
      <c r="T41">
        <v>0</v>
      </c>
      <c r="V41">
        <v>323</v>
      </c>
      <c r="W41">
        <f t="shared" si="3"/>
        <v>-16.11</v>
      </c>
      <c r="X41">
        <f t="shared" si="4"/>
        <v>-54.62</v>
      </c>
      <c r="Y41">
        <v>0</v>
      </c>
      <c r="AE41">
        <f>W9</f>
        <v>-0.3</v>
      </c>
      <c r="AF41">
        <f>X9</f>
        <v>-13.45</v>
      </c>
      <c r="AG41">
        <f>Y9</f>
        <v>0</v>
      </c>
      <c r="AH41">
        <f t="shared" si="27"/>
        <v>0.83499999999999985</v>
      </c>
      <c r="AI41">
        <f t="shared" si="28"/>
        <v>0.83499999999999985</v>
      </c>
    </row>
    <row r="42" spans="2:36" x14ac:dyDescent="0.25">
      <c r="B42">
        <v>30</v>
      </c>
      <c r="C42">
        <f t="shared" si="25"/>
        <v>0.93</v>
      </c>
      <c r="D42">
        <f t="shared" si="26"/>
        <v>0.25</v>
      </c>
      <c r="Q42">
        <v>322</v>
      </c>
      <c r="R42">
        <f t="shared" si="1"/>
        <v>-16.96</v>
      </c>
      <c r="S42">
        <f t="shared" si="2"/>
        <v>-42.78</v>
      </c>
      <c r="T42">
        <v>0</v>
      </c>
      <c r="V42">
        <v>322</v>
      </c>
      <c r="W42">
        <f t="shared" si="3"/>
        <v>-16.96</v>
      </c>
      <c r="X42">
        <f t="shared" si="4"/>
        <v>-55.73</v>
      </c>
      <c r="Y42">
        <v>0</v>
      </c>
      <c r="AE42">
        <f>W10</f>
        <v>-0.44</v>
      </c>
      <c r="AF42">
        <f>X10</f>
        <v>-14.84</v>
      </c>
      <c r="AG42">
        <f>Y10</f>
        <v>0</v>
      </c>
      <c r="AH42">
        <f t="shared" si="27"/>
        <v>0.80199999999999982</v>
      </c>
      <c r="AI42">
        <f t="shared" si="28"/>
        <v>0.80199999999999982</v>
      </c>
    </row>
    <row r="43" spans="2:36" x14ac:dyDescent="0.25">
      <c r="B43">
        <v>27</v>
      </c>
      <c r="C43">
        <f t="shared" si="25"/>
        <v>0.95</v>
      </c>
      <c r="D43">
        <f t="shared" si="26"/>
        <v>0.23</v>
      </c>
      <c r="Q43">
        <v>321</v>
      </c>
      <c r="R43">
        <f t="shared" si="1"/>
        <v>-17.829999999999998</v>
      </c>
      <c r="S43">
        <f t="shared" si="2"/>
        <v>-43.87</v>
      </c>
      <c r="T43">
        <v>0</v>
      </c>
      <c r="V43">
        <v>321</v>
      </c>
      <c r="W43">
        <f t="shared" si="3"/>
        <v>-17.829999999999998</v>
      </c>
      <c r="X43">
        <f t="shared" si="4"/>
        <v>-56.82</v>
      </c>
      <c r="Y43">
        <v>0</v>
      </c>
      <c r="AE43">
        <f>W11</f>
        <v>-0.6</v>
      </c>
      <c r="AF43">
        <f>X11</f>
        <v>-16.22</v>
      </c>
      <c r="AG43">
        <f>Y11</f>
        <v>0</v>
      </c>
      <c r="AH43">
        <f t="shared" si="27"/>
        <v>0.76899999999999979</v>
      </c>
      <c r="AI43">
        <f t="shared" si="28"/>
        <v>0.76899999999999979</v>
      </c>
    </row>
    <row r="44" spans="2:36" x14ac:dyDescent="0.25">
      <c r="B44">
        <v>24</v>
      </c>
      <c r="C44">
        <f t="shared" si="25"/>
        <v>0.96</v>
      </c>
      <c r="D44">
        <f t="shared" si="26"/>
        <v>0.2</v>
      </c>
      <c r="Q44">
        <v>320</v>
      </c>
      <c r="R44">
        <f t="shared" si="1"/>
        <v>-18.72</v>
      </c>
      <c r="S44">
        <f t="shared" si="2"/>
        <v>-44.95</v>
      </c>
      <c r="T44">
        <v>0</v>
      </c>
      <c r="V44">
        <v>320</v>
      </c>
      <c r="W44">
        <f t="shared" si="3"/>
        <v>-18.72</v>
      </c>
      <c r="X44">
        <f t="shared" si="4"/>
        <v>-57.9</v>
      </c>
      <c r="Y44">
        <v>0</v>
      </c>
      <c r="AE44">
        <f>W12</f>
        <v>-0.78</v>
      </c>
      <c r="AF44">
        <f>X12</f>
        <v>-17.61</v>
      </c>
      <c r="AG44">
        <f>Y12</f>
        <v>0</v>
      </c>
      <c r="AH44">
        <f t="shared" si="27"/>
        <v>0.73599999999999977</v>
      </c>
      <c r="AI44">
        <f t="shared" si="28"/>
        <v>0.73599999999999977</v>
      </c>
    </row>
    <row r="45" spans="2:36" x14ac:dyDescent="0.25">
      <c r="B45">
        <v>21</v>
      </c>
      <c r="C45">
        <f t="shared" si="25"/>
        <v>0.97</v>
      </c>
      <c r="D45">
        <f t="shared" si="26"/>
        <v>0.18</v>
      </c>
      <c r="Q45">
        <v>319</v>
      </c>
      <c r="R45">
        <f t="shared" si="1"/>
        <v>-19.62</v>
      </c>
      <c r="S45">
        <f t="shared" si="2"/>
        <v>-46.01</v>
      </c>
      <c r="T45">
        <v>0</v>
      </c>
      <c r="V45">
        <v>319</v>
      </c>
      <c r="W45">
        <f t="shared" si="3"/>
        <v>-19.62</v>
      </c>
      <c r="X45">
        <f t="shared" si="4"/>
        <v>-58.96</v>
      </c>
      <c r="Y45">
        <v>0</v>
      </c>
      <c r="AE45">
        <f>W13</f>
        <v>-0.98</v>
      </c>
      <c r="AF45">
        <f>X13</f>
        <v>-18.989999999999998</v>
      </c>
      <c r="AG45">
        <f>Y13</f>
        <v>0</v>
      </c>
      <c r="AH45">
        <f t="shared" si="27"/>
        <v>0.70299999999999974</v>
      </c>
      <c r="AI45">
        <f t="shared" si="28"/>
        <v>0.70299999999999974</v>
      </c>
    </row>
    <row r="46" spans="2:36" x14ac:dyDescent="0.25">
      <c r="B46">
        <v>18</v>
      </c>
      <c r="C46">
        <f t="shared" si="25"/>
        <v>0.98</v>
      </c>
      <c r="D46">
        <f t="shared" si="26"/>
        <v>0.15</v>
      </c>
      <c r="Q46">
        <v>318</v>
      </c>
      <c r="R46">
        <f t="shared" si="1"/>
        <v>-20.55</v>
      </c>
      <c r="S46">
        <f t="shared" si="2"/>
        <v>-47.06</v>
      </c>
      <c r="T46">
        <v>0</v>
      </c>
      <c r="V46">
        <v>318</v>
      </c>
      <c r="W46">
        <f t="shared" si="3"/>
        <v>-20.55</v>
      </c>
      <c r="X46">
        <f t="shared" si="4"/>
        <v>-60</v>
      </c>
      <c r="Y46">
        <v>0</v>
      </c>
      <c r="AE46">
        <f>W14</f>
        <v>-1.22</v>
      </c>
      <c r="AF46">
        <f>X14</f>
        <v>-20.37</v>
      </c>
      <c r="AG46">
        <f>Y14</f>
        <v>0</v>
      </c>
      <c r="AH46">
        <f t="shared" si="27"/>
        <v>0.66999999999999971</v>
      </c>
      <c r="AI46">
        <f t="shared" si="28"/>
        <v>0.66999999999999971</v>
      </c>
    </row>
    <row r="47" spans="2:36" x14ac:dyDescent="0.25">
      <c r="B47">
        <v>15</v>
      </c>
      <c r="C47">
        <f t="shared" si="25"/>
        <v>0.98</v>
      </c>
      <c r="D47">
        <f t="shared" si="26"/>
        <v>0.13</v>
      </c>
      <c r="Q47">
        <v>317</v>
      </c>
      <c r="R47">
        <f t="shared" si="1"/>
        <v>-21.49</v>
      </c>
      <c r="S47">
        <f t="shared" si="2"/>
        <v>-48.09</v>
      </c>
      <c r="T47">
        <v>0</v>
      </c>
      <c r="V47">
        <v>317</v>
      </c>
      <c r="W47">
        <f t="shared" si="3"/>
        <v>-21.49</v>
      </c>
      <c r="X47">
        <f t="shared" si="4"/>
        <v>-61.03</v>
      </c>
      <c r="Y47">
        <v>0</v>
      </c>
      <c r="AE47">
        <f>W15</f>
        <v>-1.47</v>
      </c>
      <c r="AF47">
        <f>X15</f>
        <v>-21.74</v>
      </c>
      <c r="AG47">
        <f>Y15</f>
        <v>0</v>
      </c>
      <c r="AH47">
        <f t="shared" si="27"/>
        <v>0.63699999999999968</v>
      </c>
      <c r="AI47">
        <f t="shared" si="28"/>
        <v>0.63699999999999968</v>
      </c>
    </row>
    <row r="48" spans="2:36" x14ac:dyDescent="0.25">
      <c r="B48">
        <v>12</v>
      </c>
      <c r="C48">
        <f t="shared" si="25"/>
        <v>0.99</v>
      </c>
      <c r="D48">
        <f t="shared" si="26"/>
        <v>0.1</v>
      </c>
      <c r="Q48">
        <v>316</v>
      </c>
      <c r="R48">
        <f t="shared" si="1"/>
        <v>-22.45</v>
      </c>
      <c r="S48">
        <f t="shared" si="2"/>
        <v>-49.1</v>
      </c>
      <c r="T48">
        <v>0</v>
      </c>
      <c r="V48">
        <v>316</v>
      </c>
      <c r="W48">
        <f t="shared" si="3"/>
        <v>-22.45</v>
      </c>
      <c r="X48">
        <f t="shared" si="4"/>
        <v>-62.05</v>
      </c>
      <c r="Y48">
        <v>0</v>
      </c>
      <c r="AE48">
        <f>W16</f>
        <v>-1.75</v>
      </c>
      <c r="AF48">
        <f>X16</f>
        <v>-23.11</v>
      </c>
      <c r="AG48">
        <f>Y16</f>
        <v>0</v>
      </c>
      <c r="AH48">
        <f t="shared" si="27"/>
        <v>0.60399999999999965</v>
      </c>
      <c r="AI48">
        <f t="shared" si="28"/>
        <v>0.60399999999999965</v>
      </c>
    </row>
    <row r="49" spans="2:35" x14ac:dyDescent="0.25">
      <c r="B49">
        <v>9</v>
      </c>
      <c r="C49">
        <f t="shared" si="25"/>
        <v>0.99</v>
      </c>
      <c r="D49">
        <f t="shared" si="26"/>
        <v>0.08</v>
      </c>
      <c r="Q49">
        <v>315</v>
      </c>
      <c r="R49">
        <f t="shared" si="1"/>
        <v>-23.43</v>
      </c>
      <c r="S49">
        <f t="shared" si="2"/>
        <v>-50.1</v>
      </c>
      <c r="T49">
        <v>0</v>
      </c>
      <c r="V49">
        <v>315</v>
      </c>
      <c r="W49">
        <f t="shared" si="3"/>
        <v>-23.43</v>
      </c>
      <c r="X49">
        <f t="shared" si="4"/>
        <v>-63.04</v>
      </c>
      <c r="Y49">
        <v>0</v>
      </c>
      <c r="AE49">
        <f>W17</f>
        <v>-2.0499999999999998</v>
      </c>
      <c r="AF49">
        <f>X17</f>
        <v>-24.47</v>
      </c>
      <c r="AG49">
        <f>Y17</f>
        <v>0</v>
      </c>
      <c r="AH49">
        <f t="shared" si="27"/>
        <v>0.57099999999999962</v>
      </c>
      <c r="AI49">
        <f t="shared" si="28"/>
        <v>0.57099999999999962</v>
      </c>
    </row>
    <row r="50" spans="2:35" x14ac:dyDescent="0.25">
      <c r="B50">
        <v>6</v>
      </c>
      <c r="C50">
        <f t="shared" si="25"/>
        <v>1</v>
      </c>
      <c r="D50">
        <f t="shared" si="26"/>
        <v>0.05</v>
      </c>
      <c r="Q50">
        <v>314</v>
      </c>
      <c r="R50">
        <f t="shared" si="1"/>
        <v>-24.43</v>
      </c>
      <c r="S50">
        <f t="shared" si="2"/>
        <v>-51.07</v>
      </c>
      <c r="T50">
        <v>0</v>
      </c>
      <c r="V50">
        <v>314</v>
      </c>
      <c r="W50">
        <f t="shared" si="3"/>
        <v>-24.43</v>
      </c>
      <c r="X50">
        <f t="shared" si="4"/>
        <v>-64.02</v>
      </c>
      <c r="Y50">
        <v>0</v>
      </c>
      <c r="AE50">
        <f>W18</f>
        <v>-2.38</v>
      </c>
      <c r="AF50">
        <f>X18</f>
        <v>-25.83</v>
      </c>
      <c r="AG50">
        <f>Y18</f>
        <v>0</v>
      </c>
      <c r="AH50">
        <f t="shared" si="27"/>
        <v>0.53799999999999959</v>
      </c>
      <c r="AI50">
        <f t="shared" si="28"/>
        <v>0.53799999999999959</v>
      </c>
    </row>
    <row r="51" spans="2:35" x14ac:dyDescent="0.25">
      <c r="B51">
        <v>3</v>
      </c>
      <c r="C51">
        <f t="shared" si="25"/>
        <v>1</v>
      </c>
      <c r="D51">
        <f t="shared" si="26"/>
        <v>0.03</v>
      </c>
      <c r="Q51">
        <v>313</v>
      </c>
      <c r="R51">
        <f t="shared" si="1"/>
        <v>-25.44</v>
      </c>
      <c r="S51">
        <f t="shared" si="2"/>
        <v>-52.04</v>
      </c>
      <c r="T51">
        <v>0</v>
      </c>
      <c r="V51">
        <v>313</v>
      </c>
      <c r="W51">
        <f t="shared" si="3"/>
        <v>-25.44</v>
      </c>
      <c r="X51">
        <f t="shared" si="4"/>
        <v>-64.98</v>
      </c>
      <c r="Y51">
        <v>0</v>
      </c>
      <c r="AE51">
        <f>W19</f>
        <v>-2.73</v>
      </c>
      <c r="AF51">
        <f>X19</f>
        <v>-27.18</v>
      </c>
      <c r="AG51">
        <f>Y19</f>
        <v>0</v>
      </c>
      <c r="AH51">
        <f t="shared" si="27"/>
        <v>0.50499999999999956</v>
      </c>
      <c r="AI51">
        <f t="shared" si="28"/>
        <v>0.50499999999999956</v>
      </c>
    </row>
    <row r="52" spans="2:35" x14ac:dyDescent="0.25">
      <c r="B52">
        <v>0</v>
      </c>
      <c r="C52">
        <f t="shared" si="25"/>
        <v>1</v>
      </c>
      <c r="D52">
        <f t="shared" si="26"/>
        <v>0</v>
      </c>
      <c r="Q52">
        <v>312</v>
      </c>
      <c r="R52">
        <f t="shared" si="1"/>
        <v>-26.47</v>
      </c>
      <c r="S52">
        <f t="shared" si="2"/>
        <v>-52.98</v>
      </c>
      <c r="T52">
        <v>0</v>
      </c>
      <c r="V52">
        <v>312</v>
      </c>
      <c r="W52">
        <f t="shared" si="3"/>
        <v>-26.47</v>
      </c>
      <c r="X52">
        <f t="shared" si="4"/>
        <v>-65.92</v>
      </c>
      <c r="Y52">
        <v>0</v>
      </c>
      <c r="AE52">
        <f>W20</f>
        <v>-3.1</v>
      </c>
      <c r="AF52">
        <f>X20</f>
        <v>-28.52</v>
      </c>
      <c r="AG52">
        <f>Y20</f>
        <v>0</v>
      </c>
      <c r="AH52">
        <f t="shared" si="27"/>
        <v>0.47199999999999953</v>
      </c>
      <c r="AI52">
        <f t="shared" si="28"/>
        <v>0.47199999999999953</v>
      </c>
    </row>
    <row r="53" spans="2:35" x14ac:dyDescent="0.25">
      <c r="B53">
        <v>357</v>
      </c>
      <c r="C53">
        <f t="shared" si="25"/>
        <v>1</v>
      </c>
      <c r="D53">
        <f t="shared" si="26"/>
        <v>-0.03</v>
      </c>
      <c r="Q53">
        <v>311</v>
      </c>
      <c r="R53">
        <f t="shared" si="1"/>
        <v>-27.52</v>
      </c>
      <c r="S53">
        <f t="shared" si="2"/>
        <v>-53.9</v>
      </c>
      <c r="T53">
        <v>0</v>
      </c>
      <c r="V53">
        <v>311</v>
      </c>
      <c r="W53">
        <f t="shared" si="3"/>
        <v>-27.52</v>
      </c>
      <c r="X53">
        <f t="shared" si="4"/>
        <v>-66.849999999999994</v>
      </c>
      <c r="Y53">
        <v>0</v>
      </c>
      <c r="AE53">
        <f>W21</f>
        <v>-3.5</v>
      </c>
      <c r="AF53">
        <f>X21</f>
        <v>-29.86</v>
      </c>
      <c r="AG53">
        <f>Y21</f>
        <v>0</v>
      </c>
      <c r="AH53">
        <f t="shared" si="27"/>
        <v>0.4389999999999995</v>
      </c>
      <c r="AI53">
        <f t="shared" si="28"/>
        <v>0.4389999999999995</v>
      </c>
    </row>
    <row r="54" spans="2:35" x14ac:dyDescent="0.25">
      <c r="B54">
        <v>354</v>
      </c>
      <c r="C54">
        <f t="shared" si="25"/>
        <v>1</v>
      </c>
      <c r="D54">
        <f t="shared" si="26"/>
        <v>-0.05</v>
      </c>
      <c r="Q54">
        <v>310</v>
      </c>
      <c r="R54">
        <f t="shared" si="1"/>
        <v>-28.58</v>
      </c>
      <c r="S54">
        <f t="shared" si="2"/>
        <v>-54.81</v>
      </c>
      <c r="T54">
        <v>0</v>
      </c>
      <c r="V54">
        <v>310</v>
      </c>
      <c r="W54">
        <f t="shared" si="3"/>
        <v>-28.58</v>
      </c>
      <c r="X54">
        <f t="shared" si="4"/>
        <v>-67.760000000000005</v>
      </c>
      <c r="Y54">
        <v>0</v>
      </c>
      <c r="AE54">
        <f>W22</f>
        <v>-3.92</v>
      </c>
      <c r="AF54">
        <f>X22</f>
        <v>-31.19</v>
      </c>
      <c r="AG54">
        <f>Y22</f>
        <v>0</v>
      </c>
      <c r="AH54">
        <f t="shared" si="27"/>
        <v>0.40599999999999947</v>
      </c>
      <c r="AI54">
        <f t="shared" si="28"/>
        <v>0.40599999999999947</v>
      </c>
    </row>
    <row r="55" spans="2:35" x14ac:dyDescent="0.25">
      <c r="B55">
        <v>351</v>
      </c>
      <c r="C55">
        <f t="shared" si="25"/>
        <v>0.99</v>
      </c>
      <c r="D55">
        <f t="shared" si="26"/>
        <v>-0.08</v>
      </c>
      <c r="Q55">
        <v>309</v>
      </c>
      <c r="R55">
        <f t="shared" si="1"/>
        <v>-29.65</v>
      </c>
      <c r="S55">
        <f t="shared" si="2"/>
        <v>-55.7</v>
      </c>
      <c r="T55">
        <v>0</v>
      </c>
      <c r="V55">
        <v>309</v>
      </c>
      <c r="W55">
        <f t="shared" si="3"/>
        <v>-29.65</v>
      </c>
      <c r="X55">
        <f t="shared" si="4"/>
        <v>-68.64</v>
      </c>
      <c r="Y55">
        <v>0</v>
      </c>
      <c r="AE55">
        <f>W23</f>
        <v>-4.3600000000000003</v>
      </c>
      <c r="AF55">
        <f>X23</f>
        <v>-32.520000000000003</v>
      </c>
      <c r="AG55">
        <f>Y23</f>
        <v>0</v>
      </c>
      <c r="AH55">
        <f t="shared" si="27"/>
        <v>0.37299999999999944</v>
      </c>
      <c r="AI55">
        <f t="shared" si="28"/>
        <v>0.37299999999999944</v>
      </c>
    </row>
    <row r="56" spans="2:35" x14ac:dyDescent="0.25">
      <c r="B56">
        <v>348</v>
      </c>
      <c r="C56">
        <f t="shared" si="25"/>
        <v>0.99</v>
      </c>
      <c r="D56">
        <f t="shared" si="26"/>
        <v>-0.1</v>
      </c>
      <c r="Q56">
        <v>308</v>
      </c>
      <c r="R56">
        <f t="shared" si="1"/>
        <v>-30.75</v>
      </c>
      <c r="S56">
        <f t="shared" si="2"/>
        <v>-56.57</v>
      </c>
      <c r="T56">
        <v>0</v>
      </c>
      <c r="V56">
        <v>308</v>
      </c>
      <c r="W56">
        <f t="shared" si="3"/>
        <v>-30.75</v>
      </c>
      <c r="X56">
        <f t="shared" si="4"/>
        <v>-69.510000000000005</v>
      </c>
      <c r="Y56">
        <v>0</v>
      </c>
      <c r="AE56">
        <f>W24</f>
        <v>-4.82</v>
      </c>
      <c r="AF56">
        <f>X24</f>
        <v>-33.83</v>
      </c>
      <c r="AG56">
        <f>Y24</f>
        <v>0</v>
      </c>
      <c r="AH56">
        <f t="shared" si="27"/>
        <v>0.33999999999999941</v>
      </c>
      <c r="AI56">
        <f t="shared" si="28"/>
        <v>0.33999999999999941</v>
      </c>
    </row>
    <row r="57" spans="2:35" x14ac:dyDescent="0.25">
      <c r="B57">
        <v>345</v>
      </c>
      <c r="C57">
        <f t="shared" si="25"/>
        <v>0.98</v>
      </c>
      <c r="D57">
        <f t="shared" si="26"/>
        <v>-0.13</v>
      </c>
      <c r="Q57">
        <v>307</v>
      </c>
      <c r="R57">
        <f t="shared" si="1"/>
        <v>-31.85</v>
      </c>
      <c r="S57">
        <f t="shared" si="2"/>
        <v>-57.42</v>
      </c>
      <c r="T57">
        <v>0</v>
      </c>
      <c r="V57">
        <v>307</v>
      </c>
      <c r="W57">
        <f t="shared" si="3"/>
        <v>-31.85</v>
      </c>
      <c r="X57">
        <f t="shared" si="4"/>
        <v>-70.36</v>
      </c>
      <c r="Y57">
        <v>0</v>
      </c>
      <c r="AE57">
        <f>W25</f>
        <v>-5.31</v>
      </c>
      <c r="AF57">
        <f>X25</f>
        <v>-35.14</v>
      </c>
      <c r="AG57">
        <f>Y25</f>
        <v>0</v>
      </c>
      <c r="AH57">
        <f t="shared" si="27"/>
        <v>0.30699999999999938</v>
      </c>
      <c r="AI57">
        <f t="shared" si="28"/>
        <v>0.30699999999999938</v>
      </c>
    </row>
    <row r="58" spans="2:35" x14ac:dyDescent="0.25">
      <c r="B58">
        <v>342</v>
      </c>
      <c r="C58">
        <f t="shared" si="25"/>
        <v>0.98</v>
      </c>
      <c r="D58">
        <f t="shared" si="26"/>
        <v>-0.15</v>
      </c>
      <c r="Q58">
        <v>306</v>
      </c>
      <c r="R58">
        <f t="shared" si="1"/>
        <v>-32.979999999999997</v>
      </c>
      <c r="S58">
        <f t="shared" si="2"/>
        <v>-58.25</v>
      </c>
      <c r="T58">
        <v>0</v>
      </c>
      <c r="V58">
        <v>306</v>
      </c>
      <c r="W58">
        <f t="shared" si="3"/>
        <v>-32.979999999999997</v>
      </c>
      <c r="X58">
        <f t="shared" si="4"/>
        <v>-71.19</v>
      </c>
      <c r="Y58">
        <v>0</v>
      </c>
      <c r="AE58">
        <f>W26</f>
        <v>-5.83</v>
      </c>
      <c r="AF58">
        <f>X26</f>
        <v>-36.44</v>
      </c>
      <c r="AG58">
        <f>Y26</f>
        <v>0</v>
      </c>
      <c r="AH58">
        <f t="shared" si="27"/>
        <v>0.27399999999999936</v>
      </c>
      <c r="AI58">
        <f t="shared" si="28"/>
        <v>0.27399999999999936</v>
      </c>
    </row>
    <row r="59" spans="2:35" x14ac:dyDescent="0.25">
      <c r="B59">
        <v>339</v>
      </c>
      <c r="C59">
        <f t="shared" si="25"/>
        <v>0.97</v>
      </c>
      <c r="D59">
        <f t="shared" si="26"/>
        <v>-0.18</v>
      </c>
      <c r="Q59">
        <v>305</v>
      </c>
      <c r="R59">
        <f t="shared" si="1"/>
        <v>-34.11</v>
      </c>
      <c r="S59">
        <f t="shared" si="2"/>
        <v>-59.06</v>
      </c>
      <c r="T59">
        <v>0</v>
      </c>
      <c r="V59">
        <v>305</v>
      </c>
      <c r="W59">
        <f t="shared" si="3"/>
        <v>-34.11</v>
      </c>
      <c r="X59">
        <f t="shared" si="4"/>
        <v>-72.010000000000005</v>
      </c>
      <c r="Y59">
        <v>0</v>
      </c>
      <c r="AE59">
        <f>W27</f>
        <v>-6.36</v>
      </c>
      <c r="AF59">
        <f>X27</f>
        <v>-37.729999999999997</v>
      </c>
      <c r="AG59">
        <f>Y27</f>
        <v>0</v>
      </c>
      <c r="AH59">
        <f t="shared" si="27"/>
        <v>0.24099999999999935</v>
      </c>
      <c r="AI59">
        <f t="shared" si="28"/>
        <v>0.24099999999999935</v>
      </c>
    </row>
    <row r="60" spans="2:35" x14ac:dyDescent="0.25">
      <c r="B60">
        <v>336</v>
      </c>
      <c r="C60">
        <f t="shared" si="25"/>
        <v>0.96</v>
      </c>
      <c r="D60">
        <f t="shared" si="26"/>
        <v>-0.2</v>
      </c>
      <c r="Q60">
        <v>304</v>
      </c>
      <c r="R60">
        <f t="shared" si="1"/>
        <v>-35.26</v>
      </c>
      <c r="S60">
        <f t="shared" si="2"/>
        <v>-59.85</v>
      </c>
      <c r="T60">
        <v>0</v>
      </c>
      <c r="V60">
        <v>304</v>
      </c>
      <c r="W60">
        <f t="shared" si="3"/>
        <v>-35.26</v>
      </c>
      <c r="X60">
        <f t="shared" si="4"/>
        <v>-72.8</v>
      </c>
      <c r="Y60">
        <v>0</v>
      </c>
      <c r="AE60">
        <f>W28</f>
        <v>-6.92</v>
      </c>
      <c r="AF60">
        <f>X28</f>
        <v>-39.01</v>
      </c>
      <c r="AG60">
        <f>Y28</f>
        <v>0</v>
      </c>
      <c r="AH60">
        <f t="shared" si="27"/>
        <v>0.20799999999999935</v>
      </c>
      <c r="AI60">
        <f t="shared" si="28"/>
        <v>0.20799999999999935</v>
      </c>
    </row>
    <row r="61" spans="2:35" x14ac:dyDescent="0.25">
      <c r="B61">
        <v>333</v>
      </c>
      <c r="C61">
        <f t="shared" si="25"/>
        <v>0.95</v>
      </c>
      <c r="D61">
        <f t="shared" si="26"/>
        <v>-0.23</v>
      </c>
      <c r="Q61">
        <v>303</v>
      </c>
      <c r="R61">
        <f t="shared" si="1"/>
        <v>-36.43</v>
      </c>
      <c r="S61">
        <f t="shared" si="2"/>
        <v>-60.62</v>
      </c>
      <c r="T61">
        <v>0</v>
      </c>
      <c r="V61">
        <v>303</v>
      </c>
      <c r="W61">
        <f t="shared" si="3"/>
        <v>-36.43</v>
      </c>
      <c r="X61">
        <f t="shared" si="4"/>
        <v>-73.569999999999993</v>
      </c>
      <c r="Y61">
        <v>0</v>
      </c>
      <c r="AE61">
        <f>W29</f>
        <v>-7.5</v>
      </c>
      <c r="AF61">
        <f>X29</f>
        <v>-40.28</v>
      </c>
      <c r="AG61">
        <f>Y29</f>
        <v>0</v>
      </c>
      <c r="AH61">
        <f t="shared" si="27"/>
        <v>0.17499999999999935</v>
      </c>
      <c r="AI61">
        <f t="shared" si="28"/>
        <v>0.17499999999999935</v>
      </c>
    </row>
    <row r="62" spans="2:35" x14ac:dyDescent="0.25">
      <c r="B62">
        <v>330</v>
      </c>
      <c r="C62">
        <f t="shared" si="25"/>
        <v>0.93</v>
      </c>
      <c r="D62">
        <f t="shared" si="26"/>
        <v>-0.25</v>
      </c>
      <c r="Q62">
        <v>302</v>
      </c>
      <c r="R62">
        <f t="shared" si="1"/>
        <v>-37.61</v>
      </c>
      <c r="S62">
        <f t="shared" si="2"/>
        <v>-61.37</v>
      </c>
      <c r="T62">
        <v>0</v>
      </c>
      <c r="V62">
        <v>302</v>
      </c>
      <c r="W62">
        <f t="shared" si="3"/>
        <v>-37.61</v>
      </c>
      <c r="X62">
        <f t="shared" si="4"/>
        <v>-74.319999999999993</v>
      </c>
      <c r="Y62">
        <v>0</v>
      </c>
      <c r="AE62">
        <f>W30</f>
        <v>-8.1</v>
      </c>
      <c r="AF62">
        <f>X30</f>
        <v>-41.54</v>
      </c>
      <c r="AG62">
        <f>Y30</f>
        <v>0</v>
      </c>
      <c r="AH62">
        <f t="shared" si="27"/>
        <v>0.14199999999999935</v>
      </c>
      <c r="AI62">
        <f t="shared" si="28"/>
        <v>0.14199999999999935</v>
      </c>
    </row>
    <row r="63" spans="2:35" x14ac:dyDescent="0.25">
      <c r="B63">
        <v>327</v>
      </c>
      <c r="C63">
        <f t="shared" si="25"/>
        <v>0.92</v>
      </c>
      <c r="D63">
        <f t="shared" si="26"/>
        <v>-0.27</v>
      </c>
      <c r="Q63">
        <v>301</v>
      </c>
      <c r="R63">
        <f t="shared" si="1"/>
        <v>-38.799999999999997</v>
      </c>
      <c r="S63">
        <f t="shared" si="2"/>
        <v>-62.1</v>
      </c>
      <c r="T63">
        <v>0</v>
      </c>
      <c r="V63">
        <v>301</v>
      </c>
      <c r="W63">
        <f t="shared" si="3"/>
        <v>-38.799999999999997</v>
      </c>
      <c r="X63">
        <f t="shared" si="4"/>
        <v>-75.05</v>
      </c>
      <c r="Y63">
        <v>0</v>
      </c>
      <c r="AE63">
        <f>W31</f>
        <v>-8.7200000000000006</v>
      </c>
      <c r="AF63">
        <f>X31</f>
        <v>-42.79</v>
      </c>
      <c r="AG63">
        <f>Y31</f>
        <v>0</v>
      </c>
      <c r="AH63">
        <f t="shared" si="27"/>
        <v>0.10899999999999935</v>
      </c>
      <c r="AI63">
        <f t="shared" si="28"/>
        <v>0.10899999999999935</v>
      </c>
    </row>
    <row r="64" spans="2:35" x14ac:dyDescent="0.25">
      <c r="B64">
        <v>324</v>
      </c>
      <c r="C64">
        <f t="shared" si="25"/>
        <v>0.9</v>
      </c>
      <c r="D64">
        <f t="shared" si="26"/>
        <v>-0.28999999999999998</v>
      </c>
      <c r="Q64">
        <v>300</v>
      </c>
      <c r="R64">
        <f t="shared" si="1"/>
        <v>-40</v>
      </c>
      <c r="S64">
        <f t="shared" si="2"/>
        <v>-62.81</v>
      </c>
      <c r="T64">
        <v>0</v>
      </c>
      <c r="V64">
        <v>300</v>
      </c>
      <c r="W64">
        <f t="shared" si="3"/>
        <v>-40</v>
      </c>
      <c r="X64">
        <f t="shared" si="4"/>
        <v>-75.760000000000005</v>
      </c>
      <c r="Y64">
        <v>0</v>
      </c>
      <c r="AE64">
        <f>W32</f>
        <v>-9.36</v>
      </c>
      <c r="AF64">
        <f>X32</f>
        <v>-44.03</v>
      </c>
      <c r="AG64">
        <f>Y32</f>
        <v>0</v>
      </c>
      <c r="AH64">
        <f t="shared" si="27"/>
        <v>7.5999999999999346E-2</v>
      </c>
      <c r="AI64">
        <f t="shared" si="28"/>
        <v>7.5999999999999346E-2</v>
      </c>
    </row>
    <row r="65" spans="2:35" x14ac:dyDescent="0.25">
      <c r="B65">
        <v>321</v>
      </c>
      <c r="C65">
        <f t="shared" si="25"/>
        <v>0.89</v>
      </c>
      <c r="D65">
        <f t="shared" si="26"/>
        <v>-0.31</v>
      </c>
      <c r="Q65">
        <v>299</v>
      </c>
      <c r="R65">
        <f t="shared" si="1"/>
        <v>-41.22</v>
      </c>
      <c r="S65">
        <f t="shared" si="2"/>
        <v>-63.5</v>
      </c>
      <c r="T65">
        <v>0</v>
      </c>
      <c r="V65">
        <v>299</v>
      </c>
      <c r="W65">
        <f t="shared" si="3"/>
        <v>-41.22</v>
      </c>
      <c r="X65">
        <f t="shared" si="4"/>
        <v>-76.44</v>
      </c>
      <c r="Y65">
        <v>0</v>
      </c>
      <c r="AE65">
        <f>W33</f>
        <v>-10.029999999999999</v>
      </c>
      <c r="AF65">
        <f>X33</f>
        <v>-45.26</v>
      </c>
      <c r="AG65">
        <f>Y33</f>
        <v>0</v>
      </c>
      <c r="AH65">
        <f t="shared" si="27"/>
        <v>4.2999999999999344E-2</v>
      </c>
      <c r="AI65">
        <f t="shared" si="28"/>
        <v>4.2999999999999344E-2</v>
      </c>
    </row>
    <row r="66" spans="2:35" x14ac:dyDescent="0.25">
      <c r="B66">
        <v>318</v>
      </c>
      <c r="C66">
        <f t="shared" si="25"/>
        <v>0.87</v>
      </c>
      <c r="D66">
        <f t="shared" si="26"/>
        <v>-0.33</v>
      </c>
      <c r="Q66">
        <v>298</v>
      </c>
      <c r="R66">
        <f t="shared" si="1"/>
        <v>-42.44</v>
      </c>
      <c r="S66">
        <f t="shared" si="2"/>
        <v>-64.16</v>
      </c>
      <c r="T66">
        <v>0</v>
      </c>
      <c r="V66">
        <v>298</v>
      </c>
      <c r="W66">
        <f t="shared" si="3"/>
        <v>-42.44</v>
      </c>
      <c r="X66">
        <f t="shared" si="4"/>
        <v>-77.11</v>
      </c>
      <c r="Y66">
        <v>0</v>
      </c>
      <c r="AC66" s="2"/>
      <c r="AD66" s="2"/>
      <c r="AE66">
        <f>W34</f>
        <v>-10.72</v>
      </c>
      <c r="AF66">
        <f>X34</f>
        <v>-46.47</v>
      </c>
      <c r="AG66">
        <f>Y34</f>
        <v>0</v>
      </c>
      <c r="AH66" s="2">
        <v>0</v>
      </c>
      <c r="AI66" s="2">
        <v>0</v>
      </c>
    </row>
    <row r="67" spans="2:35" x14ac:dyDescent="0.25">
      <c r="B67">
        <v>315</v>
      </c>
      <c r="C67">
        <f t="shared" si="25"/>
        <v>0.85</v>
      </c>
      <c r="D67">
        <f t="shared" si="26"/>
        <v>-0.35</v>
      </c>
      <c r="Q67">
        <v>297</v>
      </c>
      <c r="R67">
        <f t="shared" si="1"/>
        <v>-43.68</v>
      </c>
      <c r="S67">
        <f t="shared" si="2"/>
        <v>-64.81</v>
      </c>
      <c r="T67">
        <v>0</v>
      </c>
      <c r="V67">
        <v>297</v>
      </c>
      <c r="W67">
        <f t="shared" si="3"/>
        <v>-43.68</v>
      </c>
      <c r="X67">
        <f t="shared" si="4"/>
        <v>-77.75</v>
      </c>
      <c r="Y67">
        <v>0</v>
      </c>
    </row>
    <row r="68" spans="2:35" x14ac:dyDescent="0.25">
      <c r="B68">
        <v>312</v>
      </c>
      <c r="C68">
        <f t="shared" si="25"/>
        <v>0.83</v>
      </c>
      <c r="D68">
        <f t="shared" si="26"/>
        <v>-0.37</v>
      </c>
      <c r="Q68">
        <v>296</v>
      </c>
      <c r="R68">
        <f t="shared" si="1"/>
        <v>-44.93</v>
      </c>
      <c r="S68">
        <f t="shared" si="2"/>
        <v>-65.430000000000007</v>
      </c>
      <c r="T68">
        <v>0</v>
      </c>
      <c r="V68">
        <v>296</v>
      </c>
      <c r="W68">
        <f t="shared" si="3"/>
        <v>-44.93</v>
      </c>
      <c r="X68">
        <f t="shared" si="4"/>
        <v>-78.38</v>
      </c>
      <c r="Y68">
        <v>0</v>
      </c>
    </row>
    <row r="69" spans="2:35" x14ac:dyDescent="0.25">
      <c r="B69">
        <v>309</v>
      </c>
      <c r="C69">
        <f t="shared" si="25"/>
        <v>0.81</v>
      </c>
      <c r="D69">
        <f t="shared" si="26"/>
        <v>-0.39</v>
      </c>
      <c r="Q69">
        <v>295</v>
      </c>
      <c r="R69">
        <f t="shared" ref="R69:R132" si="29">ROUND(R$2+Q$2*COS(RADIANS(Q69)), 2)</f>
        <v>-46.19</v>
      </c>
      <c r="S69">
        <f t="shared" ref="S69:S132" si="30">ROUND(S$2+Q$2*SIN(RADIANS(Q69)), 2)</f>
        <v>-66.03</v>
      </c>
      <c r="T69">
        <v>0</v>
      </c>
      <c r="V69">
        <v>295</v>
      </c>
      <c r="W69">
        <f t="shared" ref="W69:W132" si="31">ROUND(W$2+V$2*COS(RADIANS(V69)), 2)</f>
        <v>-46.19</v>
      </c>
      <c r="X69">
        <f t="shared" ref="X69:X132" si="32">ROUND(X$2+V$2*SIN(RADIANS(V69)), 2)</f>
        <v>-78.98</v>
      </c>
      <c r="Y69">
        <v>0</v>
      </c>
    </row>
    <row r="70" spans="2:35" x14ac:dyDescent="0.25">
      <c r="B70">
        <v>306</v>
      </c>
      <c r="C70">
        <f t="shared" si="25"/>
        <v>0.79</v>
      </c>
      <c r="D70">
        <f t="shared" si="26"/>
        <v>-0.4</v>
      </c>
      <c r="Q70">
        <v>294</v>
      </c>
      <c r="R70">
        <f t="shared" si="29"/>
        <v>-47.46</v>
      </c>
      <c r="S70">
        <f t="shared" si="30"/>
        <v>-66.61</v>
      </c>
      <c r="T70">
        <v>0</v>
      </c>
      <c r="V70">
        <v>294</v>
      </c>
      <c r="W70">
        <f t="shared" si="31"/>
        <v>-47.46</v>
      </c>
      <c r="X70">
        <f t="shared" si="32"/>
        <v>-79.56</v>
      </c>
      <c r="Y70">
        <v>0</v>
      </c>
    </row>
    <row r="71" spans="2:35" x14ac:dyDescent="0.25">
      <c r="B71">
        <v>303</v>
      </c>
      <c r="C71">
        <f t="shared" si="25"/>
        <v>0.77</v>
      </c>
      <c r="D71">
        <f t="shared" si="26"/>
        <v>-0.42</v>
      </c>
      <c r="Q71">
        <v>293</v>
      </c>
      <c r="R71">
        <f t="shared" si="29"/>
        <v>-48.74</v>
      </c>
      <c r="S71">
        <f t="shared" si="30"/>
        <v>-67.17</v>
      </c>
      <c r="T71">
        <v>0</v>
      </c>
      <c r="V71">
        <v>293</v>
      </c>
      <c r="W71">
        <f t="shared" si="31"/>
        <v>-48.74</v>
      </c>
      <c r="X71">
        <f t="shared" si="32"/>
        <v>-80.11</v>
      </c>
      <c r="Y71">
        <v>0</v>
      </c>
    </row>
    <row r="72" spans="2:35" x14ac:dyDescent="0.25">
      <c r="B72">
        <v>300</v>
      </c>
      <c r="C72">
        <f t="shared" si="25"/>
        <v>0.75</v>
      </c>
      <c r="D72">
        <f t="shared" si="26"/>
        <v>-0.43</v>
      </c>
      <c r="Q72">
        <v>292</v>
      </c>
      <c r="R72">
        <f t="shared" si="29"/>
        <v>-50.03</v>
      </c>
      <c r="S72">
        <f t="shared" si="30"/>
        <v>-67.7</v>
      </c>
      <c r="T72">
        <v>0</v>
      </c>
      <c r="V72">
        <v>292</v>
      </c>
      <c r="W72">
        <f t="shared" si="31"/>
        <v>-50.03</v>
      </c>
      <c r="X72">
        <f t="shared" si="32"/>
        <v>-80.650000000000006</v>
      </c>
      <c r="Y72">
        <v>0</v>
      </c>
    </row>
    <row r="73" spans="2:35" x14ac:dyDescent="0.25">
      <c r="B73">
        <v>297</v>
      </c>
      <c r="C73">
        <f t="shared" si="25"/>
        <v>0.73</v>
      </c>
      <c r="D73">
        <f t="shared" si="26"/>
        <v>-0.45</v>
      </c>
      <c r="Q73">
        <v>291</v>
      </c>
      <c r="R73">
        <f t="shared" si="29"/>
        <v>-51.33</v>
      </c>
      <c r="S73">
        <f t="shared" si="30"/>
        <v>-68.209999999999994</v>
      </c>
      <c r="T73">
        <v>0</v>
      </c>
      <c r="V73">
        <v>291</v>
      </c>
      <c r="W73">
        <f t="shared" si="31"/>
        <v>-51.33</v>
      </c>
      <c r="X73">
        <f t="shared" si="32"/>
        <v>-81.16</v>
      </c>
      <c r="Y73">
        <v>0</v>
      </c>
    </row>
    <row r="74" spans="2:35" x14ac:dyDescent="0.25">
      <c r="B74">
        <v>294</v>
      </c>
      <c r="C74">
        <f t="shared" si="25"/>
        <v>0.7</v>
      </c>
      <c r="D74">
        <f t="shared" si="26"/>
        <v>-0.46</v>
      </c>
      <c r="Q74">
        <v>290</v>
      </c>
      <c r="R74">
        <f t="shared" si="29"/>
        <v>-52.64</v>
      </c>
      <c r="S74">
        <f t="shared" si="30"/>
        <v>-68.7</v>
      </c>
      <c r="T74">
        <v>0</v>
      </c>
      <c r="V74">
        <v>290</v>
      </c>
      <c r="W74">
        <f t="shared" si="31"/>
        <v>-52.64</v>
      </c>
      <c r="X74">
        <f t="shared" si="32"/>
        <v>-81.650000000000006</v>
      </c>
      <c r="Y74">
        <v>0</v>
      </c>
    </row>
    <row r="75" spans="2:35" x14ac:dyDescent="0.25">
      <c r="B75">
        <v>291</v>
      </c>
      <c r="C75">
        <f t="shared" si="25"/>
        <v>0.68</v>
      </c>
      <c r="D75">
        <f t="shared" si="26"/>
        <v>-0.47</v>
      </c>
      <c r="Q75">
        <v>289</v>
      </c>
      <c r="R75">
        <f t="shared" si="29"/>
        <v>-53.95</v>
      </c>
      <c r="S75">
        <f t="shared" si="30"/>
        <v>-69.17</v>
      </c>
      <c r="T75">
        <v>0</v>
      </c>
      <c r="V75">
        <v>289</v>
      </c>
      <c r="W75">
        <f t="shared" si="31"/>
        <v>-53.95</v>
      </c>
      <c r="X75">
        <f t="shared" si="32"/>
        <v>-82.11</v>
      </c>
      <c r="Y75">
        <v>0</v>
      </c>
    </row>
    <row r="76" spans="2:35" x14ac:dyDescent="0.25">
      <c r="B76">
        <v>288</v>
      </c>
      <c r="C76">
        <f t="shared" si="25"/>
        <v>0.65</v>
      </c>
      <c r="D76">
        <f t="shared" si="26"/>
        <v>-0.48</v>
      </c>
      <c r="Q76">
        <v>288</v>
      </c>
      <c r="R76">
        <f t="shared" si="29"/>
        <v>-55.28</v>
      </c>
      <c r="S76">
        <f t="shared" si="30"/>
        <v>-69.61</v>
      </c>
      <c r="T76">
        <v>0</v>
      </c>
      <c r="V76">
        <v>288</v>
      </c>
      <c r="W76">
        <f t="shared" si="31"/>
        <v>-55.28</v>
      </c>
      <c r="X76">
        <f t="shared" si="32"/>
        <v>-82.56</v>
      </c>
      <c r="Y76">
        <v>0</v>
      </c>
    </row>
    <row r="77" spans="2:35" x14ac:dyDescent="0.25">
      <c r="B77">
        <v>285</v>
      </c>
      <c r="C77">
        <f t="shared" si="25"/>
        <v>0.63</v>
      </c>
      <c r="D77">
        <f t="shared" si="26"/>
        <v>-0.48</v>
      </c>
      <c r="Q77">
        <v>287</v>
      </c>
      <c r="R77">
        <f t="shared" si="29"/>
        <v>-56.61</v>
      </c>
      <c r="S77">
        <f t="shared" si="30"/>
        <v>-70.03</v>
      </c>
      <c r="T77">
        <v>0</v>
      </c>
      <c r="V77">
        <v>287</v>
      </c>
      <c r="W77">
        <f t="shared" si="31"/>
        <v>-56.61</v>
      </c>
      <c r="X77">
        <f t="shared" si="32"/>
        <v>-82.98</v>
      </c>
      <c r="Y77">
        <v>0</v>
      </c>
    </row>
    <row r="78" spans="2:35" x14ac:dyDescent="0.25">
      <c r="B78">
        <v>282</v>
      </c>
      <c r="C78">
        <f t="shared" si="25"/>
        <v>0.6</v>
      </c>
      <c r="D78">
        <f t="shared" si="26"/>
        <v>-0.49</v>
      </c>
      <c r="Q78">
        <v>286</v>
      </c>
      <c r="R78">
        <f t="shared" si="29"/>
        <v>-57.95</v>
      </c>
      <c r="S78">
        <f t="shared" si="30"/>
        <v>-70.430000000000007</v>
      </c>
      <c r="T78">
        <v>0</v>
      </c>
      <c r="V78">
        <v>286</v>
      </c>
      <c r="W78">
        <f t="shared" si="31"/>
        <v>-57.95</v>
      </c>
      <c r="X78">
        <f t="shared" si="32"/>
        <v>-83.37</v>
      </c>
      <c r="Y78">
        <v>0</v>
      </c>
    </row>
    <row r="79" spans="2:35" x14ac:dyDescent="0.25">
      <c r="B79">
        <v>279</v>
      </c>
      <c r="C79">
        <f t="shared" si="25"/>
        <v>0.57999999999999996</v>
      </c>
      <c r="D79">
        <f t="shared" si="26"/>
        <v>-0.49</v>
      </c>
      <c r="Q79">
        <v>285</v>
      </c>
      <c r="R79">
        <f t="shared" si="29"/>
        <v>-59.29</v>
      </c>
      <c r="S79">
        <f t="shared" si="30"/>
        <v>-70.8</v>
      </c>
      <c r="T79">
        <v>0</v>
      </c>
      <c r="V79">
        <v>285</v>
      </c>
      <c r="W79">
        <f t="shared" si="31"/>
        <v>-59.29</v>
      </c>
      <c r="X79">
        <f t="shared" si="32"/>
        <v>-83.75</v>
      </c>
      <c r="Y79">
        <v>0</v>
      </c>
    </row>
    <row r="80" spans="2:35" x14ac:dyDescent="0.25">
      <c r="B80">
        <v>276</v>
      </c>
      <c r="C80">
        <f t="shared" si="25"/>
        <v>0.55000000000000004</v>
      </c>
      <c r="D80">
        <f t="shared" si="26"/>
        <v>-0.5</v>
      </c>
      <c r="Q80">
        <v>284</v>
      </c>
      <c r="R80">
        <f t="shared" si="29"/>
        <v>-60.65</v>
      </c>
      <c r="S80">
        <f t="shared" si="30"/>
        <v>-71.150000000000006</v>
      </c>
      <c r="T80">
        <v>0</v>
      </c>
      <c r="V80">
        <v>284</v>
      </c>
      <c r="W80">
        <f t="shared" si="31"/>
        <v>-60.65</v>
      </c>
      <c r="X80">
        <f t="shared" si="32"/>
        <v>-84.1</v>
      </c>
      <c r="Y80">
        <v>0</v>
      </c>
    </row>
    <row r="81" spans="2:25" x14ac:dyDescent="0.25">
      <c r="B81">
        <v>273</v>
      </c>
      <c r="C81">
        <f t="shared" si="25"/>
        <v>0.53</v>
      </c>
      <c r="D81">
        <f t="shared" si="26"/>
        <v>-0.5</v>
      </c>
      <c r="Q81">
        <v>283</v>
      </c>
      <c r="R81">
        <f t="shared" si="29"/>
        <v>-62</v>
      </c>
      <c r="S81">
        <f t="shared" si="30"/>
        <v>-71.48</v>
      </c>
      <c r="T81">
        <v>0</v>
      </c>
      <c r="V81">
        <v>283</v>
      </c>
      <c r="W81">
        <f t="shared" si="31"/>
        <v>-62</v>
      </c>
      <c r="X81">
        <f t="shared" si="32"/>
        <v>-84.42</v>
      </c>
      <c r="Y81">
        <v>0</v>
      </c>
    </row>
    <row r="82" spans="2:25" x14ac:dyDescent="0.25">
      <c r="B82">
        <v>270</v>
      </c>
      <c r="C82">
        <f t="shared" si="25"/>
        <v>0.5</v>
      </c>
      <c r="D82">
        <f t="shared" si="26"/>
        <v>-0.5</v>
      </c>
      <c r="Q82">
        <v>282</v>
      </c>
      <c r="R82">
        <f t="shared" si="29"/>
        <v>-63.37</v>
      </c>
      <c r="S82">
        <f t="shared" si="30"/>
        <v>-71.78</v>
      </c>
      <c r="T82">
        <v>0</v>
      </c>
      <c r="V82">
        <v>282</v>
      </c>
      <c r="W82">
        <f t="shared" si="31"/>
        <v>-63.37</v>
      </c>
      <c r="X82">
        <f t="shared" si="32"/>
        <v>-84.73</v>
      </c>
      <c r="Y82">
        <v>0</v>
      </c>
    </row>
    <row r="83" spans="2:25" x14ac:dyDescent="0.25">
      <c r="C83">
        <f>-B15/2</f>
        <v>-0.5</v>
      </c>
      <c r="D83">
        <f>-B16/2</f>
        <v>-0.5</v>
      </c>
      <c r="Q83">
        <v>281</v>
      </c>
      <c r="R83">
        <f t="shared" si="29"/>
        <v>-64.739999999999995</v>
      </c>
      <c r="S83">
        <f t="shared" si="30"/>
        <v>-72.06</v>
      </c>
      <c r="T83">
        <v>0</v>
      </c>
      <c r="V83">
        <v>281</v>
      </c>
      <c r="W83">
        <f t="shared" si="31"/>
        <v>-64.739999999999995</v>
      </c>
      <c r="X83">
        <f t="shared" si="32"/>
        <v>-85</v>
      </c>
      <c r="Y83">
        <v>0</v>
      </c>
    </row>
    <row r="84" spans="2:25" x14ac:dyDescent="0.25">
      <c r="C84">
        <f>-B15/2</f>
        <v>-0.5</v>
      </c>
      <c r="D84">
        <f>B16/2</f>
        <v>0.5</v>
      </c>
      <c r="Q84">
        <v>280</v>
      </c>
      <c r="R84">
        <f t="shared" si="29"/>
        <v>-66.11</v>
      </c>
      <c r="S84">
        <f t="shared" si="30"/>
        <v>-72.31</v>
      </c>
      <c r="T84">
        <v>0</v>
      </c>
      <c r="V84">
        <v>280</v>
      </c>
      <c r="W84">
        <f t="shared" si="31"/>
        <v>-66.11</v>
      </c>
      <c r="X84">
        <f t="shared" si="32"/>
        <v>-85.26</v>
      </c>
      <c r="Y84">
        <v>0</v>
      </c>
    </row>
    <row r="85" spans="2:25" x14ac:dyDescent="0.25">
      <c r="Q85">
        <v>279</v>
      </c>
      <c r="R85">
        <f t="shared" si="29"/>
        <v>-67.489999999999995</v>
      </c>
      <c r="S85">
        <f t="shared" si="30"/>
        <v>-72.540000000000006</v>
      </c>
      <c r="T85">
        <v>0</v>
      </c>
      <c r="V85">
        <v>279</v>
      </c>
      <c r="W85">
        <f t="shared" si="31"/>
        <v>-67.489999999999995</v>
      </c>
      <c r="X85">
        <f t="shared" si="32"/>
        <v>-85.49</v>
      </c>
      <c r="Y85">
        <v>0</v>
      </c>
    </row>
    <row r="86" spans="2:25" x14ac:dyDescent="0.25">
      <c r="Q86">
        <v>278</v>
      </c>
      <c r="R86">
        <f t="shared" si="29"/>
        <v>-68.87</v>
      </c>
      <c r="S86">
        <f t="shared" si="30"/>
        <v>-72.75</v>
      </c>
      <c r="T86">
        <v>0</v>
      </c>
      <c r="V86">
        <v>278</v>
      </c>
      <c r="W86">
        <f t="shared" si="31"/>
        <v>-68.87</v>
      </c>
      <c r="X86">
        <f t="shared" si="32"/>
        <v>-85.69</v>
      </c>
      <c r="Y86">
        <v>0</v>
      </c>
    </row>
    <row r="87" spans="2:25" x14ac:dyDescent="0.25">
      <c r="Q87">
        <v>277</v>
      </c>
      <c r="R87">
        <f t="shared" si="29"/>
        <v>-70.25</v>
      </c>
      <c r="S87">
        <f t="shared" si="30"/>
        <v>-72.930000000000007</v>
      </c>
      <c r="T87">
        <v>0</v>
      </c>
      <c r="V87">
        <v>277</v>
      </c>
      <c r="W87">
        <f t="shared" si="31"/>
        <v>-70.25</v>
      </c>
      <c r="X87">
        <f t="shared" si="32"/>
        <v>-85.88</v>
      </c>
      <c r="Y87">
        <v>0</v>
      </c>
    </row>
    <row r="88" spans="2:25" x14ac:dyDescent="0.25">
      <c r="Q88">
        <v>276</v>
      </c>
      <c r="R88">
        <f t="shared" si="29"/>
        <v>-71.64</v>
      </c>
      <c r="S88">
        <f t="shared" si="30"/>
        <v>-73.09</v>
      </c>
      <c r="T88">
        <v>0</v>
      </c>
      <c r="V88">
        <v>276</v>
      </c>
      <c r="W88">
        <f t="shared" si="31"/>
        <v>-71.64</v>
      </c>
      <c r="X88">
        <f t="shared" si="32"/>
        <v>-86.03</v>
      </c>
      <c r="Y88">
        <v>0</v>
      </c>
    </row>
    <row r="89" spans="2:25" x14ac:dyDescent="0.25">
      <c r="Q89">
        <v>275</v>
      </c>
      <c r="R89">
        <f t="shared" si="29"/>
        <v>-73.03</v>
      </c>
      <c r="S89">
        <f t="shared" si="30"/>
        <v>-73.22</v>
      </c>
      <c r="T89">
        <v>0</v>
      </c>
      <c r="V89">
        <v>275</v>
      </c>
      <c r="W89">
        <f t="shared" si="31"/>
        <v>-73.03</v>
      </c>
      <c r="X89">
        <f t="shared" si="32"/>
        <v>-86.17</v>
      </c>
      <c r="Y89">
        <v>0</v>
      </c>
    </row>
    <row r="90" spans="2:25" x14ac:dyDescent="0.25">
      <c r="Q90">
        <v>274</v>
      </c>
      <c r="R90">
        <f t="shared" si="29"/>
        <v>-74.42</v>
      </c>
      <c r="S90">
        <f t="shared" si="30"/>
        <v>-73.33</v>
      </c>
      <c r="T90">
        <v>0</v>
      </c>
      <c r="V90">
        <v>274</v>
      </c>
      <c r="W90">
        <f t="shared" si="31"/>
        <v>-74.42</v>
      </c>
      <c r="X90">
        <f t="shared" si="32"/>
        <v>-86.28</v>
      </c>
      <c r="Y90">
        <v>0</v>
      </c>
    </row>
    <row r="91" spans="2:25" x14ac:dyDescent="0.25">
      <c r="Q91">
        <v>273</v>
      </c>
      <c r="R91">
        <f t="shared" si="29"/>
        <v>-75.81</v>
      </c>
      <c r="S91">
        <f t="shared" si="30"/>
        <v>-73.42</v>
      </c>
      <c r="T91">
        <v>0</v>
      </c>
      <c r="V91">
        <v>273</v>
      </c>
      <c r="W91">
        <f t="shared" si="31"/>
        <v>-75.81</v>
      </c>
      <c r="X91">
        <f t="shared" si="32"/>
        <v>-86.36</v>
      </c>
      <c r="Y91">
        <v>0</v>
      </c>
    </row>
    <row r="92" spans="2:25" x14ac:dyDescent="0.25">
      <c r="Q92">
        <v>272</v>
      </c>
      <c r="R92">
        <f t="shared" si="29"/>
        <v>-77.209999999999994</v>
      </c>
      <c r="S92">
        <f t="shared" si="30"/>
        <v>-73.48</v>
      </c>
      <c r="T92">
        <v>0</v>
      </c>
      <c r="V92">
        <v>272</v>
      </c>
      <c r="W92">
        <f t="shared" si="31"/>
        <v>-77.209999999999994</v>
      </c>
      <c r="X92">
        <f t="shared" si="32"/>
        <v>-86.42</v>
      </c>
      <c r="Y92">
        <v>0</v>
      </c>
    </row>
    <row r="93" spans="2:25" x14ac:dyDescent="0.25">
      <c r="Q93">
        <v>271</v>
      </c>
      <c r="R93">
        <f t="shared" si="29"/>
        <v>-78.599999999999994</v>
      </c>
      <c r="S93">
        <f t="shared" si="30"/>
        <v>-73.510000000000005</v>
      </c>
      <c r="T93">
        <v>0</v>
      </c>
      <c r="V93">
        <v>271</v>
      </c>
      <c r="W93">
        <f t="shared" si="31"/>
        <v>-78.599999999999994</v>
      </c>
      <c r="X93">
        <f t="shared" si="32"/>
        <v>-86.46</v>
      </c>
      <c r="Y93">
        <v>0</v>
      </c>
    </row>
    <row r="94" spans="2:25" x14ac:dyDescent="0.25">
      <c r="Q94">
        <v>270</v>
      </c>
      <c r="R94">
        <f t="shared" si="29"/>
        <v>-80</v>
      </c>
      <c r="S94">
        <f t="shared" si="30"/>
        <v>-73.53</v>
      </c>
      <c r="T94">
        <v>0</v>
      </c>
      <c r="V94">
        <v>270</v>
      </c>
      <c r="W94">
        <f t="shared" si="31"/>
        <v>-80</v>
      </c>
      <c r="X94">
        <f t="shared" si="32"/>
        <v>-86.47</v>
      </c>
      <c r="Y94">
        <v>0</v>
      </c>
    </row>
    <row r="95" spans="2:25" x14ac:dyDescent="0.25">
      <c r="Q95">
        <v>269</v>
      </c>
      <c r="R95">
        <f t="shared" si="29"/>
        <v>-81.400000000000006</v>
      </c>
      <c r="S95">
        <f t="shared" si="30"/>
        <v>-73.510000000000005</v>
      </c>
      <c r="T95">
        <v>0</v>
      </c>
      <c r="V95">
        <v>269</v>
      </c>
      <c r="W95">
        <f t="shared" si="31"/>
        <v>-81.400000000000006</v>
      </c>
      <c r="X95">
        <f t="shared" si="32"/>
        <v>-86.46</v>
      </c>
      <c r="Y95">
        <v>0</v>
      </c>
    </row>
    <row r="96" spans="2:25" x14ac:dyDescent="0.25">
      <c r="Q96">
        <v>268</v>
      </c>
      <c r="R96">
        <f t="shared" si="29"/>
        <v>-82.79</v>
      </c>
      <c r="S96">
        <f t="shared" si="30"/>
        <v>-73.48</v>
      </c>
      <c r="T96">
        <v>0</v>
      </c>
      <c r="V96">
        <v>268</v>
      </c>
      <c r="W96">
        <f t="shared" si="31"/>
        <v>-82.79</v>
      </c>
      <c r="X96">
        <f t="shared" si="32"/>
        <v>-86.42</v>
      </c>
      <c r="Y96">
        <v>0</v>
      </c>
    </row>
    <row r="97" spans="17:25" x14ac:dyDescent="0.25">
      <c r="Q97">
        <v>267</v>
      </c>
      <c r="R97">
        <f t="shared" si="29"/>
        <v>-84.19</v>
      </c>
      <c r="S97">
        <f t="shared" si="30"/>
        <v>-73.42</v>
      </c>
      <c r="T97">
        <v>0</v>
      </c>
      <c r="V97">
        <v>267</v>
      </c>
      <c r="W97">
        <f t="shared" si="31"/>
        <v>-84.19</v>
      </c>
      <c r="X97">
        <f t="shared" si="32"/>
        <v>-86.36</v>
      </c>
      <c r="Y97">
        <v>0</v>
      </c>
    </row>
    <row r="98" spans="17:25" x14ac:dyDescent="0.25">
      <c r="Q98">
        <v>266</v>
      </c>
      <c r="R98">
        <f t="shared" si="29"/>
        <v>-85.58</v>
      </c>
      <c r="S98">
        <f t="shared" si="30"/>
        <v>-73.33</v>
      </c>
      <c r="T98">
        <v>0</v>
      </c>
      <c r="V98">
        <v>266</v>
      </c>
      <c r="W98">
        <f t="shared" si="31"/>
        <v>-85.58</v>
      </c>
      <c r="X98">
        <f t="shared" si="32"/>
        <v>-86.28</v>
      </c>
      <c r="Y98">
        <v>0</v>
      </c>
    </row>
    <row r="99" spans="17:25" x14ac:dyDescent="0.25">
      <c r="Q99">
        <v>265</v>
      </c>
      <c r="R99">
        <f t="shared" si="29"/>
        <v>-86.97</v>
      </c>
      <c r="S99">
        <f t="shared" si="30"/>
        <v>-73.22</v>
      </c>
      <c r="T99">
        <v>0</v>
      </c>
      <c r="V99">
        <v>265</v>
      </c>
      <c r="W99">
        <f t="shared" si="31"/>
        <v>-86.97</v>
      </c>
      <c r="X99">
        <f t="shared" si="32"/>
        <v>-86.17</v>
      </c>
      <c r="Y99">
        <v>0</v>
      </c>
    </row>
    <row r="100" spans="17:25" x14ac:dyDescent="0.25">
      <c r="Q100">
        <v>264</v>
      </c>
      <c r="R100">
        <f t="shared" si="29"/>
        <v>-88.36</v>
      </c>
      <c r="S100">
        <f t="shared" si="30"/>
        <v>-73.09</v>
      </c>
      <c r="T100">
        <v>0</v>
      </c>
      <c r="V100">
        <v>264</v>
      </c>
      <c r="W100">
        <f t="shared" si="31"/>
        <v>-88.36</v>
      </c>
      <c r="X100">
        <f t="shared" si="32"/>
        <v>-86.03</v>
      </c>
      <c r="Y100">
        <v>0</v>
      </c>
    </row>
    <row r="101" spans="17:25" x14ac:dyDescent="0.25">
      <c r="Q101">
        <v>263</v>
      </c>
      <c r="R101">
        <f t="shared" si="29"/>
        <v>-89.75</v>
      </c>
      <c r="S101">
        <f t="shared" si="30"/>
        <v>-72.930000000000007</v>
      </c>
      <c r="T101">
        <v>0</v>
      </c>
      <c r="V101">
        <v>263</v>
      </c>
      <c r="W101">
        <f t="shared" si="31"/>
        <v>-89.75</v>
      </c>
      <c r="X101">
        <f t="shared" si="32"/>
        <v>-85.88</v>
      </c>
      <c r="Y101">
        <v>0</v>
      </c>
    </row>
    <row r="102" spans="17:25" x14ac:dyDescent="0.25">
      <c r="Q102">
        <v>262</v>
      </c>
      <c r="R102">
        <f t="shared" si="29"/>
        <v>-91.13</v>
      </c>
      <c r="S102">
        <f t="shared" si="30"/>
        <v>-72.75</v>
      </c>
      <c r="T102">
        <v>0</v>
      </c>
      <c r="V102">
        <v>262</v>
      </c>
      <c r="W102">
        <f t="shared" si="31"/>
        <v>-91.13</v>
      </c>
      <c r="X102">
        <f t="shared" si="32"/>
        <v>-85.69</v>
      </c>
      <c r="Y102">
        <v>0</v>
      </c>
    </row>
    <row r="103" spans="17:25" x14ac:dyDescent="0.25">
      <c r="Q103">
        <v>261</v>
      </c>
      <c r="R103">
        <f t="shared" si="29"/>
        <v>-92.51</v>
      </c>
      <c r="S103">
        <f t="shared" si="30"/>
        <v>-72.540000000000006</v>
      </c>
      <c r="T103">
        <v>0</v>
      </c>
      <c r="V103">
        <v>261</v>
      </c>
      <c r="W103">
        <f t="shared" si="31"/>
        <v>-92.51</v>
      </c>
      <c r="X103">
        <f t="shared" si="32"/>
        <v>-85.49</v>
      </c>
      <c r="Y103">
        <v>0</v>
      </c>
    </row>
    <row r="104" spans="17:25" x14ac:dyDescent="0.25">
      <c r="Q104">
        <v>260</v>
      </c>
      <c r="R104">
        <f t="shared" si="29"/>
        <v>-93.89</v>
      </c>
      <c r="S104">
        <f t="shared" si="30"/>
        <v>-72.31</v>
      </c>
      <c r="T104">
        <v>0</v>
      </c>
      <c r="V104">
        <v>260</v>
      </c>
      <c r="W104">
        <f t="shared" si="31"/>
        <v>-93.89</v>
      </c>
      <c r="X104">
        <f t="shared" si="32"/>
        <v>-85.26</v>
      </c>
      <c r="Y104">
        <v>0</v>
      </c>
    </row>
    <row r="105" spans="17:25" x14ac:dyDescent="0.25">
      <c r="Q105">
        <v>259</v>
      </c>
      <c r="R105">
        <f t="shared" si="29"/>
        <v>-95.26</v>
      </c>
      <c r="S105">
        <f t="shared" si="30"/>
        <v>-72.06</v>
      </c>
      <c r="T105">
        <v>0</v>
      </c>
      <c r="V105">
        <v>259</v>
      </c>
      <c r="W105">
        <f t="shared" si="31"/>
        <v>-95.26</v>
      </c>
      <c r="X105">
        <f t="shared" si="32"/>
        <v>-85</v>
      </c>
      <c r="Y105">
        <v>0</v>
      </c>
    </row>
    <row r="106" spans="17:25" x14ac:dyDescent="0.25">
      <c r="Q106">
        <v>258</v>
      </c>
      <c r="R106">
        <f t="shared" si="29"/>
        <v>-96.63</v>
      </c>
      <c r="S106">
        <f t="shared" si="30"/>
        <v>-71.78</v>
      </c>
      <c r="T106">
        <v>0</v>
      </c>
      <c r="V106">
        <v>258</v>
      </c>
      <c r="W106">
        <f t="shared" si="31"/>
        <v>-96.63</v>
      </c>
      <c r="X106">
        <f t="shared" si="32"/>
        <v>-84.73</v>
      </c>
      <c r="Y106">
        <v>0</v>
      </c>
    </row>
    <row r="107" spans="17:25" x14ac:dyDescent="0.25">
      <c r="Q107">
        <v>257</v>
      </c>
      <c r="R107">
        <f t="shared" si="29"/>
        <v>-98</v>
      </c>
      <c r="S107">
        <f t="shared" si="30"/>
        <v>-71.48</v>
      </c>
      <c r="T107">
        <v>0</v>
      </c>
      <c r="V107">
        <v>257</v>
      </c>
      <c r="W107">
        <f t="shared" si="31"/>
        <v>-98</v>
      </c>
      <c r="X107">
        <f t="shared" si="32"/>
        <v>-84.42</v>
      </c>
      <c r="Y107">
        <v>0</v>
      </c>
    </row>
    <row r="108" spans="17:25" x14ac:dyDescent="0.25">
      <c r="Q108">
        <v>256</v>
      </c>
      <c r="R108">
        <f t="shared" si="29"/>
        <v>-99.35</v>
      </c>
      <c r="S108">
        <f t="shared" si="30"/>
        <v>-71.150000000000006</v>
      </c>
      <c r="T108">
        <v>0</v>
      </c>
      <c r="V108">
        <v>256</v>
      </c>
      <c r="W108">
        <f t="shared" si="31"/>
        <v>-99.35</v>
      </c>
      <c r="X108">
        <f t="shared" si="32"/>
        <v>-84.1</v>
      </c>
      <c r="Y108">
        <v>0</v>
      </c>
    </row>
    <row r="109" spans="17:25" x14ac:dyDescent="0.25">
      <c r="Q109">
        <v>255</v>
      </c>
      <c r="R109">
        <f t="shared" si="29"/>
        <v>-100.71</v>
      </c>
      <c r="S109">
        <f t="shared" si="30"/>
        <v>-70.8</v>
      </c>
      <c r="T109">
        <v>0</v>
      </c>
      <c r="V109">
        <v>255</v>
      </c>
      <c r="W109">
        <f t="shared" si="31"/>
        <v>-100.71</v>
      </c>
      <c r="X109">
        <f t="shared" si="32"/>
        <v>-83.75</v>
      </c>
      <c r="Y109">
        <v>0</v>
      </c>
    </row>
    <row r="110" spans="17:25" x14ac:dyDescent="0.25">
      <c r="Q110">
        <v>254</v>
      </c>
      <c r="R110">
        <f t="shared" si="29"/>
        <v>-102.05</v>
      </c>
      <c r="S110">
        <f t="shared" si="30"/>
        <v>-70.430000000000007</v>
      </c>
      <c r="T110">
        <v>0</v>
      </c>
      <c r="V110">
        <v>254</v>
      </c>
      <c r="W110">
        <f t="shared" si="31"/>
        <v>-102.05</v>
      </c>
      <c r="X110">
        <f t="shared" si="32"/>
        <v>-83.37</v>
      </c>
      <c r="Y110">
        <v>0</v>
      </c>
    </row>
    <row r="111" spans="17:25" x14ac:dyDescent="0.25">
      <c r="Q111">
        <v>253</v>
      </c>
      <c r="R111">
        <f t="shared" si="29"/>
        <v>-103.39</v>
      </c>
      <c r="S111">
        <f t="shared" si="30"/>
        <v>-70.03</v>
      </c>
      <c r="T111">
        <v>0</v>
      </c>
      <c r="V111">
        <v>253</v>
      </c>
      <c r="W111">
        <f t="shared" si="31"/>
        <v>-103.39</v>
      </c>
      <c r="X111">
        <f t="shared" si="32"/>
        <v>-82.98</v>
      </c>
      <c r="Y111">
        <v>0</v>
      </c>
    </row>
    <row r="112" spans="17:25" x14ac:dyDescent="0.25">
      <c r="Q112">
        <v>252</v>
      </c>
      <c r="R112">
        <f t="shared" si="29"/>
        <v>-104.72</v>
      </c>
      <c r="S112">
        <f t="shared" si="30"/>
        <v>-69.61</v>
      </c>
      <c r="T112">
        <v>0</v>
      </c>
      <c r="V112">
        <v>252</v>
      </c>
      <c r="W112">
        <f t="shared" si="31"/>
        <v>-104.72</v>
      </c>
      <c r="X112">
        <f t="shared" si="32"/>
        <v>-82.56</v>
      </c>
      <c r="Y112">
        <v>0</v>
      </c>
    </row>
    <row r="113" spans="17:25" x14ac:dyDescent="0.25">
      <c r="Q113">
        <v>251</v>
      </c>
      <c r="R113">
        <f t="shared" si="29"/>
        <v>-106.05</v>
      </c>
      <c r="S113">
        <f t="shared" si="30"/>
        <v>-69.17</v>
      </c>
      <c r="T113">
        <v>0</v>
      </c>
      <c r="V113">
        <v>251</v>
      </c>
      <c r="W113">
        <f t="shared" si="31"/>
        <v>-106.05</v>
      </c>
      <c r="X113">
        <f t="shared" si="32"/>
        <v>-82.11</v>
      </c>
      <c r="Y113">
        <v>0</v>
      </c>
    </row>
    <row r="114" spans="17:25" x14ac:dyDescent="0.25">
      <c r="Q114">
        <v>250</v>
      </c>
      <c r="R114">
        <f t="shared" si="29"/>
        <v>-107.36</v>
      </c>
      <c r="S114">
        <f t="shared" si="30"/>
        <v>-68.7</v>
      </c>
      <c r="T114">
        <v>0</v>
      </c>
      <c r="V114">
        <v>250</v>
      </c>
      <c r="W114">
        <f t="shared" si="31"/>
        <v>-107.36</v>
      </c>
      <c r="X114">
        <f t="shared" si="32"/>
        <v>-81.650000000000006</v>
      </c>
      <c r="Y114">
        <v>0</v>
      </c>
    </row>
    <row r="115" spans="17:25" x14ac:dyDescent="0.25">
      <c r="Q115">
        <v>249</v>
      </c>
      <c r="R115">
        <f t="shared" si="29"/>
        <v>-108.67</v>
      </c>
      <c r="S115">
        <f t="shared" si="30"/>
        <v>-68.209999999999994</v>
      </c>
      <c r="T115">
        <v>0</v>
      </c>
      <c r="V115">
        <v>249</v>
      </c>
      <c r="W115">
        <f t="shared" si="31"/>
        <v>-108.67</v>
      </c>
      <c r="X115">
        <f t="shared" si="32"/>
        <v>-81.16</v>
      </c>
      <c r="Y115">
        <v>0</v>
      </c>
    </row>
    <row r="116" spans="17:25" x14ac:dyDescent="0.25">
      <c r="Q116">
        <v>248</v>
      </c>
      <c r="R116">
        <f t="shared" si="29"/>
        <v>-109.97</v>
      </c>
      <c r="S116">
        <f t="shared" si="30"/>
        <v>-67.7</v>
      </c>
      <c r="T116">
        <v>0</v>
      </c>
      <c r="V116">
        <v>248</v>
      </c>
      <c r="W116">
        <f t="shared" si="31"/>
        <v>-109.97</v>
      </c>
      <c r="X116">
        <f t="shared" si="32"/>
        <v>-80.650000000000006</v>
      </c>
      <c r="Y116">
        <v>0</v>
      </c>
    </row>
    <row r="117" spans="17:25" x14ac:dyDescent="0.25">
      <c r="Q117">
        <v>247</v>
      </c>
      <c r="R117">
        <f t="shared" si="29"/>
        <v>-111.26</v>
      </c>
      <c r="S117">
        <f t="shared" si="30"/>
        <v>-67.17</v>
      </c>
      <c r="T117">
        <v>0</v>
      </c>
      <c r="V117">
        <v>247</v>
      </c>
      <c r="W117">
        <f t="shared" si="31"/>
        <v>-111.26</v>
      </c>
      <c r="X117">
        <f t="shared" si="32"/>
        <v>-80.11</v>
      </c>
      <c r="Y117">
        <v>0</v>
      </c>
    </row>
    <row r="118" spans="17:25" x14ac:dyDescent="0.25">
      <c r="Q118">
        <v>246</v>
      </c>
      <c r="R118">
        <f t="shared" si="29"/>
        <v>-112.54</v>
      </c>
      <c r="S118">
        <f t="shared" si="30"/>
        <v>-66.61</v>
      </c>
      <c r="T118">
        <v>0</v>
      </c>
      <c r="V118">
        <v>246</v>
      </c>
      <c r="W118">
        <f t="shared" si="31"/>
        <v>-112.54</v>
      </c>
      <c r="X118">
        <f t="shared" si="32"/>
        <v>-79.56</v>
      </c>
      <c r="Y118">
        <v>0</v>
      </c>
    </row>
    <row r="119" spans="17:25" x14ac:dyDescent="0.25">
      <c r="Q119">
        <v>245</v>
      </c>
      <c r="R119">
        <f t="shared" si="29"/>
        <v>-113.81</v>
      </c>
      <c r="S119">
        <f t="shared" si="30"/>
        <v>-66.03</v>
      </c>
      <c r="T119">
        <v>0</v>
      </c>
      <c r="V119">
        <v>245</v>
      </c>
      <c r="W119">
        <f t="shared" si="31"/>
        <v>-113.81</v>
      </c>
      <c r="X119">
        <f t="shared" si="32"/>
        <v>-78.98</v>
      </c>
      <c r="Y119">
        <v>0</v>
      </c>
    </row>
    <row r="120" spans="17:25" x14ac:dyDescent="0.25">
      <c r="Q120">
        <v>244</v>
      </c>
      <c r="R120">
        <f t="shared" si="29"/>
        <v>-115.07</v>
      </c>
      <c r="S120">
        <f t="shared" si="30"/>
        <v>-65.430000000000007</v>
      </c>
      <c r="T120">
        <v>0</v>
      </c>
      <c r="V120">
        <v>244</v>
      </c>
      <c r="W120">
        <f t="shared" si="31"/>
        <v>-115.07</v>
      </c>
      <c r="X120">
        <f t="shared" si="32"/>
        <v>-78.38</v>
      </c>
      <c r="Y120">
        <v>0</v>
      </c>
    </row>
    <row r="121" spans="17:25" x14ac:dyDescent="0.25">
      <c r="Q121">
        <v>243</v>
      </c>
      <c r="R121">
        <f t="shared" si="29"/>
        <v>-116.32</v>
      </c>
      <c r="S121">
        <f t="shared" si="30"/>
        <v>-64.81</v>
      </c>
      <c r="T121">
        <v>0</v>
      </c>
      <c r="V121">
        <v>243</v>
      </c>
      <c r="W121">
        <f t="shared" si="31"/>
        <v>-116.32</v>
      </c>
      <c r="X121">
        <f t="shared" si="32"/>
        <v>-77.75</v>
      </c>
      <c r="Y121">
        <v>0</v>
      </c>
    </row>
    <row r="122" spans="17:25" x14ac:dyDescent="0.25">
      <c r="Q122">
        <v>242</v>
      </c>
      <c r="R122">
        <f t="shared" si="29"/>
        <v>-117.56</v>
      </c>
      <c r="S122">
        <f t="shared" si="30"/>
        <v>-64.16</v>
      </c>
      <c r="T122">
        <v>0</v>
      </c>
      <c r="V122">
        <v>242</v>
      </c>
      <c r="W122">
        <f t="shared" si="31"/>
        <v>-117.56</v>
      </c>
      <c r="X122">
        <f t="shared" si="32"/>
        <v>-77.11</v>
      </c>
      <c r="Y122">
        <v>0</v>
      </c>
    </row>
    <row r="123" spans="17:25" x14ac:dyDescent="0.25">
      <c r="Q123">
        <v>241</v>
      </c>
      <c r="R123">
        <f t="shared" si="29"/>
        <v>-118.78</v>
      </c>
      <c r="S123">
        <f t="shared" si="30"/>
        <v>-63.5</v>
      </c>
      <c r="T123">
        <v>0</v>
      </c>
      <c r="V123">
        <v>241</v>
      </c>
      <c r="W123">
        <f t="shared" si="31"/>
        <v>-118.78</v>
      </c>
      <c r="X123">
        <f t="shared" si="32"/>
        <v>-76.44</v>
      </c>
      <c r="Y123">
        <v>0</v>
      </c>
    </row>
    <row r="124" spans="17:25" x14ac:dyDescent="0.25">
      <c r="Q124">
        <v>240</v>
      </c>
      <c r="R124">
        <f t="shared" si="29"/>
        <v>-120</v>
      </c>
      <c r="S124">
        <f t="shared" si="30"/>
        <v>-62.81</v>
      </c>
      <c r="T124">
        <v>0</v>
      </c>
      <c r="V124">
        <v>240</v>
      </c>
      <c r="W124">
        <f t="shared" si="31"/>
        <v>-120</v>
      </c>
      <c r="X124">
        <f t="shared" si="32"/>
        <v>-75.760000000000005</v>
      </c>
      <c r="Y124">
        <v>0</v>
      </c>
    </row>
    <row r="125" spans="17:25" x14ac:dyDescent="0.25">
      <c r="Q125">
        <v>239</v>
      </c>
      <c r="R125">
        <f t="shared" si="29"/>
        <v>-121.2</v>
      </c>
      <c r="S125">
        <f t="shared" si="30"/>
        <v>-62.1</v>
      </c>
      <c r="T125">
        <v>0</v>
      </c>
      <c r="V125">
        <v>239</v>
      </c>
      <c r="W125">
        <f t="shared" si="31"/>
        <v>-121.2</v>
      </c>
      <c r="X125">
        <f t="shared" si="32"/>
        <v>-75.05</v>
      </c>
      <c r="Y125">
        <v>0</v>
      </c>
    </row>
    <row r="126" spans="17:25" x14ac:dyDescent="0.25">
      <c r="Q126">
        <v>238</v>
      </c>
      <c r="R126">
        <f t="shared" si="29"/>
        <v>-122.39</v>
      </c>
      <c r="S126">
        <f t="shared" si="30"/>
        <v>-61.37</v>
      </c>
      <c r="T126">
        <v>0</v>
      </c>
      <c r="V126">
        <v>238</v>
      </c>
      <c r="W126">
        <f t="shared" si="31"/>
        <v>-122.39</v>
      </c>
      <c r="X126">
        <f t="shared" si="32"/>
        <v>-74.319999999999993</v>
      </c>
      <c r="Y126">
        <v>0</v>
      </c>
    </row>
    <row r="127" spans="17:25" x14ac:dyDescent="0.25">
      <c r="Q127">
        <v>237</v>
      </c>
      <c r="R127">
        <f t="shared" si="29"/>
        <v>-123.57</v>
      </c>
      <c r="S127">
        <f t="shared" si="30"/>
        <v>-60.62</v>
      </c>
      <c r="T127">
        <v>0</v>
      </c>
      <c r="V127">
        <v>237</v>
      </c>
      <c r="W127">
        <f t="shared" si="31"/>
        <v>-123.57</v>
      </c>
      <c r="X127">
        <f t="shared" si="32"/>
        <v>-73.569999999999993</v>
      </c>
      <c r="Y127">
        <v>0</v>
      </c>
    </row>
    <row r="128" spans="17:25" x14ac:dyDescent="0.25">
      <c r="Q128">
        <v>236</v>
      </c>
      <c r="R128">
        <f t="shared" si="29"/>
        <v>-124.74</v>
      </c>
      <c r="S128">
        <f t="shared" si="30"/>
        <v>-59.85</v>
      </c>
      <c r="T128">
        <v>0</v>
      </c>
      <c r="V128">
        <v>236</v>
      </c>
      <c r="W128">
        <f t="shared" si="31"/>
        <v>-124.74</v>
      </c>
      <c r="X128">
        <f t="shared" si="32"/>
        <v>-72.8</v>
      </c>
      <c r="Y128">
        <v>0</v>
      </c>
    </row>
    <row r="129" spans="17:25" x14ac:dyDescent="0.25">
      <c r="Q129">
        <v>235</v>
      </c>
      <c r="R129">
        <f t="shared" si="29"/>
        <v>-125.89</v>
      </c>
      <c r="S129">
        <f t="shared" si="30"/>
        <v>-59.06</v>
      </c>
      <c r="T129">
        <v>0</v>
      </c>
      <c r="V129">
        <v>235</v>
      </c>
      <c r="W129">
        <f t="shared" si="31"/>
        <v>-125.89</v>
      </c>
      <c r="X129">
        <f t="shared" si="32"/>
        <v>-72.010000000000005</v>
      </c>
      <c r="Y129">
        <v>0</v>
      </c>
    </row>
    <row r="130" spans="17:25" x14ac:dyDescent="0.25">
      <c r="Q130">
        <v>234</v>
      </c>
      <c r="R130">
        <f t="shared" si="29"/>
        <v>-127.02</v>
      </c>
      <c r="S130">
        <f t="shared" si="30"/>
        <v>-58.25</v>
      </c>
      <c r="T130">
        <v>0</v>
      </c>
      <c r="V130">
        <v>234</v>
      </c>
      <c r="W130">
        <f t="shared" si="31"/>
        <v>-127.02</v>
      </c>
      <c r="X130">
        <f t="shared" si="32"/>
        <v>-71.19</v>
      </c>
      <c r="Y130">
        <v>0</v>
      </c>
    </row>
    <row r="131" spans="17:25" x14ac:dyDescent="0.25">
      <c r="Q131">
        <v>233</v>
      </c>
      <c r="R131">
        <f t="shared" si="29"/>
        <v>-128.15</v>
      </c>
      <c r="S131">
        <f t="shared" si="30"/>
        <v>-57.42</v>
      </c>
      <c r="T131">
        <v>0</v>
      </c>
      <c r="V131">
        <v>233</v>
      </c>
      <c r="W131">
        <f t="shared" si="31"/>
        <v>-128.15</v>
      </c>
      <c r="X131">
        <f t="shared" si="32"/>
        <v>-70.36</v>
      </c>
      <c r="Y131">
        <v>0</v>
      </c>
    </row>
    <row r="132" spans="17:25" x14ac:dyDescent="0.25">
      <c r="Q132">
        <v>232</v>
      </c>
      <c r="R132">
        <f t="shared" si="29"/>
        <v>-129.25</v>
      </c>
      <c r="S132">
        <f t="shared" si="30"/>
        <v>-56.57</v>
      </c>
      <c r="T132">
        <v>0</v>
      </c>
      <c r="V132">
        <v>232</v>
      </c>
      <c r="W132">
        <f t="shared" si="31"/>
        <v>-129.25</v>
      </c>
      <c r="X132">
        <f t="shared" si="32"/>
        <v>-69.510000000000005</v>
      </c>
      <c r="Y132">
        <v>0</v>
      </c>
    </row>
    <row r="133" spans="17:25" x14ac:dyDescent="0.25">
      <c r="Q133">
        <v>231</v>
      </c>
      <c r="R133">
        <f t="shared" ref="R133:R196" si="33">ROUND(R$2+Q$2*COS(RADIANS(Q133)), 2)</f>
        <v>-130.35</v>
      </c>
      <c r="S133">
        <f t="shared" ref="S133:S196" si="34">ROUND(S$2+Q$2*SIN(RADIANS(Q133)), 2)</f>
        <v>-55.7</v>
      </c>
      <c r="T133">
        <v>0</v>
      </c>
      <c r="V133">
        <v>231</v>
      </c>
      <c r="W133">
        <f t="shared" ref="W133:W196" si="35">ROUND(W$2+V$2*COS(RADIANS(V133)), 2)</f>
        <v>-130.35</v>
      </c>
      <c r="X133">
        <f t="shared" ref="X133:X196" si="36">ROUND(X$2+V$2*SIN(RADIANS(V133)), 2)</f>
        <v>-68.64</v>
      </c>
      <c r="Y133">
        <v>0</v>
      </c>
    </row>
    <row r="134" spans="17:25" x14ac:dyDescent="0.25">
      <c r="Q134">
        <v>230</v>
      </c>
      <c r="R134">
        <f t="shared" si="33"/>
        <v>-131.41999999999999</v>
      </c>
      <c r="S134">
        <f t="shared" si="34"/>
        <v>-54.81</v>
      </c>
      <c r="T134">
        <v>0</v>
      </c>
      <c r="V134">
        <v>230</v>
      </c>
      <c r="W134">
        <f t="shared" si="35"/>
        <v>-131.41999999999999</v>
      </c>
      <c r="X134">
        <f t="shared" si="36"/>
        <v>-67.760000000000005</v>
      </c>
      <c r="Y134">
        <v>0</v>
      </c>
    </row>
    <row r="135" spans="17:25" x14ac:dyDescent="0.25">
      <c r="Q135">
        <v>229</v>
      </c>
      <c r="R135">
        <f t="shared" si="33"/>
        <v>-132.47999999999999</v>
      </c>
      <c r="S135">
        <f t="shared" si="34"/>
        <v>-53.9</v>
      </c>
      <c r="T135">
        <v>0</v>
      </c>
      <c r="V135">
        <v>229</v>
      </c>
      <c r="W135">
        <f t="shared" si="35"/>
        <v>-132.47999999999999</v>
      </c>
      <c r="X135">
        <f t="shared" si="36"/>
        <v>-66.849999999999994</v>
      </c>
      <c r="Y135">
        <v>0</v>
      </c>
    </row>
    <row r="136" spans="17:25" x14ac:dyDescent="0.25">
      <c r="Q136">
        <v>228</v>
      </c>
      <c r="R136">
        <f t="shared" si="33"/>
        <v>-133.53</v>
      </c>
      <c r="S136">
        <f t="shared" si="34"/>
        <v>-52.98</v>
      </c>
      <c r="T136">
        <v>0</v>
      </c>
      <c r="V136">
        <v>228</v>
      </c>
      <c r="W136">
        <f t="shared" si="35"/>
        <v>-133.53</v>
      </c>
      <c r="X136">
        <f t="shared" si="36"/>
        <v>-65.92</v>
      </c>
      <c r="Y136">
        <v>0</v>
      </c>
    </row>
    <row r="137" spans="17:25" x14ac:dyDescent="0.25">
      <c r="Q137">
        <v>227</v>
      </c>
      <c r="R137">
        <f t="shared" si="33"/>
        <v>-134.56</v>
      </c>
      <c r="S137">
        <f t="shared" si="34"/>
        <v>-52.04</v>
      </c>
      <c r="T137">
        <v>0</v>
      </c>
      <c r="V137">
        <v>227</v>
      </c>
      <c r="W137">
        <f t="shared" si="35"/>
        <v>-134.56</v>
      </c>
      <c r="X137">
        <f t="shared" si="36"/>
        <v>-64.98</v>
      </c>
      <c r="Y137">
        <v>0</v>
      </c>
    </row>
    <row r="138" spans="17:25" x14ac:dyDescent="0.25">
      <c r="Q138">
        <v>226</v>
      </c>
      <c r="R138">
        <f t="shared" si="33"/>
        <v>-135.57</v>
      </c>
      <c r="S138">
        <f t="shared" si="34"/>
        <v>-51.07</v>
      </c>
      <c r="T138">
        <v>0</v>
      </c>
      <c r="V138">
        <v>226</v>
      </c>
      <c r="W138">
        <f t="shared" si="35"/>
        <v>-135.57</v>
      </c>
      <c r="X138">
        <f t="shared" si="36"/>
        <v>-64.02</v>
      </c>
      <c r="Y138">
        <v>0</v>
      </c>
    </row>
    <row r="139" spans="17:25" x14ac:dyDescent="0.25">
      <c r="Q139">
        <v>225</v>
      </c>
      <c r="R139">
        <f t="shared" si="33"/>
        <v>-136.57</v>
      </c>
      <c r="S139">
        <f t="shared" si="34"/>
        <v>-50.1</v>
      </c>
      <c r="T139">
        <v>0</v>
      </c>
      <c r="V139">
        <v>225</v>
      </c>
      <c r="W139">
        <f t="shared" si="35"/>
        <v>-136.57</v>
      </c>
      <c r="X139">
        <f t="shared" si="36"/>
        <v>-63.04</v>
      </c>
      <c r="Y139">
        <v>0</v>
      </c>
    </row>
    <row r="140" spans="17:25" x14ac:dyDescent="0.25">
      <c r="Q140">
        <v>224</v>
      </c>
      <c r="R140">
        <f t="shared" si="33"/>
        <v>-137.55000000000001</v>
      </c>
      <c r="S140">
        <f t="shared" si="34"/>
        <v>-49.1</v>
      </c>
      <c r="T140">
        <v>0</v>
      </c>
      <c r="V140">
        <v>224</v>
      </c>
      <c r="W140">
        <f t="shared" si="35"/>
        <v>-137.55000000000001</v>
      </c>
      <c r="X140">
        <f t="shared" si="36"/>
        <v>-62.05</v>
      </c>
      <c r="Y140">
        <v>0</v>
      </c>
    </row>
    <row r="141" spans="17:25" x14ac:dyDescent="0.25">
      <c r="Q141">
        <v>223</v>
      </c>
      <c r="R141">
        <f t="shared" si="33"/>
        <v>-138.51</v>
      </c>
      <c r="S141">
        <f t="shared" si="34"/>
        <v>-48.09</v>
      </c>
      <c r="T141">
        <v>0</v>
      </c>
      <c r="V141">
        <v>223</v>
      </c>
      <c r="W141">
        <f t="shared" si="35"/>
        <v>-138.51</v>
      </c>
      <c r="X141">
        <f t="shared" si="36"/>
        <v>-61.03</v>
      </c>
      <c r="Y141">
        <v>0</v>
      </c>
    </row>
    <row r="142" spans="17:25" x14ac:dyDescent="0.25">
      <c r="Q142">
        <v>222</v>
      </c>
      <c r="R142">
        <f t="shared" si="33"/>
        <v>-139.44999999999999</v>
      </c>
      <c r="S142">
        <f t="shared" si="34"/>
        <v>-47.06</v>
      </c>
      <c r="T142">
        <v>0</v>
      </c>
      <c r="V142">
        <v>222</v>
      </c>
      <c r="W142">
        <f t="shared" si="35"/>
        <v>-139.44999999999999</v>
      </c>
      <c r="X142">
        <f t="shared" si="36"/>
        <v>-60</v>
      </c>
      <c r="Y142">
        <v>0</v>
      </c>
    </row>
    <row r="143" spans="17:25" x14ac:dyDescent="0.25">
      <c r="Q143">
        <v>221</v>
      </c>
      <c r="R143">
        <f t="shared" si="33"/>
        <v>-140.38</v>
      </c>
      <c r="S143">
        <f t="shared" si="34"/>
        <v>-46.01</v>
      </c>
      <c r="T143">
        <v>0</v>
      </c>
      <c r="V143">
        <v>221</v>
      </c>
      <c r="W143">
        <f t="shared" si="35"/>
        <v>-140.38</v>
      </c>
      <c r="X143">
        <f t="shared" si="36"/>
        <v>-58.96</v>
      </c>
      <c r="Y143">
        <v>0</v>
      </c>
    </row>
    <row r="144" spans="17:25" x14ac:dyDescent="0.25">
      <c r="Q144">
        <v>220</v>
      </c>
      <c r="R144">
        <f t="shared" si="33"/>
        <v>-141.28</v>
      </c>
      <c r="S144">
        <f t="shared" si="34"/>
        <v>-44.95</v>
      </c>
      <c r="T144">
        <v>0</v>
      </c>
      <c r="V144">
        <v>220</v>
      </c>
      <c r="W144">
        <f t="shared" si="35"/>
        <v>-141.28</v>
      </c>
      <c r="X144">
        <f t="shared" si="36"/>
        <v>-57.9</v>
      </c>
      <c r="Y144">
        <v>0</v>
      </c>
    </row>
    <row r="145" spans="17:25" x14ac:dyDescent="0.25">
      <c r="Q145">
        <v>219</v>
      </c>
      <c r="R145">
        <f t="shared" si="33"/>
        <v>-142.16999999999999</v>
      </c>
      <c r="S145">
        <f t="shared" si="34"/>
        <v>-43.87</v>
      </c>
      <c r="T145">
        <v>0</v>
      </c>
      <c r="V145">
        <v>219</v>
      </c>
      <c r="W145">
        <f t="shared" si="35"/>
        <v>-142.16999999999999</v>
      </c>
      <c r="X145">
        <f t="shared" si="36"/>
        <v>-56.82</v>
      </c>
      <c r="Y145">
        <v>0</v>
      </c>
    </row>
    <row r="146" spans="17:25" x14ac:dyDescent="0.25">
      <c r="Q146">
        <v>218</v>
      </c>
      <c r="R146">
        <f t="shared" si="33"/>
        <v>-143.04</v>
      </c>
      <c r="S146">
        <f t="shared" si="34"/>
        <v>-42.78</v>
      </c>
      <c r="T146">
        <v>0</v>
      </c>
      <c r="V146">
        <v>218</v>
      </c>
      <c r="W146">
        <f t="shared" si="35"/>
        <v>-143.04</v>
      </c>
      <c r="X146">
        <f t="shared" si="36"/>
        <v>-55.73</v>
      </c>
      <c r="Y146">
        <v>0</v>
      </c>
    </row>
    <row r="147" spans="17:25" x14ac:dyDescent="0.25">
      <c r="Q147">
        <v>217</v>
      </c>
      <c r="R147">
        <f t="shared" si="33"/>
        <v>-143.88999999999999</v>
      </c>
      <c r="S147">
        <f t="shared" si="34"/>
        <v>-41.67</v>
      </c>
      <c r="T147">
        <v>0</v>
      </c>
      <c r="V147">
        <v>217</v>
      </c>
      <c r="W147">
        <f t="shared" si="35"/>
        <v>-143.88999999999999</v>
      </c>
      <c r="X147">
        <f t="shared" si="36"/>
        <v>-54.62</v>
      </c>
      <c r="Y147">
        <v>0</v>
      </c>
    </row>
    <row r="148" spans="17:25" x14ac:dyDescent="0.25">
      <c r="Q148">
        <v>216</v>
      </c>
      <c r="R148">
        <f t="shared" si="33"/>
        <v>-144.72</v>
      </c>
      <c r="S148">
        <f t="shared" si="34"/>
        <v>-40.549999999999997</v>
      </c>
      <c r="T148">
        <v>0</v>
      </c>
      <c r="V148">
        <v>216</v>
      </c>
      <c r="W148">
        <f t="shared" si="35"/>
        <v>-144.72</v>
      </c>
      <c r="X148">
        <f t="shared" si="36"/>
        <v>-53.5</v>
      </c>
      <c r="Y148">
        <v>0</v>
      </c>
    </row>
    <row r="149" spans="17:25" x14ac:dyDescent="0.25">
      <c r="Q149">
        <v>215</v>
      </c>
      <c r="R149">
        <f t="shared" si="33"/>
        <v>-145.53</v>
      </c>
      <c r="S149">
        <f t="shared" si="34"/>
        <v>-39.409999999999997</v>
      </c>
      <c r="T149">
        <v>0</v>
      </c>
      <c r="V149">
        <v>215</v>
      </c>
      <c r="W149">
        <f t="shared" si="35"/>
        <v>-145.53</v>
      </c>
      <c r="X149">
        <f t="shared" si="36"/>
        <v>-52.36</v>
      </c>
      <c r="Y149">
        <v>0</v>
      </c>
    </row>
    <row r="150" spans="17:25" x14ac:dyDescent="0.25">
      <c r="Q150">
        <v>214</v>
      </c>
      <c r="R150">
        <f t="shared" si="33"/>
        <v>-146.32</v>
      </c>
      <c r="S150">
        <f t="shared" si="34"/>
        <v>-38.26</v>
      </c>
      <c r="T150">
        <v>0</v>
      </c>
      <c r="V150">
        <v>214</v>
      </c>
      <c r="W150">
        <f t="shared" si="35"/>
        <v>-146.32</v>
      </c>
      <c r="X150">
        <f t="shared" si="36"/>
        <v>-51.21</v>
      </c>
      <c r="Y150">
        <v>0</v>
      </c>
    </row>
    <row r="151" spans="17:25" x14ac:dyDescent="0.25">
      <c r="Q151">
        <v>213</v>
      </c>
      <c r="R151">
        <f t="shared" si="33"/>
        <v>-147.09</v>
      </c>
      <c r="S151">
        <f t="shared" si="34"/>
        <v>-37.1</v>
      </c>
      <c r="T151">
        <v>0</v>
      </c>
      <c r="V151">
        <v>213</v>
      </c>
      <c r="W151">
        <f t="shared" si="35"/>
        <v>-147.09</v>
      </c>
      <c r="X151">
        <f t="shared" si="36"/>
        <v>-50.04</v>
      </c>
      <c r="Y151">
        <v>0</v>
      </c>
    </row>
    <row r="152" spans="17:25" x14ac:dyDescent="0.25">
      <c r="Q152">
        <v>212</v>
      </c>
      <c r="R152">
        <f t="shared" si="33"/>
        <v>-147.84</v>
      </c>
      <c r="S152">
        <f t="shared" si="34"/>
        <v>-35.92</v>
      </c>
      <c r="T152">
        <v>0</v>
      </c>
      <c r="V152">
        <v>212</v>
      </c>
      <c r="W152">
        <f t="shared" si="35"/>
        <v>-147.84</v>
      </c>
      <c r="X152">
        <f t="shared" si="36"/>
        <v>-48.87</v>
      </c>
      <c r="Y152">
        <v>0</v>
      </c>
    </row>
    <row r="153" spans="17:25" x14ac:dyDescent="0.25">
      <c r="Q153">
        <v>211</v>
      </c>
      <c r="R153">
        <f t="shared" si="33"/>
        <v>-148.57</v>
      </c>
      <c r="S153">
        <f t="shared" si="34"/>
        <v>-34.729999999999997</v>
      </c>
      <c r="T153">
        <v>0</v>
      </c>
      <c r="V153">
        <v>211</v>
      </c>
      <c r="W153">
        <f t="shared" si="35"/>
        <v>-148.57</v>
      </c>
      <c r="X153">
        <f t="shared" si="36"/>
        <v>-47.68</v>
      </c>
      <c r="Y153">
        <v>0</v>
      </c>
    </row>
    <row r="154" spans="17:25" x14ac:dyDescent="0.25">
      <c r="Q154">
        <v>210</v>
      </c>
      <c r="R154">
        <f t="shared" si="33"/>
        <v>-149.28</v>
      </c>
      <c r="S154">
        <f t="shared" si="34"/>
        <v>-33.53</v>
      </c>
      <c r="T154">
        <v>0</v>
      </c>
      <c r="V154">
        <v>210</v>
      </c>
      <c r="W154">
        <f t="shared" si="35"/>
        <v>-149.28</v>
      </c>
      <c r="X154">
        <f t="shared" si="36"/>
        <v>-46.47</v>
      </c>
      <c r="Y154">
        <v>0</v>
      </c>
    </row>
    <row r="155" spans="17:25" x14ac:dyDescent="0.25">
      <c r="Q155">
        <v>209</v>
      </c>
      <c r="R155">
        <f t="shared" si="33"/>
        <v>-149.97</v>
      </c>
      <c r="S155">
        <f t="shared" si="34"/>
        <v>-32.31</v>
      </c>
      <c r="T155">
        <v>0</v>
      </c>
      <c r="V155">
        <v>209</v>
      </c>
      <c r="W155">
        <f t="shared" si="35"/>
        <v>-149.97</v>
      </c>
      <c r="X155">
        <f t="shared" si="36"/>
        <v>-45.26</v>
      </c>
      <c r="Y155">
        <v>0</v>
      </c>
    </row>
    <row r="156" spans="17:25" x14ac:dyDescent="0.25">
      <c r="Q156">
        <v>208</v>
      </c>
      <c r="R156">
        <f t="shared" si="33"/>
        <v>-150.63999999999999</v>
      </c>
      <c r="S156">
        <f t="shared" si="34"/>
        <v>-31.08</v>
      </c>
      <c r="T156">
        <v>0</v>
      </c>
      <c r="V156">
        <v>208</v>
      </c>
      <c r="W156">
        <f t="shared" si="35"/>
        <v>-150.63999999999999</v>
      </c>
      <c r="X156">
        <f t="shared" si="36"/>
        <v>-44.03</v>
      </c>
      <c r="Y156">
        <v>0</v>
      </c>
    </row>
    <row r="157" spans="17:25" x14ac:dyDescent="0.25">
      <c r="Q157">
        <v>207</v>
      </c>
      <c r="R157">
        <f t="shared" si="33"/>
        <v>-151.28</v>
      </c>
      <c r="S157">
        <f t="shared" si="34"/>
        <v>-29.85</v>
      </c>
      <c r="T157">
        <v>0</v>
      </c>
      <c r="V157">
        <v>207</v>
      </c>
      <c r="W157">
        <f t="shared" si="35"/>
        <v>-151.28</v>
      </c>
      <c r="X157">
        <f t="shared" si="36"/>
        <v>-42.79</v>
      </c>
      <c r="Y157">
        <v>0</v>
      </c>
    </row>
    <row r="158" spans="17:25" x14ac:dyDescent="0.25">
      <c r="Q158">
        <v>206</v>
      </c>
      <c r="R158">
        <f t="shared" si="33"/>
        <v>-151.9</v>
      </c>
      <c r="S158">
        <f t="shared" si="34"/>
        <v>-28.6</v>
      </c>
      <c r="T158">
        <v>0</v>
      </c>
      <c r="V158">
        <v>206</v>
      </c>
      <c r="W158">
        <f t="shared" si="35"/>
        <v>-151.9</v>
      </c>
      <c r="X158">
        <f t="shared" si="36"/>
        <v>-41.54</v>
      </c>
      <c r="Y158">
        <v>0</v>
      </c>
    </row>
    <row r="159" spans="17:25" x14ac:dyDescent="0.25">
      <c r="Q159">
        <v>205</v>
      </c>
      <c r="R159">
        <f t="shared" si="33"/>
        <v>-152.5</v>
      </c>
      <c r="S159">
        <f t="shared" si="34"/>
        <v>-27.34</v>
      </c>
      <c r="T159">
        <v>0</v>
      </c>
      <c r="V159">
        <v>205</v>
      </c>
      <c r="W159">
        <f t="shared" si="35"/>
        <v>-152.5</v>
      </c>
      <c r="X159">
        <f t="shared" si="36"/>
        <v>-40.28</v>
      </c>
      <c r="Y159">
        <v>0</v>
      </c>
    </row>
    <row r="160" spans="17:25" x14ac:dyDescent="0.25">
      <c r="Q160">
        <v>204</v>
      </c>
      <c r="R160">
        <f t="shared" si="33"/>
        <v>-153.08000000000001</v>
      </c>
      <c r="S160">
        <f t="shared" si="34"/>
        <v>-26.07</v>
      </c>
      <c r="T160">
        <v>0</v>
      </c>
      <c r="V160">
        <v>204</v>
      </c>
      <c r="W160">
        <f t="shared" si="35"/>
        <v>-153.08000000000001</v>
      </c>
      <c r="X160">
        <f t="shared" si="36"/>
        <v>-39.01</v>
      </c>
      <c r="Y160">
        <v>0</v>
      </c>
    </row>
    <row r="161" spans="17:25" x14ac:dyDescent="0.25">
      <c r="Q161">
        <v>203</v>
      </c>
      <c r="R161">
        <f t="shared" si="33"/>
        <v>-153.63999999999999</v>
      </c>
      <c r="S161">
        <f t="shared" si="34"/>
        <v>-24.79</v>
      </c>
      <c r="T161">
        <v>0</v>
      </c>
      <c r="V161">
        <v>203</v>
      </c>
      <c r="W161">
        <f t="shared" si="35"/>
        <v>-153.63999999999999</v>
      </c>
      <c r="X161">
        <f t="shared" si="36"/>
        <v>-37.729999999999997</v>
      </c>
      <c r="Y161">
        <v>0</v>
      </c>
    </row>
    <row r="162" spans="17:25" x14ac:dyDescent="0.25">
      <c r="Q162">
        <v>202</v>
      </c>
      <c r="R162">
        <f t="shared" si="33"/>
        <v>-154.16999999999999</v>
      </c>
      <c r="S162">
        <f t="shared" si="34"/>
        <v>-23.5</v>
      </c>
      <c r="T162">
        <v>0</v>
      </c>
      <c r="V162">
        <v>202</v>
      </c>
      <c r="W162">
        <f t="shared" si="35"/>
        <v>-154.16999999999999</v>
      </c>
      <c r="X162">
        <f t="shared" si="36"/>
        <v>-36.44</v>
      </c>
      <c r="Y162">
        <v>0</v>
      </c>
    </row>
    <row r="163" spans="17:25" x14ac:dyDescent="0.25">
      <c r="Q163">
        <v>201</v>
      </c>
      <c r="R163">
        <f t="shared" si="33"/>
        <v>-154.69</v>
      </c>
      <c r="S163">
        <f t="shared" si="34"/>
        <v>-22.2</v>
      </c>
      <c r="T163">
        <v>0</v>
      </c>
      <c r="V163">
        <v>201</v>
      </c>
      <c r="W163">
        <f t="shared" si="35"/>
        <v>-154.69</v>
      </c>
      <c r="X163">
        <f t="shared" si="36"/>
        <v>-35.14</v>
      </c>
      <c r="Y163">
        <v>0</v>
      </c>
    </row>
    <row r="164" spans="17:25" x14ac:dyDescent="0.25">
      <c r="Q164">
        <v>200</v>
      </c>
      <c r="R164">
        <f t="shared" si="33"/>
        <v>-155.18</v>
      </c>
      <c r="S164">
        <f t="shared" si="34"/>
        <v>-20.89</v>
      </c>
      <c r="T164">
        <v>0</v>
      </c>
      <c r="V164">
        <v>200</v>
      </c>
      <c r="W164">
        <f t="shared" si="35"/>
        <v>-155.18</v>
      </c>
      <c r="X164">
        <f t="shared" si="36"/>
        <v>-33.83</v>
      </c>
      <c r="Y164">
        <v>0</v>
      </c>
    </row>
    <row r="165" spans="17:25" x14ac:dyDescent="0.25">
      <c r="Q165">
        <v>199</v>
      </c>
      <c r="R165">
        <f t="shared" si="33"/>
        <v>-155.63999999999999</v>
      </c>
      <c r="S165">
        <f t="shared" si="34"/>
        <v>-19.57</v>
      </c>
      <c r="T165">
        <v>0</v>
      </c>
      <c r="V165">
        <v>199</v>
      </c>
      <c r="W165">
        <f t="shared" si="35"/>
        <v>-155.63999999999999</v>
      </c>
      <c r="X165">
        <f t="shared" si="36"/>
        <v>-32.520000000000003</v>
      </c>
      <c r="Y165">
        <v>0</v>
      </c>
    </row>
    <row r="166" spans="17:25" x14ac:dyDescent="0.25">
      <c r="Q166">
        <v>198</v>
      </c>
      <c r="R166">
        <f t="shared" si="33"/>
        <v>-156.08000000000001</v>
      </c>
      <c r="S166">
        <f t="shared" si="34"/>
        <v>-18.25</v>
      </c>
      <c r="T166">
        <v>0</v>
      </c>
      <c r="V166">
        <v>198</v>
      </c>
      <c r="W166">
        <f t="shared" si="35"/>
        <v>-156.08000000000001</v>
      </c>
      <c r="X166">
        <f t="shared" si="36"/>
        <v>-31.19</v>
      </c>
      <c r="Y166">
        <v>0</v>
      </c>
    </row>
    <row r="167" spans="17:25" x14ac:dyDescent="0.25">
      <c r="Q167">
        <v>197</v>
      </c>
      <c r="R167">
        <f t="shared" si="33"/>
        <v>-156.5</v>
      </c>
      <c r="S167">
        <f t="shared" si="34"/>
        <v>-16.920000000000002</v>
      </c>
      <c r="T167">
        <v>0</v>
      </c>
      <c r="V167">
        <v>197</v>
      </c>
      <c r="W167">
        <f t="shared" si="35"/>
        <v>-156.5</v>
      </c>
      <c r="X167">
        <f t="shared" si="36"/>
        <v>-29.86</v>
      </c>
      <c r="Y167">
        <v>0</v>
      </c>
    </row>
    <row r="168" spans="17:25" x14ac:dyDescent="0.25">
      <c r="Q168">
        <v>196</v>
      </c>
      <c r="R168">
        <f t="shared" si="33"/>
        <v>-156.9</v>
      </c>
      <c r="S168">
        <f t="shared" si="34"/>
        <v>-15.58</v>
      </c>
      <c r="T168">
        <v>0</v>
      </c>
      <c r="V168">
        <v>196</v>
      </c>
      <c r="W168">
        <f t="shared" si="35"/>
        <v>-156.9</v>
      </c>
      <c r="X168">
        <f t="shared" si="36"/>
        <v>-28.52</v>
      </c>
      <c r="Y168">
        <v>0</v>
      </c>
    </row>
    <row r="169" spans="17:25" x14ac:dyDescent="0.25">
      <c r="Q169">
        <v>195</v>
      </c>
      <c r="R169">
        <f t="shared" si="33"/>
        <v>-157.27000000000001</v>
      </c>
      <c r="S169">
        <f t="shared" si="34"/>
        <v>-14.23</v>
      </c>
      <c r="T169">
        <v>0</v>
      </c>
      <c r="V169">
        <v>195</v>
      </c>
      <c r="W169">
        <f t="shared" si="35"/>
        <v>-157.27000000000001</v>
      </c>
      <c r="X169">
        <f t="shared" si="36"/>
        <v>-27.18</v>
      </c>
      <c r="Y169">
        <v>0</v>
      </c>
    </row>
    <row r="170" spans="17:25" x14ac:dyDescent="0.25">
      <c r="Q170">
        <v>194</v>
      </c>
      <c r="R170">
        <f t="shared" si="33"/>
        <v>-157.62</v>
      </c>
      <c r="S170">
        <f t="shared" si="34"/>
        <v>-12.88</v>
      </c>
      <c r="T170">
        <v>0</v>
      </c>
      <c r="V170">
        <v>194</v>
      </c>
      <c r="W170">
        <f t="shared" si="35"/>
        <v>-157.62</v>
      </c>
      <c r="X170">
        <f t="shared" si="36"/>
        <v>-25.83</v>
      </c>
      <c r="Y170">
        <v>0</v>
      </c>
    </row>
    <row r="171" spans="17:25" x14ac:dyDescent="0.25">
      <c r="Q171">
        <v>193</v>
      </c>
      <c r="R171">
        <f t="shared" si="33"/>
        <v>-157.94999999999999</v>
      </c>
      <c r="S171">
        <f t="shared" si="34"/>
        <v>-11.52</v>
      </c>
      <c r="T171">
        <v>0</v>
      </c>
      <c r="V171">
        <v>193</v>
      </c>
      <c r="W171">
        <f t="shared" si="35"/>
        <v>-157.94999999999999</v>
      </c>
      <c r="X171">
        <f t="shared" si="36"/>
        <v>-24.47</v>
      </c>
      <c r="Y171">
        <v>0</v>
      </c>
    </row>
    <row r="172" spans="17:25" x14ac:dyDescent="0.25">
      <c r="Q172">
        <v>192</v>
      </c>
      <c r="R172">
        <f t="shared" si="33"/>
        <v>-158.25</v>
      </c>
      <c r="S172">
        <f t="shared" si="34"/>
        <v>-10.16</v>
      </c>
      <c r="T172">
        <v>0</v>
      </c>
      <c r="V172">
        <v>192</v>
      </c>
      <c r="W172">
        <f t="shared" si="35"/>
        <v>-158.25</v>
      </c>
      <c r="X172">
        <f t="shared" si="36"/>
        <v>-23.11</v>
      </c>
      <c r="Y172">
        <v>0</v>
      </c>
    </row>
    <row r="173" spans="17:25" x14ac:dyDescent="0.25">
      <c r="Q173">
        <v>191</v>
      </c>
      <c r="R173">
        <f t="shared" si="33"/>
        <v>-158.53</v>
      </c>
      <c r="S173">
        <f t="shared" si="34"/>
        <v>-8.7899999999999991</v>
      </c>
      <c r="T173">
        <v>0</v>
      </c>
      <c r="V173">
        <v>191</v>
      </c>
      <c r="W173">
        <f t="shared" si="35"/>
        <v>-158.53</v>
      </c>
      <c r="X173">
        <f t="shared" si="36"/>
        <v>-21.74</v>
      </c>
      <c r="Y173">
        <v>0</v>
      </c>
    </row>
    <row r="174" spans="17:25" x14ac:dyDescent="0.25">
      <c r="Q174">
        <v>190</v>
      </c>
      <c r="R174">
        <f t="shared" si="33"/>
        <v>-158.78</v>
      </c>
      <c r="S174">
        <f t="shared" si="34"/>
        <v>-7.42</v>
      </c>
      <c r="T174">
        <v>0</v>
      </c>
      <c r="V174">
        <v>190</v>
      </c>
      <c r="W174">
        <f t="shared" si="35"/>
        <v>-158.78</v>
      </c>
      <c r="X174">
        <f t="shared" si="36"/>
        <v>-20.37</v>
      </c>
      <c r="Y174">
        <v>0</v>
      </c>
    </row>
    <row r="175" spans="17:25" x14ac:dyDescent="0.25">
      <c r="Q175">
        <v>189</v>
      </c>
      <c r="R175">
        <f t="shared" si="33"/>
        <v>-159.02000000000001</v>
      </c>
      <c r="S175">
        <f t="shared" si="34"/>
        <v>-6.04</v>
      </c>
      <c r="T175">
        <v>0</v>
      </c>
      <c r="V175">
        <v>189</v>
      </c>
      <c r="W175">
        <f t="shared" si="35"/>
        <v>-159.02000000000001</v>
      </c>
      <c r="X175">
        <f t="shared" si="36"/>
        <v>-18.989999999999998</v>
      </c>
      <c r="Y175">
        <v>0</v>
      </c>
    </row>
    <row r="176" spans="17:25" x14ac:dyDescent="0.25">
      <c r="Q176">
        <v>188</v>
      </c>
      <c r="R176">
        <f t="shared" si="33"/>
        <v>-159.22</v>
      </c>
      <c r="S176">
        <f t="shared" si="34"/>
        <v>-4.66</v>
      </c>
      <c r="T176">
        <v>0</v>
      </c>
      <c r="V176">
        <v>188</v>
      </c>
      <c r="W176">
        <f t="shared" si="35"/>
        <v>-159.22</v>
      </c>
      <c r="X176">
        <f t="shared" si="36"/>
        <v>-17.61</v>
      </c>
      <c r="Y176">
        <v>0</v>
      </c>
    </row>
    <row r="177" spans="17:25" x14ac:dyDescent="0.25">
      <c r="Q177">
        <v>187</v>
      </c>
      <c r="R177">
        <f t="shared" si="33"/>
        <v>-159.4</v>
      </c>
      <c r="S177">
        <f t="shared" si="34"/>
        <v>-3.28</v>
      </c>
      <c r="T177">
        <v>0</v>
      </c>
      <c r="V177">
        <v>187</v>
      </c>
      <c r="W177">
        <f t="shared" si="35"/>
        <v>-159.4</v>
      </c>
      <c r="X177">
        <f t="shared" si="36"/>
        <v>-16.22</v>
      </c>
      <c r="Y177">
        <v>0</v>
      </c>
    </row>
    <row r="178" spans="17:25" x14ac:dyDescent="0.25">
      <c r="Q178">
        <v>186</v>
      </c>
      <c r="R178">
        <f t="shared" si="33"/>
        <v>-159.56</v>
      </c>
      <c r="S178">
        <f t="shared" si="34"/>
        <v>-1.89</v>
      </c>
      <c r="T178">
        <v>0</v>
      </c>
      <c r="V178">
        <v>186</v>
      </c>
      <c r="W178">
        <f t="shared" si="35"/>
        <v>-159.56</v>
      </c>
      <c r="X178">
        <f t="shared" si="36"/>
        <v>-14.84</v>
      </c>
      <c r="Y178">
        <v>0</v>
      </c>
    </row>
    <row r="179" spans="17:25" x14ac:dyDescent="0.25">
      <c r="Q179">
        <v>185</v>
      </c>
      <c r="R179">
        <f t="shared" si="33"/>
        <v>-159.69999999999999</v>
      </c>
      <c r="S179">
        <f t="shared" si="34"/>
        <v>-0.5</v>
      </c>
      <c r="T179">
        <v>0</v>
      </c>
      <c r="V179">
        <v>185</v>
      </c>
      <c r="W179">
        <f t="shared" si="35"/>
        <v>-159.69999999999999</v>
      </c>
      <c r="X179">
        <f t="shared" si="36"/>
        <v>-13.45</v>
      </c>
      <c r="Y179">
        <v>0</v>
      </c>
    </row>
    <row r="180" spans="17:25" x14ac:dyDescent="0.25">
      <c r="Q180">
        <v>184</v>
      </c>
      <c r="R180">
        <f t="shared" si="33"/>
        <v>-159.81</v>
      </c>
      <c r="S180">
        <f t="shared" si="34"/>
        <v>0.89</v>
      </c>
      <c r="T180">
        <v>0</v>
      </c>
      <c r="V180">
        <v>184</v>
      </c>
      <c r="W180">
        <f t="shared" si="35"/>
        <v>-159.81</v>
      </c>
      <c r="X180">
        <f t="shared" si="36"/>
        <v>-12.05</v>
      </c>
      <c r="Y180">
        <v>0</v>
      </c>
    </row>
    <row r="181" spans="17:25" x14ac:dyDescent="0.25">
      <c r="Q181">
        <v>183</v>
      </c>
      <c r="R181">
        <f t="shared" si="33"/>
        <v>-159.88999999999999</v>
      </c>
      <c r="S181">
        <f t="shared" si="34"/>
        <v>2.29</v>
      </c>
      <c r="T181">
        <v>0</v>
      </c>
      <c r="V181">
        <v>183</v>
      </c>
      <c r="W181">
        <f t="shared" si="35"/>
        <v>-159.88999999999999</v>
      </c>
      <c r="X181">
        <f t="shared" si="36"/>
        <v>-10.66</v>
      </c>
      <c r="Y181">
        <v>0</v>
      </c>
    </row>
    <row r="182" spans="17:25" x14ac:dyDescent="0.25">
      <c r="Q182">
        <v>182</v>
      </c>
      <c r="R182">
        <f t="shared" si="33"/>
        <v>-159.94999999999999</v>
      </c>
      <c r="S182">
        <f t="shared" si="34"/>
        <v>3.68</v>
      </c>
      <c r="T182">
        <v>0</v>
      </c>
      <c r="V182">
        <v>182</v>
      </c>
      <c r="W182">
        <f t="shared" si="35"/>
        <v>-159.94999999999999</v>
      </c>
      <c r="X182">
        <f t="shared" si="36"/>
        <v>-9.27</v>
      </c>
      <c r="Y182">
        <v>0</v>
      </c>
    </row>
    <row r="183" spans="17:25" x14ac:dyDescent="0.25">
      <c r="Q183">
        <v>181</v>
      </c>
      <c r="R183">
        <f t="shared" si="33"/>
        <v>-159.99</v>
      </c>
      <c r="S183">
        <f t="shared" si="34"/>
        <v>5.08</v>
      </c>
      <c r="T183">
        <v>0</v>
      </c>
      <c r="V183">
        <v>181</v>
      </c>
      <c r="W183">
        <f t="shared" si="35"/>
        <v>-159.99</v>
      </c>
      <c r="X183">
        <f t="shared" si="36"/>
        <v>-7.87</v>
      </c>
      <c r="Y183">
        <v>0</v>
      </c>
    </row>
    <row r="184" spans="17:25" x14ac:dyDescent="0.25">
      <c r="Q184">
        <v>180</v>
      </c>
      <c r="R184">
        <f t="shared" si="33"/>
        <v>-160</v>
      </c>
      <c r="S184">
        <f t="shared" si="34"/>
        <v>6.47</v>
      </c>
      <c r="T184">
        <v>0</v>
      </c>
      <c r="V184">
        <v>180</v>
      </c>
      <c r="W184">
        <f t="shared" si="35"/>
        <v>-160</v>
      </c>
      <c r="X184">
        <f t="shared" si="36"/>
        <v>-6.47</v>
      </c>
      <c r="Y184">
        <v>0</v>
      </c>
    </row>
    <row r="185" spans="17:25" x14ac:dyDescent="0.25">
      <c r="Q185">
        <v>179</v>
      </c>
      <c r="R185">
        <f t="shared" si="33"/>
        <v>-159.99</v>
      </c>
      <c r="S185">
        <f t="shared" si="34"/>
        <v>7.87</v>
      </c>
      <c r="T185">
        <v>0</v>
      </c>
      <c r="V185">
        <v>179</v>
      </c>
      <c r="W185">
        <f t="shared" si="35"/>
        <v>-159.99</v>
      </c>
      <c r="X185">
        <f t="shared" si="36"/>
        <v>-5.08</v>
      </c>
      <c r="Y185">
        <v>0</v>
      </c>
    </row>
    <row r="186" spans="17:25" x14ac:dyDescent="0.25">
      <c r="Q186">
        <v>178</v>
      </c>
      <c r="R186">
        <f t="shared" si="33"/>
        <v>-159.94999999999999</v>
      </c>
      <c r="S186">
        <f t="shared" si="34"/>
        <v>9.27</v>
      </c>
      <c r="T186">
        <v>0</v>
      </c>
      <c r="V186">
        <v>178</v>
      </c>
      <c r="W186">
        <f t="shared" si="35"/>
        <v>-159.94999999999999</v>
      </c>
      <c r="X186">
        <f t="shared" si="36"/>
        <v>-3.68</v>
      </c>
      <c r="Y186">
        <v>0</v>
      </c>
    </row>
    <row r="187" spans="17:25" x14ac:dyDescent="0.25">
      <c r="Q187">
        <v>177</v>
      </c>
      <c r="R187">
        <f t="shared" si="33"/>
        <v>-159.88999999999999</v>
      </c>
      <c r="S187">
        <f t="shared" si="34"/>
        <v>10.66</v>
      </c>
      <c r="T187">
        <v>0</v>
      </c>
      <c r="V187">
        <v>177</v>
      </c>
      <c r="W187">
        <f t="shared" si="35"/>
        <v>-159.88999999999999</v>
      </c>
      <c r="X187">
        <f t="shared" si="36"/>
        <v>-2.29</v>
      </c>
      <c r="Y187">
        <v>0</v>
      </c>
    </row>
    <row r="188" spans="17:25" x14ac:dyDescent="0.25">
      <c r="Q188">
        <v>176</v>
      </c>
      <c r="R188">
        <f t="shared" si="33"/>
        <v>-159.81</v>
      </c>
      <c r="S188">
        <f t="shared" si="34"/>
        <v>12.05</v>
      </c>
      <c r="T188">
        <v>0</v>
      </c>
      <c r="V188">
        <v>176</v>
      </c>
      <c r="W188">
        <f t="shared" si="35"/>
        <v>-159.81</v>
      </c>
      <c r="X188">
        <f t="shared" si="36"/>
        <v>-0.89</v>
      </c>
      <c r="Y188">
        <v>0</v>
      </c>
    </row>
    <row r="189" spans="17:25" x14ac:dyDescent="0.25">
      <c r="Q189">
        <v>175</v>
      </c>
      <c r="R189">
        <f t="shared" si="33"/>
        <v>-159.69999999999999</v>
      </c>
      <c r="S189">
        <f t="shared" si="34"/>
        <v>13.45</v>
      </c>
      <c r="T189">
        <v>0</v>
      </c>
      <c r="V189">
        <v>175</v>
      </c>
      <c r="W189">
        <f t="shared" si="35"/>
        <v>-159.69999999999999</v>
      </c>
      <c r="X189">
        <f t="shared" si="36"/>
        <v>0.5</v>
      </c>
      <c r="Y189">
        <v>0</v>
      </c>
    </row>
    <row r="190" spans="17:25" x14ac:dyDescent="0.25">
      <c r="Q190">
        <v>174</v>
      </c>
      <c r="R190">
        <f t="shared" si="33"/>
        <v>-159.56</v>
      </c>
      <c r="S190">
        <f t="shared" si="34"/>
        <v>14.84</v>
      </c>
      <c r="T190">
        <v>0</v>
      </c>
      <c r="V190">
        <v>174</v>
      </c>
      <c r="W190">
        <f t="shared" si="35"/>
        <v>-159.56</v>
      </c>
      <c r="X190">
        <f t="shared" si="36"/>
        <v>1.89</v>
      </c>
      <c r="Y190">
        <v>0</v>
      </c>
    </row>
    <row r="191" spans="17:25" x14ac:dyDescent="0.25">
      <c r="Q191">
        <v>173</v>
      </c>
      <c r="R191">
        <f t="shared" si="33"/>
        <v>-159.4</v>
      </c>
      <c r="S191">
        <f t="shared" si="34"/>
        <v>16.22</v>
      </c>
      <c r="T191">
        <v>0</v>
      </c>
      <c r="V191">
        <v>173</v>
      </c>
      <c r="W191">
        <f t="shared" si="35"/>
        <v>-159.4</v>
      </c>
      <c r="X191">
        <f t="shared" si="36"/>
        <v>3.28</v>
      </c>
      <c r="Y191">
        <v>0</v>
      </c>
    </row>
    <row r="192" spans="17:25" x14ac:dyDescent="0.25">
      <c r="Q192">
        <v>172</v>
      </c>
      <c r="R192">
        <f t="shared" si="33"/>
        <v>-159.22</v>
      </c>
      <c r="S192">
        <f t="shared" si="34"/>
        <v>17.61</v>
      </c>
      <c r="T192">
        <v>0</v>
      </c>
      <c r="V192">
        <v>172</v>
      </c>
      <c r="W192">
        <f t="shared" si="35"/>
        <v>-159.22</v>
      </c>
      <c r="X192">
        <f t="shared" si="36"/>
        <v>4.66</v>
      </c>
      <c r="Y192">
        <v>0</v>
      </c>
    </row>
    <row r="193" spans="17:25" x14ac:dyDescent="0.25">
      <c r="Q193">
        <v>171</v>
      </c>
      <c r="R193">
        <f t="shared" si="33"/>
        <v>-159.02000000000001</v>
      </c>
      <c r="S193">
        <f t="shared" si="34"/>
        <v>18.989999999999998</v>
      </c>
      <c r="T193">
        <v>0</v>
      </c>
      <c r="V193">
        <v>171</v>
      </c>
      <c r="W193">
        <f t="shared" si="35"/>
        <v>-159.02000000000001</v>
      </c>
      <c r="X193">
        <f t="shared" si="36"/>
        <v>6.04</v>
      </c>
      <c r="Y193">
        <v>0</v>
      </c>
    </row>
    <row r="194" spans="17:25" x14ac:dyDescent="0.25">
      <c r="Q194">
        <v>170</v>
      </c>
      <c r="R194">
        <f t="shared" si="33"/>
        <v>-158.78</v>
      </c>
      <c r="S194">
        <f t="shared" si="34"/>
        <v>20.37</v>
      </c>
      <c r="T194">
        <v>0</v>
      </c>
      <c r="V194">
        <v>170</v>
      </c>
      <c r="W194">
        <f t="shared" si="35"/>
        <v>-158.78</v>
      </c>
      <c r="X194">
        <f t="shared" si="36"/>
        <v>7.42</v>
      </c>
      <c r="Y194">
        <v>0</v>
      </c>
    </row>
    <row r="195" spans="17:25" x14ac:dyDescent="0.25">
      <c r="Q195">
        <v>169</v>
      </c>
      <c r="R195">
        <f t="shared" si="33"/>
        <v>-158.53</v>
      </c>
      <c r="S195">
        <f t="shared" si="34"/>
        <v>21.74</v>
      </c>
      <c r="T195">
        <v>0</v>
      </c>
      <c r="V195">
        <v>169</v>
      </c>
      <c r="W195">
        <f t="shared" si="35"/>
        <v>-158.53</v>
      </c>
      <c r="X195">
        <f t="shared" si="36"/>
        <v>8.7899999999999991</v>
      </c>
      <c r="Y195">
        <v>0</v>
      </c>
    </row>
    <row r="196" spans="17:25" x14ac:dyDescent="0.25">
      <c r="Q196">
        <v>168</v>
      </c>
      <c r="R196">
        <f t="shared" si="33"/>
        <v>-158.25</v>
      </c>
      <c r="S196">
        <f t="shared" si="34"/>
        <v>23.11</v>
      </c>
      <c r="T196">
        <v>0</v>
      </c>
      <c r="V196">
        <v>168</v>
      </c>
      <c r="W196">
        <f t="shared" si="35"/>
        <v>-158.25</v>
      </c>
      <c r="X196">
        <f t="shared" si="36"/>
        <v>10.16</v>
      </c>
      <c r="Y196">
        <v>0</v>
      </c>
    </row>
    <row r="197" spans="17:25" x14ac:dyDescent="0.25">
      <c r="Q197">
        <v>167</v>
      </c>
      <c r="R197">
        <f t="shared" ref="R197:R260" si="37">ROUND(R$2+Q$2*COS(RADIANS(Q197)), 2)</f>
        <v>-157.94999999999999</v>
      </c>
      <c r="S197">
        <f t="shared" ref="S197:S260" si="38">ROUND(S$2+Q$2*SIN(RADIANS(Q197)), 2)</f>
        <v>24.47</v>
      </c>
      <c r="T197">
        <v>0</v>
      </c>
      <c r="V197">
        <v>167</v>
      </c>
      <c r="W197">
        <f t="shared" ref="W197:W260" si="39">ROUND(W$2+V$2*COS(RADIANS(V197)), 2)</f>
        <v>-157.94999999999999</v>
      </c>
      <c r="X197">
        <f t="shared" ref="X197:X260" si="40">ROUND(X$2+V$2*SIN(RADIANS(V197)), 2)</f>
        <v>11.52</v>
      </c>
      <c r="Y197">
        <v>0</v>
      </c>
    </row>
    <row r="198" spans="17:25" x14ac:dyDescent="0.25">
      <c r="Q198">
        <v>166</v>
      </c>
      <c r="R198">
        <f t="shared" si="37"/>
        <v>-157.62</v>
      </c>
      <c r="S198">
        <f t="shared" si="38"/>
        <v>25.83</v>
      </c>
      <c r="T198">
        <v>0</v>
      </c>
      <c r="V198">
        <v>166</v>
      </c>
      <c r="W198">
        <f t="shared" si="39"/>
        <v>-157.62</v>
      </c>
      <c r="X198">
        <f t="shared" si="40"/>
        <v>12.88</v>
      </c>
      <c r="Y198">
        <v>0</v>
      </c>
    </row>
    <row r="199" spans="17:25" x14ac:dyDescent="0.25">
      <c r="Q199">
        <v>165</v>
      </c>
      <c r="R199">
        <f t="shared" si="37"/>
        <v>-157.27000000000001</v>
      </c>
      <c r="S199">
        <f t="shared" si="38"/>
        <v>27.18</v>
      </c>
      <c r="T199">
        <v>0</v>
      </c>
      <c r="V199">
        <v>165</v>
      </c>
      <c r="W199">
        <f t="shared" si="39"/>
        <v>-157.27000000000001</v>
      </c>
      <c r="X199">
        <f t="shared" si="40"/>
        <v>14.23</v>
      </c>
      <c r="Y199">
        <v>0</v>
      </c>
    </row>
    <row r="200" spans="17:25" x14ac:dyDescent="0.25">
      <c r="Q200">
        <v>164</v>
      </c>
      <c r="R200">
        <f t="shared" si="37"/>
        <v>-156.9</v>
      </c>
      <c r="S200">
        <f t="shared" si="38"/>
        <v>28.52</v>
      </c>
      <c r="T200">
        <v>0</v>
      </c>
      <c r="V200">
        <v>164</v>
      </c>
      <c r="W200">
        <f t="shared" si="39"/>
        <v>-156.9</v>
      </c>
      <c r="X200">
        <f t="shared" si="40"/>
        <v>15.58</v>
      </c>
      <c r="Y200">
        <v>0</v>
      </c>
    </row>
    <row r="201" spans="17:25" x14ac:dyDescent="0.25">
      <c r="Q201">
        <v>163</v>
      </c>
      <c r="R201">
        <f t="shared" si="37"/>
        <v>-156.5</v>
      </c>
      <c r="S201">
        <f t="shared" si="38"/>
        <v>29.86</v>
      </c>
      <c r="T201">
        <v>0</v>
      </c>
      <c r="V201">
        <v>163</v>
      </c>
      <c r="W201">
        <f t="shared" si="39"/>
        <v>-156.5</v>
      </c>
      <c r="X201">
        <f t="shared" si="40"/>
        <v>16.920000000000002</v>
      </c>
      <c r="Y201">
        <v>0</v>
      </c>
    </row>
    <row r="202" spans="17:25" x14ac:dyDescent="0.25">
      <c r="Q202">
        <v>162</v>
      </c>
      <c r="R202">
        <f t="shared" si="37"/>
        <v>-156.08000000000001</v>
      </c>
      <c r="S202">
        <f t="shared" si="38"/>
        <v>31.19</v>
      </c>
      <c r="T202">
        <v>0</v>
      </c>
      <c r="V202">
        <v>162</v>
      </c>
      <c r="W202">
        <f t="shared" si="39"/>
        <v>-156.08000000000001</v>
      </c>
      <c r="X202">
        <f t="shared" si="40"/>
        <v>18.25</v>
      </c>
      <c r="Y202">
        <v>0</v>
      </c>
    </row>
    <row r="203" spans="17:25" x14ac:dyDescent="0.25">
      <c r="Q203">
        <v>161</v>
      </c>
      <c r="R203">
        <f t="shared" si="37"/>
        <v>-155.63999999999999</v>
      </c>
      <c r="S203">
        <f t="shared" si="38"/>
        <v>32.520000000000003</v>
      </c>
      <c r="T203">
        <v>0</v>
      </c>
      <c r="V203">
        <v>161</v>
      </c>
      <c r="W203">
        <f t="shared" si="39"/>
        <v>-155.63999999999999</v>
      </c>
      <c r="X203">
        <f t="shared" si="40"/>
        <v>19.57</v>
      </c>
      <c r="Y203">
        <v>0</v>
      </c>
    </row>
    <row r="204" spans="17:25" x14ac:dyDescent="0.25">
      <c r="Q204">
        <v>160</v>
      </c>
      <c r="R204">
        <f t="shared" si="37"/>
        <v>-155.18</v>
      </c>
      <c r="S204">
        <f t="shared" si="38"/>
        <v>33.83</v>
      </c>
      <c r="T204">
        <v>0</v>
      </c>
      <c r="V204">
        <v>160</v>
      </c>
      <c r="W204">
        <f t="shared" si="39"/>
        <v>-155.18</v>
      </c>
      <c r="X204">
        <f t="shared" si="40"/>
        <v>20.89</v>
      </c>
      <c r="Y204">
        <v>0</v>
      </c>
    </row>
    <row r="205" spans="17:25" x14ac:dyDescent="0.25">
      <c r="Q205">
        <v>159</v>
      </c>
      <c r="R205">
        <f t="shared" si="37"/>
        <v>-154.69</v>
      </c>
      <c r="S205">
        <f t="shared" si="38"/>
        <v>35.14</v>
      </c>
      <c r="T205">
        <v>0</v>
      </c>
      <c r="V205">
        <v>159</v>
      </c>
      <c r="W205">
        <f t="shared" si="39"/>
        <v>-154.69</v>
      </c>
      <c r="X205">
        <f t="shared" si="40"/>
        <v>22.2</v>
      </c>
      <c r="Y205">
        <v>0</v>
      </c>
    </row>
    <row r="206" spans="17:25" x14ac:dyDescent="0.25">
      <c r="Q206">
        <v>158</v>
      </c>
      <c r="R206">
        <f t="shared" si="37"/>
        <v>-154.16999999999999</v>
      </c>
      <c r="S206">
        <f t="shared" si="38"/>
        <v>36.44</v>
      </c>
      <c r="T206">
        <v>0</v>
      </c>
      <c r="V206">
        <v>158</v>
      </c>
      <c r="W206">
        <f t="shared" si="39"/>
        <v>-154.16999999999999</v>
      </c>
      <c r="X206">
        <f t="shared" si="40"/>
        <v>23.5</v>
      </c>
      <c r="Y206">
        <v>0</v>
      </c>
    </row>
    <row r="207" spans="17:25" x14ac:dyDescent="0.25">
      <c r="Q207">
        <v>157</v>
      </c>
      <c r="R207">
        <f t="shared" si="37"/>
        <v>-153.63999999999999</v>
      </c>
      <c r="S207">
        <f t="shared" si="38"/>
        <v>37.729999999999997</v>
      </c>
      <c r="T207">
        <v>0</v>
      </c>
      <c r="V207">
        <v>157</v>
      </c>
      <c r="W207">
        <f t="shared" si="39"/>
        <v>-153.63999999999999</v>
      </c>
      <c r="X207">
        <f t="shared" si="40"/>
        <v>24.79</v>
      </c>
      <c r="Y207">
        <v>0</v>
      </c>
    </row>
    <row r="208" spans="17:25" x14ac:dyDescent="0.25">
      <c r="Q208">
        <v>156</v>
      </c>
      <c r="R208">
        <f t="shared" si="37"/>
        <v>-153.08000000000001</v>
      </c>
      <c r="S208">
        <f t="shared" si="38"/>
        <v>39.01</v>
      </c>
      <c r="T208">
        <v>0</v>
      </c>
      <c r="V208">
        <v>156</v>
      </c>
      <c r="W208">
        <f t="shared" si="39"/>
        <v>-153.08000000000001</v>
      </c>
      <c r="X208">
        <f t="shared" si="40"/>
        <v>26.07</v>
      </c>
      <c r="Y208">
        <v>0</v>
      </c>
    </row>
    <row r="209" spans="17:25" x14ac:dyDescent="0.25">
      <c r="Q209">
        <v>155</v>
      </c>
      <c r="R209">
        <f t="shared" si="37"/>
        <v>-152.5</v>
      </c>
      <c r="S209">
        <f t="shared" si="38"/>
        <v>40.28</v>
      </c>
      <c r="T209">
        <v>0</v>
      </c>
      <c r="V209">
        <v>155</v>
      </c>
      <c r="W209">
        <f t="shared" si="39"/>
        <v>-152.5</v>
      </c>
      <c r="X209">
        <f t="shared" si="40"/>
        <v>27.34</v>
      </c>
      <c r="Y209">
        <v>0</v>
      </c>
    </row>
    <row r="210" spans="17:25" x14ac:dyDescent="0.25">
      <c r="Q210">
        <v>154</v>
      </c>
      <c r="R210">
        <f t="shared" si="37"/>
        <v>-151.9</v>
      </c>
      <c r="S210">
        <f t="shared" si="38"/>
        <v>41.54</v>
      </c>
      <c r="T210">
        <v>0</v>
      </c>
      <c r="V210">
        <v>154</v>
      </c>
      <c r="W210">
        <f t="shared" si="39"/>
        <v>-151.9</v>
      </c>
      <c r="X210">
        <f t="shared" si="40"/>
        <v>28.6</v>
      </c>
      <c r="Y210">
        <v>0</v>
      </c>
    </row>
    <row r="211" spans="17:25" x14ac:dyDescent="0.25">
      <c r="Q211">
        <v>153</v>
      </c>
      <c r="R211">
        <f t="shared" si="37"/>
        <v>-151.28</v>
      </c>
      <c r="S211">
        <f t="shared" si="38"/>
        <v>42.79</v>
      </c>
      <c r="T211">
        <v>0</v>
      </c>
      <c r="V211">
        <v>153</v>
      </c>
      <c r="W211">
        <f t="shared" si="39"/>
        <v>-151.28</v>
      </c>
      <c r="X211">
        <f t="shared" si="40"/>
        <v>29.85</v>
      </c>
      <c r="Y211">
        <v>0</v>
      </c>
    </row>
    <row r="212" spans="17:25" x14ac:dyDescent="0.25">
      <c r="Q212">
        <v>152</v>
      </c>
      <c r="R212">
        <f t="shared" si="37"/>
        <v>-150.63999999999999</v>
      </c>
      <c r="S212">
        <f t="shared" si="38"/>
        <v>44.03</v>
      </c>
      <c r="T212">
        <v>0</v>
      </c>
      <c r="V212">
        <v>152</v>
      </c>
      <c r="W212">
        <f t="shared" si="39"/>
        <v>-150.63999999999999</v>
      </c>
      <c r="X212">
        <f t="shared" si="40"/>
        <v>31.08</v>
      </c>
      <c r="Y212">
        <v>0</v>
      </c>
    </row>
    <row r="213" spans="17:25" x14ac:dyDescent="0.25">
      <c r="Q213">
        <v>151</v>
      </c>
      <c r="R213">
        <f t="shared" si="37"/>
        <v>-149.97</v>
      </c>
      <c r="S213">
        <f t="shared" si="38"/>
        <v>45.26</v>
      </c>
      <c r="T213">
        <v>0</v>
      </c>
      <c r="V213">
        <v>151</v>
      </c>
      <c r="W213">
        <f t="shared" si="39"/>
        <v>-149.97</v>
      </c>
      <c r="X213">
        <f t="shared" si="40"/>
        <v>32.31</v>
      </c>
      <c r="Y213">
        <v>0</v>
      </c>
    </row>
    <row r="214" spans="17:25" x14ac:dyDescent="0.25">
      <c r="Q214">
        <v>150</v>
      </c>
      <c r="R214">
        <f t="shared" si="37"/>
        <v>-149.28</v>
      </c>
      <c r="S214">
        <f t="shared" si="38"/>
        <v>46.47</v>
      </c>
      <c r="T214">
        <v>0</v>
      </c>
      <c r="V214">
        <v>150</v>
      </c>
      <c r="W214">
        <f t="shared" si="39"/>
        <v>-149.28</v>
      </c>
      <c r="X214">
        <f t="shared" si="40"/>
        <v>33.53</v>
      </c>
      <c r="Y214">
        <v>0</v>
      </c>
    </row>
    <row r="215" spans="17:25" x14ac:dyDescent="0.25">
      <c r="Q215">
        <v>149</v>
      </c>
      <c r="R215">
        <f t="shared" si="37"/>
        <v>-148.57</v>
      </c>
      <c r="S215">
        <f t="shared" si="38"/>
        <v>47.68</v>
      </c>
      <c r="T215">
        <v>0</v>
      </c>
      <c r="V215">
        <v>149</v>
      </c>
      <c r="W215">
        <f t="shared" si="39"/>
        <v>-148.57</v>
      </c>
      <c r="X215">
        <f t="shared" si="40"/>
        <v>34.729999999999997</v>
      </c>
      <c r="Y215">
        <v>0</v>
      </c>
    </row>
    <row r="216" spans="17:25" x14ac:dyDescent="0.25">
      <c r="Q216">
        <v>148</v>
      </c>
      <c r="R216">
        <f t="shared" si="37"/>
        <v>-147.84</v>
      </c>
      <c r="S216">
        <f t="shared" si="38"/>
        <v>48.87</v>
      </c>
      <c r="T216">
        <v>0</v>
      </c>
      <c r="V216">
        <v>148</v>
      </c>
      <c r="W216">
        <f t="shared" si="39"/>
        <v>-147.84</v>
      </c>
      <c r="X216">
        <f t="shared" si="40"/>
        <v>35.92</v>
      </c>
      <c r="Y216">
        <v>0</v>
      </c>
    </row>
    <row r="217" spans="17:25" x14ac:dyDescent="0.25">
      <c r="Q217">
        <v>147</v>
      </c>
      <c r="R217">
        <f t="shared" si="37"/>
        <v>-147.09</v>
      </c>
      <c r="S217">
        <f t="shared" si="38"/>
        <v>50.04</v>
      </c>
      <c r="T217">
        <v>0</v>
      </c>
      <c r="V217">
        <v>147</v>
      </c>
      <c r="W217">
        <f t="shared" si="39"/>
        <v>-147.09</v>
      </c>
      <c r="X217">
        <f t="shared" si="40"/>
        <v>37.1</v>
      </c>
      <c r="Y217">
        <v>0</v>
      </c>
    </row>
    <row r="218" spans="17:25" x14ac:dyDescent="0.25">
      <c r="Q218">
        <v>146</v>
      </c>
      <c r="R218">
        <f t="shared" si="37"/>
        <v>-146.32</v>
      </c>
      <c r="S218">
        <f t="shared" si="38"/>
        <v>51.21</v>
      </c>
      <c r="T218">
        <v>0</v>
      </c>
      <c r="V218">
        <v>146</v>
      </c>
      <c r="W218">
        <f t="shared" si="39"/>
        <v>-146.32</v>
      </c>
      <c r="X218">
        <f t="shared" si="40"/>
        <v>38.26</v>
      </c>
      <c r="Y218">
        <v>0</v>
      </c>
    </row>
    <row r="219" spans="17:25" x14ac:dyDescent="0.25">
      <c r="Q219">
        <v>145</v>
      </c>
      <c r="R219">
        <f t="shared" si="37"/>
        <v>-145.53</v>
      </c>
      <c r="S219">
        <f t="shared" si="38"/>
        <v>52.36</v>
      </c>
      <c r="T219">
        <v>0</v>
      </c>
      <c r="V219">
        <v>145</v>
      </c>
      <c r="W219">
        <f t="shared" si="39"/>
        <v>-145.53</v>
      </c>
      <c r="X219">
        <f t="shared" si="40"/>
        <v>39.409999999999997</v>
      </c>
      <c r="Y219">
        <v>0</v>
      </c>
    </row>
    <row r="220" spans="17:25" x14ac:dyDescent="0.25">
      <c r="Q220">
        <v>144</v>
      </c>
      <c r="R220">
        <f t="shared" si="37"/>
        <v>-144.72</v>
      </c>
      <c r="S220">
        <f t="shared" si="38"/>
        <v>53.5</v>
      </c>
      <c r="T220">
        <v>0</v>
      </c>
      <c r="V220">
        <v>144</v>
      </c>
      <c r="W220">
        <f t="shared" si="39"/>
        <v>-144.72</v>
      </c>
      <c r="X220">
        <f t="shared" si="40"/>
        <v>40.549999999999997</v>
      </c>
      <c r="Y220">
        <v>0</v>
      </c>
    </row>
    <row r="221" spans="17:25" x14ac:dyDescent="0.25">
      <c r="Q221">
        <v>143</v>
      </c>
      <c r="R221">
        <f t="shared" si="37"/>
        <v>-143.88999999999999</v>
      </c>
      <c r="S221">
        <f t="shared" si="38"/>
        <v>54.62</v>
      </c>
      <c r="T221">
        <v>0</v>
      </c>
      <c r="V221">
        <v>143</v>
      </c>
      <c r="W221">
        <f t="shared" si="39"/>
        <v>-143.88999999999999</v>
      </c>
      <c r="X221">
        <f t="shared" si="40"/>
        <v>41.67</v>
      </c>
      <c r="Y221">
        <v>0</v>
      </c>
    </row>
    <row r="222" spans="17:25" x14ac:dyDescent="0.25">
      <c r="Q222">
        <v>142</v>
      </c>
      <c r="R222">
        <f t="shared" si="37"/>
        <v>-143.04</v>
      </c>
      <c r="S222">
        <f t="shared" si="38"/>
        <v>55.73</v>
      </c>
      <c r="T222">
        <v>0</v>
      </c>
      <c r="V222">
        <v>142</v>
      </c>
      <c r="W222">
        <f t="shared" si="39"/>
        <v>-143.04</v>
      </c>
      <c r="X222">
        <f t="shared" si="40"/>
        <v>42.78</v>
      </c>
      <c r="Y222">
        <v>0</v>
      </c>
    </row>
    <row r="223" spans="17:25" x14ac:dyDescent="0.25">
      <c r="Q223">
        <v>141</v>
      </c>
      <c r="R223">
        <f t="shared" si="37"/>
        <v>-142.16999999999999</v>
      </c>
      <c r="S223">
        <f t="shared" si="38"/>
        <v>56.82</v>
      </c>
      <c r="T223">
        <v>0</v>
      </c>
      <c r="V223">
        <v>141</v>
      </c>
      <c r="W223">
        <f t="shared" si="39"/>
        <v>-142.16999999999999</v>
      </c>
      <c r="X223">
        <f t="shared" si="40"/>
        <v>43.87</v>
      </c>
      <c r="Y223">
        <v>0</v>
      </c>
    </row>
    <row r="224" spans="17:25" x14ac:dyDescent="0.25">
      <c r="Q224">
        <v>140</v>
      </c>
      <c r="R224">
        <f t="shared" si="37"/>
        <v>-141.28</v>
      </c>
      <c r="S224">
        <f t="shared" si="38"/>
        <v>57.9</v>
      </c>
      <c r="T224">
        <v>0</v>
      </c>
      <c r="V224">
        <v>140</v>
      </c>
      <c r="W224">
        <f t="shared" si="39"/>
        <v>-141.28</v>
      </c>
      <c r="X224">
        <f t="shared" si="40"/>
        <v>44.95</v>
      </c>
      <c r="Y224">
        <v>0</v>
      </c>
    </row>
    <row r="225" spans="17:25" x14ac:dyDescent="0.25">
      <c r="Q225">
        <v>139</v>
      </c>
      <c r="R225">
        <f t="shared" si="37"/>
        <v>-140.38</v>
      </c>
      <c r="S225">
        <f t="shared" si="38"/>
        <v>58.96</v>
      </c>
      <c r="T225">
        <v>0</v>
      </c>
      <c r="V225">
        <v>139</v>
      </c>
      <c r="W225">
        <f t="shared" si="39"/>
        <v>-140.38</v>
      </c>
      <c r="X225">
        <f t="shared" si="40"/>
        <v>46.01</v>
      </c>
      <c r="Y225">
        <v>0</v>
      </c>
    </row>
    <row r="226" spans="17:25" x14ac:dyDescent="0.25">
      <c r="Q226">
        <v>138</v>
      </c>
      <c r="R226">
        <f t="shared" si="37"/>
        <v>-139.44999999999999</v>
      </c>
      <c r="S226">
        <f t="shared" si="38"/>
        <v>60</v>
      </c>
      <c r="T226">
        <v>0</v>
      </c>
      <c r="V226">
        <v>138</v>
      </c>
      <c r="W226">
        <f t="shared" si="39"/>
        <v>-139.44999999999999</v>
      </c>
      <c r="X226">
        <f t="shared" si="40"/>
        <v>47.06</v>
      </c>
      <c r="Y226">
        <v>0</v>
      </c>
    </row>
    <row r="227" spans="17:25" x14ac:dyDescent="0.25">
      <c r="Q227">
        <v>137</v>
      </c>
      <c r="R227">
        <f t="shared" si="37"/>
        <v>-138.51</v>
      </c>
      <c r="S227">
        <f t="shared" si="38"/>
        <v>61.03</v>
      </c>
      <c r="T227">
        <v>0</v>
      </c>
      <c r="V227">
        <v>137</v>
      </c>
      <c r="W227">
        <f t="shared" si="39"/>
        <v>-138.51</v>
      </c>
      <c r="X227">
        <f t="shared" si="40"/>
        <v>48.09</v>
      </c>
      <c r="Y227">
        <v>0</v>
      </c>
    </row>
    <row r="228" spans="17:25" x14ac:dyDescent="0.25">
      <c r="Q228">
        <v>136</v>
      </c>
      <c r="R228">
        <f t="shared" si="37"/>
        <v>-137.55000000000001</v>
      </c>
      <c r="S228">
        <f t="shared" si="38"/>
        <v>62.05</v>
      </c>
      <c r="T228">
        <v>0</v>
      </c>
      <c r="V228">
        <v>136</v>
      </c>
      <c r="W228">
        <f t="shared" si="39"/>
        <v>-137.55000000000001</v>
      </c>
      <c r="X228">
        <f t="shared" si="40"/>
        <v>49.1</v>
      </c>
      <c r="Y228">
        <v>0</v>
      </c>
    </row>
    <row r="229" spans="17:25" x14ac:dyDescent="0.25">
      <c r="Q229">
        <v>135</v>
      </c>
      <c r="R229">
        <f t="shared" si="37"/>
        <v>-136.57</v>
      </c>
      <c r="S229">
        <f t="shared" si="38"/>
        <v>63.04</v>
      </c>
      <c r="T229">
        <v>0</v>
      </c>
      <c r="V229">
        <v>135</v>
      </c>
      <c r="W229">
        <f t="shared" si="39"/>
        <v>-136.57</v>
      </c>
      <c r="X229">
        <f t="shared" si="40"/>
        <v>50.1</v>
      </c>
      <c r="Y229">
        <v>0</v>
      </c>
    </row>
    <row r="230" spans="17:25" x14ac:dyDescent="0.25">
      <c r="Q230">
        <v>134</v>
      </c>
      <c r="R230">
        <f t="shared" si="37"/>
        <v>-135.57</v>
      </c>
      <c r="S230">
        <f t="shared" si="38"/>
        <v>64.02</v>
      </c>
      <c r="T230">
        <v>0</v>
      </c>
      <c r="V230">
        <v>134</v>
      </c>
      <c r="W230">
        <f t="shared" si="39"/>
        <v>-135.57</v>
      </c>
      <c r="X230">
        <f t="shared" si="40"/>
        <v>51.07</v>
      </c>
      <c r="Y230">
        <v>0</v>
      </c>
    </row>
    <row r="231" spans="17:25" x14ac:dyDescent="0.25">
      <c r="Q231">
        <v>133</v>
      </c>
      <c r="R231">
        <f t="shared" si="37"/>
        <v>-134.56</v>
      </c>
      <c r="S231">
        <f t="shared" si="38"/>
        <v>64.98</v>
      </c>
      <c r="T231">
        <v>0</v>
      </c>
      <c r="V231">
        <v>133</v>
      </c>
      <c r="W231">
        <f t="shared" si="39"/>
        <v>-134.56</v>
      </c>
      <c r="X231">
        <f t="shared" si="40"/>
        <v>52.04</v>
      </c>
      <c r="Y231">
        <v>0</v>
      </c>
    </row>
    <row r="232" spans="17:25" x14ac:dyDescent="0.25">
      <c r="Q232">
        <v>132</v>
      </c>
      <c r="R232">
        <f t="shared" si="37"/>
        <v>-133.53</v>
      </c>
      <c r="S232">
        <f t="shared" si="38"/>
        <v>65.92</v>
      </c>
      <c r="T232">
        <v>0</v>
      </c>
      <c r="V232">
        <v>132</v>
      </c>
      <c r="W232">
        <f t="shared" si="39"/>
        <v>-133.53</v>
      </c>
      <c r="X232">
        <f t="shared" si="40"/>
        <v>52.98</v>
      </c>
      <c r="Y232">
        <v>0</v>
      </c>
    </row>
    <row r="233" spans="17:25" x14ac:dyDescent="0.25">
      <c r="Q233">
        <v>131</v>
      </c>
      <c r="R233">
        <f t="shared" si="37"/>
        <v>-132.47999999999999</v>
      </c>
      <c r="S233">
        <f t="shared" si="38"/>
        <v>66.849999999999994</v>
      </c>
      <c r="T233">
        <v>0</v>
      </c>
      <c r="V233">
        <v>131</v>
      </c>
      <c r="W233">
        <f t="shared" si="39"/>
        <v>-132.47999999999999</v>
      </c>
      <c r="X233">
        <f t="shared" si="40"/>
        <v>53.9</v>
      </c>
      <c r="Y233">
        <v>0</v>
      </c>
    </row>
    <row r="234" spans="17:25" x14ac:dyDescent="0.25">
      <c r="Q234">
        <v>130</v>
      </c>
      <c r="R234">
        <f t="shared" si="37"/>
        <v>-131.41999999999999</v>
      </c>
      <c r="S234">
        <f t="shared" si="38"/>
        <v>67.760000000000005</v>
      </c>
      <c r="T234">
        <v>0</v>
      </c>
      <c r="V234">
        <v>130</v>
      </c>
      <c r="W234">
        <f t="shared" si="39"/>
        <v>-131.41999999999999</v>
      </c>
      <c r="X234">
        <f t="shared" si="40"/>
        <v>54.81</v>
      </c>
      <c r="Y234">
        <v>0</v>
      </c>
    </row>
    <row r="235" spans="17:25" x14ac:dyDescent="0.25">
      <c r="Q235">
        <v>129</v>
      </c>
      <c r="R235">
        <f t="shared" si="37"/>
        <v>-130.35</v>
      </c>
      <c r="S235">
        <f t="shared" si="38"/>
        <v>68.64</v>
      </c>
      <c r="T235">
        <v>0</v>
      </c>
      <c r="V235">
        <v>129</v>
      </c>
      <c r="W235">
        <f t="shared" si="39"/>
        <v>-130.35</v>
      </c>
      <c r="X235">
        <f t="shared" si="40"/>
        <v>55.7</v>
      </c>
      <c r="Y235">
        <v>0</v>
      </c>
    </row>
    <row r="236" spans="17:25" x14ac:dyDescent="0.25">
      <c r="Q236">
        <v>128</v>
      </c>
      <c r="R236">
        <f t="shared" si="37"/>
        <v>-129.25</v>
      </c>
      <c r="S236">
        <f t="shared" si="38"/>
        <v>69.510000000000005</v>
      </c>
      <c r="T236">
        <v>0</v>
      </c>
      <c r="V236">
        <v>128</v>
      </c>
      <c r="W236">
        <f t="shared" si="39"/>
        <v>-129.25</v>
      </c>
      <c r="X236">
        <f t="shared" si="40"/>
        <v>56.57</v>
      </c>
      <c r="Y236">
        <v>0</v>
      </c>
    </row>
    <row r="237" spans="17:25" x14ac:dyDescent="0.25">
      <c r="Q237">
        <v>127</v>
      </c>
      <c r="R237">
        <f t="shared" si="37"/>
        <v>-128.15</v>
      </c>
      <c r="S237">
        <f t="shared" si="38"/>
        <v>70.36</v>
      </c>
      <c r="T237">
        <v>0</v>
      </c>
      <c r="V237">
        <v>127</v>
      </c>
      <c r="W237">
        <f t="shared" si="39"/>
        <v>-128.15</v>
      </c>
      <c r="X237">
        <f t="shared" si="40"/>
        <v>57.42</v>
      </c>
      <c r="Y237">
        <v>0</v>
      </c>
    </row>
    <row r="238" spans="17:25" x14ac:dyDescent="0.25">
      <c r="Q238">
        <v>126</v>
      </c>
      <c r="R238">
        <f t="shared" si="37"/>
        <v>-127.02</v>
      </c>
      <c r="S238">
        <f t="shared" si="38"/>
        <v>71.19</v>
      </c>
      <c r="T238">
        <v>0</v>
      </c>
      <c r="V238">
        <v>126</v>
      </c>
      <c r="W238">
        <f t="shared" si="39"/>
        <v>-127.02</v>
      </c>
      <c r="X238">
        <f t="shared" si="40"/>
        <v>58.25</v>
      </c>
      <c r="Y238">
        <v>0</v>
      </c>
    </row>
    <row r="239" spans="17:25" x14ac:dyDescent="0.25">
      <c r="Q239">
        <v>125</v>
      </c>
      <c r="R239">
        <f t="shared" si="37"/>
        <v>-125.89</v>
      </c>
      <c r="S239">
        <f t="shared" si="38"/>
        <v>72.010000000000005</v>
      </c>
      <c r="T239">
        <v>0</v>
      </c>
      <c r="V239">
        <v>125</v>
      </c>
      <c r="W239">
        <f t="shared" si="39"/>
        <v>-125.89</v>
      </c>
      <c r="X239">
        <f t="shared" si="40"/>
        <v>59.06</v>
      </c>
      <c r="Y239">
        <v>0</v>
      </c>
    </row>
    <row r="240" spans="17:25" x14ac:dyDescent="0.25">
      <c r="Q240">
        <v>124</v>
      </c>
      <c r="R240">
        <f t="shared" si="37"/>
        <v>-124.74</v>
      </c>
      <c r="S240">
        <f t="shared" si="38"/>
        <v>72.8</v>
      </c>
      <c r="T240">
        <v>0</v>
      </c>
      <c r="V240">
        <v>124</v>
      </c>
      <c r="W240">
        <f t="shared" si="39"/>
        <v>-124.74</v>
      </c>
      <c r="X240">
        <f t="shared" si="40"/>
        <v>59.85</v>
      </c>
      <c r="Y240">
        <v>0</v>
      </c>
    </row>
    <row r="241" spans="17:25" x14ac:dyDescent="0.25">
      <c r="Q241">
        <v>123</v>
      </c>
      <c r="R241">
        <f t="shared" si="37"/>
        <v>-123.57</v>
      </c>
      <c r="S241">
        <f t="shared" si="38"/>
        <v>73.569999999999993</v>
      </c>
      <c r="T241">
        <v>0</v>
      </c>
      <c r="V241">
        <v>123</v>
      </c>
      <c r="W241">
        <f t="shared" si="39"/>
        <v>-123.57</v>
      </c>
      <c r="X241">
        <f t="shared" si="40"/>
        <v>60.62</v>
      </c>
      <c r="Y241">
        <v>0</v>
      </c>
    </row>
    <row r="242" spans="17:25" x14ac:dyDescent="0.25">
      <c r="Q242">
        <v>122</v>
      </c>
      <c r="R242">
        <f t="shared" si="37"/>
        <v>-122.39</v>
      </c>
      <c r="S242">
        <f t="shared" si="38"/>
        <v>74.319999999999993</v>
      </c>
      <c r="T242">
        <v>0</v>
      </c>
      <c r="V242">
        <v>122</v>
      </c>
      <c r="W242">
        <f t="shared" si="39"/>
        <v>-122.39</v>
      </c>
      <c r="X242">
        <f t="shared" si="40"/>
        <v>61.37</v>
      </c>
      <c r="Y242">
        <v>0</v>
      </c>
    </row>
    <row r="243" spans="17:25" x14ac:dyDescent="0.25">
      <c r="Q243">
        <v>121</v>
      </c>
      <c r="R243">
        <f t="shared" si="37"/>
        <v>-121.2</v>
      </c>
      <c r="S243">
        <f t="shared" si="38"/>
        <v>75.05</v>
      </c>
      <c r="T243">
        <v>0</v>
      </c>
      <c r="V243">
        <v>121</v>
      </c>
      <c r="W243">
        <f t="shared" si="39"/>
        <v>-121.2</v>
      </c>
      <c r="X243">
        <f t="shared" si="40"/>
        <v>62.1</v>
      </c>
      <c r="Y243">
        <v>0</v>
      </c>
    </row>
    <row r="244" spans="17:25" x14ac:dyDescent="0.25">
      <c r="Q244">
        <v>120</v>
      </c>
      <c r="R244">
        <f t="shared" si="37"/>
        <v>-120</v>
      </c>
      <c r="S244">
        <f t="shared" si="38"/>
        <v>75.760000000000005</v>
      </c>
      <c r="T244">
        <v>0</v>
      </c>
      <c r="V244">
        <v>120</v>
      </c>
      <c r="W244">
        <f t="shared" si="39"/>
        <v>-120</v>
      </c>
      <c r="X244">
        <f t="shared" si="40"/>
        <v>62.81</v>
      </c>
      <c r="Y244">
        <v>0</v>
      </c>
    </row>
    <row r="245" spans="17:25" x14ac:dyDescent="0.25">
      <c r="Q245">
        <v>119</v>
      </c>
      <c r="R245">
        <f t="shared" si="37"/>
        <v>-118.78</v>
      </c>
      <c r="S245">
        <f t="shared" si="38"/>
        <v>76.44</v>
      </c>
      <c r="T245">
        <v>0</v>
      </c>
      <c r="V245">
        <v>119</v>
      </c>
      <c r="W245">
        <f t="shared" si="39"/>
        <v>-118.78</v>
      </c>
      <c r="X245">
        <f t="shared" si="40"/>
        <v>63.5</v>
      </c>
      <c r="Y245">
        <v>0</v>
      </c>
    </row>
    <row r="246" spans="17:25" x14ac:dyDescent="0.25">
      <c r="Q246">
        <v>118</v>
      </c>
      <c r="R246">
        <f t="shared" si="37"/>
        <v>-117.56</v>
      </c>
      <c r="S246">
        <f t="shared" si="38"/>
        <v>77.11</v>
      </c>
      <c r="T246">
        <v>0</v>
      </c>
      <c r="V246">
        <v>118</v>
      </c>
      <c r="W246">
        <f t="shared" si="39"/>
        <v>-117.56</v>
      </c>
      <c r="X246">
        <f t="shared" si="40"/>
        <v>64.16</v>
      </c>
      <c r="Y246">
        <v>0</v>
      </c>
    </row>
    <row r="247" spans="17:25" x14ac:dyDescent="0.25">
      <c r="Q247">
        <v>117</v>
      </c>
      <c r="R247">
        <f t="shared" si="37"/>
        <v>-116.32</v>
      </c>
      <c r="S247">
        <f t="shared" si="38"/>
        <v>77.75</v>
      </c>
      <c r="T247">
        <v>0</v>
      </c>
      <c r="V247">
        <v>117</v>
      </c>
      <c r="W247">
        <f t="shared" si="39"/>
        <v>-116.32</v>
      </c>
      <c r="X247">
        <f t="shared" si="40"/>
        <v>64.81</v>
      </c>
      <c r="Y247">
        <v>0</v>
      </c>
    </row>
    <row r="248" spans="17:25" x14ac:dyDescent="0.25">
      <c r="Q248">
        <v>116</v>
      </c>
      <c r="R248">
        <f t="shared" si="37"/>
        <v>-115.07</v>
      </c>
      <c r="S248">
        <f t="shared" si="38"/>
        <v>78.38</v>
      </c>
      <c r="T248">
        <v>0</v>
      </c>
      <c r="V248">
        <v>116</v>
      </c>
      <c r="W248">
        <f t="shared" si="39"/>
        <v>-115.07</v>
      </c>
      <c r="X248">
        <f t="shared" si="40"/>
        <v>65.430000000000007</v>
      </c>
      <c r="Y248">
        <v>0</v>
      </c>
    </row>
    <row r="249" spans="17:25" x14ac:dyDescent="0.25">
      <c r="Q249">
        <v>115</v>
      </c>
      <c r="R249">
        <f t="shared" si="37"/>
        <v>-113.81</v>
      </c>
      <c r="S249">
        <f t="shared" si="38"/>
        <v>78.98</v>
      </c>
      <c r="T249">
        <v>0</v>
      </c>
      <c r="V249">
        <v>115</v>
      </c>
      <c r="W249">
        <f t="shared" si="39"/>
        <v>-113.81</v>
      </c>
      <c r="X249">
        <f t="shared" si="40"/>
        <v>66.03</v>
      </c>
      <c r="Y249">
        <v>0</v>
      </c>
    </row>
    <row r="250" spans="17:25" x14ac:dyDescent="0.25">
      <c r="Q250">
        <v>114</v>
      </c>
      <c r="R250">
        <f t="shared" si="37"/>
        <v>-112.54</v>
      </c>
      <c r="S250">
        <f t="shared" si="38"/>
        <v>79.56</v>
      </c>
      <c r="T250">
        <v>0</v>
      </c>
      <c r="V250">
        <v>114</v>
      </c>
      <c r="W250">
        <f t="shared" si="39"/>
        <v>-112.54</v>
      </c>
      <c r="X250">
        <f t="shared" si="40"/>
        <v>66.61</v>
      </c>
      <c r="Y250">
        <v>0</v>
      </c>
    </row>
    <row r="251" spans="17:25" x14ac:dyDescent="0.25">
      <c r="Q251">
        <v>113</v>
      </c>
      <c r="R251">
        <f t="shared" si="37"/>
        <v>-111.26</v>
      </c>
      <c r="S251">
        <f t="shared" si="38"/>
        <v>80.11</v>
      </c>
      <c r="T251">
        <v>0</v>
      </c>
      <c r="V251">
        <v>113</v>
      </c>
      <c r="W251">
        <f t="shared" si="39"/>
        <v>-111.26</v>
      </c>
      <c r="X251">
        <f t="shared" si="40"/>
        <v>67.17</v>
      </c>
      <c r="Y251">
        <v>0</v>
      </c>
    </row>
    <row r="252" spans="17:25" x14ac:dyDescent="0.25">
      <c r="Q252">
        <v>112</v>
      </c>
      <c r="R252">
        <f t="shared" si="37"/>
        <v>-109.97</v>
      </c>
      <c r="S252">
        <f t="shared" si="38"/>
        <v>80.650000000000006</v>
      </c>
      <c r="T252">
        <v>0</v>
      </c>
      <c r="V252">
        <v>112</v>
      </c>
      <c r="W252">
        <f t="shared" si="39"/>
        <v>-109.97</v>
      </c>
      <c r="X252">
        <f t="shared" si="40"/>
        <v>67.7</v>
      </c>
      <c r="Y252">
        <v>0</v>
      </c>
    </row>
    <row r="253" spans="17:25" x14ac:dyDescent="0.25">
      <c r="Q253">
        <v>111</v>
      </c>
      <c r="R253">
        <f t="shared" si="37"/>
        <v>-108.67</v>
      </c>
      <c r="S253">
        <f t="shared" si="38"/>
        <v>81.16</v>
      </c>
      <c r="T253">
        <v>0</v>
      </c>
      <c r="V253">
        <v>111</v>
      </c>
      <c r="W253">
        <f t="shared" si="39"/>
        <v>-108.67</v>
      </c>
      <c r="X253">
        <f t="shared" si="40"/>
        <v>68.209999999999994</v>
      </c>
      <c r="Y253">
        <v>0</v>
      </c>
    </row>
    <row r="254" spans="17:25" x14ac:dyDescent="0.25">
      <c r="Q254">
        <v>110</v>
      </c>
      <c r="R254">
        <f t="shared" si="37"/>
        <v>-107.36</v>
      </c>
      <c r="S254">
        <f t="shared" si="38"/>
        <v>81.650000000000006</v>
      </c>
      <c r="T254">
        <v>0</v>
      </c>
      <c r="V254">
        <v>110</v>
      </c>
      <c r="W254">
        <f t="shared" si="39"/>
        <v>-107.36</v>
      </c>
      <c r="X254">
        <f t="shared" si="40"/>
        <v>68.7</v>
      </c>
      <c r="Y254">
        <v>0</v>
      </c>
    </row>
    <row r="255" spans="17:25" x14ac:dyDescent="0.25">
      <c r="Q255">
        <v>109</v>
      </c>
      <c r="R255">
        <f t="shared" si="37"/>
        <v>-106.05</v>
      </c>
      <c r="S255">
        <f t="shared" si="38"/>
        <v>82.11</v>
      </c>
      <c r="T255">
        <v>0</v>
      </c>
      <c r="V255">
        <v>109</v>
      </c>
      <c r="W255">
        <f t="shared" si="39"/>
        <v>-106.05</v>
      </c>
      <c r="X255">
        <f t="shared" si="40"/>
        <v>69.17</v>
      </c>
      <c r="Y255">
        <v>0</v>
      </c>
    </row>
    <row r="256" spans="17:25" x14ac:dyDescent="0.25">
      <c r="Q256">
        <v>108</v>
      </c>
      <c r="R256">
        <f t="shared" si="37"/>
        <v>-104.72</v>
      </c>
      <c r="S256">
        <f t="shared" si="38"/>
        <v>82.56</v>
      </c>
      <c r="T256">
        <v>0</v>
      </c>
      <c r="V256">
        <v>108</v>
      </c>
      <c r="W256">
        <f t="shared" si="39"/>
        <v>-104.72</v>
      </c>
      <c r="X256">
        <f t="shared" si="40"/>
        <v>69.61</v>
      </c>
      <c r="Y256">
        <v>0</v>
      </c>
    </row>
    <row r="257" spans="17:25" x14ac:dyDescent="0.25">
      <c r="Q257">
        <v>107</v>
      </c>
      <c r="R257">
        <f t="shared" si="37"/>
        <v>-103.39</v>
      </c>
      <c r="S257">
        <f t="shared" si="38"/>
        <v>82.98</v>
      </c>
      <c r="T257">
        <v>0</v>
      </c>
      <c r="V257">
        <v>107</v>
      </c>
      <c r="W257">
        <f t="shared" si="39"/>
        <v>-103.39</v>
      </c>
      <c r="X257">
        <f t="shared" si="40"/>
        <v>70.03</v>
      </c>
      <c r="Y257">
        <v>0</v>
      </c>
    </row>
    <row r="258" spans="17:25" x14ac:dyDescent="0.25">
      <c r="Q258">
        <v>106</v>
      </c>
      <c r="R258">
        <f t="shared" si="37"/>
        <v>-102.05</v>
      </c>
      <c r="S258">
        <f t="shared" si="38"/>
        <v>83.37</v>
      </c>
      <c r="T258">
        <v>0</v>
      </c>
      <c r="V258">
        <v>106</v>
      </c>
      <c r="W258">
        <f t="shared" si="39"/>
        <v>-102.05</v>
      </c>
      <c r="X258">
        <f t="shared" si="40"/>
        <v>70.430000000000007</v>
      </c>
      <c r="Y258">
        <v>0</v>
      </c>
    </row>
    <row r="259" spans="17:25" x14ac:dyDescent="0.25">
      <c r="Q259">
        <v>105</v>
      </c>
      <c r="R259">
        <f t="shared" si="37"/>
        <v>-100.71</v>
      </c>
      <c r="S259">
        <f t="shared" si="38"/>
        <v>83.75</v>
      </c>
      <c r="T259">
        <v>0</v>
      </c>
      <c r="V259">
        <v>105</v>
      </c>
      <c r="W259">
        <f t="shared" si="39"/>
        <v>-100.71</v>
      </c>
      <c r="X259">
        <f t="shared" si="40"/>
        <v>70.8</v>
      </c>
      <c r="Y259">
        <v>0</v>
      </c>
    </row>
    <row r="260" spans="17:25" x14ac:dyDescent="0.25">
      <c r="Q260">
        <v>104</v>
      </c>
      <c r="R260">
        <f t="shared" si="37"/>
        <v>-99.35</v>
      </c>
      <c r="S260">
        <f t="shared" si="38"/>
        <v>84.1</v>
      </c>
      <c r="T260">
        <v>0</v>
      </c>
      <c r="V260">
        <v>104</v>
      </c>
      <c r="W260">
        <f t="shared" si="39"/>
        <v>-99.35</v>
      </c>
      <c r="X260">
        <f t="shared" si="40"/>
        <v>71.150000000000006</v>
      </c>
      <c r="Y260">
        <v>0</v>
      </c>
    </row>
    <row r="261" spans="17:25" x14ac:dyDescent="0.25">
      <c r="Q261">
        <v>103</v>
      </c>
      <c r="R261">
        <f t="shared" ref="R261:R324" si="41">ROUND(R$2+Q$2*COS(RADIANS(Q261)), 2)</f>
        <v>-98</v>
      </c>
      <c r="S261">
        <f t="shared" ref="S261:S324" si="42">ROUND(S$2+Q$2*SIN(RADIANS(Q261)), 2)</f>
        <v>84.42</v>
      </c>
      <c r="T261">
        <v>0</v>
      </c>
      <c r="V261">
        <v>103</v>
      </c>
      <c r="W261">
        <f t="shared" ref="W261:W324" si="43">ROUND(W$2+V$2*COS(RADIANS(V261)), 2)</f>
        <v>-98</v>
      </c>
      <c r="X261">
        <f t="shared" ref="X261:X324" si="44">ROUND(X$2+V$2*SIN(RADIANS(V261)), 2)</f>
        <v>71.48</v>
      </c>
      <c r="Y261">
        <v>0</v>
      </c>
    </row>
    <row r="262" spans="17:25" x14ac:dyDescent="0.25">
      <c r="Q262">
        <v>102</v>
      </c>
      <c r="R262">
        <f t="shared" si="41"/>
        <v>-96.63</v>
      </c>
      <c r="S262">
        <f t="shared" si="42"/>
        <v>84.73</v>
      </c>
      <c r="T262">
        <v>0</v>
      </c>
      <c r="V262">
        <v>102</v>
      </c>
      <c r="W262">
        <f t="shared" si="43"/>
        <v>-96.63</v>
      </c>
      <c r="X262">
        <f t="shared" si="44"/>
        <v>71.78</v>
      </c>
      <c r="Y262">
        <v>0</v>
      </c>
    </row>
    <row r="263" spans="17:25" x14ac:dyDescent="0.25">
      <c r="Q263">
        <v>101</v>
      </c>
      <c r="R263">
        <f t="shared" si="41"/>
        <v>-95.26</v>
      </c>
      <c r="S263">
        <f t="shared" si="42"/>
        <v>85</v>
      </c>
      <c r="T263">
        <v>0</v>
      </c>
      <c r="V263">
        <v>101</v>
      </c>
      <c r="W263">
        <f t="shared" si="43"/>
        <v>-95.26</v>
      </c>
      <c r="X263">
        <f t="shared" si="44"/>
        <v>72.06</v>
      </c>
      <c r="Y263">
        <v>0</v>
      </c>
    </row>
    <row r="264" spans="17:25" x14ac:dyDescent="0.25">
      <c r="Q264">
        <v>100</v>
      </c>
      <c r="R264">
        <f t="shared" si="41"/>
        <v>-93.89</v>
      </c>
      <c r="S264">
        <f t="shared" si="42"/>
        <v>85.26</v>
      </c>
      <c r="T264">
        <v>0</v>
      </c>
      <c r="V264">
        <v>100</v>
      </c>
      <c r="W264">
        <f t="shared" si="43"/>
        <v>-93.89</v>
      </c>
      <c r="X264">
        <f t="shared" si="44"/>
        <v>72.31</v>
      </c>
      <c r="Y264">
        <v>0</v>
      </c>
    </row>
    <row r="265" spans="17:25" x14ac:dyDescent="0.25">
      <c r="Q265">
        <v>99</v>
      </c>
      <c r="R265">
        <f t="shared" si="41"/>
        <v>-92.51</v>
      </c>
      <c r="S265">
        <f t="shared" si="42"/>
        <v>85.49</v>
      </c>
      <c r="T265">
        <v>0</v>
      </c>
      <c r="V265">
        <v>99</v>
      </c>
      <c r="W265">
        <f t="shared" si="43"/>
        <v>-92.51</v>
      </c>
      <c r="X265">
        <f t="shared" si="44"/>
        <v>72.540000000000006</v>
      </c>
      <c r="Y265">
        <v>0</v>
      </c>
    </row>
    <row r="266" spans="17:25" x14ac:dyDescent="0.25">
      <c r="Q266">
        <v>98</v>
      </c>
      <c r="R266">
        <f t="shared" si="41"/>
        <v>-91.13</v>
      </c>
      <c r="S266">
        <f t="shared" si="42"/>
        <v>85.69</v>
      </c>
      <c r="T266">
        <v>0</v>
      </c>
      <c r="V266">
        <v>98</v>
      </c>
      <c r="W266">
        <f t="shared" si="43"/>
        <v>-91.13</v>
      </c>
      <c r="X266">
        <f t="shared" si="44"/>
        <v>72.75</v>
      </c>
      <c r="Y266">
        <v>0</v>
      </c>
    </row>
    <row r="267" spans="17:25" x14ac:dyDescent="0.25">
      <c r="Q267">
        <v>97</v>
      </c>
      <c r="R267">
        <f t="shared" si="41"/>
        <v>-89.75</v>
      </c>
      <c r="S267">
        <f t="shared" si="42"/>
        <v>85.88</v>
      </c>
      <c r="T267">
        <v>0</v>
      </c>
      <c r="V267">
        <v>97</v>
      </c>
      <c r="W267">
        <f t="shared" si="43"/>
        <v>-89.75</v>
      </c>
      <c r="X267">
        <f t="shared" si="44"/>
        <v>72.930000000000007</v>
      </c>
      <c r="Y267">
        <v>0</v>
      </c>
    </row>
    <row r="268" spans="17:25" x14ac:dyDescent="0.25">
      <c r="Q268">
        <v>96</v>
      </c>
      <c r="R268">
        <f t="shared" si="41"/>
        <v>-88.36</v>
      </c>
      <c r="S268">
        <f t="shared" si="42"/>
        <v>86.03</v>
      </c>
      <c r="T268">
        <v>0</v>
      </c>
      <c r="V268">
        <v>96</v>
      </c>
      <c r="W268">
        <f t="shared" si="43"/>
        <v>-88.36</v>
      </c>
      <c r="X268">
        <f t="shared" si="44"/>
        <v>73.09</v>
      </c>
      <c r="Y268">
        <v>0</v>
      </c>
    </row>
    <row r="269" spans="17:25" x14ac:dyDescent="0.25">
      <c r="Q269">
        <v>95</v>
      </c>
      <c r="R269">
        <f t="shared" si="41"/>
        <v>-86.97</v>
      </c>
      <c r="S269">
        <f t="shared" si="42"/>
        <v>86.17</v>
      </c>
      <c r="T269">
        <v>0</v>
      </c>
      <c r="V269">
        <v>95</v>
      </c>
      <c r="W269">
        <f t="shared" si="43"/>
        <v>-86.97</v>
      </c>
      <c r="X269">
        <f t="shared" si="44"/>
        <v>73.22</v>
      </c>
      <c r="Y269">
        <v>0</v>
      </c>
    </row>
    <row r="270" spans="17:25" x14ac:dyDescent="0.25">
      <c r="Q270">
        <v>94</v>
      </c>
      <c r="R270">
        <f t="shared" si="41"/>
        <v>-85.58</v>
      </c>
      <c r="S270">
        <f t="shared" si="42"/>
        <v>86.28</v>
      </c>
      <c r="T270">
        <v>0</v>
      </c>
      <c r="V270">
        <v>94</v>
      </c>
      <c r="W270">
        <f t="shared" si="43"/>
        <v>-85.58</v>
      </c>
      <c r="X270">
        <f t="shared" si="44"/>
        <v>73.33</v>
      </c>
      <c r="Y270">
        <v>0</v>
      </c>
    </row>
    <row r="271" spans="17:25" x14ac:dyDescent="0.25">
      <c r="Q271">
        <v>93</v>
      </c>
      <c r="R271">
        <f t="shared" si="41"/>
        <v>-84.19</v>
      </c>
      <c r="S271">
        <f t="shared" si="42"/>
        <v>86.36</v>
      </c>
      <c r="T271">
        <v>0</v>
      </c>
      <c r="V271">
        <v>93</v>
      </c>
      <c r="W271">
        <f t="shared" si="43"/>
        <v>-84.19</v>
      </c>
      <c r="X271">
        <f t="shared" si="44"/>
        <v>73.42</v>
      </c>
      <c r="Y271">
        <v>0</v>
      </c>
    </row>
    <row r="272" spans="17:25" x14ac:dyDescent="0.25">
      <c r="Q272">
        <v>92</v>
      </c>
      <c r="R272">
        <f t="shared" si="41"/>
        <v>-82.79</v>
      </c>
      <c r="S272">
        <f t="shared" si="42"/>
        <v>86.42</v>
      </c>
      <c r="T272">
        <v>0</v>
      </c>
      <c r="V272">
        <v>92</v>
      </c>
      <c r="W272">
        <f t="shared" si="43"/>
        <v>-82.79</v>
      </c>
      <c r="X272">
        <f t="shared" si="44"/>
        <v>73.48</v>
      </c>
      <c r="Y272">
        <v>0</v>
      </c>
    </row>
    <row r="273" spans="17:25" x14ac:dyDescent="0.25">
      <c r="Q273">
        <v>91</v>
      </c>
      <c r="R273">
        <f t="shared" si="41"/>
        <v>-81.400000000000006</v>
      </c>
      <c r="S273">
        <f t="shared" si="42"/>
        <v>86.46</v>
      </c>
      <c r="T273">
        <v>0</v>
      </c>
      <c r="V273">
        <v>91</v>
      </c>
      <c r="W273">
        <f t="shared" si="43"/>
        <v>-81.400000000000006</v>
      </c>
      <c r="X273">
        <f t="shared" si="44"/>
        <v>73.510000000000005</v>
      </c>
      <c r="Y273">
        <v>0</v>
      </c>
    </row>
    <row r="274" spans="17:25" x14ac:dyDescent="0.25">
      <c r="Q274">
        <v>90</v>
      </c>
      <c r="R274">
        <f t="shared" si="41"/>
        <v>-80</v>
      </c>
      <c r="S274">
        <f t="shared" si="42"/>
        <v>86.47</v>
      </c>
      <c r="T274">
        <v>0</v>
      </c>
      <c r="V274">
        <v>90</v>
      </c>
      <c r="W274">
        <f t="shared" si="43"/>
        <v>-80</v>
      </c>
      <c r="X274">
        <f t="shared" si="44"/>
        <v>73.53</v>
      </c>
      <c r="Y274">
        <v>0</v>
      </c>
    </row>
    <row r="275" spans="17:25" x14ac:dyDescent="0.25">
      <c r="Q275">
        <v>89</v>
      </c>
      <c r="R275">
        <f t="shared" si="41"/>
        <v>-78.599999999999994</v>
      </c>
      <c r="S275">
        <f t="shared" si="42"/>
        <v>86.46</v>
      </c>
      <c r="T275">
        <v>0</v>
      </c>
      <c r="V275">
        <v>89</v>
      </c>
      <c r="W275">
        <f t="shared" si="43"/>
        <v>-78.599999999999994</v>
      </c>
      <c r="X275">
        <f t="shared" si="44"/>
        <v>73.510000000000005</v>
      </c>
      <c r="Y275">
        <v>0</v>
      </c>
    </row>
    <row r="276" spans="17:25" x14ac:dyDescent="0.25">
      <c r="Q276">
        <v>88</v>
      </c>
      <c r="R276">
        <f t="shared" si="41"/>
        <v>-77.209999999999994</v>
      </c>
      <c r="S276">
        <f t="shared" si="42"/>
        <v>86.42</v>
      </c>
      <c r="T276">
        <v>0</v>
      </c>
      <c r="V276">
        <v>88</v>
      </c>
      <c r="W276">
        <f t="shared" si="43"/>
        <v>-77.209999999999994</v>
      </c>
      <c r="X276">
        <f t="shared" si="44"/>
        <v>73.48</v>
      </c>
      <c r="Y276">
        <v>0</v>
      </c>
    </row>
    <row r="277" spans="17:25" x14ac:dyDescent="0.25">
      <c r="Q277">
        <v>87</v>
      </c>
      <c r="R277">
        <f t="shared" si="41"/>
        <v>-75.81</v>
      </c>
      <c r="S277">
        <f t="shared" si="42"/>
        <v>86.36</v>
      </c>
      <c r="T277">
        <v>0</v>
      </c>
      <c r="V277">
        <v>87</v>
      </c>
      <c r="W277">
        <f t="shared" si="43"/>
        <v>-75.81</v>
      </c>
      <c r="X277">
        <f t="shared" si="44"/>
        <v>73.42</v>
      </c>
      <c r="Y277">
        <v>0</v>
      </c>
    </row>
    <row r="278" spans="17:25" x14ac:dyDescent="0.25">
      <c r="Q278">
        <v>86</v>
      </c>
      <c r="R278">
        <f t="shared" si="41"/>
        <v>-74.42</v>
      </c>
      <c r="S278">
        <f t="shared" si="42"/>
        <v>86.28</v>
      </c>
      <c r="T278">
        <v>0</v>
      </c>
      <c r="V278">
        <v>86</v>
      </c>
      <c r="W278">
        <f t="shared" si="43"/>
        <v>-74.42</v>
      </c>
      <c r="X278">
        <f t="shared" si="44"/>
        <v>73.33</v>
      </c>
      <c r="Y278">
        <v>0</v>
      </c>
    </row>
    <row r="279" spans="17:25" x14ac:dyDescent="0.25">
      <c r="Q279">
        <v>85</v>
      </c>
      <c r="R279">
        <f t="shared" si="41"/>
        <v>-73.03</v>
      </c>
      <c r="S279">
        <f t="shared" si="42"/>
        <v>86.17</v>
      </c>
      <c r="T279">
        <v>0</v>
      </c>
      <c r="V279">
        <v>85</v>
      </c>
      <c r="W279">
        <f t="shared" si="43"/>
        <v>-73.03</v>
      </c>
      <c r="X279">
        <f t="shared" si="44"/>
        <v>73.22</v>
      </c>
      <c r="Y279">
        <v>0</v>
      </c>
    </row>
    <row r="280" spans="17:25" x14ac:dyDescent="0.25">
      <c r="Q280">
        <v>84</v>
      </c>
      <c r="R280">
        <f t="shared" si="41"/>
        <v>-71.64</v>
      </c>
      <c r="S280">
        <f t="shared" si="42"/>
        <v>86.03</v>
      </c>
      <c r="T280">
        <v>0</v>
      </c>
      <c r="V280">
        <v>84</v>
      </c>
      <c r="W280">
        <f t="shared" si="43"/>
        <v>-71.64</v>
      </c>
      <c r="X280">
        <f t="shared" si="44"/>
        <v>73.09</v>
      </c>
      <c r="Y280">
        <v>0</v>
      </c>
    </row>
    <row r="281" spans="17:25" x14ac:dyDescent="0.25">
      <c r="Q281">
        <v>83</v>
      </c>
      <c r="R281">
        <f t="shared" si="41"/>
        <v>-70.25</v>
      </c>
      <c r="S281">
        <f t="shared" si="42"/>
        <v>85.88</v>
      </c>
      <c r="T281">
        <v>0</v>
      </c>
      <c r="V281">
        <v>83</v>
      </c>
      <c r="W281">
        <f t="shared" si="43"/>
        <v>-70.25</v>
      </c>
      <c r="X281">
        <f t="shared" si="44"/>
        <v>72.930000000000007</v>
      </c>
      <c r="Y281">
        <v>0</v>
      </c>
    </row>
    <row r="282" spans="17:25" x14ac:dyDescent="0.25">
      <c r="Q282">
        <v>82</v>
      </c>
      <c r="R282">
        <f t="shared" si="41"/>
        <v>-68.87</v>
      </c>
      <c r="S282">
        <f t="shared" si="42"/>
        <v>85.69</v>
      </c>
      <c r="T282">
        <v>0</v>
      </c>
      <c r="V282">
        <v>82</v>
      </c>
      <c r="W282">
        <f t="shared" si="43"/>
        <v>-68.87</v>
      </c>
      <c r="X282">
        <f t="shared" si="44"/>
        <v>72.75</v>
      </c>
      <c r="Y282">
        <v>0</v>
      </c>
    </row>
    <row r="283" spans="17:25" x14ac:dyDescent="0.25">
      <c r="Q283">
        <v>81</v>
      </c>
      <c r="R283">
        <f t="shared" si="41"/>
        <v>-67.489999999999995</v>
      </c>
      <c r="S283">
        <f t="shared" si="42"/>
        <v>85.49</v>
      </c>
      <c r="T283">
        <v>0</v>
      </c>
      <c r="V283">
        <v>81</v>
      </c>
      <c r="W283">
        <f t="shared" si="43"/>
        <v>-67.489999999999995</v>
      </c>
      <c r="X283">
        <f t="shared" si="44"/>
        <v>72.540000000000006</v>
      </c>
      <c r="Y283">
        <v>0</v>
      </c>
    </row>
    <row r="284" spans="17:25" x14ac:dyDescent="0.25">
      <c r="Q284">
        <v>80</v>
      </c>
      <c r="R284">
        <f t="shared" si="41"/>
        <v>-66.11</v>
      </c>
      <c r="S284">
        <f t="shared" si="42"/>
        <v>85.26</v>
      </c>
      <c r="T284">
        <v>0</v>
      </c>
      <c r="V284">
        <v>80</v>
      </c>
      <c r="W284">
        <f t="shared" si="43"/>
        <v>-66.11</v>
      </c>
      <c r="X284">
        <f t="shared" si="44"/>
        <v>72.31</v>
      </c>
      <c r="Y284">
        <v>0</v>
      </c>
    </row>
    <row r="285" spans="17:25" x14ac:dyDescent="0.25">
      <c r="Q285">
        <v>79</v>
      </c>
      <c r="R285">
        <f t="shared" si="41"/>
        <v>-64.739999999999995</v>
      </c>
      <c r="S285">
        <f t="shared" si="42"/>
        <v>85</v>
      </c>
      <c r="T285">
        <v>0</v>
      </c>
      <c r="V285">
        <v>79</v>
      </c>
      <c r="W285">
        <f t="shared" si="43"/>
        <v>-64.739999999999995</v>
      </c>
      <c r="X285">
        <f t="shared" si="44"/>
        <v>72.06</v>
      </c>
      <c r="Y285">
        <v>0</v>
      </c>
    </row>
    <row r="286" spans="17:25" x14ac:dyDescent="0.25">
      <c r="Q286">
        <v>78</v>
      </c>
      <c r="R286">
        <f t="shared" si="41"/>
        <v>-63.37</v>
      </c>
      <c r="S286">
        <f t="shared" si="42"/>
        <v>84.73</v>
      </c>
      <c r="T286">
        <v>0</v>
      </c>
      <c r="V286">
        <v>78</v>
      </c>
      <c r="W286">
        <f t="shared" si="43"/>
        <v>-63.37</v>
      </c>
      <c r="X286">
        <f t="shared" si="44"/>
        <v>71.78</v>
      </c>
      <c r="Y286">
        <v>0</v>
      </c>
    </row>
    <row r="287" spans="17:25" x14ac:dyDescent="0.25">
      <c r="Q287">
        <v>77</v>
      </c>
      <c r="R287">
        <f t="shared" si="41"/>
        <v>-62</v>
      </c>
      <c r="S287">
        <f t="shared" si="42"/>
        <v>84.42</v>
      </c>
      <c r="T287">
        <v>0</v>
      </c>
      <c r="V287">
        <v>77</v>
      </c>
      <c r="W287">
        <f t="shared" si="43"/>
        <v>-62</v>
      </c>
      <c r="X287">
        <f t="shared" si="44"/>
        <v>71.48</v>
      </c>
      <c r="Y287">
        <v>0</v>
      </c>
    </row>
    <row r="288" spans="17:25" x14ac:dyDescent="0.25">
      <c r="Q288">
        <v>76</v>
      </c>
      <c r="R288">
        <f t="shared" si="41"/>
        <v>-60.65</v>
      </c>
      <c r="S288">
        <f t="shared" si="42"/>
        <v>84.1</v>
      </c>
      <c r="T288">
        <v>0</v>
      </c>
      <c r="V288">
        <v>76</v>
      </c>
      <c r="W288">
        <f t="shared" si="43"/>
        <v>-60.65</v>
      </c>
      <c r="X288">
        <f t="shared" si="44"/>
        <v>71.150000000000006</v>
      </c>
      <c r="Y288">
        <v>0</v>
      </c>
    </row>
    <row r="289" spans="17:25" x14ac:dyDescent="0.25">
      <c r="Q289">
        <v>75</v>
      </c>
      <c r="R289">
        <f t="shared" si="41"/>
        <v>-59.29</v>
      </c>
      <c r="S289">
        <f t="shared" si="42"/>
        <v>83.75</v>
      </c>
      <c r="T289">
        <v>0</v>
      </c>
      <c r="V289">
        <v>75</v>
      </c>
      <c r="W289">
        <f t="shared" si="43"/>
        <v>-59.29</v>
      </c>
      <c r="X289">
        <f t="shared" si="44"/>
        <v>70.8</v>
      </c>
      <c r="Y289">
        <v>0</v>
      </c>
    </row>
    <row r="290" spans="17:25" x14ac:dyDescent="0.25">
      <c r="Q290">
        <v>74</v>
      </c>
      <c r="R290">
        <f t="shared" si="41"/>
        <v>-57.95</v>
      </c>
      <c r="S290">
        <f t="shared" si="42"/>
        <v>83.37</v>
      </c>
      <c r="T290">
        <v>0</v>
      </c>
      <c r="V290">
        <v>74</v>
      </c>
      <c r="W290">
        <f t="shared" si="43"/>
        <v>-57.95</v>
      </c>
      <c r="X290">
        <f t="shared" si="44"/>
        <v>70.430000000000007</v>
      </c>
      <c r="Y290">
        <v>0</v>
      </c>
    </row>
    <row r="291" spans="17:25" x14ac:dyDescent="0.25">
      <c r="Q291">
        <v>73</v>
      </c>
      <c r="R291">
        <f t="shared" si="41"/>
        <v>-56.61</v>
      </c>
      <c r="S291">
        <f t="shared" si="42"/>
        <v>82.98</v>
      </c>
      <c r="T291">
        <v>0</v>
      </c>
      <c r="V291">
        <v>73</v>
      </c>
      <c r="W291">
        <f t="shared" si="43"/>
        <v>-56.61</v>
      </c>
      <c r="X291">
        <f t="shared" si="44"/>
        <v>70.03</v>
      </c>
      <c r="Y291">
        <v>0</v>
      </c>
    </row>
    <row r="292" spans="17:25" x14ac:dyDescent="0.25">
      <c r="Q292">
        <v>72</v>
      </c>
      <c r="R292">
        <f t="shared" si="41"/>
        <v>-55.28</v>
      </c>
      <c r="S292">
        <f t="shared" si="42"/>
        <v>82.56</v>
      </c>
      <c r="T292">
        <v>0</v>
      </c>
      <c r="V292">
        <v>72</v>
      </c>
      <c r="W292">
        <f t="shared" si="43"/>
        <v>-55.28</v>
      </c>
      <c r="X292">
        <f t="shared" si="44"/>
        <v>69.61</v>
      </c>
      <c r="Y292">
        <v>0</v>
      </c>
    </row>
    <row r="293" spans="17:25" x14ac:dyDescent="0.25">
      <c r="Q293">
        <v>71</v>
      </c>
      <c r="R293">
        <f t="shared" si="41"/>
        <v>-53.95</v>
      </c>
      <c r="S293">
        <f t="shared" si="42"/>
        <v>82.11</v>
      </c>
      <c r="T293">
        <v>0</v>
      </c>
      <c r="V293">
        <v>71</v>
      </c>
      <c r="W293">
        <f t="shared" si="43"/>
        <v>-53.95</v>
      </c>
      <c r="X293">
        <f t="shared" si="44"/>
        <v>69.17</v>
      </c>
      <c r="Y293">
        <v>0</v>
      </c>
    </row>
    <row r="294" spans="17:25" x14ac:dyDescent="0.25">
      <c r="Q294">
        <v>70</v>
      </c>
      <c r="R294">
        <f t="shared" si="41"/>
        <v>-52.64</v>
      </c>
      <c r="S294">
        <f t="shared" si="42"/>
        <v>81.650000000000006</v>
      </c>
      <c r="T294">
        <v>0</v>
      </c>
      <c r="V294">
        <v>70</v>
      </c>
      <c r="W294">
        <f t="shared" si="43"/>
        <v>-52.64</v>
      </c>
      <c r="X294">
        <f t="shared" si="44"/>
        <v>68.7</v>
      </c>
      <c r="Y294">
        <v>0</v>
      </c>
    </row>
    <row r="295" spans="17:25" x14ac:dyDescent="0.25">
      <c r="Q295">
        <v>69</v>
      </c>
      <c r="R295">
        <f t="shared" si="41"/>
        <v>-51.33</v>
      </c>
      <c r="S295">
        <f t="shared" si="42"/>
        <v>81.16</v>
      </c>
      <c r="T295">
        <v>0</v>
      </c>
      <c r="V295">
        <v>69</v>
      </c>
      <c r="W295">
        <f t="shared" si="43"/>
        <v>-51.33</v>
      </c>
      <c r="X295">
        <f t="shared" si="44"/>
        <v>68.209999999999994</v>
      </c>
      <c r="Y295">
        <v>0</v>
      </c>
    </row>
    <row r="296" spans="17:25" x14ac:dyDescent="0.25">
      <c r="Q296">
        <v>68</v>
      </c>
      <c r="R296">
        <f t="shared" si="41"/>
        <v>-50.03</v>
      </c>
      <c r="S296">
        <f t="shared" si="42"/>
        <v>80.650000000000006</v>
      </c>
      <c r="T296">
        <v>0</v>
      </c>
      <c r="V296">
        <v>68</v>
      </c>
      <c r="W296">
        <f t="shared" si="43"/>
        <v>-50.03</v>
      </c>
      <c r="X296">
        <f t="shared" si="44"/>
        <v>67.7</v>
      </c>
      <c r="Y296">
        <v>0</v>
      </c>
    </row>
    <row r="297" spans="17:25" x14ac:dyDescent="0.25">
      <c r="Q297">
        <v>67</v>
      </c>
      <c r="R297">
        <f t="shared" si="41"/>
        <v>-48.74</v>
      </c>
      <c r="S297">
        <f t="shared" si="42"/>
        <v>80.11</v>
      </c>
      <c r="T297">
        <v>0</v>
      </c>
      <c r="V297">
        <v>67</v>
      </c>
      <c r="W297">
        <f t="shared" si="43"/>
        <v>-48.74</v>
      </c>
      <c r="X297">
        <f t="shared" si="44"/>
        <v>67.17</v>
      </c>
      <c r="Y297">
        <v>0</v>
      </c>
    </row>
    <row r="298" spans="17:25" x14ac:dyDescent="0.25">
      <c r="Q298">
        <v>66</v>
      </c>
      <c r="R298">
        <f t="shared" si="41"/>
        <v>-47.46</v>
      </c>
      <c r="S298">
        <f t="shared" si="42"/>
        <v>79.56</v>
      </c>
      <c r="T298">
        <v>0</v>
      </c>
      <c r="V298">
        <v>66</v>
      </c>
      <c r="W298">
        <f t="shared" si="43"/>
        <v>-47.46</v>
      </c>
      <c r="X298">
        <f t="shared" si="44"/>
        <v>66.61</v>
      </c>
      <c r="Y298">
        <v>0</v>
      </c>
    </row>
    <row r="299" spans="17:25" x14ac:dyDescent="0.25">
      <c r="Q299">
        <v>65</v>
      </c>
      <c r="R299">
        <f t="shared" si="41"/>
        <v>-46.19</v>
      </c>
      <c r="S299">
        <f t="shared" si="42"/>
        <v>78.98</v>
      </c>
      <c r="T299">
        <v>0</v>
      </c>
      <c r="V299">
        <v>65</v>
      </c>
      <c r="W299">
        <f t="shared" si="43"/>
        <v>-46.19</v>
      </c>
      <c r="X299">
        <f t="shared" si="44"/>
        <v>66.03</v>
      </c>
      <c r="Y299">
        <v>0</v>
      </c>
    </row>
    <row r="300" spans="17:25" x14ac:dyDescent="0.25">
      <c r="Q300">
        <v>64</v>
      </c>
      <c r="R300">
        <f t="shared" si="41"/>
        <v>-44.93</v>
      </c>
      <c r="S300">
        <f t="shared" si="42"/>
        <v>78.38</v>
      </c>
      <c r="T300">
        <v>0</v>
      </c>
      <c r="V300">
        <v>64</v>
      </c>
      <c r="W300">
        <f t="shared" si="43"/>
        <v>-44.93</v>
      </c>
      <c r="X300">
        <f t="shared" si="44"/>
        <v>65.430000000000007</v>
      </c>
      <c r="Y300">
        <v>0</v>
      </c>
    </row>
    <row r="301" spans="17:25" x14ac:dyDescent="0.25">
      <c r="Q301">
        <v>63</v>
      </c>
      <c r="R301">
        <f t="shared" si="41"/>
        <v>-43.68</v>
      </c>
      <c r="S301">
        <f t="shared" si="42"/>
        <v>77.75</v>
      </c>
      <c r="T301">
        <v>0</v>
      </c>
      <c r="V301">
        <v>63</v>
      </c>
      <c r="W301">
        <f t="shared" si="43"/>
        <v>-43.68</v>
      </c>
      <c r="X301">
        <f t="shared" si="44"/>
        <v>64.81</v>
      </c>
      <c r="Y301">
        <v>0</v>
      </c>
    </row>
    <row r="302" spans="17:25" x14ac:dyDescent="0.25">
      <c r="Q302">
        <v>62</v>
      </c>
      <c r="R302">
        <f t="shared" si="41"/>
        <v>-42.44</v>
      </c>
      <c r="S302">
        <f t="shared" si="42"/>
        <v>77.11</v>
      </c>
      <c r="T302">
        <v>0</v>
      </c>
      <c r="V302">
        <v>62</v>
      </c>
      <c r="W302">
        <f t="shared" si="43"/>
        <v>-42.44</v>
      </c>
      <c r="X302">
        <f t="shared" si="44"/>
        <v>64.16</v>
      </c>
      <c r="Y302">
        <v>0</v>
      </c>
    </row>
    <row r="303" spans="17:25" x14ac:dyDescent="0.25">
      <c r="Q303">
        <v>61</v>
      </c>
      <c r="R303">
        <f t="shared" si="41"/>
        <v>-41.22</v>
      </c>
      <c r="S303">
        <f t="shared" si="42"/>
        <v>76.44</v>
      </c>
      <c r="T303">
        <v>0</v>
      </c>
      <c r="V303">
        <v>61</v>
      </c>
      <c r="W303">
        <f t="shared" si="43"/>
        <v>-41.22</v>
      </c>
      <c r="X303">
        <f t="shared" si="44"/>
        <v>63.5</v>
      </c>
      <c r="Y303">
        <v>0</v>
      </c>
    </row>
    <row r="304" spans="17:25" x14ac:dyDescent="0.25">
      <c r="Q304">
        <v>60</v>
      </c>
      <c r="R304">
        <f t="shared" si="41"/>
        <v>-40</v>
      </c>
      <c r="S304">
        <f t="shared" si="42"/>
        <v>75.760000000000005</v>
      </c>
      <c r="T304">
        <v>0</v>
      </c>
      <c r="V304">
        <v>60</v>
      </c>
      <c r="W304">
        <f t="shared" si="43"/>
        <v>-40</v>
      </c>
      <c r="X304">
        <f t="shared" si="44"/>
        <v>62.81</v>
      </c>
      <c r="Y304">
        <v>0</v>
      </c>
    </row>
    <row r="305" spans="17:25" x14ac:dyDescent="0.25">
      <c r="Q305">
        <v>59</v>
      </c>
      <c r="R305">
        <f t="shared" si="41"/>
        <v>-38.799999999999997</v>
      </c>
      <c r="S305">
        <f t="shared" si="42"/>
        <v>75.05</v>
      </c>
      <c r="T305">
        <v>0</v>
      </c>
      <c r="V305">
        <v>59</v>
      </c>
      <c r="W305">
        <f t="shared" si="43"/>
        <v>-38.799999999999997</v>
      </c>
      <c r="X305">
        <f t="shared" si="44"/>
        <v>62.1</v>
      </c>
      <c r="Y305">
        <v>0</v>
      </c>
    </row>
    <row r="306" spans="17:25" x14ac:dyDescent="0.25">
      <c r="Q306">
        <v>58</v>
      </c>
      <c r="R306">
        <f t="shared" si="41"/>
        <v>-37.61</v>
      </c>
      <c r="S306">
        <f t="shared" si="42"/>
        <v>74.319999999999993</v>
      </c>
      <c r="T306">
        <v>0</v>
      </c>
      <c r="V306">
        <v>58</v>
      </c>
      <c r="W306">
        <f t="shared" si="43"/>
        <v>-37.61</v>
      </c>
      <c r="X306">
        <f t="shared" si="44"/>
        <v>61.37</v>
      </c>
      <c r="Y306">
        <v>0</v>
      </c>
    </row>
    <row r="307" spans="17:25" x14ac:dyDescent="0.25">
      <c r="Q307">
        <v>57</v>
      </c>
      <c r="R307">
        <f t="shared" si="41"/>
        <v>-36.43</v>
      </c>
      <c r="S307">
        <f t="shared" si="42"/>
        <v>73.569999999999993</v>
      </c>
      <c r="T307">
        <v>0</v>
      </c>
      <c r="V307">
        <v>57</v>
      </c>
      <c r="W307">
        <f t="shared" si="43"/>
        <v>-36.43</v>
      </c>
      <c r="X307">
        <f t="shared" si="44"/>
        <v>60.62</v>
      </c>
      <c r="Y307">
        <v>0</v>
      </c>
    </row>
    <row r="308" spans="17:25" x14ac:dyDescent="0.25">
      <c r="Q308">
        <v>56</v>
      </c>
      <c r="R308">
        <f t="shared" si="41"/>
        <v>-35.26</v>
      </c>
      <c r="S308">
        <f t="shared" si="42"/>
        <v>72.8</v>
      </c>
      <c r="T308">
        <v>0</v>
      </c>
      <c r="V308">
        <v>56</v>
      </c>
      <c r="W308">
        <f t="shared" si="43"/>
        <v>-35.26</v>
      </c>
      <c r="X308">
        <f t="shared" si="44"/>
        <v>59.85</v>
      </c>
      <c r="Y308">
        <v>0</v>
      </c>
    </row>
    <row r="309" spans="17:25" x14ac:dyDescent="0.25">
      <c r="Q309">
        <v>55</v>
      </c>
      <c r="R309">
        <f t="shared" si="41"/>
        <v>-34.11</v>
      </c>
      <c r="S309">
        <f t="shared" si="42"/>
        <v>72.010000000000005</v>
      </c>
      <c r="T309">
        <v>0</v>
      </c>
      <c r="V309">
        <v>55</v>
      </c>
      <c r="W309">
        <f t="shared" si="43"/>
        <v>-34.11</v>
      </c>
      <c r="X309">
        <f t="shared" si="44"/>
        <v>59.06</v>
      </c>
      <c r="Y309">
        <v>0</v>
      </c>
    </row>
    <row r="310" spans="17:25" x14ac:dyDescent="0.25">
      <c r="Q310">
        <v>54</v>
      </c>
      <c r="R310">
        <f t="shared" si="41"/>
        <v>-32.979999999999997</v>
      </c>
      <c r="S310">
        <f t="shared" si="42"/>
        <v>71.19</v>
      </c>
      <c r="T310">
        <v>0</v>
      </c>
      <c r="V310">
        <v>54</v>
      </c>
      <c r="W310">
        <f t="shared" si="43"/>
        <v>-32.979999999999997</v>
      </c>
      <c r="X310">
        <f t="shared" si="44"/>
        <v>58.25</v>
      </c>
      <c r="Y310">
        <v>0</v>
      </c>
    </row>
    <row r="311" spans="17:25" x14ac:dyDescent="0.25">
      <c r="Q311">
        <v>53</v>
      </c>
      <c r="R311">
        <f t="shared" si="41"/>
        <v>-31.85</v>
      </c>
      <c r="S311">
        <f t="shared" si="42"/>
        <v>70.36</v>
      </c>
      <c r="T311">
        <v>0</v>
      </c>
      <c r="V311">
        <v>53</v>
      </c>
      <c r="W311">
        <f t="shared" si="43"/>
        <v>-31.85</v>
      </c>
      <c r="X311">
        <f t="shared" si="44"/>
        <v>57.42</v>
      </c>
      <c r="Y311">
        <v>0</v>
      </c>
    </row>
    <row r="312" spans="17:25" x14ac:dyDescent="0.25">
      <c r="Q312">
        <v>52</v>
      </c>
      <c r="R312">
        <f t="shared" si="41"/>
        <v>-30.75</v>
      </c>
      <c r="S312">
        <f t="shared" si="42"/>
        <v>69.510000000000005</v>
      </c>
      <c r="T312">
        <v>0</v>
      </c>
      <c r="V312">
        <v>52</v>
      </c>
      <c r="W312">
        <f t="shared" si="43"/>
        <v>-30.75</v>
      </c>
      <c r="X312">
        <f t="shared" si="44"/>
        <v>56.57</v>
      </c>
      <c r="Y312">
        <v>0</v>
      </c>
    </row>
    <row r="313" spans="17:25" x14ac:dyDescent="0.25">
      <c r="Q313">
        <v>51</v>
      </c>
      <c r="R313">
        <f t="shared" si="41"/>
        <v>-29.65</v>
      </c>
      <c r="S313">
        <f t="shared" si="42"/>
        <v>68.64</v>
      </c>
      <c r="T313">
        <v>0</v>
      </c>
      <c r="V313">
        <v>51</v>
      </c>
      <c r="W313">
        <f t="shared" si="43"/>
        <v>-29.65</v>
      </c>
      <c r="X313">
        <f t="shared" si="44"/>
        <v>55.7</v>
      </c>
      <c r="Y313">
        <v>0</v>
      </c>
    </row>
    <row r="314" spans="17:25" x14ac:dyDescent="0.25">
      <c r="Q314">
        <v>50</v>
      </c>
      <c r="R314">
        <f t="shared" si="41"/>
        <v>-28.58</v>
      </c>
      <c r="S314">
        <f t="shared" si="42"/>
        <v>67.760000000000005</v>
      </c>
      <c r="T314">
        <v>0</v>
      </c>
      <c r="V314">
        <v>50</v>
      </c>
      <c r="W314">
        <f t="shared" si="43"/>
        <v>-28.58</v>
      </c>
      <c r="X314">
        <f t="shared" si="44"/>
        <v>54.81</v>
      </c>
      <c r="Y314">
        <v>0</v>
      </c>
    </row>
    <row r="315" spans="17:25" x14ac:dyDescent="0.25">
      <c r="Q315">
        <v>49</v>
      </c>
      <c r="R315">
        <f t="shared" si="41"/>
        <v>-27.52</v>
      </c>
      <c r="S315">
        <f t="shared" si="42"/>
        <v>66.849999999999994</v>
      </c>
      <c r="T315">
        <v>0</v>
      </c>
      <c r="V315">
        <v>49</v>
      </c>
      <c r="W315">
        <f t="shared" si="43"/>
        <v>-27.52</v>
      </c>
      <c r="X315">
        <f t="shared" si="44"/>
        <v>53.9</v>
      </c>
      <c r="Y315">
        <v>0</v>
      </c>
    </row>
    <row r="316" spans="17:25" x14ac:dyDescent="0.25">
      <c r="Q316">
        <v>48</v>
      </c>
      <c r="R316">
        <f t="shared" si="41"/>
        <v>-26.47</v>
      </c>
      <c r="S316">
        <f t="shared" si="42"/>
        <v>65.92</v>
      </c>
      <c r="T316">
        <v>0</v>
      </c>
      <c r="V316">
        <v>48</v>
      </c>
      <c r="W316">
        <f t="shared" si="43"/>
        <v>-26.47</v>
      </c>
      <c r="X316">
        <f t="shared" si="44"/>
        <v>52.98</v>
      </c>
      <c r="Y316">
        <v>0</v>
      </c>
    </row>
    <row r="317" spans="17:25" x14ac:dyDescent="0.25">
      <c r="Q317">
        <v>47</v>
      </c>
      <c r="R317">
        <f t="shared" si="41"/>
        <v>-25.44</v>
      </c>
      <c r="S317">
        <f t="shared" si="42"/>
        <v>64.98</v>
      </c>
      <c r="T317">
        <v>0</v>
      </c>
      <c r="V317">
        <v>47</v>
      </c>
      <c r="W317">
        <f t="shared" si="43"/>
        <v>-25.44</v>
      </c>
      <c r="X317">
        <f t="shared" si="44"/>
        <v>52.04</v>
      </c>
      <c r="Y317">
        <v>0</v>
      </c>
    </row>
    <row r="318" spans="17:25" x14ac:dyDescent="0.25">
      <c r="Q318">
        <v>46</v>
      </c>
      <c r="R318">
        <f t="shared" si="41"/>
        <v>-24.43</v>
      </c>
      <c r="S318">
        <f t="shared" si="42"/>
        <v>64.02</v>
      </c>
      <c r="T318">
        <v>0</v>
      </c>
      <c r="V318">
        <v>46</v>
      </c>
      <c r="W318">
        <f t="shared" si="43"/>
        <v>-24.43</v>
      </c>
      <c r="X318">
        <f t="shared" si="44"/>
        <v>51.07</v>
      </c>
      <c r="Y318">
        <v>0</v>
      </c>
    </row>
    <row r="319" spans="17:25" x14ac:dyDescent="0.25">
      <c r="Q319">
        <v>45</v>
      </c>
      <c r="R319">
        <f t="shared" si="41"/>
        <v>-23.43</v>
      </c>
      <c r="S319">
        <f t="shared" si="42"/>
        <v>63.04</v>
      </c>
      <c r="T319">
        <v>0</v>
      </c>
      <c r="V319">
        <v>45</v>
      </c>
      <c r="W319">
        <f t="shared" si="43"/>
        <v>-23.43</v>
      </c>
      <c r="X319">
        <f t="shared" si="44"/>
        <v>50.1</v>
      </c>
      <c r="Y319">
        <v>0</v>
      </c>
    </row>
    <row r="320" spans="17:25" x14ac:dyDescent="0.25">
      <c r="Q320">
        <v>44</v>
      </c>
      <c r="R320">
        <f t="shared" si="41"/>
        <v>-22.45</v>
      </c>
      <c r="S320">
        <f t="shared" si="42"/>
        <v>62.05</v>
      </c>
      <c r="T320">
        <v>0</v>
      </c>
      <c r="V320">
        <v>44</v>
      </c>
      <c r="W320">
        <f t="shared" si="43"/>
        <v>-22.45</v>
      </c>
      <c r="X320">
        <f t="shared" si="44"/>
        <v>49.1</v>
      </c>
      <c r="Y320">
        <v>0</v>
      </c>
    </row>
    <row r="321" spans="17:25" x14ac:dyDescent="0.25">
      <c r="Q321">
        <v>43</v>
      </c>
      <c r="R321">
        <f t="shared" si="41"/>
        <v>-21.49</v>
      </c>
      <c r="S321">
        <f t="shared" si="42"/>
        <v>61.03</v>
      </c>
      <c r="T321">
        <v>0</v>
      </c>
      <c r="V321">
        <v>43</v>
      </c>
      <c r="W321">
        <f t="shared" si="43"/>
        <v>-21.49</v>
      </c>
      <c r="X321">
        <f t="shared" si="44"/>
        <v>48.09</v>
      </c>
      <c r="Y321">
        <v>0</v>
      </c>
    </row>
    <row r="322" spans="17:25" x14ac:dyDescent="0.25">
      <c r="Q322">
        <v>42</v>
      </c>
      <c r="R322">
        <f t="shared" si="41"/>
        <v>-20.55</v>
      </c>
      <c r="S322">
        <f t="shared" si="42"/>
        <v>60</v>
      </c>
      <c r="T322">
        <v>0</v>
      </c>
      <c r="V322">
        <v>42</v>
      </c>
      <c r="W322">
        <f t="shared" si="43"/>
        <v>-20.55</v>
      </c>
      <c r="X322">
        <f t="shared" si="44"/>
        <v>47.06</v>
      </c>
      <c r="Y322">
        <v>0</v>
      </c>
    </row>
    <row r="323" spans="17:25" x14ac:dyDescent="0.25">
      <c r="Q323">
        <v>41</v>
      </c>
      <c r="R323">
        <f t="shared" si="41"/>
        <v>-19.62</v>
      </c>
      <c r="S323">
        <f t="shared" si="42"/>
        <v>58.96</v>
      </c>
      <c r="T323">
        <v>0</v>
      </c>
      <c r="V323">
        <v>41</v>
      </c>
      <c r="W323">
        <f t="shared" si="43"/>
        <v>-19.62</v>
      </c>
      <c r="X323">
        <f t="shared" si="44"/>
        <v>46.01</v>
      </c>
      <c r="Y323">
        <v>0</v>
      </c>
    </row>
    <row r="324" spans="17:25" x14ac:dyDescent="0.25">
      <c r="Q324">
        <v>40</v>
      </c>
      <c r="R324">
        <f t="shared" si="41"/>
        <v>-18.72</v>
      </c>
      <c r="S324">
        <f t="shared" si="42"/>
        <v>57.9</v>
      </c>
      <c r="T324">
        <v>0</v>
      </c>
      <c r="V324">
        <v>40</v>
      </c>
      <c r="W324">
        <f t="shared" si="43"/>
        <v>-18.72</v>
      </c>
      <c r="X324">
        <f t="shared" si="44"/>
        <v>44.95</v>
      </c>
      <c r="Y324">
        <v>0</v>
      </c>
    </row>
    <row r="325" spans="17:25" x14ac:dyDescent="0.25">
      <c r="Q325">
        <v>39</v>
      </c>
      <c r="R325">
        <f t="shared" ref="R325:R364" si="45">ROUND(R$2+Q$2*COS(RADIANS(Q325)), 2)</f>
        <v>-17.829999999999998</v>
      </c>
      <c r="S325">
        <f t="shared" ref="S325:S364" si="46">ROUND(S$2+Q$2*SIN(RADIANS(Q325)), 2)</f>
        <v>56.82</v>
      </c>
      <c r="T325">
        <v>0</v>
      </c>
      <c r="V325">
        <v>39</v>
      </c>
      <c r="W325">
        <f t="shared" ref="W325:W364" si="47">ROUND(W$2+V$2*COS(RADIANS(V325)), 2)</f>
        <v>-17.829999999999998</v>
      </c>
      <c r="X325">
        <f t="shared" ref="X325:X364" si="48">ROUND(X$2+V$2*SIN(RADIANS(V325)), 2)</f>
        <v>43.87</v>
      </c>
      <c r="Y325">
        <v>0</v>
      </c>
    </row>
    <row r="326" spans="17:25" x14ac:dyDescent="0.25">
      <c r="Q326">
        <v>38</v>
      </c>
      <c r="R326">
        <f t="shared" si="45"/>
        <v>-16.96</v>
      </c>
      <c r="S326">
        <f t="shared" si="46"/>
        <v>55.73</v>
      </c>
      <c r="T326">
        <v>0</v>
      </c>
      <c r="V326">
        <v>38</v>
      </c>
      <c r="W326">
        <f t="shared" si="47"/>
        <v>-16.96</v>
      </c>
      <c r="X326">
        <f t="shared" si="48"/>
        <v>42.78</v>
      </c>
      <c r="Y326">
        <v>0</v>
      </c>
    </row>
    <row r="327" spans="17:25" x14ac:dyDescent="0.25">
      <c r="Q327">
        <v>37</v>
      </c>
      <c r="R327">
        <f t="shared" si="45"/>
        <v>-16.11</v>
      </c>
      <c r="S327">
        <f t="shared" si="46"/>
        <v>54.62</v>
      </c>
      <c r="T327">
        <v>0</v>
      </c>
      <c r="V327">
        <v>37</v>
      </c>
      <c r="W327">
        <f t="shared" si="47"/>
        <v>-16.11</v>
      </c>
      <c r="X327">
        <f t="shared" si="48"/>
        <v>41.67</v>
      </c>
      <c r="Y327">
        <v>0</v>
      </c>
    </row>
    <row r="328" spans="17:25" x14ac:dyDescent="0.25">
      <c r="Q328">
        <v>36</v>
      </c>
      <c r="R328">
        <f t="shared" si="45"/>
        <v>-15.28</v>
      </c>
      <c r="S328">
        <f t="shared" si="46"/>
        <v>53.5</v>
      </c>
      <c r="T328">
        <v>0</v>
      </c>
      <c r="V328">
        <v>36</v>
      </c>
      <c r="W328">
        <f t="shared" si="47"/>
        <v>-15.28</v>
      </c>
      <c r="X328">
        <f t="shared" si="48"/>
        <v>40.549999999999997</v>
      </c>
      <c r="Y328">
        <v>0</v>
      </c>
    </row>
    <row r="329" spans="17:25" x14ac:dyDescent="0.25">
      <c r="Q329">
        <v>35</v>
      </c>
      <c r="R329">
        <f t="shared" si="45"/>
        <v>-14.47</v>
      </c>
      <c r="S329">
        <f t="shared" si="46"/>
        <v>52.36</v>
      </c>
      <c r="T329">
        <v>0</v>
      </c>
      <c r="V329">
        <v>35</v>
      </c>
      <c r="W329">
        <f t="shared" si="47"/>
        <v>-14.47</v>
      </c>
      <c r="X329">
        <f t="shared" si="48"/>
        <v>39.409999999999997</v>
      </c>
      <c r="Y329">
        <v>0</v>
      </c>
    </row>
    <row r="330" spans="17:25" x14ac:dyDescent="0.25">
      <c r="Q330">
        <v>34</v>
      </c>
      <c r="R330">
        <f t="shared" si="45"/>
        <v>-13.68</v>
      </c>
      <c r="S330">
        <f t="shared" si="46"/>
        <v>51.21</v>
      </c>
      <c r="T330">
        <v>0</v>
      </c>
      <c r="V330">
        <v>34</v>
      </c>
      <c r="W330">
        <f t="shared" si="47"/>
        <v>-13.68</v>
      </c>
      <c r="X330">
        <f t="shared" si="48"/>
        <v>38.26</v>
      </c>
      <c r="Y330">
        <v>0</v>
      </c>
    </row>
    <row r="331" spans="17:25" x14ac:dyDescent="0.25">
      <c r="Q331">
        <v>33</v>
      </c>
      <c r="R331">
        <f t="shared" si="45"/>
        <v>-12.91</v>
      </c>
      <c r="S331">
        <f t="shared" si="46"/>
        <v>50.04</v>
      </c>
      <c r="T331">
        <v>0</v>
      </c>
      <c r="V331">
        <v>33</v>
      </c>
      <c r="W331">
        <f t="shared" si="47"/>
        <v>-12.91</v>
      </c>
      <c r="X331">
        <f t="shared" si="48"/>
        <v>37.1</v>
      </c>
      <c r="Y331">
        <v>0</v>
      </c>
    </row>
    <row r="332" spans="17:25" x14ac:dyDescent="0.25">
      <c r="Q332">
        <v>32</v>
      </c>
      <c r="R332">
        <f t="shared" si="45"/>
        <v>-12.16</v>
      </c>
      <c r="S332">
        <f t="shared" si="46"/>
        <v>48.87</v>
      </c>
      <c r="T332">
        <v>0</v>
      </c>
      <c r="V332">
        <v>32</v>
      </c>
      <c r="W332">
        <f t="shared" si="47"/>
        <v>-12.16</v>
      </c>
      <c r="X332">
        <f t="shared" si="48"/>
        <v>35.92</v>
      </c>
      <c r="Y332">
        <v>0</v>
      </c>
    </row>
    <row r="333" spans="17:25" x14ac:dyDescent="0.25">
      <c r="Q333">
        <v>31</v>
      </c>
      <c r="R333">
        <f t="shared" si="45"/>
        <v>-11.43</v>
      </c>
      <c r="S333">
        <f t="shared" si="46"/>
        <v>47.68</v>
      </c>
      <c r="T333">
        <v>0</v>
      </c>
      <c r="V333">
        <v>31</v>
      </c>
      <c r="W333">
        <f t="shared" si="47"/>
        <v>-11.43</v>
      </c>
      <c r="X333">
        <f t="shared" si="48"/>
        <v>34.729999999999997</v>
      </c>
      <c r="Y333">
        <v>0</v>
      </c>
    </row>
    <row r="334" spans="17:25" x14ac:dyDescent="0.25">
      <c r="Q334">
        <v>30</v>
      </c>
      <c r="R334">
        <f t="shared" si="45"/>
        <v>-10.72</v>
      </c>
      <c r="S334">
        <f t="shared" si="46"/>
        <v>46.47</v>
      </c>
      <c r="T334">
        <v>0</v>
      </c>
      <c r="V334">
        <v>30</v>
      </c>
      <c r="W334">
        <f t="shared" si="47"/>
        <v>-10.72</v>
      </c>
      <c r="X334">
        <f t="shared" si="48"/>
        <v>33.53</v>
      </c>
      <c r="Y334">
        <v>0</v>
      </c>
    </row>
    <row r="335" spans="17:25" x14ac:dyDescent="0.25">
      <c r="Q335">
        <v>29</v>
      </c>
      <c r="R335">
        <f t="shared" si="45"/>
        <v>-10.029999999999999</v>
      </c>
      <c r="S335">
        <f t="shared" si="46"/>
        <v>45.26</v>
      </c>
      <c r="T335">
        <v>0</v>
      </c>
      <c r="V335">
        <v>29</v>
      </c>
      <c r="W335">
        <f t="shared" si="47"/>
        <v>-10.029999999999999</v>
      </c>
      <c r="X335">
        <f t="shared" si="48"/>
        <v>32.31</v>
      </c>
      <c r="Y335">
        <v>0</v>
      </c>
    </row>
    <row r="336" spans="17:25" x14ac:dyDescent="0.25">
      <c r="Q336">
        <v>28</v>
      </c>
      <c r="R336">
        <f t="shared" si="45"/>
        <v>-9.36</v>
      </c>
      <c r="S336">
        <f t="shared" si="46"/>
        <v>44.03</v>
      </c>
      <c r="T336">
        <v>0</v>
      </c>
      <c r="V336">
        <v>28</v>
      </c>
      <c r="W336">
        <f t="shared" si="47"/>
        <v>-9.36</v>
      </c>
      <c r="X336">
        <f t="shared" si="48"/>
        <v>31.08</v>
      </c>
      <c r="Y336">
        <v>0</v>
      </c>
    </row>
    <row r="337" spans="17:25" x14ac:dyDescent="0.25">
      <c r="Q337">
        <v>27</v>
      </c>
      <c r="R337">
        <f t="shared" si="45"/>
        <v>-8.7200000000000006</v>
      </c>
      <c r="S337">
        <f t="shared" si="46"/>
        <v>42.79</v>
      </c>
      <c r="T337">
        <v>0</v>
      </c>
      <c r="V337">
        <v>27</v>
      </c>
      <c r="W337">
        <f t="shared" si="47"/>
        <v>-8.7200000000000006</v>
      </c>
      <c r="X337">
        <f t="shared" si="48"/>
        <v>29.85</v>
      </c>
      <c r="Y337">
        <v>0</v>
      </c>
    </row>
    <row r="338" spans="17:25" x14ac:dyDescent="0.25">
      <c r="Q338">
        <v>26</v>
      </c>
      <c r="R338">
        <f t="shared" si="45"/>
        <v>-8.1</v>
      </c>
      <c r="S338">
        <f t="shared" si="46"/>
        <v>41.54</v>
      </c>
      <c r="T338">
        <v>0</v>
      </c>
      <c r="V338">
        <v>26</v>
      </c>
      <c r="W338">
        <f t="shared" si="47"/>
        <v>-8.1</v>
      </c>
      <c r="X338">
        <f t="shared" si="48"/>
        <v>28.6</v>
      </c>
      <c r="Y338">
        <v>0</v>
      </c>
    </row>
    <row r="339" spans="17:25" x14ac:dyDescent="0.25">
      <c r="Q339">
        <v>25</v>
      </c>
      <c r="R339">
        <f t="shared" si="45"/>
        <v>-7.5</v>
      </c>
      <c r="S339">
        <f t="shared" si="46"/>
        <v>40.28</v>
      </c>
      <c r="T339">
        <v>0</v>
      </c>
      <c r="V339">
        <v>25</v>
      </c>
      <c r="W339">
        <f t="shared" si="47"/>
        <v>-7.5</v>
      </c>
      <c r="X339">
        <f t="shared" si="48"/>
        <v>27.34</v>
      </c>
      <c r="Y339">
        <v>0</v>
      </c>
    </row>
    <row r="340" spans="17:25" x14ac:dyDescent="0.25">
      <c r="Q340">
        <v>24</v>
      </c>
      <c r="R340">
        <f t="shared" si="45"/>
        <v>-6.92</v>
      </c>
      <c r="S340">
        <f t="shared" si="46"/>
        <v>39.01</v>
      </c>
      <c r="T340">
        <v>0</v>
      </c>
      <c r="V340">
        <v>24</v>
      </c>
      <c r="W340">
        <f t="shared" si="47"/>
        <v>-6.92</v>
      </c>
      <c r="X340">
        <f t="shared" si="48"/>
        <v>26.07</v>
      </c>
      <c r="Y340">
        <v>0</v>
      </c>
    </row>
    <row r="341" spans="17:25" x14ac:dyDescent="0.25">
      <c r="Q341">
        <v>23</v>
      </c>
      <c r="R341">
        <f t="shared" si="45"/>
        <v>-6.36</v>
      </c>
      <c r="S341">
        <f t="shared" si="46"/>
        <v>37.729999999999997</v>
      </c>
      <c r="T341">
        <v>0</v>
      </c>
      <c r="V341">
        <v>23</v>
      </c>
      <c r="W341">
        <f t="shared" si="47"/>
        <v>-6.36</v>
      </c>
      <c r="X341">
        <f t="shared" si="48"/>
        <v>24.79</v>
      </c>
      <c r="Y341">
        <v>0</v>
      </c>
    </row>
    <row r="342" spans="17:25" x14ac:dyDescent="0.25">
      <c r="Q342">
        <v>22</v>
      </c>
      <c r="R342">
        <f t="shared" si="45"/>
        <v>-5.83</v>
      </c>
      <c r="S342">
        <f t="shared" si="46"/>
        <v>36.44</v>
      </c>
      <c r="T342">
        <v>0</v>
      </c>
      <c r="V342">
        <v>22</v>
      </c>
      <c r="W342">
        <f t="shared" si="47"/>
        <v>-5.83</v>
      </c>
      <c r="X342">
        <f t="shared" si="48"/>
        <v>23.5</v>
      </c>
      <c r="Y342">
        <v>0</v>
      </c>
    </row>
    <row r="343" spans="17:25" x14ac:dyDescent="0.25">
      <c r="Q343">
        <v>21</v>
      </c>
      <c r="R343">
        <f t="shared" si="45"/>
        <v>-5.31</v>
      </c>
      <c r="S343">
        <f t="shared" si="46"/>
        <v>35.14</v>
      </c>
      <c r="T343">
        <v>0</v>
      </c>
      <c r="V343">
        <v>21</v>
      </c>
      <c r="W343">
        <f t="shared" si="47"/>
        <v>-5.31</v>
      </c>
      <c r="X343">
        <f t="shared" si="48"/>
        <v>22.2</v>
      </c>
      <c r="Y343">
        <v>0</v>
      </c>
    </row>
    <row r="344" spans="17:25" x14ac:dyDescent="0.25">
      <c r="Q344">
        <v>20</v>
      </c>
      <c r="R344">
        <f t="shared" si="45"/>
        <v>-4.82</v>
      </c>
      <c r="S344">
        <f t="shared" si="46"/>
        <v>33.83</v>
      </c>
      <c r="T344">
        <v>0</v>
      </c>
      <c r="V344">
        <v>20</v>
      </c>
      <c r="W344">
        <f t="shared" si="47"/>
        <v>-4.82</v>
      </c>
      <c r="X344">
        <f t="shared" si="48"/>
        <v>20.89</v>
      </c>
      <c r="Y344">
        <v>0</v>
      </c>
    </row>
    <row r="345" spans="17:25" x14ac:dyDescent="0.25">
      <c r="Q345">
        <v>19</v>
      </c>
      <c r="R345">
        <f t="shared" si="45"/>
        <v>-4.3600000000000003</v>
      </c>
      <c r="S345">
        <f t="shared" si="46"/>
        <v>32.520000000000003</v>
      </c>
      <c r="T345">
        <v>0</v>
      </c>
      <c r="V345">
        <v>19</v>
      </c>
      <c r="W345">
        <f t="shared" si="47"/>
        <v>-4.3600000000000003</v>
      </c>
      <c r="X345">
        <f t="shared" si="48"/>
        <v>19.57</v>
      </c>
      <c r="Y345">
        <v>0</v>
      </c>
    </row>
    <row r="346" spans="17:25" x14ac:dyDescent="0.25">
      <c r="Q346">
        <v>18</v>
      </c>
      <c r="R346">
        <f t="shared" si="45"/>
        <v>-3.92</v>
      </c>
      <c r="S346">
        <f t="shared" si="46"/>
        <v>31.19</v>
      </c>
      <c r="T346">
        <v>0</v>
      </c>
      <c r="V346">
        <v>18</v>
      </c>
      <c r="W346">
        <f t="shared" si="47"/>
        <v>-3.92</v>
      </c>
      <c r="X346">
        <f t="shared" si="48"/>
        <v>18.25</v>
      </c>
      <c r="Y346">
        <v>0</v>
      </c>
    </row>
    <row r="347" spans="17:25" x14ac:dyDescent="0.25">
      <c r="Q347">
        <v>17</v>
      </c>
      <c r="R347">
        <f t="shared" si="45"/>
        <v>-3.5</v>
      </c>
      <c r="S347">
        <f t="shared" si="46"/>
        <v>29.86</v>
      </c>
      <c r="T347">
        <v>0</v>
      </c>
      <c r="V347">
        <v>17</v>
      </c>
      <c r="W347">
        <f t="shared" si="47"/>
        <v>-3.5</v>
      </c>
      <c r="X347">
        <f t="shared" si="48"/>
        <v>16.920000000000002</v>
      </c>
      <c r="Y347">
        <v>0</v>
      </c>
    </row>
    <row r="348" spans="17:25" x14ac:dyDescent="0.25">
      <c r="Q348">
        <v>16</v>
      </c>
      <c r="R348">
        <f t="shared" si="45"/>
        <v>-3.1</v>
      </c>
      <c r="S348">
        <f t="shared" si="46"/>
        <v>28.52</v>
      </c>
      <c r="T348">
        <v>0</v>
      </c>
      <c r="V348">
        <v>16</v>
      </c>
      <c r="W348">
        <f t="shared" si="47"/>
        <v>-3.1</v>
      </c>
      <c r="X348">
        <f t="shared" si="48"/>
        <v>15.58</v>
      </c>
      <c r="Y348">
        <v>0</v>
      </c>
    </row>
    <row r="349" spans="17:25" x14ac:dyDescent="0.25">
      <c r="Q349">
        <v>15</v>
      </c>
      <c r="R349">
        <f t="shared" si="45"/>
        <v>-2.73</v>
      </c>
      <c r="S349">
        <f t="shared" si="46"/>
        <v>27.18</v>
      </c>
      <c r="T349">
        <v>0</v>
      </c>
      <c r="V349">
        <v>15</v>
      </c>
      <c r="W349">
        <f t="shared" si="47"/>
        <v>-2.73</v>
      </c>
      <c r="X349">
        <f t="shared" si="48"/>
        <v>14.23</v>
      </c>
      <c r="Y349">
        <v>0</v>
      </c>
    </row>
    <row r="350" spans="17:25" x14ac:dyDescent="0.25">
      <c r="Q350">
        <v>14</v>
      </c>
      <c r="R350">
        <f t="shared" si="45"/>
        <v>-2.38</v>
      </c>
      <c r="S350">
        <f t="shared" si="46"/>
        <v>25.83</v>
      </c>
      <c r="T350">
        <v>0</v>
      </c>
      <c r="V350">
        <v>14</v>
      </c>
      <c r="W350">
        <f t="shared" si="47"/>
        <v>-2.38</v>
      </c>
      <c r="X350">
        <f t="shared" si="48"/>
        <v>12.88</v>
      </c>
      <c r="Y350">
        <v>0</v>
      </c>
    </row>
    <row r="351" spans="17:25" x14ac:dyDescent="0.25">
      <c r="Q351">
        <v>13</v>
      </c>
      <c r="R351">
        <f t="shared" si="45"/>
        <v>-2.0499999999999998</v>
      </c>
      <c r="S351">
        <f t="shared" si="46"/>
        <v>24.47</v>
      </c>
      <c r="T351">
        <v>0</v>
      </c>
      <c r="V351">
        <v>13</v>
      </c>
      <c r="W351">
        <f t="shared" si="47"/>
        <v>-2.0499999999999998</v>
      </c>
      <c r="X351">
        <f t="shared" si="48"/>
        <v>11.52</v>
      </c>
      <c r="Y351">
        <v>0</v>
      </c>
    </row>
    <row r="352" spans="17:25" x14ac:dyDescent="0.25">
      <c r="Q352">
        <v>12</v>
      </c>
      <c r="R352">
        <f t="shared" si="45"/>
        <v>-1.75</v>
      </c>
      <c r="S352">
        <f t="shared" si="46"/>
        <v>23.11</v>
      </c>
      <c r="T352">
        <v>0</v>
      </c>
      <c r="V352">
        <v>12</v>
      </c>
      <c r="W352">
        <f t="shared" si="47"/>
        <v>-1.75</v>
      </c>
      <c r="X352">
        <f t="shared" si="48"/>
        <v>10.16</v>
      </c>
      <c r="Y352">
        <v>0</v>
      </c>
    </row>
    <row r="353" spans="17:25" x14ac:dyDescent="0.25">
      <c r="Q353">
        <v>11</v>
      </c>
      <c r="R353">
        <f t="shared" si="45"/>
        <v>-1.47</v>
      </c>
      <c r="S353">
        <f t="shared" si="46"/>
        <v>21.74</v>
      </c>
      <c r="T353">
        <v>0</v>
      </c>
      <c r="V353">
        <v>11</v>
      </c>
      <c r="W353">
        <f t="shared" si="47"/>
        <v>-1.47</v>
      </c>
      <c r="X353">
        <f t="shared" si="48"/>
        <v>8.7899999999999991</v>
      </c>
      <c r="Y353">
        <v>0</v>
      </c>
    </row>
    <row r="354" spans="17:25" x14ac:dyDescent="0.25">
      <c r="Q354">
        <v>10</v>
      </c>
      <c r="R354">
        <f t="shared" si="45"/>
        <v>-1.22</v>
      </c>
      <c r="S354">
        <f t="shared" si="46"/>
        <v>20.37</v>
      </c>
      <c r="T354">
        <v>0</v>
      </c>
      <c r="V354">
        <v>10</v>
      </c>
      <c r="W354">
        <f t="shared" si="47"/>
        <v>-1.22</v>
      </c>
      <c r="X354">
        <f t="shared" si="48"/>
        <v>7.42</v>
      </c>
      <c r="Y354">
        <v>0</v>
      </c>
    </row>
    <row r="355" spans="17:25" x14ac:dyDescent="0.25">
      <c r="Q355">
        <v>9</v>
      </c>
      <c r="R355">
        <f t="shared" si="45"/>
        <v>-0.98</v>
      </c>
      <c r="S355">
        <f t="shared" si="46"/>
        <v>18.989999999999998</v>
      </c>
      <c r="T355">
        <v>0</v>
      </c>
      <c r="V355">
        <v>9</v>
      </c>
      <c r="W355">
        <f t="shared" si="47"/>
        <v>-0.98</v>
      </c>
      <c r="X355">
        <f t="shared" si="48"/>
        <v>6.04</v>
      </c>
      <c r="Y355">
        <v>0</v>
      </c>
    </row>
    <row r="356" spans="17:25" x14ac:dyDescent="0.25">
      <c r="Q356">
        <v>8</v>
      </c>
      <c r="R356">
        <f t="shared" si="45"/>
        <v>-0.78</v>
      </c>
      <c r="S356">
        <f t="shared" si="46"/>
        <v>17.61</v>
      </c>
      <c r="T356">
        <v>0</v>
      </c>
      <c r="V356">
        <v>8</v>
      </c>
      <c r="W356">
        <f t="shared" si="47"/>
        <v>-0.78</v>
      </c>
      <c r="X356">
        <f t="shared" si="48"/>
        <v>4.66</v>
      </c>
      <c r="Y356">
        <v>0</v>
      </c>
    </row>
    <row r="357" spans="17:25" x14ac:dyDescent="0.25">
      <c r="Q357">
        <v>7</v>
      </c>
      <c r="R357">
        <f t="shared" si="45"/>
        <v>-0.6</v>
      </c>
      <c r="S357">
        <f t="shared" si="46"/>
        <v>16.22</v>
      </c>
      <c r="T357">
        <v>0</v>
      </c>
      <c r="V357">
        <v>7</v>
      </c>
      <c r="W357">
        <f t="shared" si="47"/>
        <v>-0.6</v>
      </c>
      <c r="X357">
        <f t="shared" si="48"/>
        <v>3.28</v>
      </c>
      <c r="Y357">
        <v>0</v>
      </c>
    </row>
    <row r="358" spans="17:25" x14ac:dyDescent="0.25">
      <c r="Q358">
        <v>6</v>
      </c>
      <c r="R358">
        <f t="shared" si="45"/>
        <v>-0.44</v>
      </c>
      <c r="S358">
        <f t="shared" si="46"/>
        <v>14.84</v>
      </c>
      <c r="T358">
        <v>0</v>
      </c>
      <c r="V358">
        <v>6</v>
      </c>
      <c r="W358">
        <f t="shared" si="47"/>
        <v>-0.44</v>
      </c>
      <c r="X358">
        <f t="shared" si="48"/>
        <v>1.89</v>
      </c>
      <c r="Y358">
        <v>0</v>
      </c>
    </row>
    <row r="359" spans="17:25" x14ac:dyDescent="0.25">
      <c r="Q359">
        <v>5</v>
      </c>
      <c r="R359">
        <f t="shared" si="45"/>
        <v>-0.3</v>
      </c>
      <c r="S359">
        <f t="shared" si="46"/>
        <v>13.45</v>
      </c>
      <c r="T359">
        <v>0</v>
      </c>
      <c r="V359">
        <v>5</v>
      </c>
      <c r="W359">
        <f t="shared" si="47"/>
        <v>-0.3</v>
      </c>
      <c r="X359">
        <f t="shared" si="48"/>
        <v>0.5</v>
      </c>
      <c r="Y359">
        <v>0</v>
      </c>
    </row>
    <row r="360" spans="17:25" x14ac:dyDescent="0.25">
      <c r="Q360">
        <v>4</v>
      </c>
      <c r="R360">
        <f t="shared" si="45"/>
        <v>-0.19</v>
      </c>
      <c r="S360">
        <f t="shared" si="46"/>
        <v>12.05</v>
      </c>
      <c r="T360">
        <v>0</v>
      </c>
      <c r="V360">
        <v>4</v>
      </c>
      <c r="W360">
        <f t="shared" si="47"/>
        <v>-0.19</v>
      </c>
      <c r="X360">
        <f t="shared" si="48"/>
        <v>-0.89</v>
      </c>
      <c r="Y360">
        <v>0</v>
      </c>
    </row>
    <row r="361" spans="17:25" x14ac:dyDescent="0.25">
      <c r="Q361">
        <v>3</v>
      </c>
      <c r="R361">
        <f t="shared" si="45"/>
        <v>-0.11</v>
      </c>
      <c r="S361">
        <f t="shared" si="46"/>
        <v>10.66</v>
      </c>
      <c r="T361">
        <v>0</v>
      </c>
      <c r="V361">
        <v>3</v>
      </c>
      <c r="W361">
        <f t="shared" si="47"/>
        <v>-0.11</v>
      </c>
      <c r="X361">
        <f t="shared" si="48"/>
        <v>-2.29</v>
      </c>
      <c r="Y361">
        <v>0</v>
      </c>
    </row>
    <row r="362" spans="17:25" x14ac:dyDescent="0.25">
      <c r="Q362">
        <v>2</v>
      </c>
      <c r="R362">
        <f t="shared" si="45"/>
        <v>-0.05</v>
      </c>
      <c r="S362">
        <f t="shared" si="46"/>
        <v>9.27</v>
      </c>
      <c r="T362">
        <v>0</v>
      </c>
      <c r="V362">
        <v>2</v>
      </c>
      <c r="W362">
        <f t="shared" si="47"/>
        <v>-0.05</v>
      </c>
      <c r="X362">
        <f t="shared" si="48"/>
        <v>-3.68</v>
      </c>
      <c r="Y362">
        <v>0</v>
      </c>
    </row>
    <row r="363" spans="17:25" x14ac:dyDescent="0.25">
      <c r="Q363">
        <v>1</v>
      </c>
      <c r="R363">
        <f t="shared" si="45"/>
        <v>-0.01</v>
      </c>
      <c r="S363">
        <f t="shared" si="46"/>
        <v>7.87</v>
      </c>
      <c r="T363">
        <v>0</v>
      </c>
      <c r="V363">
        <v>1</v>
      </c>
      <c r="W363">
        <f t="shared" si="47"/>
        <v>-0.01</v>
      </c>
      <c r="X363">
        <f t="shared" si="48"/>
        <v>-5.08</v>
      </c>
      <c r="Y363">
        <v>0</v>
      </c>
    </row>
    <row r="364" spans="17:25" x14ac:dyDescent="0.25">
      <c r="Q364">
        <v>0</v>
      </c>
      <c r="R364">
        <f t="shared" si="45"/>
        <v>0</v>
      </c>
      <c r="S364">
        <f t="shared" si="46"/>
        <v>6.47</v>
      </c>
      <c r="T364">
        <v>0</v>
      </c>
      <c r="V364">
        <v>0</v>
      </c>
      <c r="W364">
        <f t="shared" si="47"/>
        <v>0</v>
      </c>
      <c r="X364">
        <f t="shared" si="48"/>
        <v>-6.47</v>
      </c>
      <c r="Y36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Spikey things for 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deskase</dc:creator>
  <cp:lastModifiedBy>deskase</cp:lastModifiedBy>
  <dcterms:created xsi:type="dcterms:W3CDTF">2018-12-02T14:37:17Z</dcterms:created>
  <dcterms:modified xsi:type="dcterms:W3CDTF">2018-12-02T21:29:48Z</dcterms:modified>
</cp:coreProperties>
</file>