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ristiano.sousa\Downloads\Edital Ageuni\"/>
    </mc:Choice>
  </mc:AlternateContent>
  <bookViews>
    <workbookView xWindow="0" yWindow="0" windowWidth="28800" windowHeight="12315" tabRatio="938" activeTab="12"/>
  </bookViews>
  <sheets>
    <sheet name="Quadro Resumo" sheetId="2" r:id="rId1"/>
    <sheet name="Diarias e Passag" sheetId="3" r:id="rId2"/>
    <sheet name="Consultoria" sheetId="4" r:id="rId3"/>
    <sheet name="Mat Cons Nacional" sheetId="5" r:id="rId4"/>
    <sheet name="Mat Cons Import" sheetId="6" r:id="rId5"/>
    <sheet name="STP Fisica e Tributos" sheetId="7" r:id="rId6"/>
    <sheet name="Bolsas e Auxilios" sheetId="8" r:id="rId7"/>
    <sheet name="STP Juridica" sheetId="9" r:id="rId8"/>
    <sheet name="STIC - PJ" sheetId="14" r:id="rId9"/>
    <sheet name="Equipts Nacional" sheetId="10" r:id="rId10"/>
    <sheet name="Equipts Import" sheetId="11" r:id="rId11"/>
    <sheet name="Obras e Inst" sheetId="12" r:id="rId12"/>
    <sheet name="Cronograma Desembolso" sheetId="13" r:id="rId13"/>
  </sheets>
  <externalReferences>
    <externalReference r:id="rId14"/>
  </externalReferences>
  <definedNames>
    <definedName name="__xlnm_Print_Area" localSheetId="8">'STIC - PJ'!$A$1:$H$34</definedName>
    <definedName name="_xlnm.Print_Area" localSheetId="6">'Bolsas e Auxilios'!$A$1:$L$36</definedName>
    <definedName name="_xlnm.Print_Area" localSheetId="2">Consultoria!$A$1:$I$27</definedName>
    <definedName name="_xlnm.Print_Area" localSheetId="12">'Cronograma Desembolso'!$A$1:$Q$64</definedName>
    <definedName name="_xlnm.Print_Area" localSheetId="1">'Diarias e Passag'!$A$1:$J$32</definedName>
    <definedName name="_xlnm.Print_Area" localSheetId="10">'Equipts Import'!$A$1:$I$34</definedName>
    <definedName name="_xlnm.Print_Area" localSheetId="9">'Equipts Nacional'!$A$1:$I$54</definedName>
    <definedName name="_xlnm.Print_Area" localSheetId="4">'Mat Cons Import'!$A$1:$I$31</definedName>
    <definedName name="_xlnm.Print_Area" localSheetId="3">'Mat Cons Nacional'!$A$1:$I$31</definedName>
    <definedName name="_xlnm.Print_Area" localSheetId="11">'Obras e Inst'!$A$1:$T$36</definedName>
    <definedName name="_xlnm.Print_Area" localSheetId="0">'Quadro Resumo'!$A$1:$F$40</definedName>
    <definedName name="_xlnm.Print_Area" localSheetId="8">'STIC - PJ'!$A$1:$I$34</definedName>
    <definedName name="_xlnm.Print_Area" localSheetId="5">'STP Fisica e Tributos'!$A$1:$I$37</definedName>
    <definedName name="_xlnm.Print_Area" localSheetId="7">'STP Juridica'!$A$1:$I$29</definedName>
    <definedName name="Excel_BuiltIn_Print_Area" localSheetId="6">'Bolsas e Auxilios'!$A$1:$K$36</definedName>
    <definedName name="Excel_BuiltIn_Print_Area" localSheetId="1">'Diarias e Passag'!$A$4:$I$25</definedName>
    <definedName name="Excel_BuiltIn_Print_Area" localSheetId="10">'Obras e Inst'!$A$8:$O$35</definedName>
    <definedName name="Excel_BuiltIn_Print_Area" localSheetId="9">'Obras e Inst'!$A$8:$O$35</definedName>
    <definedName name="Excel_BuiltIn_Print_Area" localSheetId="4">'STP Fisica e Tributos'!$A$8:$H$18</definedName>
    <definedName name="Excel_BuiltIn_Print_Area" localSheetId="3">'STP Fisica e Tributos'!$A$8:$H$18</definedName>
    <definedName name="Excel_BuiltIn_Print_Area" localSheetId="11">'Equipts Import'!$A$9:$M$28</definedName>
    <definedName name="Excel_BuiltIn_Print_Area" localSheetId="0">'Mat Cons Nacional'!$A$7:$H$31</definedName>
    <definedName name="Excel_BuiltIn_Print_Area" localSheetId="8">'STIC - PJ'!$A$1:$H$17</definedName>
    <definedName name="Excel_BuiltIn_Print_Area" localSheetId="7">'STP Juridica'!$A$1:$H$19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8" i="10" l="1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D19" i="2"/>
  <c r="C15" i="13" s="1"/>
  <c r="D21" i="2"/>
  <c r="C17" i="13" s="1"/>
  <c r="H48" i="10" l="1"/>
  <c r="P51" i="13"/>
  <c r="P19" i="13"/>
  <c r="I25" i="14"/>
  <c r="H24" i="14"/>
  <c r="H23" i="14"/>
  <c r="H22" i="14"/>
  <c r="H21" i="14"/>
  <c r="I18" i="14"/>
  <c r="J3" i="14" s="1"/>
  <c r="H17" i="14"/>
  <c r="H16" i="14"/>
  <c r="H15" i="14"/>
  <c r="H14" i="14"/>
  <c r="H13" i="14"/>
  <c r="H12" i="14"/>
  <c r="H11" i="14"/>
  <c r="H10" i="14"/>
  <c r="F23" i="2"/>
  <c r="I28" i="14" l="1"/>
  <c r="H18" i="14"/>
  <c r="J1" i="14" s="1"/>
  <c r="D23" i="2" s="1"/>
  <c r="C19" i="13" s="1"/>
  <c r="Q19" i="13" s="1"/>
  <c r="C51" i="13" s="1"/>
  <c r="H25" i="14"/>
  <c r="J2" i="14" s="1"/>
  <c r="I27" i="14"/>
  <c r="J13" i="8"/>
  <c r="K13" i="8" s="1"/>
  <c r="J14" i="8"/>
  <c r="K14" i="8" s="1"/>
  <c r="J15" i="8"/>
  <c r="K15" i="8" s="1"/>
  <c r="J16" i="8"/>
  <c r="K16" i="8" s="1"/>
  <c r="J17" i="8"/>
  <c r="K17" i="8" s="1"/>
  <c r="L18" i="8"/>
  <c r="M3" i="8" s="1"/>
  <c r="K26" i="8"/>
  <c r="K27" i="8"/>
  <c r="K28" i="8"/>
  <c r="K29" i="8"/>
  <c r="L30" i="8"/>
  <c r="M4" i="8" s="1"/>
  <c r="H10" i="4"/>
  <c r="H11" i="4"/>
  <c r="H12" i="4"/>
  <c r="H13" i="4"/>
  <c r="H14" i="4"/>
  <c r="H15" i="4"/>
  <c r="H16" i="4"/>
  <c r="H17" i="4"/>
  <c r="I18" i="4"/>
  <c r="J2" i="4" s="1"/>
  <c r="F15" i="2" s="1"/>
  <c r="P9" i="13"/>
  <c r="P10" i="13"/>
  <c r="P11" i="13"/>
  <c r="P12" i="13"/>
  <c r="P13" i="13"/>
  <c r="P14" i="13"/>
  <c r="P15" i="13"/>
  <c r="Q15" i="13" s="1"/>
  <c r="C47" i="13" s="1"/>
  <c r="P16" i="13"/>
  <c r="P17" i="13"/>
  <c r="Q17" i="13" s="1"/>
  <c r="C49" i="13" s="1"/>
  <c r="P18" i="13"/>
  <c r="P20" i="13"/>
  <c r="P21" i="13"/>
  <c r="P22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41" i="13"/>
  <c r="P42" i="13"/>
  <c r="P43" i="13"/>
  <c r="P44" i="13"/>
  <c r="P45" i="13"/>
  <c r="P46" i="13"/>
  <c r="P47" i="13"/>
  <c r="P48" i="13"/>
  <c r="P49" i="13"/>
  <c r="P50" i="13"/>
  <c r="P52" i="13"/>
  <c r="P53" i="13"/>
  <c r="P54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I8" i="3"/>
  <c r="I9" i="3"/>
  <c r="I10" i="3"/>
  <c r="I11" i="3"/>
  <c r="I12" i="3"/>
  <c r="J13" i="3"/>
  <c r="K3" i="3" s="1"/>
  <c r="I18" i="3"/>
  <c r="I19" i="3"/>
  <c r="I20" i="3"/>
  <c r="I21" i="3"/>
  <c r="I22" i="3"/>
  <c r="I23" i="3"/>
  <c r="I24" i="3"/>
  <c r="I25" i="3"/>
  <c r="J26" i="3"/>
  <c r="K4" i="3" s="1"/>
  <c r="H12" i="11"/>
  <c r="H13" i="11"/>
  <c r="H14" i="11"/>
  <c r="H15" i="11"/>
  <c r="H16" i="11"/>
  <c r="H17" i="11"/>
  <c r="H18" i="11"/>
  <c r="H19" i="11"/>
  <c r="H20" i="11"/>
  <c r="H21" i="11"/>
  <c r="H22" i="11"/>
  <c r="H23" i="11"/>
  <c r="I24" i="11"/>
  <c r="I28" i="11" s="1"/>
  <c r="J2" i="11" s="1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I25" i="10"/>
  <c r="J2" i="10" s="1"/>
  <c r="H10" i="6"/>
  <c r="H11" i="6"/>
  <c r="H12" i="6"/>
  <c r="H13" i="6"/>
  <c r="H14" i="6"/>
  <c r="H15" i="6"/>
  <c r="H16" i="6"/>
  <c r="H17" i="6"/>
  <c r="H18" i="6"/>
  <c r="H19" i="6"/>
  <c r="H20" i="6"/>
  <c r="H21" i="6"/>
  <c r="I22" i="6"/>
  <c r="I26" i="6" s="1"/>
  <c r="J2" i="6" s="1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I27" i="5"/>
  <c r="J2" i="5" s="1"/>
  <c r="F16" i="2"/>
  <c r="S13" i="12"/>
  <c r="U1" i="12" s="1"/>
  <c r="T13" i="12"/>
  <c r="D27" i="2"/>
  <c r="H10" i="7"/>
  <c r="H11" i="7"/>
  <c r="H12" i="7"/>
  <c r="H13" i="7"/>
  <c r="H14" i="7"/>
  <c r="H15" i="7"/>
  <c r="H16" i="7"/>
  <c r="H17" i="7"/>
  <c r="I18" i="7"/>
  <c r="H24" i="7"/>
  <c r="H25" i="7"/>
  <c r="H26" i="7"/>
  <c r="H27" i="7"/>
  <c r="I28" i="7"/>
  <c r="J4" i="7" s="1"/>
  <c r="H10" i="9"/>
  <c r="H11" i="9"/>
  <c r="H12" i="9"/>
  <c r="H13" i="9"/>
  <c r="H14" i="9"/>
  <c r="H15" i="9"/>
  <c r="H16" i="9"/>
  <c r="H17" i="9"/>
  <c r="H18" i="9"/>
  <c r="H19" i="9"/>
  <c r="I20" i="9"/>
  <c r="J2" i="9" s="1"/>
  <c r="U2" i="12" l="1"/>
  <c r="F27" i="2" s="1"/>
  <c r="Q18" i="13"/>
  <c r="C50" i="13" s="1"/>
  <c r="J3" i="7"/>
  <c r="F18" i="2" s="1"/>
  <c r="H22" i="6"/>
  <c r="H26" i="6" s="1"/>
  <c r="J1" i="6" s="1"/>
  <c r="D17" i="2" s="1"/>
  <c r="C13" i="13" s="1"/>
  <c r="Q13" i="13" s="1"/>
  <c r="C45" i="13" s="1"/>
  <c r="Q45" i="13" s="1"/>
  <c r="I26" i="3"/>
  <c r="K2" i="3" s="1"/>
  <c r="D14" i="2" s="1"/>
  <c r="C10" i="13" s="1"/>
  <c r="Q10" i="13" s="1"/>
  <c r="I13" i="3"/>
  <c r="K1" i="3" s="1"/>
  <c r="D13" i="2" s="1"/>
  <c r="H18" i="4"/>
  <c r="H28" i="7"/>
  <c r="Q51" i="13"/>
  <c r="H18" i="7"/>
  <c r="F22" i="2"/>
  <c r="H27" i="5"/>
  <c r="J1" i="5" s="1"/>
  <c r="D16" i="2" s="1"/>
  <c r="C12" i="13" s="1"/>
  <c r="Q12" i="13" s="1"/>
  <c r="C44" i="13" s="1"/>
  <c r="Q44" i="13" s="1"/>
  <c r="F25" i="2"/>
  <c r="H24" i="11"/>
  <c r="H28" i="11" s="1"/>
  <c r="J1" i="11" s="1"/>
  <c r="F19" i="2"/>
  <c r="F20" i="2"/>
  <c r="F26" i="2"/>
  <c r="F17" i="2"/>
  <c r="H25" i="10"/>
  <c r="J1" i="10" s="1"/>
  <c r="H28" i="14"/>
  <c r="P24" i="13"/>
  <c r="P56" i="13"/>
  <c r="F21" i="2"/>
  <c r="K30" i="8"/>
  <c r="M2" i="8" s="1"/>
  <c r="Q49" i="13"/>
  <c r="K4" i="8"/>
  <c r="K18" i="8"/>
  <c r="M1" i="8" s="1"/>
  <c r="D20" i="2" s="1"/>
  <c r="C16" i="13" s="1"/>
  <c r="Q16" i="13" s="1"/>
  <c r="C48" i="13" s="1"/>
  <c r="H20" i="9"/>
  <c r="J1" i="9" s="1"/>
  <c r="D22" i="2" s="1"/>
  <c r="C18" i="13" s="1"/>
  <c r="C42" i="13" l="1"/>
  <c r="Q42" i="13" s="1"/>
  <c r="J1" i="7"/>
  <c r="D18" i="2" s="1"/>
  <c r="C14" i="13" s="1"/>
  <c r="Q14" i="13" s="1"/>
  <c r="C46" i="13" s="1"/>
  <c r="Q46" i="13" s="1"/>
  <c r="J1" i="4"/>
  <c r="D15" i="2" s="1"/>
  <c r="C11" i="13" s="1"/>
  <c r="Q11" i="13" s="1"/>
  <c r="Q47" i="13"/>
  <c r="J2" i="7"/>
  <c r="F28" i="2"/>
  <c r="F24" i="2"/>
  <c r="D25" i="2"/>
  <c r="C21" i="13" s="1"/>
  <c r="Q48" i="13"/>
  <c r="D26" i="2"/>
  <c r="C9" i="13"/>
  <c r="Q9" i="13" s="1"/>
  <c r="C41" i="13" s="1"/>
  <c r="Q41" i="13" s="1"/>
  <c r="Q43" i="13" l="1"/>
  <c r="C43" i="13"/>
  <c r="Q21" i="13"/>
  <c r="C22" i="13"/>
  <c r="Q22" i="13" s="1"/>
  <c r="F30" i="2"/>
  <c r="Q50" i="13"/>
  <c r="D24" i="2"/>
  <c r="C20" i="13" s="1"/>
  <c r="C24" i="13" s="1"/>
  <c r="D28" i="2"/>
  <c r="C54" i="13" l="1"/>
  <c r="Q54" i="13" s="1"/>
  <c r="C53" i="13"/>
  <c r="Q53" i="13" s="1"/>
  <c r="Q20" i="13"/>
  <c r="D30" i="2"/>
  <c r="C52" i="13" l="1"/>
  <c r="C56" i="13" s="1"/>
  <c r="Q24" i="13"/>
  <c r="E26" i="2"/>
  <c r="E13" i="2"/>
  <c r="E14" i="2"/>
  <c r="E24" i="2"/>
  <c r="E23" i="2"/>
  <c r="E25" i="2"/>
  <c r="E17" i="2"/>
  <c r="E16" i="2"/>
  <c r="E28" i="2"/>
  <c r="E15" i="2"/>
  <c r="E20" i="2"/>
  <c r="E19" i="2"/>
  <c r="E18" i="2"/>
  <c r="E27" i="2"/>
  <c r="E21" i="2"/>
  <c r="E22" i="2"/>
  <c r="Q52" i="13" l="1"/>
  <c r="Q56" i="13" s="1"/>
  <c r="E30" i="2"/>
</calcChain>
</file>

<file path=xl/sharedStrings.xml><?xml version="1.0" encoding="utf-8"?>
<sst xmlns="http://schemas.openxmlformats.org/spreadsheetml/2006/main" count="463" uniqueCount="206">
  <si>
    <t xml:space="preserve">ANEXO 1 - PLANO DE APLICAÇÃO </t>
  </si>
  <si>
    <t>QUADRO RESUMO</t>
  </si>
  <si>
    <t>Elementos de Despesa</t>
  </si>
  <si>
    <t>%</t>
  </si>
  <si>
    <t>Rendimentos Financeiros*</t>
  </si>
  <si>
    <t>1. Outras Despesas de Custeio</t>
  </si>
  <si>
    <t>1.1. Diárias</t>
  </si>
  <si>
    <t>1.2. Passagens e despesas de locomoção</t>
  </si>
  <si>
    <t>1.3. Serviços de Consultoria</t>
  </si>
  <si>
    <r>
      <rPr>
        <sz val="14"/>
        <rFont val="Arial"/>
        <family val="2"/>
      </rPr>
      <t xml:space="preserve">1.4. Material de Consumo </t>
    </r>
    <r>
      <rPr>
        <b/>
        <sz val="14"/>
        <rFont val="Arial"/>
        <family val="2"/>
      </rPr>
      <t xml:space="preserve">NACIONAL </t>
    </r>
  </si>
  <si>
    <r>
      <rPr>
        <sz val="14"/>
        <rFont val="Arial"/>
        <family val="2"/>
      </rPr>
      <t>1.5. Material de Consumo I</t>
    </r>
    <r>
      <rPr>
        <b/>
        <sz val="14"/>
        <rFont val="Arial"/>
        <family val="2"/>
      </rPr>
      <t xml:space="preserve">MPORTADO/ USO CONTROLADO </t>
    </r>
  </si>
  <si>
    <t>1.6. Serviços de Terceiros - Pessoa Física</t>
  </si>
  <si>
    <t xml:space="preserve">     1.6.1. Obrigações Tributárias e Contributivas</t>
  </si>
  <si>
    <t>3390.4700</t>
  </si>
  <si>
    <t xml:space="preserve">1.7. Bolsas </t>
  </si>
  <si>
    <t xml:space="preserve">     1.7.1 Auxílio Financeiro - Bolsas</t>
  </si>
  <si>
    <t>1.8. Serviços de Terceiros - Pessoa Jurídica</t>
  </si>
  <si>
    <t>Subtotal Custeio</t>
  </si>
  <si>
    <t xml:space="preserve">2. Investimentos </t>
  </si>
  <si>
    <r>
      <rPr>
        <sz val="14"/>
        <rFont val="Arial"/>
        <family val="2"/>
      </rPr>
      <t xml:space="preserve">2.1. Equipamentos e Material Permanente  </t>
    </r>
    <r>
      <rPr>
        <b/>
        <sz val="14"/>
        <rFont val="Arial"/>
        <family val="2"/>
      </rPr>
      <t>NACIONAL</t>
    </r>
  </si>
  <si>
    <r>
      <rPr>
        <sz val="14"/>
        <rFont val="Arial"/>
        <family val="2"/>
      </rPr>
      <t xml:space="preserve">2.2. Equipamentos e Material Permanente </t>
    </r>
    <r>
      <rPr>
        <b/>
        <sz val="14"/>
        <rFont val="Arial"/>
        <family val="2"/>
      </rPr>
      <t>IMPORTADO</t>
    </r>
  </si>
  <si>
    <t xml:space="preserve">2.3. Obras e Instalações </t>
  </si>
  <si>
    <t>Subtotal Investimentos</t>
  </si>
  <si>
    <t>Total Geral</t>
  </si>
  <si>
    <t xml:space="preserve">1. Assinatura do Representante Legal da Instituição Proponente        </t>
  </si>
  <si>
    <t xml:space="preserve">2. Assinatura do Coordenador Técnico do Projeto </t>
  </si>
  <si>
    <t>1. OUTRAS DESPESAS DE CUSTEIO</t>
  </si>
  <si>
    <t>PASSAGENS</t>
  </si>
  <si>
    <t>RENDIMENTOS DIARIAS</t>
  </si>
  <si>
    <t>RENDIMENTOS PASSAGENS</t>
  </si>
  <si>
    <t>1.1. CUSTEIO - Diárias</t>
  </si>
  <si>
    <t>PAG 1</t>
  </si>
  <si>
    <t>Subelementos de Despesa</t>
  </si>
  <si>
    <t>Ação Nº</t>
  </si>
  <si>
    <t>Etapa  Nº</t>
  </si>
  <si>
    <t>Destino e Finalidade</t>
  </si>
  <si>
    <t xml:space="preserve">Instituição </t>
  </si>
  <si>
    <t>Quadro Resumo</t>
  </si>
  <si>
    <t>Rendimentos Financeiros</t>
  </si>
  <si>
    <t>Valor Unitário (R$)</t>
  </si>
  <si>
    <t>Qtde</t>
  </si>
  <si>
    <t xml:space="preserve">Subtotal </t>
  </si>
  <si>
    <t>TOTAL</t>
  </si>
  <si>
    <t>Meio de Transporte</t>
  </si>
  <si>
    <t>RENDIMENTOS</t>
  </si>
  <si>
    <t>Finalidade e Justificativa</t>
  </si>
  <si>
    <t>Valor</t>
  </si>
  <si>
    <t>Valor Hora Técnica (R$)</t>
  </si>
  <si>
    <t>ugf</t>
  </si>
  <si>
    <t>rendimentos</t>
  </si>
  <si>
    <t xml:space="preserve">1.4. CUSTEIO - Material de Consumo - Nacional </t>
  </si>
  <si>
    <t>Descrição</t>
  </si>
  <si>
    <t>1.5. CUSTEIO - Material de Consumo - Importado/ Uso Controlado</t>
  </si>
  <si>
    <t>Rendimentos Financeiros (R$)</t>
  </si>
  <si>
    <t>Valor Unitário (US$)</t>
  </si>
  <si>
    <t>TOTAL (US$)</t>
  </si>
  <si>
    <t>* VALOR COTAÇÃO DO DÓLAR (REFERÊNCIA)</t>
  </si>
  <si>
    <t>TOTAL (R$)</t>
  </si>
  <si>
    <t>* Preenchimento obrigatório pela Instituição Proponente</t>
  </si>
  <si>
    <t>PF</t>
  </si>
  <si>
    <t>TRIBUTOS</t>
  </si>
  <si>
    <t>RENDIMENTOS PF</t>
  </si>
  <si>
    <t>RENDIMENTOS TRIBUTOS</t>
  </si>
  <si>
    <t>1.6. CUSTEIO - Serviços de Terceiros Pessoa Física</t>
  </si>
  <si>
    <t>Descrição e Finalidade</t>
  </si>
  <si>
    <t>1.6.1. CUSTEIO - Obrigações Tributárias e Contributivas</t>
  </si>
  <si>
    <t xml:space="preserve">BOLSA </t>
  </si>
  <si>
    <t>AUXILIO RENDIMENTO</t>
  </si>
  <si>
    <t>RENDIMENTOS BOLSA</t>
  </si>
  <si>
    <t>RENDIMENTOS AUXILIO</t>
  </si>
  <si>
    <t>1.7. CUSTEIO - Bolsas</t>
  </si>
  <si>
    <t>Categoria da Bolsa</t>
  </si>
  <si>
    <t xml:space="preserve">Rendimentos Financeiros </t>
  </si>
  <si>
    <t>Quantidade</t>
  </si>
  <si>
    <t>Bolsas</t>
  </si>
  <si>
    <t>Meses</t>
  </si>
  <si>
    <t>Total</t>
  </si>
  <si>
    <t>1.7.1. CUSTEIO - Auxílio Financeiro</t>
  </si>
  <si>
    <t>Qtde 
(Deslocamentos)</t>
  </si>
  <si>
    <t>1.8. CUSTEIO - Serviços de Terceiros Pessoa Jurídica</t>
  </si>
  <si>
    <t>2. INVESTIMENTOS</t>
  </si>
  <si>
    <t>2.1. INVESTIMENTOS - Equipamentos e Material Permanente - NACIONAL</t>
  </si>
  <si>
    <t>Descrição e Especificação</t>
  </si>
  <si>
    <t>2.2. INVESTIMENTOS - Equipamentos e Material Permanente - IMPORTADO</t>
  </si>
  <si>
    <t xml:space="preserve">RENDIMENTOS </t>
  </si>
  <si>
    <t>2.3. INVESTIMENTOS - Obras e Instalações</t>
  </si>
  <si>
    <t>Etapa Nº</t>
  </si>
  <si>
    <t>Finalidade</t>
  </si>
  <si>
    <t>Valor m² 
(Referência)</t>
  </si>
  <si>
    <t>Qtde. 
(área, m²)</t>
  </si>
  <si>
    <t>Total Previsto 
(R$)</t>
  </si>
  <si>
    <t xml:space="preserve">Obra 01: </t>
  </si>
  <si>
    <t>Obra 02:</t>
  </si>
  <si>
    <t>Obra 03:</t>
  </si>
  <si>
    <t xml:space="preserve"> TOTAL</t>
  </si>
  <si>
    <t>Informações Técnicas Obrigatórias</t>
  </si>
  <si>
    <t>Responsabilidade Técnica</t>
  </si>
  <si>
    <t>CREA</t>
  </si>
  <si>
    <t>CAU</t>
  </si>
  <si>
    <t>CPF</t>
  </si>
  <si>
    <t>Profissional Responsável</t>
  </si>
  <si>
    <t>Nº da Obra</t>
  </si>
  <si>
    <t>Cartório Registro do Imóvel</t>
  </si>
  <si>
    <t>Certidão</t>
  </si>
  <si>
    <t>ART</t>
  </si>
  <si>
    <t>RRT</t>
  </si>
  <si>
    <t>Matrícula</t>
  </si>
  <si>
    <t>Logradouro</t>
  </si>
  <si>
    <t xml:space="preserve">Data Emissão </t>
  </si>
  <si>
    <t>Data Validade</t>
  </si>
  <si>
    <t>Obra 01</t>
  </si>
  <si>
    <t>Obra 02</t>
  </si>
  <si>
    <t>Obra 03</t>
  </si>
  <si>
    <t xml:space="preserve">Responsabilidade Técnica: deve-se escolher qual o tipo de documento técnico se refere à obra do convênio (ART ou RRT). </t>
  </si>
  <si>
    <t xml:space="preserve">Número: indicar o número da ART ou da RRT válida, relativa ao projeto que compreenda a construção, a reforma, ou a ampliação referente ao objeto da transferência. A consulta da validade da ART é realizada diretamente no banco de dados do CREA (Conselho Regional de Engenharia e Agronomia). </t>
  </si>
  <si>
    <t xml:space="preserve">Registro CREA/CAU: informar o número do registro no CREA ou no CAU (Conselho de Arquitetura e Urbanismo) do responsável pela emissão da respectiva ART ou RRT, respectivamente. </t>
  </si>
  <si>
    <t xml:space="preserve">CPF: informar o número do CPF do profissional técnico responsável pela emissão do documento. </t>
  </si>
  <si>
    <t xml:space="preserve">Profissional Responsável: informar o nome do profissional técnico responsável pela emissão do documento. </t>
  </si>
  <si>
    <t xml:space="preserve">A certidão do imóvel será informada através do preenchimento dos seguintes campos: </t>
  </si>
  <si>
    <t xml:space="preserve">Matrícula do imóvel / Logradouro: indicar o número da matrícula do registro do imóvel onde será realizada a obra objeto da transferência. </t>
  </si>
  <si>
    <t xml:space="preserve">Cartório de registro de imóveis: indicar o cartório e correspondente jurisdição onde fica registrado o imóvel referente à transferência. </t>
  </si>
  <si>
    <t xml:space="preserve">Data de emissão da certidão: informar a data em que a certidão atualizada do imóvel foi emitida e consta no próprio documento. </t>
  </si>
  <si>
    <t xml:space="preserve">Data de validade da certidão: informar a data de validade da certidão atualizada do imóvel e que consta no documento emitido. </t>
  </si>
  <si>
    <t xml:space="preserve">Observação: Nos casos de obras em vias de acesso, e.g. pavimentação asfáltica, deve-se informar no campo Matrícula do imóvel / Logradouro a rua ou a rodovia onde a obra será realizada. O campo Cartório de registro de imóveis servirá para informar os trechos ou quilometragens em que haverá obra.                                                                                                       As datas das certidões podem corresponder às datas de assinatura e vigência do instrumento de transferência. </t>
  </si>
  <si>
    <t>CRONOGRAMA DE DESEMBOLSO</t>
  </si>
  <si>
    <t>ELEMENTOS DE DESPESA</t>
  </si>
  <si>
    <t>VALOR PROJETO</t>
  </si>
  <si>
    <t>*MÊS (ANO 1)</t>
  </si>
  <si>
    <t xml:space="preserve">SALDO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</si>
  <si>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</si>
  <si>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</si>
  <si>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</si>
  <si>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</si>
  <si>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</si>
  <si>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</si>
  <si>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</si>
  <si>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</si>
  <si>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</si>
  <si>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</si>
  <si>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</si>
  <si>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</si>
  <si>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3390.1400</t>
  </si>
  <si>
    <t>Diárias</t>
  </si>
  <si>
    <t>3390.3300</t>
  </si>
  <si>
    <t>Passagens</t>
  </si>
  <si>
    <t>3390.3500</t>
  </si>
  <si>
    <t>Consultoria</t>
  </si>
  <si>
    <t>3390.3000</t>
  </si>
  <si>
    <t>Mat. Consumo 
NACIONAL</t>
  </si>
  <si>
    <t>Mat. Consumo 
IMPORTADO</t>
  </si>
  <si>
    <t>3390.3600</t>
  </si>
  <si>
    <t>ST Pessoa Física</t>
  </si>
  <si>
    <t>Obrigações Tributárias e Contributivas</t>
  </si>
  <si>
    <t>3390.1800</t>
  </si>
  <si>
    <t>Auxilio Financeiro</t>
  </si>
  <si>
    <t>3390.3900</t>
  </si>
  <si>
    <t>ST Pessoa Jurídica</t>
  </si>
  <si>
    <t>4490.5200</t>
  </si>
  <si>
    <t>Equipamentos e Mat. Permanente 
NACIONAL</t>
  </si>
  <si>
    <t>Equipamentos e Mat. Permanente 
IMPORTADO</t>
  </si>
  <si>
    <t>4490.5100</t>
  </si>
  <si>
    <t>Obras e Instalações</t>
  </si>
  <si>
    <t>TOTAL:</t>
  </si>
  <si>
    <t>* Entende-se por mês 1 (um) o mês de início das atividades do projeto.</t>
  </si>
  <si>
    <t>** Definir valores a serem liberados mensalmente ao Projeto (em amarelo)</t>
  </si>
  <si>
    <t>SALDO
ANO 1</t>
  </si>
  <si>
    <t>MÊS (ANO 2)</t>
  </si>
  <si>
    <t>Meta Nº</t>
  </si>
  <si>
    <t>TÍTULO  DO PROJETO:</t>
  </si>
  <si>
    <t xml:space="preserve">INSTITUIÇÃO PROPONENTE:  </t>
  </si>
  <si>
    <t>COORDENADOR:</t>
  </si>
  <si>
    <t>Formação</t>
  </si>
  <si>
    <t>1.9. Serviços de Tecnologia da Informação e Comunicação – Pessoa Jurídica</t>
  </si>
  <si>
    <t>3390.40.00</t>
  </si>
  <si>
    <t>3390.14.00</t>
  </si>
  <si>
    <t>3390.33.00</t>
  </si>
  <si>
    <t>3390.35.00</t>
  </si>
  <si>
    <t>3390.30.00</t>
  </si>
  <si>
    <t>3390.36.00</t>
  </si>
  <si>
    <t>3390.18.00</t>
  </si>
  <si>
    <t>3390.39.00</t>
  </si>
  <si>
    <t>4490.52.00</t>
  </si>
  <si>
    <t>4490.51.00</t>
  </si>
  <si>
    <t>CONTRAPARTIDA</t>
  </si>
  <si>
    <t>1.9. CUSTEIO - Serviços de Tecnologia da Informação e Comunicação – Pessoa Jurídica</t>
  </si>
  <si>
    <t>1.8.1. CONTRAPARTIDA</t>
  </si>
  <si>
    <t>SUB TOTAL CONTRAPARTIDA</t>
  </si>
  <si>
    <t>TOTAL GERAL</t>
  </si>
  <si>
    <t>3390.4000</t>
  </si>
  <si>
    <t>ST TIC Pessoa Jurídica</t>
  </si>
  <si>
    <t xml:space="preserve">1. Assinatura do Representante Legal da Instituição Proponente:        </t>
  </si>
  <si>
    <t xml:space="preserve">2. Assinatura do Coordenador Técnico do Projeto: </t>
  </si>
  <si>
    <t xml:space="preserve">3. ATESTO que os valores descritos nesta proposta são compatíveis aos valores de mercado: </t>
  </si>
  <si>
    <t>Assinatura do Representante do departamento de compras ou equivalente na Instituição Proponente</t>
  </si>
  <si>
    <t>Unidade Executiva do Fundo Paraná - UEF</t>
  </si>
  <si>
    <t>UEF</t>
  </si>
  <si>
    <t>SUB TOTAL UEF</t>
  </si>
  <si>
    <t>RENDIMENTOS UEF</t>
  </si>
  <si>
    <t xml:space="preserve">ANEXO I - PLANO DE APLICAÇÃO </t>
  </si>
  <si>
    <t xml:space="preserve">ANEXO I- PLANO DE APLICAÇÃO </t>
  </si>
  <si>
    <t>DIÁRIAS</t>
  </si>
  <si>
    <r>
      <t xml:space="preserve">Caberá ao representante do Departamento de Compras ou equivalente da Instituição Proponente, </t>
    </r>
    <r>
      <rPr>
        <b/>
        <sz val="14"/>
        <rFont val="Arial"/>
        <family val="2"/>
      </rPr>
      <t xml:space="preserve">atestar </t>
    </r>
    <r>
      <rPr>
        <b/>
        <i/>
        <sz val="14"/>
        <rFont val="Arial"/>
        <family val="2"/>
      </rPr>
      <t xml:space="preserve">neste Quadro Resumo que os valores descritos neste Plano de Trabalho e respectivo Plano de Aplicação são compatíveis aos valores de mercado. </t>
    </r>
  </si>
  <si>
    <t xml:space="preserve">1.2. CUSTEIO - Passagens e Despesas com Locomoção </t>
  </si>
  <si>
    <r>
      <t>1.3. CUSTEIO - Consultoria - Contrapartida</t>
    </r>
    <r>
      <rPr>
        <b/>
        <sz val="12"/>
        <rFont val="Arial"/>
        <family val="2"/>
      </rPr>
      <t xml:space="preserve"> </t>
    </r>
  </si>
  <si>
    <r>
      <rPr>
        <b/>
        <sz val="11"/>
        <rFont val="Arial"/>
        <family val="2"/>
      </rPr>
      <t xml:space="preserve">Modalidade de Bolsa </t>
    </r>
    <r>
      <rPr>
        <sz val="11"/>
        <rFont val="Arial"/>
        <family val="2"/>
      </rPr>
      <t xml:space="preserve">                          </t>
    </r>
  </si>
  <si>
    <t xml:space="preserve">ANEXO VIb - PLANO DE APLICAÇÃO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</si>
</sst>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mm/dd/yy;@"/>
  </numFmts>
  <fonts count="46" x14ac:knownFonts="1"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name val="Arial"/>
      <family val="2"/>
      <charset val="1"/>
    </font>
    <font>
      <i/>
      <sz val="14"/>
      <name val="Arial"/>
      <family val="2"/>
    </font>
    <font>
      <b/>
      <i/>
      <sz val="14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b/>
      <sz val="10"/>
      <color indexed="55"/>
      <name val="Arial"/>
      <family val="2"/>
    </font>
    <font>
      <b/>
      <sz val="12"/>
      <color indexed="55"/>
      <name val="Arial"/>
      <family val="2"/>
    </font>
    <font>
      <b/>
      <sz val="11"/>
      <name val="Arial"/>
      <family val="2"/>
    </font>
    <font>
      <b/>
      <sz val="11"/>
      <color indexed="55"/>
      <name val="Arial"/>
      <family val="2"/>
    </font>
    <font>
      <b/>
      <sz val="12"/>
      <color indexed="8"/>
      <name val="Arial"/>
      <family val="2"/>
    </font>
    <font>
      <b/>
      <sz val="14"/>
      <color indexed="55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b/>
      <sz val="16"/>
      <color indexed="55"/>
      <name val="Arial"/>
      <family val="2"/>
    </font>
    <font>
      <b/>
      <sz val="11"/>
      <name val="Arial"/>
      <family val="2"/>
      <charset val="1"/>
    </font>
    <font>
      <b/>
      <sz val="12"/>
      <name val="Arial"/>
      <family val="2"/>
      <charset val="1"/>
    </font>
    <font>
      <b/>
      <sz val="12"/>
      <color indexed="8"/>
      <name val="Arial"/>
      <family val="2"/>
      <charset val="1"/>
    </font>
    <font>
      <b/>
      <sz val="9"/>
      <name val="Calibri"/>
      <family val="2"/>
    </font>
    <font>
      <sz val="9"/>
      <name val="Arial"/>
      <family val="2"/>
    </font>
    <font>
      <sz val="12"/>
      <name val="Arial"/>
      <family val="2"/>
    </font>
    <font>
      <sz val="9"/>
      <name val="Arial"/>
      <family val="2"/>
      <charset val="1"/>
    </font>
    <font>
      <b/>
      <i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  <charset val="1"/>
    </font>
    <font>
      <sz val="10"/>
      <name val="Arial"/>
      <family val="2"/>
      <charset val="1"/>
    </font>
    <font>
      <b/>
      <sz val="9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b/>
      <sz val="16"/>
      <color theme="0" tint="-0.34998626667073579"/>
      <name val="Arial"/>
      <family val="2"/>
    </font>
    <font>
      <b/>
      <sz val="9"/>
      <name val="Arial"/>
      <family val="2"/>
    </font>
    <font>
      <b/>
      <i/>
      <sz val="12"/>
      <name val="Arial"/>
      <family val="2"/>
      <charset val="1"/>
    </font>
    <font>
      <b/>
      <sz val="10"/>
      <name val="Arial"/>
      <family val="2"/>
      <charset val="1"/>
    </font>
    <font>
      <b/>
      <sz val="18"/>
      <name val="Arial"/>
      <family val="2"/>
      <charset val="1"/>
    </font>
    <font>
      <b/>
      <sz val="18"/>
      <name val="Arial"/>
      <family val="2"/>
    </font>
    <font>
      <b/>
      <sz val="12"/>
      <color rgb="FFFF0000"/>
      <name val="Arial"/>
      <family val="2"/>
    </font>
    <font>
      <b/>
      <sz val="14"/>
      <color theme="0" tint="-0.3499862666707357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10"/>
      <color theme="0" tint="-0.34998626667073579"/>
      <name val="Arial"/>
      <family val="2"/>
    </font>
    <font>
      <b/>
      <sz val="12"/>
      <color theme="0" tint="-0.3499862666707357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63"/>
      </bottom>
      <diagonal/>
    </border>
    <border>
      <left/>
      <right/>
      <top style="hair">
        <color indexed="8"/>
      </top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3"/>
      </top>
      <bottom/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/>
      <bottom/>
      <diagonal/>
    </border>
    <border>
      <left style="hair">
        <color indexed="23"/>
      </left>
      <right style="hair">
        <color indexed="23"/>
      </right>
      <top/>
      <bottom style="hair">
        <color indexed="23"/>
      </bottom>
      <diagonal/>
    </border>
    <border>
      <left/>
      <right style="hair">
        <color indexed="23"/>
      </right>
      <top/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8"/>
      </top>
      <bottom style="hair">
        <color indexed="23"/>
      </bottom>
      <diagonal/>
    </border>
    <border>
      <left style="hair">
        <color indexed="23"/>
      </left>
      <right/>
      <top/>
      <bottom/>
      <diagonal/>
    </border>
    <border>
      <left/>
      <right style="hair">
        <color indexed="23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63"/>
      </right>
      <top style="hair">
        <color indexed="63"/>
      </top>
      <bottom style="hair">
        <color indexed="63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rgb="FF3C3C3C"/>
      </bottom>
      <diagonal/>
    </border>
    <border>
      <left/>
      <right/>
      <top style="medium">
        <color indexed="64"/>
      </top>
      <bottom style="hair">
        <color rgb="FF3C3C3C"/>
      </bottom>
      <diagonal/>
    </border>
    <border>
      <left/>
      <right style="medium">
        <color indexed="64"/>
      </right>
      <top style="medium">
        <color indexed="64"/>
      </top>
      <bottom style="hair">
        <color rgb="FF3C3C3C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9" fontId="27" fillId="0" borderId="0" applyFill="0" applyBorder="0" applyAlignment="0" applyProtection="0"/>
    <xf numFmtId="164" fontId="27" fillId="0" borderId="0" applyFill="0" applyBorder="0" applyAlignment="0" applyProtection="0"/>
    <xf numFmtId="0" fontId="30" fillId="0" borderId="0"/>
  </cellStyleXfs>
  <cellXfs count="413">
    <xf numFmtId="0" fontId="0" fillId="0" borderId="0" xfId="0"/>
    <xf numFmtId="0" fontId="0" fillId="0" borderId="0" xfId="0" applyFont="1" applyAlignment="1" applyProtection="1">
      <alignment vertical="center"/>
      <protection locked="0"/>
    </xf>
    <xf numFmtId="3" fontId="0" fillId="0" borderId="0" xfId="0" applyNumberFormat="1" applyFont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3" fontId="7" fillId="0" borderId="0" xfId="0" applyNumberFormat="1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 wrapText="1"/>
      <protection locked="0"/>
    </xf>
    <xf numFmtId="0" fontId="7" fillId="0" borderId="0" xfId="0" applyFont="1" applyBorder="1" applyAlignment="1" applyProtection="1">
      <alignment vertical="center" wrapText="1"/>
    </xf>
    <xf numFmtId="0" fontId="0" fillId="0" borderId="0" xfId="0" applyFont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3" fontId="2" fillId="3" borderId="2" xfId="2" applyNumberFormat="1" applyFont="1" applyFill="1" applyBorder="1" applyAlignment="1" applyProtection="1">
      <alignment horizontal="right" vertical="center" wrapText="1"/>
    </xf>
    <xf numFmtId="9" fontId="2" fillId="2" borderId="2" xfId="0" applyNumberFormat="1" applyFont="1" applyFill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vertical="center" wrapText="1"/>
    </xf>
    <xf numFmtId="3" fontId="2" fillId="4" borderId="2" xfId="2" applyNumberFormat="1" applyFont="1" applyFill="1" applyBorder="1" applyAlignment="1" applyProtection="1">
      <alignment horizontal="right" vertical="center" wrapText="1"/>
    </xf>
    <xf numFmtId="9" fontId="2" fillId="4" borderId="2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 textRotation="90"/>
    </xf>
    <xf numFmtId="0" fontId="4" fillId="0" borderId="0" xfId="0" applyFont="1" applyFill="1" applyBorder="1" applyAlignment="1" applyProtection="1">
      <alignment vertical="center"/>
    </xf>
    <xf numFmtId="3" fontId="2" fillId="0" borderId="0" xfId="0" applyNumberFormat="1" applyFont="1" applyFill="1" applyBorder="1" applyAlignment="1" applyProtection="1">
      <alignment horizontal="right" vertical="center" wrapText="1"/>
    </xf>
    <xf numFmtId="165" fontId="2" fillId="0" borderId="0" xfId="0" applyNumberFormat="1" applyFont="1" applyFill="1" applyBorder="1" applyAlignment="1" applyProtection="1">
      <alignment horizontal="center" vertical="center"/>
    </xf>
    <xf numFmtId="3" fontId="2" fillId="0" borderId="2" xfId="2" applyNumberFormat="1" applyFont="1" applyFill="1" applyBorder="1" applyAlignment="1" applyProtection="1">
      <alignment horizontal="right" vertical="center" wrapText="1"/>
    </xf>
    <xf numFmtId="9" fontId="2" fillId="2" borderId="2" xfId="1" applyNumberFormat="1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3" fontId="8" fillId="0" borderId="0" xfId="0" applyNumberFormat="1" applyFont="1" applyAlignment="1" applyProtection="1">
      <alignment vertical="center"/>
      <protection locked="0"/>
    </xf>
    <xf numFmtId="3" fontId="8" fillId="0" borderId="0" xfId="0" applyNumberFormat="1" applyFont="1" applyAlignment="1" applyProtection="1">
      <alignment horizontal="right" vertical="center"/>
      <protection locked="0"/>
    </xf>
    <xf numFmtId="0" fontId="10" fillId="0" borderId="0" xfId="0" applyFont="1" applyAlignment="1" applyProtection="1">
      <alignment vertical="center"/>
      <protection locked="0"/>
    </xf>
    <xf numFmtId="3" fontId="10" fillId="0" borderId="0" xfId="0" applyNumberFormat="1" applyFont="1" applyBorder="1" applyAlignment="1" applyProtection="1">
      <alignment horizontal="right" vertical="center"/>
    </xf>
    <xf numFmtId="0" fontId="8" fillId="0" borderId="0" xfId="0" applyFont="1" applyBorder="1" applyAlignment="1" applyProtection="1">
      <alignment horizontal="center" vertical="center"/>
      <protection locked="0"/>
    </xf>
    <xf numFmtId="3" fontId="8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3" fontId="7" fillId="0" borderId="0" xfId="0" applyNumberFormat="1" applyFont="1" applyBorder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3" fontId="7" fillId="0" borderId="0" xfId="0" applyNumberFormat="1" applyFont="1" applyBorder="1" applyAlignment="1" applyProtection="1">
      <alignment horizontal="right" vertical="center"/>
      <protection locked="0"/>
    </xf>
    <xf numFmtId="0" fontId="11" fillId="0" borderId="0" xfId="0" applyFont="1" applyAlignment="1" applyProtection="1">
      <alignment vertical="center"/>
    </xf>
    <xf numFmtId="0" fontId="11" fillId="0" borderId="0" xfId="0" applyFont="1" applyAlignment="1" applyProtection="1">
      <alignment vertical="center"/>
      <protection locked="0"/>
    </xf>
    <xf numFmtId="0" fontId="12" fillId="3" borderId="3" xfId="0" applyFont="1" applyFill="1" applyBorder="1" applyAlignment="1" applyProtection="1">
      <alignment horizontal="center" vertical="center" wrapText="1"/>
    </xf>
    <xf numFmtId="3" fontId="12" fillId="3" borderId="3" xfId="0" applyNumberFormat="1" applyFont="1" applyFill="1" applyBorder="1" applyAlignment="1" applyProtection="1">
      <alignment horizontal="center" vertical="center" wrapText="1"/>
    </xf>
    <xf numFmtId="0" fontId="13" fillId="0" borderId="0" xfId="0" applyFont="1" applyAlignment="1" applyProtection="1">
      <alignment vertical="center"/>
    </xf>
    <xf numFmtId="0" fontId="13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49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" xfId="0" applyNumberFormat="1" applyFont="1" applyFill="1" applyBorder="1" applyAlignment="1" applyProtection="1">
      <alignment horizontal="left" vertical="center" wrapText="1"/>
      <protection locked="0"/>
    </xf>
    <xf numFmtId="3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3" fontId="7" fillId="3" borderId="3" xfId="0" applyNumberFormat="1" applyFont="1" applyFill="1" applyBorder="1" applyAlignment="1" applyProtection="1">
      <alignment horizontal="right" vertical="center" wrapText="1"/>
    </xf>
    <xf numFmtId="3" fontId="14" fillId="0" borderId="3" xfId="2" applyNumberFormat="1" applyFont="1" applyFill="1" applyBorder="1" applyAlignment="1" applyProtection="1">
      <alignment horizontal="right" vertical="center" wrapText="1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vertical="center"/>
      <protection locked="0"/>
    </xf>
    <xf numFmtId="3" fontId="2" fillId="0" borderId="5" xfId="0" applyNumberFormat="1" applyFont="1" applyBorder="1" applyAlignment="1" applyProtection="1">
      <alignment vertic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vertical="center"/>
      <protection locked="0"/>
    </xf>
    <xf numFmtId="3" fontId="2" fillId="0" borderId="6" xfId="0" applyNumberFormat="1" applyFont="1" applyBorder="1" applyAlignment="1" applyProtection="1">
      <alignment vertical="center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Border="1" applyAlignment="1" applyProtection="1">
      <alignment horizontal="right" vertical="center" wrapText="1"/>
      <protection locked="0"/>
    </xf>
    <xf numFmtId="3" fontId="7" fillId="2" borderId="0" xfId="0" applyNumberFormat="1" applyFont="1" applyFill="1" applyBorder="1" applyAlignment="1" applyProtection="1">
      <alignment horizontal="right" vertical="center" wrapText="1"/>
      <protection locked="0"/>
    </xf>
    <xf numFmtId="3" fontId="7" fillId="0" borderId="0" xfId="0" applyNumberFormat="1" applyFont="1" applyAlignment="1" applyProtection="1">
      <alignment horizontal="right" vertical="center"/>
      <protection locked="0"/>
    </xf>
    <xf numFmtId="0" fontId="7" fillId="0" borderId="0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right" vertical="center" wrapText="1"/>
      <protection locked="0"/>
    </xf>
    <xf numFmtId="3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3" fontId="7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7" fillId="0" borderId="4" xfId="0" applyFont="1" applyFill="1" applyBorder="1" applyAlignment="1" applyProtection="1">
      <alignment horizontal="left" vertical="center" wrapText="1"/>
      <protection locked="0"/>
    </xf>
    <xf numFmtId="0" fontId="7" fillId="0" borderId="4" xfId="0" applyFont="1" applyFill="1" applyBorder="1" applyAlignment="1" applyProtection="1">
      <alignment horizontal="right" vertical="center" wrapText="1"/>
      <protection locked="0"/>
    </xf>
    <xf numFmtId="3" fontId="7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3" fontId="7" fillId="0" borderId="4" xfId="0" applyNumberFormat="1" applyFont="1" applyFill="1" applyBorder="1" applyAlignment="1" applyProtection="1">
      <alignment horizontal="right" vertical="center" wrapText="1"/>
      <protection locked="0"/>
    </xf>
    <xf numFmtId="0" fontId="7" fillId="0" borderId="7" xfId="0" applyFont="1" applyFill="1" applyBorder="1" applyAlignment="1" applyProtection="1">
      <alignment horizontal="center" vertical="center" wrapText="1"/>
      <protection locked="0"/>
    </xf>
    <xf numFmtId="0" fontId="7" fillId="0" borderId="7" xfId="0" applyFont="1" applyFill="1" applyBorder="1" applyAlignment="1" applyProtection="1">
      <alignment horizontal="right" vertical="center" wrapText="1"/>
      <protection locked="0"/>
    </xf>
    <xf numFmtId="3" fontId="7" fillId="0" borderId="7" xfId="0" applyNumberFormat="1" applyFont="1" applyFill="1" applyBorder="1" applyAlignment="1" applyProtection="1">
      <alignment horizontal="center" vertical="center" wrapText="1"/>
      <protection locked="0"/>
    </xf>
    <xf numFmtId="3" fontId="7" fillId="0" borderId="7" xfId="0" applyNumberFormat="1" applyFont="1" applyFill="1" applyBorder="1" applyAlignment="1" applyProtection="1">
      <alignment horizontal="right" vertical="center" wrapText="1"/>
      <protection locked="0"/>
    </xf>
    <xf numFmtId="3" fontId="7" fillId="0" borderId="7" xfId="0" applyNumberFormat="1" applyFont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3" fontId="7" fillId="0" borderId="0" xfId="0" applyNumberFormat="1" applyFont="1" applyAlignment="1" applyProtection="1">
      <alignment vertical="center"/>
      <protection locked="0"/>
    </xf>
    <xf numFmtId="3" fontId="10" fillId="0" borderId="0" xfId="0" applyNumberFormat="1" applyFont="1" applyBorder="1" applyAlignment="1" applyProtection="1">
      <alignment vertical="center"/>
    </xf>
    <xf numFmtId="0" fontId="10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3" fontId="7" fillId="0" borderId="0" xfId="0" applyNumberFormat="1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 applyProtection="1">
      <alignment vertical="center"/>
      <protection locked="0"/>
    </xf>
    <xf numFmtId="3" fontId="7" fillId="0" borderId="4" xfId="0" applyNumberFormat="1" applyFont="1" applyBorder="1" applyAlignment="1" applyProtection="1">
      <alignment vertical="center"/>
      <protection locked="0"/>
    </xf>
    <xf numFmtId="0" fontId="7" fillId="0" borderId="7" xfId="0" applyFont="1" applyFill="1" applyBorder="1" applyAlignment="1" applyProtection="1">
      <alignment horizontal="left" vertical="center" wrapText="1"/>
      <protection locked="0"/>
    </xf>
    <xf numFmtId="0" fontId="7" fillId="0" borderId="7" xfId="0" applyFont="1" applyBorder="1" applyAlignment="1" applyProtection="1">
      <alignment vertical="center"/>
      <protection locked="0"/>
    </xf>
    <xf numFmtId="3" fontId="7" fillId="0" borderId="7" xfId="0" applyNumberFormat="1" applyFont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3" fontId="8" fillId="0" borderId="0" xfId="0" applyNumberFormat="1" applyFont="1" applyBorder="1" applyAlignment="1" applyProtection="1">
      <alignment vertical="center"/>
      <protection locked="0"/>
    </xf>
    <xf numFmtId="3" fontId="8" fillId="0" borderId="0" xfId="0" applyNumberFormat="1" applyFont="1" applyBorder="1" applyAlignment="1" applyProtection="1">
      <alignment horizontal="right"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12" fillId="3" borderId="2" xfId="0" applyFont="1" applyFill="1" applyBorder="1" applyAlignment="1" applyProtection="1">
      <alignment horizontal="center" vertical="center" wrapText="1"/>
    </xf>
    <xf numFmtId="3" fontId="12" fillId="3" borderId="2" xfId="0" applyNumberFormat="1" applyFont="1" applyFill="1" applyBorder="1" applyAlignment="1" applyProtection="1">
      <alignment horizontal="center" vertical="center" wrapText="1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" xfId="0" applyNumberFormat="1" applyFont="1" applyFill="1" applyBorder="1" applyAlignment="1" applyProtection="1">
      <alignment horizontal="left" vertical="center" wrapText="1"/>
      <protection locked="0"/>
    </xf>
    <xf numFmtId="3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3" fontId="7" fillId="3" borderId="2" xfId="0" applyNumberFormat="1" applyFont="1" applyFill="1" applyBorder="1" applyAlignment="1" applyProtection="1">
      <alignment horizontal="right" vertical="center" wrapText="1"/>
    </xf>
    <xf numFmtId="3" fontId="14" fillId="0" borderId="2" xfId="2" applyNumberFormat="1" applyFont="1" applyFill="1" applyBorder="1" applyAlignment="1" applyProtection="1">
      <alignment horizontal="right" vertical="center" wrapText="1"/>
      <protection locked="0"/>
    </xf>
    <xf numFmtId="3" fontId="14" fillId="0" borderId="2" xfId="0" applyNumberFormat="1" applyFont="1" applyFill="1" applyBorder="1" applyAlignment="1" applyProtection="1">
      <alignment horizontal="right" vertical="center" wrapText="1"/>
      <protection locked="0"/>
    </xf>
    <xf numFmtId="49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2" xfId="0" applyNumberFormat="1" applyFont="1" applyBorder="1" applyAlignment="1" applyProtection="1">
      <alignment horizontal="left" vertical="center" wrapText="1"/>
      <protection locked="0"/>
    </xf>
    <xf numFmtId="49" fontId="7" fillId="0" borderId="2" xfId="0" applyNumberFormat="1" applyFont="1" applyBorder="1" applyAlignment="1" applyProtection="1">
      <alignment horizontal="center" vertical="center" wrapText="1"/>
      <protection locked="0"/>
    </xf>
    <xf numFmtId="3" fontId="7" fillId="0" borderId="2" xfId="0" applyNumberFormat="1" applyFont="1" applyBorder="1" applyAlignment="1" applyProtection="1">
      <alignment horizontal="center" vertical="center" wrapText="1"/>
      <protection locked="0"/>
    </xf>
    <xf numFmtId="0" fontId="16" fillId="0" borderId="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Border="1" applyAlignment="1" applyProtection="1">
      <alignment horizontal="right" vertical="center" wrapText="1"/>
      <protection locked="0"/>
    </xf>
    <xf numFmtId="3" fontId="8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8" fillId="0" borderId="4" xfId="0" applyFont="1" applyFill="1" applyBorder="1" applyAlignment="1" applyProtection="1">
      <alignment horizontal="right" vertical="center" wrapText="1"/>
      <protection locked="0"/>
    </xf>
    <xf numFmtId="3" fontId="8" fillId="0" borderId="4" xfId="0" applyNumberFormat="1" applyFont="1" applyFill="1" applyBorder="1" applyAlignment="1" applyProtection="1">
      <alignment horizontal="right" vertical="center" wrapText="1"/>
      <protection locked="0"/>
    </xf>
    <xf numFmtId="0" fontId="8" fillId="0" borderId="7" xfId="0" applyFont="1" applyFill="1" applyBorder="1" applyAlignment="1" applyProtection="1">
      <alignment horizontal="right" vertical="center" wrapText="1"/>
      <protection locked="0"/>
    </xf>
    <xf numFmtId="3" fontId="8" fillId="0" borderId="7" xfId="0" applyNumberFormat="1" applyFont="1" applyFill="1" applyBorder="1" applyAlignment="1" applyProtection="1">
      <alignment horizontal="right" vertical="center" wrapText="1"/>
      <protection locked="0"/>
    </xf>
    <xf numFmtId="3" fontId="8" fillId="0" borderId="7" xfId="0" applyNumberFormat="1" applyFont="1" applyBorder="1" applyAlignment="1" applyProtection="1">
      <alignment horizontal="right" vertical="center"/>
      <protection locked="0"/>
    </xf>
    <xf numFmtId="3" fontId="8" fillId="0" borderId="0" xfId="0" applyNumberFormat="1" applyFont="1" applyAlignment="1" applyProtection="1">
      <alignment horizontal="center" vertical="center"/>
      <protection locked="0"/>
    </xf>
    <xf numFmtId="3" fontId="7" fillId="0" borderId="2" xfId="2" applyNumberFormat="1" applyFont="1" applyFill="1" applyBorder="1" applyAlignment="1" applyProtection="1">
      <alignment horizontal="right" vertical="center" wrapText="1"/>
      <protection locked="0"/>
    </xf>
    <xf numFmtId="3" fontId="7" fillId="0" borderId="2" xfId="0" applyNumberFormat="1" applyFont="1" applyFill="1" applyBorder="1" applyAlignment="1" applyProtection="1">
      <alignment horizontal="right" vertical="center" wrapText="1"/>
      <protection locked="0"/>
    </xf>
    <xf numFmtId="3" fontId="7" fillId="2" borderId="2" xfId="2" applyNumberFormat="1" applyFont="1" applyFill="1" applyBorder="1" applyAlignment="1" applyProtection="1">
      <alignment horizontal="center" vertical="center" wrapText="1"/>
      <protection locked="0"/>
    </xf>
    <xf numFmtId="3" fontId="7" fillId="0" borderId="2" xfId="0" applyNumberFormat="1" applyFont="1" applyFill="1" applyBorder="1" applyAlignment="1" applyProtection="1">
      <alignment horizontal="right" vertical="center" wrapText="1"/>
    </xf>
    <xf numFmtId="3" fontId="7" fillId="0" borderId="8" xfId="0" applyNumberFormat="1" applyFont="1" applyFill="1" applyBorder="1" applyAlignment="1" applyProtection="1">
      <alignment horizontal="right" vertical="center" wrapText="1"/>
      <protection locked="0"/>
    </xf>
    <xf numFmtId="4" fontId="7" fillId="2" borderId="9" xfId="2" applyNumberFormat="1" applyFont="1" applyFill="1" applyBorder="1" applyAlignment="1" applyProtection="1">
      <alignment horizontal="right" vertical="center" wrapText="1"/>
      <protection locked="0"/>
    </xf>
    <xf numFmtId="3" fontId="7" fillId="3" borderId="10" xfId="2" applyNumberFormat="1" applyFont="1" applyFill="1" applyBorder="1" applyAlignment="1" applyProtection="1">
      <alignment horizontal="right" vertical="center" wrapText="1"/>
      <protection locked="0"/>
    </xf>
    <xf numFmtId="0" fontId="7" fillId="0" borderId="11" xfId="0" applyFont="1" applyFill="1" applyBorder="1" applyAlignment="1" applyProtection="1">
      <alignment horizontal="center" vertical="center" wrapText="1"/>
      <protection locked="0"/>
    </xf>
    <xf numFmtId="3" fontId="7" fillId="0" borderId="0" xfId="2" applyNumberFormat="1" applyFont="1" applyFill="1" applyBorder="1" applyAlignment="1" applyProtection="1">
      <alignment horizontal="right" vertical="center" wrapText="1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3" fontId="7" fillId="3" borderId="2" xfId="2" applyNumberFormat="1" applyFont="1" applyFill="1" applyBorder="1" applyAlignment="1" applyProtection="1">
      <alignment horizontal="right" vertical="center" wrapText="1"/>
    </xf>
    <xf numFmtId="0" fontId="9" fillId="0" borderId="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3" fontId="10" fillId="0" borderId="0" xfId="0" applyNumberFormat="1" applyFont="1" applyAlignment="1" applyProtection="1">
      <alignment vertical="center"/>
    </xf>
    <xf numFmtId="3" fontId="12" fillId="0" borderId="0" xfId="0" applyNumberFormat="1" applyFont="1" applyAlignment="1" applyProtection="1">
      <alignment vertical="center"/>
      <protection locked="0"/>
    </xf>
    <xf numFmtId="1" fontId="8" fillId="0" borderId="0" xfId="0" applyNumberFormat="1" applyFont="1" applyAlignment="1" applyProtection="1">
      <alignment vertical="center"/>
      <protection locked="0"/>
    </xf>
    <xf numFmtId="0" fontId="10" fillId="3" borderId="0" xfId="0" applyFont="1" applyFill="1" applyAlignment="1" applyProtection="1">
      <alignment vertical="center"/>
      <protection locked="0"/>
    </xf>
    <xf numFmtId="3" fontId="10" fillId="3" borderId="0" xfId="0" applyNumberFormat="1" applyFont="1" applyFill="1" applyAlignment="1" applyProtection="1">
      <alignment vertical="center"/>
      <protection locked="0"/>
    </xf>
    <xf numFmtId="3" fontId="10" fillId="3" borderId="0" xfId="0" applyNumberFormat="1" applyFont="1" applyFill="1" applyProtection="1">
      <protection locked="0"/>
    </xf>
    <xf numFmtId="3" fontId="17" fillId="0" borderId="0" xfId="0" applyNumberFormat="1" applyFont="1" applyBorder="1" applyAlignment="1" applyProtection="1">
      <alignment vertical="center"/>
      <protection locked="0"/>
    </xf>
    <xf numFmtId="1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11" fillId="3" borderId="0" xfId="0" applyFont="1" applyFill="1" applyAlignment="1" applyProtection="1">
      <alignment vertical="center"/>
      <protection locked="0"/>
    </xf>
    <xf numFmtId="0" fontId="13" fillId="3" borderId="0" xfId="0" applyFont="1" applyFill="1" applyAlignment="1" applyProtection="1">
      <alignment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1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3" fontId="7" fillId="2" borderId="2" xfId="0" applyNumberFormat="1" applyFont="1" applyFill="1" applyBorder="1" applyAlignment="1" applyProtection="1">
      <alignment horizontal="right" vertical="center" wrapText="1"/>
    </xf>
    <xf numFmtId="0" fontId="9" fillId="0" borderId="0" xfId="0" applyFont="1" applyBorder="1" applyAlignment="1" applyProtection="1">
      <alignment vertical="center"/>
      <protection locked="0"/>
    </xf>
    <xf numFmtId="1" fontId="7" fillId="0" borderId="0" xfId="0" applyNumberFormat="1" applyFont="1" applyBorder="1" applyAlignment="1" applyProtection="1">
      <alignment vertical="center"/>
      <protection locked="0"/>
    </xf>
    <xf numFmtId="3" fontId="7" fillId="2" borderId="0" xfId="0" applyNumberFormat="1" applyFont="1" applyFill="1" applyAlignment="1" applyProtection="1">
      <alignment vertical="center"/>
      <protection locked="0"/>
    </xf>
    <xf numFmtId="1" fontId="7" fillId="0" borderId="0" xfId="0" applyNumberFormat="1" applyFont="1" applyBorder="1" applyAlignment="1" applyProtection="1">
      <alignment horizontal="center" vertical="center" wrapText="1"/>
      <protection locked="0"/>
    </xf>
    <xf numFmtId="4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left" vertical="center" wrapText="1"/>
      <protection locked="0"/>
    </xf>
    <xf numFmtId="0" fontId="7" fillId="0" borderId="5" xfId="0" applyFont="1" applyBorder="1" applyAlignment="1" applyProtection="1">
      <alignment vertical="center"/>
      <protection locked="0"/>
    </xf>
    <xf numFmtId="1" fontId="7" fillId="0" borderId="5" xfId="0" applyNumberFormat="1" applyFont="1" applyBorder="1" applyAlignment="1" applyProtection="1">
      <alignment vertical="center"/>
      <protection locked="0"/>
    </xf>
    <xf numFmtId="3" fontId="7" fillId="0" borderId="5" xfId="0" applyNumberFormat="1" applyFont="1" applyBorder="1" applyAlignment="1" applyProtection="1">
      <alignment vertical="center"/>
      <protection locked="0"/>
    </xf>
    <xf numFmtId="3" fontId="7" fillId="0" borderId="5" xfId="0" applyNumberFormat="1" applyFont="1" applyBorder="1" applyAlignment="1" applyProtection="1">
      <alignment horizontal="right" vertical="center"/>
      <protection locked="0"/>
    </xf>
    <xf numFmtId="3" fontId="7" fillId="2" borderId="0" xfId="0" applyNumberFormat="1" applyFont="1" applyFill="1" applyBorder="1" applyAlignment="1" applyProtection="1">
      <alignment vertical="center"/>
      <protection locked="0"/>
    </xf>
    <xf numFmtId="0" fontId="7" fillId="0" borderId="6" xfId="0" applyFont="1" applyBorder="1" applyAlignment="1" applyProtection="1">
      <alignment vertical="center"/>
      <protection locked="0"/>
    </xf>
    <xf numFmtId="1" fontId="7" fillId="0" borderId="6" xfId="0" applyNumberFormat="1" applyFont="1" applyBorder="1" applyAlignment="1" applyProtection="1">
      <alignment vertical="center"/>
      <protection locked="0"/>
    </xf>
    <xf numFmtId="3" fontId="7" fillId="0" borderId="6" xfId="0" applyNumberFormat="1" applyFont="1" applyBorder="1" applyAlignment="1" applyProtection="1">
      <alignment vertical="center"/>
      <protection locked="0"/>
    </xf>
    <xf numFmtId="3" fontId="7" fillId="2" borderId="6" xfId="0" applyNumberFormat="1" applyFont="1" applyFill="1" applyBorder="1" applyAlignment="1" applyProtection="1">
      <alignment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3" fontId="8" fillId="2" borderId="0" xfId="0" applyNumberFormat="1" applyFont="1" applyFill="1" applyAlignment="1" applyProtection="1">
      <alignment vertical="center"/>
      <protection locked="0"/>
    </xf>
    <xf numFmtId="3" fontId="8" fillId="2" borderId="0" xfId="0" applyNumberFormat="1" applyFont="1" applyFill="1" applyAlignment="1" applyProtection="1">
      <alignment horizontal="right" vertical="center"/>
      <protection locked="0"/>
    </xf>
    <xf numFmtId="0" fontId="10" fillId="2" borderId="0" xfId="0" applyFont="1" applyFill="1" applyAlignment="1" applyProtection="1">
      <alignment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3" fontId="10" fillId="2" borderId="0" xfId="0" applyNumberFormat="1" applyFont="1" applyFill="1" applyBorder="1" applyAlignment="1" applyProtection="1">
      <alignment horizontal="right" vertical="center"/>
    </xf>
    <xf numFmtId="0" fontId="11" fillId="2" borderId="0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Border="1" applyAlignment="1" applyProtection="1">
      <alignment horizontal="left" vertical="center"/>
      <protection locked="0"/>
    </xf>
    <xf numFmtId="0" fontId="18" fillId="2" borderId="0" xfId="0" applyFont="1" applyFill="1" applyBorder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center" vertical="center"/>
      <protection locked="0"/>
    </xf>
    <xf numFmtId="3" fontId="2" fillId="2" borderId="0" xfId="0" applyNumberFormat="1" applyFont="1" applyFill="1" applyBorder="1" applyAlignment="1" applyProtection="1">
      <alignment horizontal="center" vertical="center"/>
      <protection locked="0"/>
    </xf>
    <xf numFmtId="3" fontId="8" fillId="2" borderId="0" xfId="0" applyNumberFormat="1" applyFont="1" applyFill="1" applyBorder="1" applyAlignment="1" applyProtection="1">
      <alignment horizontal="center" vertical="center"/>
      <protection locked="0"/>
    </xf>
    <xf numFmtId="3" fontId="6" fillId="2" borderId="0" xfId="0" applyNumberFormat="1" applyFont="1" applyFill="1" applyBorder="1" applyAlignment="1" applyProtection="1">
      <alignment horizontal="right" vertical="center"/>
      <protection locked="0"/>
    </xf>
    <xf numFmtId="0" fontId="8" fillId="2" borderId="0" xfId="0" applyFont="1" applyFill="1" applyBorder="1" applyAlignment="1" applyProtection="1">
      <alignment vertical="center"/>
      <protection locked="0"/>
    </xf>
    <xf numFmtId="3" fontId="8" fillId="2" borderId="0" xfId="0" applyNumberFormat="1" applyFont="1" applyFill="1" applyBorder="1" applyAlignment="1" applyProtection="1">
      <alignment vertical="center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3" fontId="6" fillId="2" borderId="0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3" fontId="7" fillId="2" borderId="0" xfId="0" applyNumberFormat="1" applyFont="1" applyFill="1" applyBorder="1" applyAlignment="1" applyProtection="1">
      <alignment horizontal="center" vertical="center"/>
      <protection locked="0"/>
    </xf>
    <xf numFmtId="3" fontId="7" fillId="2" borderId="0" xfId="0" applyNumberFormat="1" applyFont="1" applyFill="1" applyBorder="1" applyAlignment="1" applyProtection="1">
      <alignment horizontal="right"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3" fillId="2" borderId="0" xfId="0" applyFont="1" applyFill="1" applyAlignment="1" applyProtection="1">
      <alignment vertical="center"/>
      <protection locked="0"/>
    </xf>
    <xf numFmtId="0" fontId="12" fillId="2" borderId="0" xfId="0" applyFont="1" applyFill="1" applyAlignment="1" applyProtection="1">
      <alignment vertical="center"/>
      <protection locked="0"/>
    </xf>
    <xf numFmtId="3" fontId="7" fillId="2" borderId="2" xfId="0" applyNumberFormat="1" applyFont="1" applyFill="1" applyBorder="1" applyAlignment="1" applyProtection="1">
      <alignment horizontal="right" vertical="center" wrapText="1"/>
      <protection locked="0"/>
    </xf>
    <xf numFmtId="3" fontId="7" fillId="2" borderId="0" xfId="0" applyNumberFormat="1" applyFont="1" applyFill="1" applyAlignment="1" applyProtection="1">
      <alignment horizontal="right" vertical="center"/>
      <protection locked="0"/>
    </xf>
    <xf numFmtId="0" fontId="7" fillId="2" borderId="4" xfId="0" applyFont="1" applyFill="1" applyBorder="1" applyAlignment="1" applyProtection="1">
      <alignment vertical="center"/>
      <protection locked="0"/>
    </xf>
    <xf numFmtId="3" fontId="7" fillId="2" borderId="4" xfId="0" applyNumberFormat="1" applyFont="1" applyFill="1" applyBorder="1" applyAlignment="1" applyProtection="1">
      <alignment vertical="center"/>
      <protection locked="0"/>
    </xf>
    <xf numFmtId="3" fontId="7" fillId="2" borderId="4" xfId="0" applyNumberFormat="1" applyFont="1" applyFill="1" applyBorder="1" applyAlignment="1" applyProtection="1">
      <alignment horizontal="right" vertical="center"/>
      <protection locked="0"/>
    </xf>
    <xf numFmtId="0" fontId="7" fillId="2" borderId="7" xfId="0" applyFont="1" applyFill="1" applyBorder="1" applyAlignment="1" applyProtection="1">
      <alignment horizontal="left" vertical="center" wrapText="1"/>
      <protection locked="0"/>
    </xf>
    <xf numFmtId="0" fontId="7" fillId="2" borderId="7" xfId="0" applyFont="1" applyFill="1" applyBorder="1" applyAlignment="1" applyProtection="1">
      <alignment vertical="center"/>
      <protection locked="0"/>
    </xf>
    <xf numFmtId="3" fontId="7" fillId="2" borderId="7" xfId="0" applyNumberFormat="1" applyFont="1" applyFill="1" applyBorder="1" applyAlignment="1" applyProtection="1">
      <alignment vertical="center"/>
      <protection locked="0"/>
    </xf>
    <xf numFmtId="3" fontId="7" fillId="2" borderId="7" xfId="0" applyNumberFormat="1" applyFont="1" applyFill="1" applyBorder="1" applyAlignment="1" applyProtection="1">
      <alignment horizontal="right" vertical="center"/>
      <protection locked="0"/>
    </xf>
    <xf numFmtId="0" fontId="7" fillId="2" borderId="0" xfId="0" applyFont="1" applyFill="1" applyBorder="1" applyAlignment="1" applyProtection="1">
      <alignment horizontal="left" vertical="center" wrapText="1"/>
      <protection locked="0"/>
    </xf>
    <xf numFmtId="0" fontId="7" fillId="2" borderId="0" xfId="0" applyFont="1" applyFill="1" applyBorder="1" applyAlignment="1" applyProtection="1">
      <alignment vertical="center"/>
      <protection locked="0"/>
    </xf>
    <xf numFmtId="3" fontId="10" fillId="2" borderId="0" xfId="0" applyNumberFormat="1" applyFont="1" applyFill="1" applyBorder="1" applyAlignment="1" applyProtection="1">
      <alignment vertical="center"/>
    </xf>
    <xf numFmtId="0" fontId="10" fillId="2" borderId="0" xfId="0" applyFont="1" applyFill="1" applyAlignment="1" applyProtection="1">
      <alignment vertical="center"/>
    </xf>
    <xf numFmtId="3" fontId="14" fillId="3" borderId="2" xfId="0" applyNumberFormat="1" applyFont="1" applyFill="1" applyBorder="1" applyAlignment="1" applyProtection="1">
      <alignment horizontal="right" vertical="center" wrapText="1"/>
    </xf>
    <xf numFmtId="3" fontId="10" fillId="0" borderId="0" xfId="0" applyNumberFormat="1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right" vertical="center"/>
    </xf>
    <xf numFmtId="3" fontId="7" fillId="2" borderId="2" xfId="2" applyNumberFormat="1" applyFont="1" applyFill="1" applyBorder="1" applyAlignment="1" applyProtection="1">
      <alignment horizontal="right" vertical="center" wrapText="1"/>
      <protection locked="0"/>
    </xf>
    <xf numFmtId="3" fontId="7" fillId="3" borderId="13" xfId="2" applyNumberFormat="1" applyFont="1" applyFill="1" applyBorder="1" applyAlignment="1" applyProtection="1">
      <alignment horizontal="right" vertical="center" wrapText="1"/>
      <protection locked="0"/>
    </xf>
    <xf numFmtId="3" fontId="7" fillId="2" borderId="0" xfId="2" applyNumberFormat="1" applyFont="1" applyFill="1" applyBorder="1" applyAlignment="1" applyProtection="1">
      <alignment horizontal="right" vertical="center" wrapText="1"/>
      <protection locked="0"/>
    </xf>
    <xf numFmtId="4" fontId="8" fillId="0" borderId="0" xfId="0" applyNumberFormat="1" applyFont="1" applyAlignment="1" applyProtection="1">
      <alignment vertical="center"/>
      <protection locked="0"/>
    </xf>
    <xf numFmtId="3" fontId="10" fillId="0" borderId="0" xfId="0" applyNumberFormat="1" applyFont="1" applyAlignment="1" applyProtection="1">
      <alignment horizontal="right" vertical="center"/>
    </xf>
    <xf numFmtId="4" fontId="7" fillId="0" borderId="0" xfId="0" applyNumberFormat="1" applyFont="1" applyAlignment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20" fillId="0" borderId="1" xfId="2" applyNumberFormat="1" applyFont="1" applyFill="1" applyBorder="1" applyAlignment="1" applyProtection="1">
      <alignment horizontal="center" vertical="center" wrapText="1"/>
      <protection locked="0"/>
    </xf>
    <xf numFmtId="3" fontId="20" fillId="0" borderId="1" xfId="0" applyNumberFormat="1" applyFont="1" applyBorder="1" applyAlignment="1" applyProtection="1">
      <alignment horizontal="center" vertical="center" wrapText="1"/>
      <protection locked="0"/>
    </xf>
    <xf numFmtId="3" fontId="20" fillId="3" borderId="1" xfId="0" applyNumberFormat="1" applyFont="1" applyFill="1" applyBorder="1" applyAlignment="1" applyProtection="1">
      <alignment horizontal="right" vertical="center" wrapText="1"/>
      <protection locked="0"/>
    </xf>
    <xf numFmtId="3" fontId="21" fillId="0" borderId="1" xfId="0" applyNumberFormat="1" applyFont="1" applyFill="1" applyBorder="1" applyAlignment="1" applyProtection="1">
      <alignment horizontal="right" vertical="center" wrapText="1"/>
      <protection locked="0"/>
    </xf>
    <xf numFmtId="3" fontId="20" fillId="3" borderId="1" xfId="0" applyNumberFormat="1" applyFont="1" applyFill="1" applyBorder="1" applyAlignment="1" applyProtection="1">
      <alignment horizontal="right" vertical="center" wrapText="1"/>
    </xf>
    <xf numFmtId="4" fontId="7" fillId="0" borderId="0" xfId="0" applyNumberFormat="1" applyFont="1" applyBorder="1" applyAlignment="1" applyProtection="1">
      <alignment vertical="center"/>
      <protection locked="0"/>
    </xf>
    <xf numFmtId="3" fontId="12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12" fillId="3" borderId="2" xfId="0" applyFont="1" applyFill="1" applyBorder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166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7" fillId="0" borderId="4" xfId="0" applyNumberFormat="1" applyFont="1" applyBorder="1" applyAlignment="1" applyProtection="1">
      <alignment vertical="center"/>
      <protection locked="0"/>
    </xf>
    <xf numFmtId="4" fontId="7" fillId="0" borderId="7" xfId="0" applyNumberFormat="1" applyFont="1" applyBorder="1" applyAlignment="1" applyProtection="1">
      <alignment vertical="center"/>
      <protection locked="0"/>
    </xf>
    <xf numFmtId="3" fontId="0" fillId="2" borderId="0" xfId="0" applyNumberFormat="1" applyFont="1" applyFill="1" applyAlignment="1" applyProtection="1">
      <alignment vertical="center"/>
      <protection locked="0"/>
    </xf>
    <xf numFmtId="3" fontId="0" fillId="2" borderId="0" xfId="0" applyNumberFormat="1" applyFont="1" applyFill="1" applyAlignment="1" applyProtection="1">
      <alignment horizontal="left" vertical="center"/>
      <protection locked="0"/>
    </xf>
    <xf numFmtId="3" fontId="7" fillId="5" borderId="2" xfId="0" applyNumberFormat="1" applyFont="1" applyFill="1" applyBorder="1" applyAlignment="1" applyProtection="1">
      <alignment horizontal="center" vertical="center"/>
    </xf>
    <xf numFmtId="3" fontId="8" fillId="2" borderId="0" xfId="0" applyNumberFormat="1" applyFont="1" applyFill="1" applyAlignment="1" applyProtection="1">
      <alignment horizontal="center" vertical="center"/>
      <protection locked="0"/>
    </xf>
    <xf numFmtId="3" fontId="23" fillId="3" borderId="2" xfId="0" applyNumberFormat="1" applyFont="1" applyFill="1" applyBorder="1" applyAlignment="1" applyProtection="1">
      <alignment horizontal="center" vertical="center" textRotation="90" wrapText="1"/>
      <protection locked="0"/>
    </xf>
    <xf numFmtId="3" fontId="7" fillId="2" borderId="2" xfId="0" applyNumberFormat="1" applyFont="1" applyFill="1" applyBorder="1" applyAlignment="1" applyProtection="1">
      <alignment horizontal="left" vertical="center" wrapText="1"/>
      <protection locked="0"/>
    </xf>
    <xf numFmtId="3" fontId="24" fillId="2" borderId="2" xfId="0" applyNumberFormat="1" applyFont="1" applyFill="1" applyBorder="1" applyAlignment="1" applyProtection="1">
      <alignment horizontal="right" vertical="center"/>
      <protection locked="0"/>
    </xf>
    <xf numFmtId="3" fontId="7" fillId="3" borderId="2" xfId="0" applyNumberFormat="1" applyFont="1" applyFill="1" applyBorder="1" applyAlignment="1" applyProtection="1">
      <alignment horizontal="right" vertical="center"/>
    </xf>
    <xf numFmtId="3" fontId="7" fillId="2" borderId="2" xfId="0" applyNumberFormat="1" applyFont="1" applyFill="1" applyBorder="1" applyAlignment="1" applyProtection="1">
      <alignment horizontal="right" vertical="center"/>
    </xf>
    <xf numFmtId="3" fontId="25" fillId="3" borderId="2" xfId="0" applyNumberFormat="1" applyFont="1" applyFill="1" applyBorder="1" applyAlignment="1" applyProtection="1">
      <alignment horizontal="center" vertical="center" textRotation="90" wrapText="1"/>
      <protection locked="0"/>
    </xf>
    <xf numFmtId="3" fontId="24" fillId="2" borderId="0" xfId="0" applyNumberFormat="1" applyFont="1" applyFill="1" applyAlignment="1" applyProtection="1">
      <alignment vertical="center"/>
      <protection locked="0"/>
    </xf>
    <xf numFmtId="3" fontId="24" fillId="2" borderId="0" xfId="0" applyNumberFormat="1" applyFont="1" applyFill="1" applyAlignment="1" applyProtection="1">
      <alignment horizontal="right" vertical="center"/>
      <protection locked="0"/>
    </xf>
    <xf numFmtId="3" fontId="16" fillId="2" borderId="0" xfId="0" applyNumberFormat="1" applyFont="1" applyFill="1" applyAlignment="1" applyProtection="1">
      <alignment vertical="center"/>
      <protection locked="0"/>
    </xf>
    <xf numFmtId="3" fontId="8" fillId="2" borderId="4" xfId="0" applyNumberFormat="1" applyFont="1" applyFill="1" applyBorder="1" applyAlignment="1" applyProtection="1">
      <alignment horizontal="left" vertical="center" wrapText="1"/>
      <protection locked="0"/>
    </xf>
    <xf numFmtId="3" fontId="8" fillId="2" borderId="4" xfId="0" applyNumberFormat="1" applyFont="1" applyFill="1" applyBorder="1" applyAlignment="1" applyProtection="1">
      <alignment horizontal="right" vertical="center" wrapText="1"/>
      <protection locked="0"/>
    </xf>
    <xf numFmtId="3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3" fontId="0" fillId="2" borderId="4" xfId="0" applyNumberFormat="1" applyFont="1" applyFill="1" applyBorder="1" applyAlignment="1" applyProtection="1">
      <alignment vertical="center"/>
      <protection locked="0"/>
    </xf>
    <xf numFmtId="3" fontId="8" fillId="2" borderId="0" xfId="0" applyNumberFormat="1" applyFont="1" applyFill="1" applyBorder="1" applyAlignment="1" applyProtection="1">
      <alignment horizontal="right" vertical="center" wrapText="1"/>
      <protection locked="0"/>
    </xf>
    <xf numFmtId="3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3" fontId="24" fillId="2" borderId="0" xfId="0" applyNumberFormat="1" applyFont="1" applyFill="1" applyAlignment="1" applyProtection="1">
      <alignment horizontal="right" vertical="center"/>
    </xf>
    <xf numFmtId="49" fontId="24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24" fillId="0" borderId="2" xfId="0" applyNumberFormat="1" applyFont="1" applyFill="1" applyBorder="1" applyAlignment="1" applyProtection="1">
      <alignment horizontal="left" vertical="center" wrapText="1"/>
      <protection locked="0"/>
    </xf>
    <xf numFmtId="0" fontId="7" fillId="4" borderId="16" xfId="0" applyFont="1" applyFill="1" applyBorder="1" applyAlignment="1" applyProtection="1">
      <alignment horizontal="left" vertical="center" wrapText="1"/>
    </xf>
    <xf numFmtId="0" fontId="7" fillId="4" borderId="0" xfId="0" applyFont="1" applyFill="1" applyBorder="1" applyAlignment="1" applyProtection="1">
      <alignment horizontal="left" vertical="center" wrapText="1"/>
    </xf>
    <xf numFmtId="3" fontId="7" fillId="4" borderId="0" xfId="0" applyNumberFormat="1" applyFont="1" applyFill="1" applyBorder="1" applyAlignment="1" applyProtection="1">
      <alignment horizontal="left" vertical="center" wrapText="1"/>
    </xf>
    <xf numFmtId="3" fontId="2" fillId="4" borderId="17" xfId="0" applyNumberFormat="1" applyFont="1" applyFill="1" applyBorder="1" applyAlignment="1" applyProtection="1">
      <alignment horizontal="right" vertical="center"/>
    </xf>
    <xf numFmtId="3" fontId="2" fillId="0" borderId="0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7" fillId="0" borderId="6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49" fontId="7" fillId="2" borderId="2" xfId="0" applyNumberFormat="1" applyFont="1" applyFill="1" applyBorder="1" applyAlignment="1" applyProtection="1">
      <alignment horizontal="left" vertical="center" wrapText="1"/>
      <protection locked="0"/>
    </xf>
    <xf numFmtId="0" fontId="2" fillId="4" borderId="2" xfId="0" applyFont="1" applyFill="1" applyBorder="1" applyAlignment="1" applyProtection="1">
      <alignment horizontal="center" vertical="center" textRotation="90"/>
    </xf>
    <xf numFmtId="0" fontId="29" fillId="0" borderId="3" xfId="0" applyFont="1" applyBorder="1" applyAlignment="1" applyProtection="1">
      <alignment horizontal="center" vertical="center" wrapText="1"/>
      <protection locked="0"/>
    </xf>
    <xf numFmtId="3" fontId="29" fillId="0" borderId="3" xfId="0" applyNumberFormat="1" applyFont="1" applyBorder="1" applyAlignment="1" applyProtection="1">
      <alignment horizontal="center" vertical="center" wrapText="1"/>
      <protection locked="0"/>
    </xf>
    <xf numFmtId="49" fontId="29" fillId="0" borderId="3" xfId="0" applyNumberFormat="1" applyFont="1" applyBorder="1" applyAlignment="1" applyProtection="1">
      <alignment horizontal="center" vertical="center" wrapText="1"/>
      <protection locked="0"/>
    </xf>
    <xf numFmtId="3" fontId="31" fillId="2" borderId="0" xfId="3" applyNumberFormat="1" applyFont="1" applyFill="1" applyBorder="1" applyAlignment="1" applyProtection="1">
      <alignment horizontal="right" vertical="center"/>
    </xf>
    <xf numFmtId="0" fontId="32" fillId="2" borderId="0" xfId="3" applyFont="1" applyFill="1" applyAlignment="1" applyProtection="1">
      <alignment vertical="center"/>
      <protection locked="0"/>
    </xf>
    <xf numFmtId="0" fontId="32" fillId="2" borderId="0" xfId="3" applyFont="1" applyFill="1" applyBorder="1" applyAlignment="1" applyProtection="1">
      <alignment horizontal="left" vertical="center"/>
      <protection locked="0"/>
    </xf>
    <xf numFmtId="0" fontId="2" fillId="2" borderId="0" xfId="3" applyFont="1" applyFill="1" applyBorder="1" applyAlignment="1" applyProtection="1">
      <alignment horizontal="center" vertical="center"/>
      <protection locked="0"/>
    </xf>
    <xf numFmtId="3" fontId="6" fillId="2" borderId="0" xfId="3" applyNumberFormat="1" applyFont="1" applyFill="1" applyBorder="1" applyAlignment="1" applyProtection="1">
      <alignment horizontal="right" vertical="center"/>
      <protection locked="0"/>
    </xf>
    <xf numFmtId="0" fontId="33" fillId="2" borderId="0" xfId="3" applyFont="1" applyFill="1" applyBorder="1" applyAlignment="1" applyProtection="1">
      <alignment horizontal="center" vertical="center"/>
    </xf>
    <xf numFmtId="0" fontId="8" fillId="2" borderId="0" xfId="3" applyFont="1" applyFill="1" applyBorder="1" applyAlignment="1" applyProtection="1">
      <alignment vertical="center"/>
      <protection locked="0"/>
    </xf>
    <xf numFmtId="0" fontId="6" fillId="2" borderId="0" xfId="3" applyFont="1" applyFill="1" applyBorder="1" applyAlignment="1" applyProtection="1">
      <alignment horizontal="center" vertical="center"/>
      <protection locked="0"/>
    </xf>
    <xf numFmtId="0" fontId="2" fillId="2" borderId="0" xfId="3" applyFont="1" applyFill="1" applyBorder="1" applyAlignment="1" applyProtection="1">
      <alignment vertical="center"/>
      <protection locked="0"/>
    </xf>
    <xf numFmtId="0" fontId="34" fillId="2" borderId="0" xfId="3" applyFont="1" applyFill="1" applyBorder="1" applyAlignment="1" applyProtection="1">
      <alignment horizontal="right" vertical="center"/>
      <protection locked="0"/>
    </xf>
    <xf numFmtId="3" fontId="34" fillId="2" borderId="0" xfId="3" applyNumberFormat="1" applyFont="1" applyFill="1" applyBorder="1" applyAlignment="1" applyProtection="1">
      <alignment horizontal="right" vertical="center"/>
      <protection locked="0"/>
    </xf>
    <xf numFmtId="0" fontId="32" fillId="2" borderId="0" xfId="3" applyFont="1" applyFill="1" applyAlignment="1" applyProtection="1">
      <alignment vertical="center"/>
    </xf>
    <xf numFmtId="49" fontId="7" fillId="2" borderId="1" xfId="3" applyNumberFormat="1" applyFont="1" applyFill="1" applyBorder="1" applyAlignment="1" applyProtection="1">
      <alignment horizontal="center" vertical="center" wrapText="1"/>
      <protection locked="0"/>
    </xf>
    <xf numFmtId="49" fontId="7" fillId="2" borderId="1" xfId="3" applyNumberFormat="1" applyFont="1" applyFill="1" applyBorder="1" applyAlignment="1" applyProtection="1">
      <alignment horizontal="left" vertical="center" wrapText="1"/>
      <protection locked="0"/>
    </xf>
    <xf numFmtId="3" fontId="7" fillId="2" borderId="1" xfId="3" applyNumberFormat="1" applyFont="1" applyFill="1" applyBorder="1" applyAlignment="1" applyProtection="1">
      <alignment horizontal="center" vertical="center" wrapText="1"/>
      <protection locked="0"/>
    </xf>
    <xf numFmtId="3" fontId="14" fillId="0" borderId="1" xfId="3" applyNumberFormat="1" applyFont="1" applyFill="1" applyBorder="1" applyAlignment="1" applyProtection="1">
      <alignment horizontal="right" vertical="center" wrapText="1"/>
      <protection locked="0"/>
    </xf>
    <xf numFmtId="0" fontId="8" fillId="2" borderId="0" xfId="3" applyFont="1" applyFill="1" applyAlignment="1" applyProtection="1">
      <alignment vertical="center"/>
      <protection locked="0"/>
    </xf>
    <xf numFmtId="3" fontId="14" fillId="0" borderId="7" xfId="3" applyNumberFormat="1" applyFont="1" applyFill="1" applyBorder="1" applyAlignment="1" applyProtection="1">
      <alignment horizontal="right" vertical="center" wrapText="1"/>
      <protection locked="0"/>
    </xf>
    <xf numFmtId="3" fontId="7" fillId="4" borderId="1" xfId="3" applyNumberFormat="1" applyFont="1" applyFill="1" applyBorder="1" applyAlignment="1" applyProtection="1">
      <alignment horizontal="right" vertical="center" wrapText="1"/>
      <protection locked="0"/>
    </xf>
    <xf numFmtId="3" fontId="7" fillId="4" borderId="1" xfId="3" applyNumberFormat="1" applyFont="1" applyFill="1" applyBorder="1" applyAlignment="1" applyProtection="1">
      <alignment horizontal="right" vertical="center" wrapText="1"/>
    </xf>
    <xf numFmtId="3" fontId="7" fillId="0" borderId="1" xfId="3" applyNumberFormat="1" applyFont="1" applyFill="1" applyBorder="1" applyAlignment="1" applyProtection="1">
      <alignment horizontal="right" vertical="center" wrapText="1"/>
      <protection locked="0"/>
    </xf>
    <xf numFmtId="0" fontId="7" fillId="2" borderId="0" xfId="3" applyFont="1" applyFill="1" applyAlignment="1" applyProtection="1">
      <alignment vertical="center"/>
      <protection locked="0"/>
    </xf>
    <xf numFmtId="0" fontId="7" fillId="2" borderId="0" xfId="3" applyFont="1" applyFill="1" applyAlignment="1" applyProtection="1">
      <alignment vertical="center"/>
    </xf>
    <xf numFmtId="3" fontId="7" fillId="0" borderId="0" xfId="3" applyNumberFormat="1" applyFont="1" applyAlignment="1" applyProtection="1">
      <alignment horizontal="right" vertical="center"/>
    </xf>
    <xf numFmtId="3" fontId="8" fillId="2" borderId="0" xfId="3" applyNumberFormat="1" applyFont="1" applyFill="1" applyAlignment="1" applyProtection="1">
      <alignment horizontal="right" vertical="center"/>
      <protection locked="0"/>
    </xf>
    <xf numFmtId="3" fontId="7" fillId="0" borderId="0" xfId="3" applyNumberFormat="1" applyFont="1" applyAlignment="1" applyProtection="1">
      <alignment horizontal="right" vertical="center"/>
      <protection locked="0"/>
    </xf>
    <xf numFmtId="3" fontId="8" fillId="2" borderId="0" xfId="3" applyNumberFormat="1" applyFont="1" applyFill="1" applyBorder="1" applyAlignment="1" applyProtection="1">
      <alignment horizontal="right" vertical="center"/>
      <protection locked="0"/>
    </xf>
    <xf numFmtId="0" fontId="8" fillId="2" borderId="5" xfId="3" applyFont="1" applyFill="1" applyBorder="1" applyAlignment="1" applyProtection="1">
      <alignment horizontal="left" vertical="center" wrapText="1"/>
      <protection locked="0"/>
    </xf>
    <xf numFmtId="0" fontId="8" fillId="2" borderId="5" xfId="3" applyFont="1" applyFill="1" applyBorder="1" applyAlignment="1" applyProtection="1">
      <alignment vertical="center"/>
      <protection locked="0"/>
    </xf>
    <xf numFmtId="3" fontId="8" fillId="2" borderId="5" xfId="3" applyNumberFormat="1" applyFont="1" applyFill="1" applyBorder="1" applyAlignment="1" applyProtection="1">
      <alignment horizontal="right" vertical="center"/>
      <protection locked="0"/>
    </xf>
    <xf numFmtId="0" fontId="8" fillId="2" borderId="0" xfId="3" applyFont="1" applyFill="1" applyBorder="1" applyAlignment="1" applyProtection="1">
      <alignment horizontal="left" vertical="center" wrapText="1"/>
      <protection locked="0"/>
    </xf>
    <xf numFmtId="0" fontId="8" fillId="2" borderId="6" xfId="3" applyFont="1" applyFill="1" applyBorder="1" applyAlignment="1" applyProtection="1">
      <alignment vertical="center"/>
      <protection locked="0"/>
    </xf>
    <xf numFmtId="0" fontId="12" fillId="6" borderId="1" xfId="3" applyFont="1" applyFill="1" applyBorder="1" applyAlignment="1" applyProtection="1">
      <alignment horizontal="center" vertical="center" wrapText="1"/>
    </xf>
    <xf numFmtId="3" fontId="7" fillId="6" borderId="1" xfId="3" applyNumberFormat="1" applyFont="1" applyFill="1" applyBorder="1" applyAlignment="1" applyProtection="1">
      <alignment horizontal="right" vertical="center" wrapText="1"/>
    </xf>
    <xf numFmtId="3" fontId="14" fillId="6" borderId="1" xfId="3" applyNumberFormat="1" applyFont="1" applyFill="1" applyBorder="1" applyAlignment="1" applyProtection="1">
      <alignment horizontal="right" vertical="center" wrapText="1"/>
    </xf>
    <xf numFmtId="3" fontId="7" fillId="6" borderId="3" xfId="2" applyNumberFormat="1" applyFont="1" applyFill="1" applyBorder="1" applyAlignment="1" applyProtection="1">
      <alignment horizontal="right" vertical="center" wrapText="1"/>
    </xf>
    <xf numFmtId="0" fontId="3" fillId="0" borderId="3" xfId="0" applyFont="1" applyBorder="1" applyAlignment="1" applyProtection="1">
      <alignment vertical="center" wrapText="1"/>
      <protection locked="0"/>
    </xf>
    <xf numFmtId="49" fontId="25" fillId="7" borderId="3" xfId="0" applyNumberFormat="1" applyFont="1" applyFill="1" applyBorder="1" applyAlignment="1" applyProtection="1">
      <alignment horizontal="center" vertical="center" textRotation="90" wrapText="1"/>
    </xf>
    <xf numFmtId="0" fontId="35" fillId="8" borderId="0" xfId="0" applyFont="1" applyFill="1" applyAlignment="1">
      <alignment vertical="center" wrapText="1"/>
    </xf>
    <xf numFmtId="0" fontId="0" fillId="0" borderId="0" xfId="0" applyAlignment="1" applyProtection="1">
      <alignment vertical="center"/>
      <protection locked="0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 applyProtection="1">
      <alignment horizontal="center" vertical="center" wrapText="1"/>
      <protection locked="0"/>
    </xf>
    <xf numFmtId="4" fontId="36" fillId="0" borderId="0" xfId="0" applyNumberFormat="1" applyFont="1" applyAlignment="1" applyProtection="1">
      <alignment horizontal="right" vertical="center" wrapText="1"/>
      <protection locked="0"/>
    </xf>
    <xf numFmtId="0" fontId="20" fillId="0" borderId="25" xfId="0" applyFont="1" applyBorder="1" applyAlignment="1">
      <alignment horizontal="left" vertical="center" wrapText="1"/>
    </xf>
    <xf numFmtId="0" fontId="20" fillId="0" borderId="21" xfId="0" applyFont="1" applyBorder="1" applyAlignment="1">
      <alignment horizontal="left" vertical="center" wrapText="1"/>
    </xf>
    <xf numFmtId="0" fontId="36" fillId="0" borderId="21" xfId="0" applyFont="1" applyBorder="1" applyAlignment="1">
      <alignment horizontal="left" vertical="center" wrapText="1"/>
    </xf>
    <xf numFmtId="3" fontId="36" fillId="0" borderId="26" xfId="0" applyNumberFormat="1" applyFont="1" applyBorder="1" applyAlignment="1">
      <alignment horizontal="left" vertical="center" wrapText="1"/>
    </xf>
    <xf numFmtId="3" fontId="12" fillId="3" borderId="2" xfId="0" applyNumberFormat="1" applyFont="1" applyFill="1" applyBorder="1" applyAlignment="1" applyProtection="1">
      <alignment horizontal="center" vertical="center" wrapText="1"/>
    </xf>
    <xf numFmtId="0" fontId="12" fillId="3" borderId="2" xfId="0" applyFont="1" applyFill="1" applyBorder="1" applyAlignment="1" applyProtection="1">
      <alignment horizontal="center" vertical="center" wrapText="1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" xfId="0" applyNumberFormat="1" applyFont="1" applyFill="1" applyBorder="1" applyAlignment="1" applyProtection="1">
      <alignment horizontal="left" vertical="center" wrapText="1"/>
      <protection locked="0"/>
    </xf>
    <xf numFmtId="0" fontId="37" fillId="0" borderId="26" xfId="0" applyFont="1" applyBorder="1" applyAlignment="1">
      <alignment vertical="center" wrapText="1"/>
    </xf>
    <xf numFmtId="3" fontId="38" fillId="0" borderId="4" xfId="0" applyNumberFormat="1" applyFont="1" applyBorder="1" applyAlignment="1" applyProtection="1">
      <alignment horizontal="right" vertical="center"/>
      <protection locked="0"/>
    </xf>
    <xf numFmtId="3" fontId="38" fillId="2" borderId="0" xfId="0" applyNumberFormat="1" applyFont="1" applyFill="1" applyAlignment="1" applyProtection="1">
      <alignment vertical="center"/>
      <protection locked="0"/>
    </xf>
    <xf numFmtId="3" fontId="38" fillId="2" borderId="7" xfId="0" applyNumberFormat="1" applyFont="1" applyFill="1" applyBorder="1" applyAlignment="1" applyProtection="1">
      <alignment horizontal="right" vertical="center"/>
      <protection locked="0"/>
    </xf>
    <xf numFmtId="3" fontId="40" fillId="0" borderId="0" xfId="0" applyNumberFormat="1" applyFont="1" applyBorder="1" applyAlignment="1" applyProtection="1">
      <alignment vertical="center" wrapText="1"/>
      <protection locked="0"/>
    </xf>
    <xf numFmtId="0" fontId="41" fillId="9" borderId="0" xfId="0" applyFont="1" applyFill="1" applyAlignment="1" applyProtection="1">
      <alignment vertical="center"/>
      <protection locked="0"/>
    </xf>
    <xf numFmtId="0" fontId="42" fillId="9" borderId="0" xfId="0" applyFont="1" applyFill="1" applyAlignment="1" applyProtection="1">
      <alignment vertical="center"/>
      <protection locked="0"/>
    </xf>
    <xf numFmtId="0" fontId="39" fillId="9" borderId="0" xfId="0" applyFont="1" applyFill="1" applyAlignment="1" applyProtection="1">
      <alignment vertical="center"/>
      <protection locked="0"/>
    </xf>
    <xf numFmtId="0" fontId="43" fillId="9" borderId="0" xfId="0" applyFont="1" applyFill="1" applyAlignment="1" applyProtection="1">
      <alignment vertical="center"/>
    </xf>
    <xf numFmtId="0" fontId="43" fillId="9" borderId="0" xfId="0" applyFont="1" applyFill="1" applyAlignment="1" applyProtection="1">
      <alignment vertical="center"/>
      <protection locked="0"/>
    </xf>
    <xf numFmtId="3" fontId="32" fillId="9" borderId="0" xfId="0" applyNumberFormat="1" applyFont="1" applyFill="1" applyBorder="1" applyAlignment="1" applyProtection="1">
      <alignment horizontal="right" vertical="center"/>
    </xf>
    <xf numFmtId="0" fontId="32" fillId="9" borderId="0" xfId="0" applyFont="1" applyFill="1" applyAlignment="1" applyProtection="1">
      <alignment vertical="center"/>
      <protection locked="0"/>
    </xf>
    <xf numFmtId="0" fontId="44" fillId="9" borderId="0" xfId="0" applyFont="1" applyFill="1" applyAlignment="1" applyProtection="1">
      <alignment vertical="center"/>
      <protection locked="0"/>
    </xf>
    <xf numFmtId="0" fontId="45" fillId="9" borderId="0" xfId="0" applyFont="1" applyFill="1" applyAlignment="1" applyProtection="1">
      <alignment vertical="center"/>
    </xf>
    <xf numFmtId="0" fontId="45" fillId="9" borderId="0" xfId="0" applyFont="1" applyFill="1" applyAlignment="1" applyProtection="1">
      <alignment vertical="center"/>
      <protection locked="0"/>
    </xf>
    <xf numFmtId="0" fontId="20" fillId="0" borderId="25" xfId="0" applyFont="1" applyBorder="1" applyAlignment="1">
      <alignment horizontal="left" vertical="center" wrapText="1"/>
    </xf>
    <xf numFmtId="0" fontId="20" fillId="0" borderId="21" xfId="0" applyFont="1" applyBorder="1" applyAlignment="1">
      <alignment horizontal="left" vertical="center" wrapText="1"/>
    </xf>
    <xf numFmtId="0" fontId="20" fillId="0" borderId="22" xfId="0" applyFont="1" applyBorder="1" applyAlignment="1">
      <alignment horizontal="left" vertical="center" wrapText="1"/>
    </xf>
    <xf numFmtId="0" fontId="20" fillId="0" borderId="23" xfId="0" applyFont="1" applyBorder="1" applyAlignment="1">
      <alignment horizontal="left" vertical="center" wrapText="1"/>
    </xf>
    <xf numFmtId="0" fontId="20" fillId="0" borderId="24" xfId="0" applyFont="1" applyBorder="1" applyAlignment="1">
      <alignment horizontal="left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20" fillId="0" borderId="29" xfId="0" applyFont="1" applyBorder="1" applyAlignment="1">
      <alignment horizontal="left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" fillId="4" borderId="2" xfId="0" applyFont="1" applyFill="1" applyBorder="1" applyAlignment="1" applyProtection="1">
      <alignment horizontal="center" vertical="center" textRotation="90"/>
    </xf>
    <xf numFmtId="0" fontId="5" fillId="4" borderId="2" xfId="0" applyFont="1" applyFill="1" applyBorder="1" applyAlignment="1" applyProtection="1">
      <alignment horizontal="right" vertical="center"/>
    </xf>
    <xf numFmtId="0" fontId="9" fillId="2" borderId="0" xfId="0" applyFont="1" applyFill="1" applyBorder="1" applyAlignment="1" applyProtection="1">
      <alignment horizontal="left" vertical="center" wrapText="1"/>
    </xf>
    <xf numFmtId="0" fontId="5" fillId="8" borderId="0" xfId="0" applyFont="1" applyFill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7" fillId="3" borderId="2" xfId="0" applyFont="1" applyFill="1" applyBorder="1" applyAlignment="1" applyProtection="1">
      <alignment horizontal="center" vertical="center" wrapText="1"/>
    </xf>
    <xf numFmtId="3" fontId="7" fillId="3" borderId="2" xfId="0" applyNumberFormat="1" applyFont="1" applyFill="1" applyBorder="1" applyAlignment="1" applyProtection="1">
      <alignment horizontal="center" vertical="center" wrapText="1"/>
    </xf>
    <xf numFmtId="3" fontId="7" fillId="4" borderId="12" xfId="0" applyNumberFormat="1" applyFont="1" applyFill="1" applyBorder="1" applyAlignment="1" applyProtection="1">
      <alignment horizontal="center" vertical="center" wrapText="1"/>
    </xf>
    <xf numFmtId="3" fontId="12" fillId="3" borderId="3" xfId="0" applyNumberFormat="1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 applyProtection="1">
      <alignment horizontal="right" vertical="center" wrapText="1"/>
      <protection locked="0"/>
    </xf>
    <xf numFmtId="0" fontId="7" fillId="0" borderId="4" xfId="0" applyFont="1" applyFill="1" applyBorder="1" applyAlignment="1" applyProtection="1">
      <alignment horizontal="left" vertical="center" wrapText="1"/>
      <protection locked="0"/>
    </xf>
    <xf numFmtId="49" fontId="7" fillId="2" borderId="3" xfId="0" applyNumberFormat="1" applyFont="1" applyFill="1" applyBorder="1" applyAlignment="1" applyProtection="1">
      <alignment horizontal="left" vertical="center" wrapText="1"/>
      <protection locked="0"/>
    </xf>
    <xf numFmtId="0" fontId="12" fillId="3" borderId="3" xfId="0" applyFont="1" applyFill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left" vertical="center" wrapText="1"/>
      <protection locked="0"/>
    </xf>
    <xf numFmtId="0" fontId="7" fillId="3" borderId="2" xfId="0" applyFont="1" applyFill="1" applyBorder="1" applyAlignment="1" applyProtection="1">
      <alignment horizontal="right" vertical="center" wrapText="1"/>
      <protection locked="0"/>
    </xf>
    <xf numFmtId="0" fontId="12" fillId="3" borderId="2" xfId="0" applyFont="1" applyFill="1" applyBorder="1" applyAlignment="1" applyProtection="1">
      <alignment horizontal="center" vertical="center" wrapText="1"/>
    </xf>
    <xf numFmtId="3" fontId="12" fillId="3" borderId="2" xfId="0" applyNumberFormat="1" applyFont="1" applyFill="1" applyBorder="1" applyAlignment="1" applyProtection="1">
      <alignment horizontal="center" vertical="center" wrapText="1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3" borderId="14" xfId="0" applyFont="1" applyFill="1" applyBorder="1" applyAlignment="1" applyProtection="1">
      <alignment horizontal="right" vertical="center" wrapText="1"/>
      <protection locked="0"/>
    </xf>
    <xf numFmtId="0" fontId="9" fillId="0" borderId="0" xfId="0" applyFont="1" applyFill="1" applyBorder="1" applyAlignment="1" applyProtection="1">
      <alignment horizontal="left" vertical="center" wrapText="1"/>
      <protection locked="0"/>
    </xf>
    <xf numFmtId="0" fontId="12" fillId="3" borderId="2" xfId="0" applyFont="1" applyFill="1" applyBorder="1" applyAlignment="1" applyProtection="1">
      <alignment horizontal="right" vertical="center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28" fillId="3" borderId="18" xfId="0" applyFont="1" applyFill="1" applyBorder="1" applyAlignment="1" applyProtection="1">
      <alignment horizontal="center" vertical="center" wrapText="1"/>
    </xf>
    <xf numFmtId="0" fontId="28" fillId="3" borderId="19" xfId="0" applyFont="1" applyFill="1" applyBorder="1" applyAlignment="1" applyProtection="1">
      <alignment horizontal="center" vertical="center" wrapText="1"/>
    </xf>
    <xf numFmtId="0" fontId="12" fillId="3" borderId="18" xfId="0" applyFont="1" applyFill="1" applyBorder="1" applyAlignment="1" applyProtection="1">
      <alignment horizontal="center" vertical="center" wrapText="1"/>
    </xf>
    <xf numFmtId="0" fontId="12" fillId="3" borderId="19" xfId="0" applyFont="1" applyFill="1" applyBorder="1" applyAlignment="1" applyProtection="1">
      <alignment horizontal="center" vertical="center" wrapText="1"/>
    </xf>
    <xf numFmtId="0" fontId="7" fillId="0" borderId="6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49" fontId="7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1" fontId="12" fillId="3" borderId="3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0" fontId="7" fillId="2" borderId="4" xfId="0" applyFont="1" applyFill="1" applyBorder="1" applyAlignment="1" applyProtection="1">
      <alignment horizontal="left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7" fillId="4" borderId="1" xfId="3" applyFont="1" applyFill="1" applyBorder="1" applyAlignment="1" applyProtection="1">
      <alignment horizontal="right" vertical="center" wrapText="1"/>
      <protection locked="0"/>
    </xf>
    <xf numFmtId="3" fontId="38" fillId="2" borderId="0" xfId="3" applyNumberFormat="1" applyFont="1" applyFill="1" applyBorder="1" applyAlignment="1" applyProtection="1">
      <alignment horizontal="right" vertical="center"/>
      <protection locked="0"/>
    </xf>
    <xf numFmtId="3" fontId="38" fillId="2" borderId="6" xfId="3" applyNumberFormat="1" applyFont="1" applyFill="1" applyBorder="1" applyAlignment="1" applyProtection="1">
      <alignment horizontal="right" vertical="center"/>
      <protection locked="0"/>
    </xf>
    <xf numFmtId="0" fontId="8" fillId="2" borderId="6" xfId="3" applyFont="1" applyFill="1" applyBorder="1" applyAlignment="1" applyProtection="1">
      <alignment horizontal="left" vertical="center" wrapText="1"/>
      <protection locked="0"/>
    </xf>
    <xf numFmtId="0" fontId="8" fillId="2" borderId="0" xfId="3" applyFont="1" applyFill="1" applyBorder="1" applyAlignment="1" applyProtection="1">
      <alignment horizontal="left" vertical="center" wrapText="1"/>
      <protection locked="0"/>
    </xf>
    <xf numFmtId="0" fontId="7" fillId="6" borderId="1" xfId="3" applyFont="1" applyFill="1" applyBorder="1" applyAlignment="1" applyProtection="1">
      <alignment horizontal="right" vertical="center" wrapText="1"/>
      <protection locked="0"/>
    </xf>
    <xf numFmtId="0" fontId="12" fillId="2" borderId="0" xfId="3" applyFont="1" applyFill="1" applyBorder="1" applyAlignment="1" applyProtection="1">
      <alignment horizontal="center" vertical="center" wrapText="1"/>
      <protection locked="0"/>
    </xf>
    <xf numFmtId="0" fontId="12" fillId="4" borderId="20" xfId="3" applyFont="1" applyFill="1" applyBorder="1" applyAlignment="1" applyProtection="1">
      <alignment horizontal="left" vertical="center" wrapText="1"/>
      <protection locked="0"/>
    </xf>
    <xf numFmtId="0" fontId="12" fillId="4" borderId="1" xfId="3" applyFont="1" applyFill="1" applyBorder="1" applyAlignment="1" applyProtection="1">
      <alignment horizontal="left" vertical="center" wrapText="1"/>
      <protection locked="0"/>
    </xf>
    <xf numFmtId="0" fontId="2" fillId="2" borderId="0" xfId="3" applyFont="1" applyFill="1" applyBorder="1" applyAlignment="1" applyProtection="1">
      <alignment horizontal="center" vertical="center"/>
      <protection locked="0"/>
    </xf>
    <xf numFmtId="0" fontId="12" fillId="6" borderId="1" xfId="3" applyFont="1" applyFill="1" applyBorder="1" applyAlignment="1" applyProtection="1">
      <alignment horizontal="center" vertical="center" wrapText="1"/>
    </xf>
    <xf numFmtId="3" fontId="12" fillId="6" borderId="1" xfId="3" applyNumberFormat="1" applyFont="1" applyFill="1" applyBorder="1" applyAlignment="1" applyProtection="1">
      <alignment horizontal="center" vertical="center" wrapText="1"/>
    </xf>
    <xf numFmtId="3" fontId="38" fillId="2" borderId="7" xfId="0" applyNumberFormat="1" applyFont="1" applyFill="1" applyBorder="1" applyAlignment="1" applyProtection="1">
      <alignment horizontal="right" vertical="center"/>
      <protection locked="0"/>
    </xf>
    <xf numFmtId="3" fontId="38" fillId="2" borderId="4" xfId="0" applyNumberFormat="1" applyFont="1" applyFill="1" applyBorder="1" applyAlignment="1" applyProtection="1">
      <alignment horizontal="right" vertical="center"/>
      <protection locked="0"/>
    </xf>
    <xf numFmtId="0" fontId="22" fillId="0" borderId="0" xfId="0" applyFont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" xfId="0" applyNumberFormat="1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right" vertical="center" wrapText="1"/>
      <protection locked="0"/>
    </xf>
    <xf numFmtId="0" fontId="7" fillId="0" borderId="0" xfId="0" applyFont="1" applyFill="1" applyBorder="1" applyAlignment="1" applyProtection="1">
      <alignment horizontal="right" vertical="center" wrapText="1"/>
      <protection locked="0"/>
    </xf>
    <xf numFmtId="0" fontId="12" fillId="3" borderId="2" xfId="0" applyFont="1" applyFill="1" applyBorder="1" applyAlignment="1" applyProtection="1">
      <alignment horizontal="center" vertical="center"/>
    </xf>
    <xf numFmtId="49" fontId="20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20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9" fillId="3" borderId="1" xfId="0" applyFont="1" applyFill="1" applyBorder="1" applyAlignment="1" applyProtection="1">
      <alignment horizontal="center" vertical="center" wrapText="1"/>
    </xf>
    <xf numFmtId="3" fontId="19" fillId="3" borderId="1" xfId="0" applyNumberFormat="1" applyFont="1" applyFill="1" applyBorder="1" applyAlignment="1" applyProtection="1">
      <alignment horizontal="center" vertical="center" wrapText="1"/>
    </xf>
    <xf numFmtId="0" fontId="12" fillId="3" borderId="1" xfId="0" applyFont="1" applyFill="1" applyBorder="1" applyAlignment="1" applyProtection="1">
      <alignment horizontal="center" vertical="center" wrapText="1"/>
    </xf>
    <xf numFmtId="3" fontId="7" fillId="2" borderId="4" xfId="0" applyNumberFormat="1" applyFont="1" applyFill="1" applyBorder="1" applyAlignment="1" applyProtection="1">
      <alignment horizontal="left" vertical="center" wrapText="1"/>
      <protection locked="0"/>
    </xf>
    <xf numFmtId="3" fontId="7" fillId="3" borderId="2" xfId="0" applyNumberFormat="1" applyFont="1" applyFill="1" applyBorder="1" applyAlignment="1" applyProtection="1">
      <alignment horizontal="center" vertical="center"/>
    </xf>
    <xf numFmtId="3" fontId="38" fillId="2" borderId="0" xfId="0" applyNumberFormat="1" applyFont="1" applyFill="1" applyBorder="1" applyAlignment="1" applyProtection="1">
      <alignment horizontal="right" vertical="center"/>
      <protection locked="0"/>
    </xf>
    <xf numFmtId="3" fontId="23" fillId="3" borderId="2" xfId="0" applyNumberFormat="1" applyFont="1" applyFill="1" applyBorder="1" applyAlignment="1" applyProtection="1">
      <alignment horizontal="center" vertical="center" textRotation="90" wrapText="1"/>
      <protection locked="0"/>
    </xf>
    <xf numFmtId="3" fontId="7" fillId="3" borderId="2" xfId="0" applyNumberFormat="1" applyFont="1" applyFill="1" applyBorder="1" applyAlignment="1" applyProtection="1">
      <alignment horizontal="center" vertical="center"/>
      <protection locked="0"/>
    </xf>
    <xf numFmtId="3" fontId="26" fillId="2" borderId="0" xfId="0" applyNumberFormat="1" applyFont="1" applyFill="1" applyBorder="1" applyAlignment="1" applyProtection="1">
      <alignment horizontal="left" vertical="center" wrapText="1"/>
      <protection locked="0"/>
    </xf>
    <xf numFmtId="3" fontId="8" fillId="2" borderId="0" xfId="0" applyNumberFormat="1" applyFont="1" applyFill="1" applyBorder="1" applyAlignment="1" applyProtection="1">
      <alignment horizontal="left" vertical="center"/>
      <protection locked="0"/>
    </xf>
    <xf numFmtId="3" fontId="0" fillId="2" borderId="0" xfId="0" applyNumberFormat="1" applyFont="1" applyFill="1" applyBorder="1" applyAlignment="1" applyProtection="1">
      <alignment horizontal="left" vertical="center"/>
      <protection locked="0"/>
    </xf>
    <xf numFmtId="3" fontId="2" fillId="2" borderId="0" xfId="0" applyNumberFormat="1" applyFont="1" applyFill="1" applyBorder="1" applyAlignment="1" applyProtection="1">
      <alignment horizontal="center" vertical="center"/>
      <protection locked="0"/>
    </xf>
    <xf numFmtId="3" fontId="38" fillId="2" borderId="0" xfId="0" applyNumberFormat="1" applyFont="1" applyFill="1" applyAlignment="1" applyProtection="1">
      <alignment horizontal="right" vertical="center"/>
      <protection locked="0"/>
    </xf>
    <xf numFmtId="3" fontId="6" fillId="3" borderId="2" xfId="0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2" xfId="3"/>
    <cellStyle name="Porcentagem" xfId="1" builtinId="5"/>
    <cellStyle name="Vírgula" xfId="2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0A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9EC3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10</xdr:row>
      <xdr:rowOff>0</xdr:rowOff>
    </xdr:from>
    <xdr:to>
      <xdr:col>8</xdr:col>
      <xdr:colOff>257175</xdr:colOff>
      <xdr:row>10</xdr:row>
      <xdr:rowOff>200025</xdr:rowOff>
    </xdr:to>
    <xdr:sp macro="" textlink="">
      <xdr:nvSpPr>
        <xdr:cNvPr id="2119" name="Text Box 7">
          <a:extLst>
            <a:ext uri="{FF2B5EF4-FFF2-40B4-BE49-F238E27FC236}">
              <a16:creationId xmlns:a16="http://schemas.microsoft.com/office/drawing/2014/main" xmlns="" id="{00000000-0008-0000-0100-000047080000}"/>
            </a:ext>
          </a:extLst>
        </xdr:cNvPr>
        <xdr:cNvSpPr txBox="1">
          <a:spLocks noChangeArrowheads="1"/>
        </xdr:cNvSpPr>
      </xdr:nvSpPr>
      <xdr:spPr bwMode="auto">
        <a:xfrm>
          <a:off x="19040475" y="2200275"/>
          <a:ext cx="10477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107156</xdr:colOff>
      <xdr:row>1</xdr:row>
      <xdr:rowOff>35719</xdr:rowOff>
    </xdr:from>
    <xdr:to>
      <xdr:col>1</xdr:col>
      <xdr:colOff>3345655</xdr:colOff>
      <xdr:row>4</xdr:row>
      <xdr:rowOff>106739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6" y="261938"/>
          <a:ext cx="3976687" cy="785395"/>
        </a:xfrm>
        <a:prstGeom prst="rect">
          <a:avLst/>
        </a:prstGeom>
      </xdr:spPr>
    </xdr:pic>
    <xdr:clientData/>
  </xdr:twoCellAnchor>
  <xdr:twoCellAnchor editAs="oneCell">
    <xdr:from>
      <xdr:col>4</xdr:col>
      <xdr:colOff>416718</xdr:colOff>
      <xdr:row>0</xdr:row>
      <xdr:rowOff>119063</xdr:rowOff>
    </xdr:from>
    <xdr:to>
      <xdr:col>5</xdr:col>
      <xdr:colOff>1212055</xdr:colOff>
      <xdr:row>5</xdr:row>
      <xdr:rowOff>139668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8843" y="119063"/>
          <a:ext cx="2640806" cy="11636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136072</xdr:colOff>
      <xdr:row>0</xdr:row>
      <xdr:rowOff>163286</xdr:rowOff>
    </xdr:from>
    <xdr:to>
      <xdr:col>2</xdr:col>
      <xdr:colOff>802822</xdr:colOff>
      <xdr:row>3</xdr:row>
      <xdr:rowOff>55177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2" y="163286"/>
          <a:ext cx="2966357" cy="585855"/>
        </a:xfrm>
        <a:prstGeom prst="rect">
          <a:avLst/>
        </a:prstGeom>
      </xdr:spPr>
    </xdr:pic>
    <xdr:clientData/>
  </xdr:twoCellAnchor>
  <xdr:twoCellAnchor editAs="oneCell">
    <xdr:from>
      <xdr:col>7</xdr:col>
      <xdr:colOff>532041</xdr:colOff>
      <xdr:row>0</xdr:row>
      <xdr:rowOff>178593</xdr:rowOff>
    </xdr:from>
    <xdr:to>
      <xdr:col>8</xdr:col>
      <xdr:colOff>1221922</xdr:colOff>
      <xdr:row>5</xdr:row>
      <xdr:rowOff>91579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4827" y="178593"/>
          <a:ext cx="2118631" cy="93352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0</xdr:row>
      <xdr:rowOff>222251</xdr:rowOff>
    </xdr:from>
    <xdr:to>
      <xdr:col>2</xdr:col>
      <xdr:colOff>765023</xdr:colOff>
      <xdr:row>3</xdr:row>
      <xdr:rowOff>109606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" y="222251"/>
          <a:ext cx="2966357" cy="585855"/>
        </a:xfrm>
        <a:prstGeom prst="rect">
          <a:avLst/>
        </a:prstGeom>
      </xdr:spPr>
    </xdr:pic>
    <xdr:clientData/>
  </xdr:twoCellAnchor>
  <xdr:twoCellAnchor editAs="oneCell">
    <xdr:from>
      <xdr:col>7</xdr:col>
      <xdr:colOff>516922</xdr:colOff>
      <xdr:row>0</xdr:row>
      <xdr:rowOff>174058</xdr:rowOff>
    </xdr:from>
    <xdr:to>
      <xdr:col>8</xdr:col>
      <xdr:colOff>1206803</xdr:colOff>
      <xdr:row>5</xdr:row>
      <xdr:rowOff>91580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8422" y="174058"/>
          <a:ext cx="2118631" cy="93352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52916</xdr:colOff>
      <xdr:row>0</xdr:row>
      <xdr:rowOff>101110</xdr:rowOff>
    </xdr:from>
    <xdr:to>
      <xdr:col>4</xdr:col>
      <xdr:colOff>415773</xdr:colOff>
      <xdr:row>2</xdr:row>
      <xdr:rowOff>221298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16" y="101110"/>
          <a:ext cx="2966357" cy="585855"/>
        </a:xfrm>
        <a:prstGeom prst="rect">
          <a:avLst/>
        </a:prstGeom>
      </xdr:spPr>
    </xdr:pic>
    <xdr:clientData/>
  </xdr:twoCellAnchor>
  <xdr:twoCellAnchor editAs="oneCell">
    <xdr:from>
      <xdr:col>18</xdr:col>
      <xdr:colOff>601589</xdr:colOff>
      <xdr:row>0</xdr:row>
      <xdr:rowOff>105834</xdr:rowOff>
    </xdr:from>
    <xdr:to>
      <xdr:col>19</xdr:col>
      <xdr:colOff>1217387</xdr:colOff>
      <xdr:row>5</xdr:row>
      <xdr:rowOff>23356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6339" y="105834"/>
          <a:ext cx="2118631" cy="93352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254000</xdr:rowOff>
    </xdr:from>
    <xdr:to>
      <xdr:col>2</xdr:col>
      <xdr:colOff>680357</xdr:colOff>
      <xdr:row>2</xdr:row>
      <xdr:rowOff>236605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254000"/>
          <a:ext cx="2966357" cy="585855"/>
        </a:xfrm>
        <a:prstGeom prst="rect">
          <a:avLst/>
        </a:prstGeom>
      </xdr:spPr>
    </xdr:pic>
    <xdr:clientData/>
  </xdr:twoCellAnchor>
  <xdr:twoCellAnchor editAs="oneCell">
    <xdr:from>
      <xdr:col>14</xdr:col>
      <xdr:colOff>1088423</xdr:colOff>
      <xdr:row>0</xdr:row>
      <xdr:rowOff>179349</xdr:rowOff>
    </xdr:from>
    <xdr:to>
      <xdr:col>16</xdr:col>
      <xdr:colOff>921054</xdr:colOff>
      <xdr:row>4</xdr:row>
      <xdr:rowOff>49246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85673" y="179349"/>
          <a:ext cx="2118631" cy="9335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81643</xdr:colOff>
      <xdr:row>1</xdr:row>
      <xdr:rowOff>11907</xdr:rowOff>
    </xdr:from>
    <xdr:to>
      <xdr:col>3</xdr:col>
      <xdr:colOff>585107</xdr:colOff>
      <xdr:row>3</xdr:row>
      <xdr:rowOff>80690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43" y="243228"/>
          <a:ext cx="2966357" cy="585855"/>
        </a:xfrm>
        <a:prstGeom prst="rect">
          <a:avLst/>
        </a:prstGeom>
      </xdr:spPr>
    </xdr:pic>
    <xdr:clientData/>
  </xdr:twoCellAnchor>
  <xdr:twoCellAnchor editAs="oneCell">
    <xdr:from>
      <xdr:col>8</xdr:col>
      <xdr:colOff>585107</xdr:colOff>
      <xdr:row>0</xdr:row>
      <xdr:rowOff>68036</xdr:rowOff>
    </xdr:from>
    <xdr:to>
      <xdr:col>9</xdr:col>
      <xdr:colOff>1315810</xdr:colOff>
      <xdr:row>4</xdr:row>
      <xdr:rowOff>8237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0" y="68036"/>
          <a:ext cx="2118631" cy="9335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7824</xdr:rowOff>
    </xdr:from>
    <xdr:to>
      <xdr:col>2</xdr:col>
      <xdr:colOff>804182</xdr:colOff>
      <xdr:row>3</xdr:row>
      <xdr:rowOff>136479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236424"/>
          <a:ext cx="2966357" cy="585855"/>
        </a:xfrm>
        <a:prstGeom prst="rect">
          <a:avLst/>
        </a:prstGeom>
      </xdr:spPr>
    </xdr:pic>
    <xdr:clientData/>
  </xdr:twoCellAnchor>
  <xdr:twoCellAnchor editAs="oneCell">
    <xdr:from>
      <xdr:col>7</xdr:col>
      <xdr:colOff>552450</xdr:colOff>
      <xdr:row>0</xdr:row>
      <xdr:rowOff>47625</xdr:rowOff>
    </xdr:from>
    <xdr:to>
      <xdr:col>8</xdr:col>
      <xdr:colOff>1261381</xdr:colOff>
      <xdr:row>4</xdr:row>
      <xdr:rowOff>133422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20700" y="47625"/>
          <a:ext cx="2118631" cy="9335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17349</xdr:rowOff>
    </xdr:from>
    <xdr:to>
      <xdr:col>2</xdr:col>
      <xdr:colOff>632732</xdr:colOff>
      <xdr:row>3</xdr:row>
      <xdr:rowOff>146004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45949"/>
          <a:ext cx="2966357" cy="585855"/>
        </a:xfrm>
        <a:prstGeom prst="rect">
          <a:avLst/>
        </a:prstGeom>
      </xdr:spPr>
    </xdr:pic>
    <xdr:clientData/>
  </xdr:twoCellAnchor>
  <xdr:twoCellAnchor editAs="oneCell">
    <xdr:from>
      <xdr:col>7</xdr:col>
      <xdr:colOff>514350</xdr:colOff>
      <xdr:row>0</xdr:row>
      <xdr:rowOff>66675</xdr:rowOff>
    </xdr:from>
    <xdr:to>
      <xdr:col>8</xdr:col>
      <xdr:colOff>1147081</xdr:colOff>
      <xdr:row>4</xdr:row>
      <xdr:rowOff>152472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975" y="66675"/>
          <a:ext cx="2118631" cy="9335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26874</xdr:rowOff>
    </xdr:from>
    <xdr:to>
      <xdr:col>2</xdr:col>
      <xdr:colOff>594632</xdr:colOff>
      <xdr:row>2</xdr:row>
      <xdr:rowOff>146004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6874"/>
          <a:ext cx="2966357" cy="585855"/>
        </a:xfrm>
        <a:prstGeom prst="rect">
          <a:avLst/>
        </a:prstGeom>
      </xdr:spPr>
    </xdr:pic>
    <xdr:clientData/>
  </xdr:twoCellAnchor>
  <xdr:twoCellAnchor editAs="oneCell">
    <xdr:from>
      <xdr:col>7</xdr:col>
      <xdr:colOff>828675</xdr:colOff>
      <xdr:row>0</xdr:row>
      <xdr:rowOff>104775</xdr:rowOff>
    </xdr:from>
    <xdr:to>
      <xdr:col>8</xdr:col>
      <xdr:colOff>1280431</xdr:colOff>
      <xdr:row>5</xdr:row>
      <xdr:rowOff>19122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6675" y="104775"/>
          <a:ext cx="2118631" cy="93352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161925</xdr:rowOff>
    </xdr:from>
    <xdr:to>
      <xdr:col>2</xdr:col>
      <xdr:colOff>747032</xdr:colOff>
      <xdr:row>3</xdr:row>
      <xdr:rowOff>61980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61925"/>
          <a:ext cx="2966357" cy="585855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0</xdr:row>
      <xdr:rowOff>125526</xdr:rowOff>
    </xdr:from>
    <xdr:to>
      <xdr:col>8</xdr:col>
      <xdr:colOff>1232806</xdr:colOff>
      <xdr:row>5</xdr:row>
      <xdr:rowOff>49398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39950" y="125526"/>
          <a:ext cx="2118631" cy="93352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169749</xdr:rowOff>
    </xdr:from>
    <xdr:to>
      <xdr:col>3</xdr:col>
      <xdr:colOff>889907</xdr:colOff>
      <xdr:row>3</xdr:row>
      <xdr:rowOff>69804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69749"/>
          <a:ext cx="2966357" cy="585855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552450</xdr:colOff>
      <xdr:row>0</xdr:row>
      <xdr:rowOff>142875</xdr:rowOff>
    </xdr:from>
    <xdr:to>
      <xdr:col>11</xdr:col>
      <xdr:colOff>1289956</xdr:colOff>
      <xdr:row>5</xdr:row>
      <xdr:rowOff>66747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5825" y="142875"/>
          <a:ext cx="2118631" cy="93352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131649</xdr:rowOff>
    </xdr:from>
    <xdr:to>
      <xdr:col>2</xdr:col>
      <xdr:colOff>737507</xdr:colOff>
      <xdr:row>3</xdr:row>
      <xdr:rowOff>31704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31649"/>
          <a:ext cx="2966357" cy="585855"/>
        </a:xfrm>
        <a:prstGeom prst="rect">
          <a:avLst/>
        </a:prstGeom>
      </xdr:spPr>
    </xdr:pic>
    <xdr:clientData/>
  </xdr:twoCellAnchor>
  <xdr:twoCellAnchor editAs="oneCell">
    <xdr:from>
      <xdr:col>7</xdr:col>
      <xdr:colOff>628650</xdr:colOff>
      <xdr:row>0</xdr:row>
      <xdr:rowOff>133350</xdr:rowOff>
    </xdr:from>
    <xdr:to>
      <xdr:col>8</xdr:col>
      <xdr:colOff>1213756</xdr:colOff>
      <xdr:row>4</xdr:row>
      <xdr:rowOff>152472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20925" y="133350"/>
          <a:ext cx="2118631" cy="93352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133350</xdr:rowOff>
    </xdr:from>
    <xdr:to>
      <xdr:col>2</xdr:col>
      <xdr:colOff>870857</xdr:colOff>
      <xdr:row>3</xdr:row>
      <xdr:rowOff>33405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33350"/>
          <a:ext cx="2966357" cy="585855"/>
        </a:xfrm>
        <a:prstGeom prst="rect">
          <a:avLst/>
        </a:prstGeom>
      </xdr:spPr>
    </xdr:pic>
    <xdr:clientData/>
  </xdr:twoCellAnchor>
  <xdr:twoCellAnchor editAs="oneCell">
    <xdr:from>
      <xdr:col>7</xdr:col>
      <xdr:colOff>647700</xdr:colOff>
      <xdr:row>0</xdr:row>
      <xdr:rowOff>135051</xdr:rowOff>
    </xdr:from>
    <xdr:to>
      <xdr:col>8</xdr:col>
      <xdr:colOff>1232806</xdr:colOff>
      <xdr:row>4</xdr:row>
      <xdr:rowOff>154173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44775" y="135051"/>
          <a:ext cx="2118631" cy="9335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e.carvalho/Downloads/plano_aplicacao_com_contrapartida-novo_20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oes"/>
      <sheetName val="Quadro Resumo"/>
      <sheetName val="Diarias"/>
      <sheetName val="Passagens"/>
      <sheetName val="Consultoria"/>
      <sheetName val="Mat Cons Nacional"/>
      <sheetName val="Mat Cons Import"/>
      <sheetName val="STP Fisica e Tributos"/>
      <sheetName val="Bolsas e Auxilios "/>
      <sheetName val="STP Juridica"/>
      <sheetName val="STIC - PJ"/>
      <sheetName val="Equipts Nacional"/>
      <sheetName val="Equipts Import"/>
      <sheetName val="Obras e Inst"/>
      <sheetName val="Cronograma Desembolso"/>
    </sheetNames>
    <sheetDataSet>
      <sheetData sheetId="0"/>
      <sheetData sheetId="1">
        <row r="21">
          <cell r="D2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J6">
            <v>0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0"/>
  </sheetPr>
  <dimension ref="A1:AMJ40"/>
  <sheetViews>
    <sheetView showGridLines="0" view="pageBreakPreview" topLeftCell="A22" zoomScale="80" zoomScaleNormal="70" zoomScaleSheetLayoutView="80" workbookViewId="0">
      <selection activeCell="G33" sqref="G33"/>
    </sheetView>
  </sheetViews>
  <sheetFormatPr defaultColWidth="9.140625" defaultRowHeight="12.75" x14ac:dyDescent="0.2"/>
  <cols>
    <col min="1" max="1" width="11" style="1" customWidth="1"/>
    <col min="2" max="2" width="138.7109375" style="1" customWidth="1"/>
    <col min="3" max="3" width="20.42578125" style="1" customWidth="1"/>
    <col min="4" max="4" width="27.7109375" style="2" customWidth="1"/>
    <col min="5" max="5" width="27.7109375" style="1" customWidth="1"/>
    <col min="6" max="6" width="20.85546875" style="2" customWidth="1"/>
    <col min="7" max="7" width="27.7109375" style="1" customWidth="1"/>
    <col min="8" max="16384" width="9.140625" style="1"/>
  </cols>
  <sheetData>
    <row r="1" spans="1:9" ht="18" customHeight="1" x14ac:dyDescent="0.2">
      <c r="A1" s="345" t="s">
        <v>0</v>
      </c>
      <c r="B1" s="345"/>
      <c r="C1" s="345"/>
      <c r="D1" s="345"/>
      <c r="E1" s="345"/>
      <c r="F1" s="345"/>
      <c r="G1" s="3"/>
      <c r="H1" s="4"/>
      <c r="I1" s="4"/>
    </row>
    <row r="2" spans="1:9" ht="24" customHeight="1" x14ac:dyDescent="0.2">
      <c r="A2" s="345" t="s">
        <v>1</v>
      </c>
      <c r="B2" s="345"/>
      <c r="C2" s="345"/>
      <c r="D2" s="345"/>
      <c r="E2" s="345"/>
      <c r="F2" s="345"/>
      <c r="G2" s="3"/>
    </row>
    <row r="3" spans="1:9" ht="15.75" customHeight="1" x14ac:dyDescent="0.2">
      <c r="A3" s="346"/>
      <c r="B3" s="346"/>
      <c r="C3" s="346"/>
      <c r="D3" s="346"/>
      <c r="E3" s="346"/>
      <c r="F3" s="346"/>
      <c r="G3" s="5"/>
    </row>
    <row r="4" spans="1:9" ht="15.75" customHeight="1" x14ac:dyDescent="0.2">
      <c r="A4" s="6"/>
      <c r="B4" s="6"/>
      <c r="C4" s="6"/>
      <c r="D4" s="7"/>
      <c r="E4"/>
      <c r="F4" s="7"/>
      <c r="G4" s="6"/>
    </row>
    <row r="5" spans="1:9" ht="15.75" customHeight="1" x14ac:dyDescent="0.2">
      <c r="A5" s="6"/>
      <c r="B5" s="6"/>
      <c r="C5" s="6"/>
      <c r="D5" s="7"/>
      <c r="E5" s="6"/>
      <c r="F5" s="7"/>
      <c r="G5" s="6"/>
    </row>
    <row r="6" spans="1:9" ht="15.75" customHeight="1" x14ac:dyDescent="0.2">
      <c r="A6" s="6"/>
      <c r="B6" s="6"/>
      <c r="C6" s="6"/>
      <c r="D6" s="7"/>
      <c r="E6" s="6"/>
      <c r="F6" s="7"/>
      <c r="G6" s="6"/>
    </row>
    <row r="7" spans="1:9" ht="19.5" customHeight="1" x14ac:dyDescent="0.2">
      <c r="A7" s="347" t="s">
        <v>168</v>
      </c>
      <c r="B7" s="347"/>
      <c r="C7" s="347"/>
      <c r="D7" s="347"/>
      <c r="E7" s="347"/>
      <c r="F7" s="347"/>
      <c r="G7" s="8"/>
    </row>
    <row r="8" spans="1:9" ht="21.75" customHeight="1" x14ac:dyDescent="0.2">
      <c r="A8" s="347" t="s">
        <v>169</v>
      </c>
      <c r="B8" s="347"/>
      <c r="C8" s="347"/>
      <c r="D8" s="347"/>
      <c r="E8" s="347"/>
      <c r="F8" s="347"/>
      <c r="G8" s="8"/>
    </row>
    <row r="9" spans="1:9" ht="19.5" customHeight="1" x14ac:dyDescent="0.2">
      <c r="A9" s="347" t="s">
        <v>170</v>
      </c>
      <c r="B9" s="347"/>
      <c r="C9" s="347"/>
      <c r="D9" s="347"/>
      <c r="E9" s="347"/>
      <c r="F9" s="251"/>
      <c r="G9" s="8"/>
    </row>
    <row r="10" spans="1:9" ht="7.5" customHeight="1" x14ac:dyDescent="0.2">
      <c r="A10" s="247"/>
      <c r="B10" s="248"/>
      <c r="C10" s="248"/>
      <c r="D10" s="249"/>
      <c r="E10" s="248"/>
      <c r="F10" s="250"/>
      <c r="G10" s="9"/>
    </row>
    <row r="11" spans="1:9" ht="21.75" customHeight="1" x14ac:dyDescent="0.2">
      <c r="A11" s="348" t="s">
        <v>2</v>
      </c>
      <c r="B11" s="348"/>
      <c r="C11" s="348"/>
      <c r="D11" s="349" t="s">
        <v>195</v>
      </c>
      <c r="E11" s="348" t="s">
        <v>3</v>
      </c>
      <c r="F11" s="350" t="s">
        <v>4</v>
      </c>
      <c r="G11" s="10"/>
    </row>
    <row r="12" spans="1:9" ht="21.75" customHeight="1" x14ac:dyDescent="0.2">
      <c r="A12" s="348"/>
      <c r="B12" s="348"/>
      <c r="C12" s="348"/>
      <c r="D12" s="349"/>
      <c r="E12" s="348"/>
      <c r="F12" s="350"/>
      <c r="G12" s="10"/>
    </row>
    <row r="13" spans="1:9" ht="33.75" customHeight="1" x14ac:dyDescent="0.2">
      <c r="A13" s="340" t="s">
        <v>5</v>
      </c>
      <c r="B13" s="11" t="s">
        <v>6</v>
      </c>
      <c r="C13" s="257" t="s">
        <v>174</v>
      </c>
      <c r="D13" s="12">
        <f>'Diarias e Passag'!K1</f>
        <v>0</v>
      </c>
      <c r="E13" s="13" t="e">
        <f t="shared" ref="E13:E28" si="0">D13*1/D$30</f>
        <v>#DIV/0!</v>
      </c>
      <c r="F13" s="12">
        <v>0</v>
      </c>
      <c r="G13" s="10"/>
    </row>
    <row r="14" spans="1:9" ht="33.75" customHeight="1" x14ac:dyDescent="0.2">
      <c r="A14" s="340"/>
      <c r="B14" s="11" t="s">
        <v>7</v>
      </c>
      <c r="C14" s="257" t="s">
        <v>175</v>
      </c>
      <c r="D14" s="12">
        <f>'Diarias e Passag'!K2</f>
        <v>0</v>
      </c>
      <c r="E14" s="13" t="e">
        <f t="shared" si="0"/>
        <v>#DIV/0!</v>
      </c>
      <c r="F14" s="12">
        <v>0</v>
      </c>
      <c r="G14" s="10"/>
    </row>
    <row r="15" spans="1:9" ht="33.75" customHeight="1" x14ac:dyDescent="0.2">
      <c r="A15" s="340"/>
      <c r="B15" s="11" t="s">
        <v>8</v>
      </c>
      <c r="C15" s="258" t="s">
        <v>176</v>
      </c>
      <c r="D15" s="12">
        <f>Consultoria!J1</f>
        <v>0</v>
      </c>
      <c r="E15" s="13" t="e">
        <f t="shared" si="0"/>
        <v>#DIV/0!</v>
      </c>
      <c r="F15" s="12">
        <f>Consultoria!J2</f>
        <v>0</v>
      </c>
      <c r="G15" s="10"/>
    </row>
    <row r="16" spans="1:9" ht="33.75" customHeight="1" x14ac:dyDescent="0.2">
      <c r="A16" s="340"/>
      <c r="B16" s="11" t="s">
        <v>9</v>
      </c>
      <c r="C16" s="257" t="s">
        <v>177</v>
      </c>
      <c r="D16" s="12">
        <f>'Mat Cons Nacional'!J1</f>
        <v>0</v>
      </c>
      <c r="E16" s="13" t="e">
        <f t="shared" si="0"/>
        <v>#DIV/0!</v>
      </c>
      <c r="F16" s="12">
        <f>'Mat Cons Nacional'!J2</f>
        <v>0</v>
      </c>
      <c r="G16" s="10"/>
    </row>
    <row r="17" spans="1:1024" ht="33.75" customHeight="1" x14ac:dyDescent="0.2">
      <c r="A17" s="340"/>
      <c r="B17" s="11" t="s">
        <v>10</v>
      </c>
      <c r="C17" s="257" t="s">
        <v>177</v>
      </c>
      <c r="D17" s="12">
        <f>'Mat Cons Import'!J1</f>
        <v>0</v>
      </c>
      <c r="E17" s="13" t="e">
        <f t="shared" si="0"/>
        <v>#DIV/0!</v>
      </c>
      <c r="F17" s="12">
        <f>'Mat Cons Import'!J2</f>
        <v>0</v>
      </c>
      <c r="G17" s="10"/>
    </row>
    <row r="18" spans="1:1024" ht="33.75" customHeight="1" x14ac:dyDescent="0.2">
      <c r="A18" s="340"/>
      <c r="B18" s="11" t="s">
        <v>11</v>
      </c>
      <c r="C18" s="257" t="s">
        <v>178</v>
      </c>
      <c r="D18" s="12">
        <f>'STP Fisica e Tributos'!J1</f>
        <v>0</v>
      </c>
      <c r="E18" s="13" t="e">
        <f t="shared" si="0"/>
        <v>#DIV/0!</v>
      </c>
      <c r="F18" s="12">
        <f>'STP Fisica e Tributos'!J3</f>
        <v>0</v>
      </c>
      <c r="G18" s="10"/>
    </row>
    <row r="19" spans="1:1024" ht="33.75" customHeight="1" x14ac:dyDescent="0.2">
      <c r="A19" s="340"/>
      <c r="B19" s="14" t="s">
        <v>12</v>
      </c>
      <c r="C19" s="259" t="s">
        <v>13</v>
      </c>
      <c r="D19" s="12">
        <f>Consultoria!J5</f>
        <v>0</v>
      </c>
      <c r="E19" s="13" t="e">
        <f t="shared" si="0"/>
        <v>#DIV/0!</v>
      </c>
      <c r="F19" s="12">
        <f>'STP Fisica e Tributos'!J4</f>
        <v>0</v>
      </c>
      <c r="G19" s="10"/>
    </row>
    <row r="20" spans="1:1024" ht="33.75" customHeight="1" x14ac:dyDescent="0.2">
      <c r="A20" s="340"/>
      <c r="B20" s="11" t="s">
        <v>14</v>
      </c>
      <c r="C20" s="257" t="s">
        <v>179</v>
      </c>
      <c r="D20" s="12">
        <f>'Bolsas e Auxilios'!M1</f>
        <v>0</v>
      </c>
      <c r="E20" s="13" t="e">
        <f t="shared" si="0"/>
        <v>#DIV/0!</v>
      </c>
      <c r="F20" s="12">
        <f>'Bolsas e Auxilios'!M3</f>
        <v>0</v>
      </c>
      <c r="G20" s="10"/>
    </row>
    <row r="21" spans="1:1024" ht="33.75" customHeight="1" x14ac:dyDescent="0.2">
      <c r="A21" s="340"/>
      <c r="B21" s="11" t="s">
        <v>15</v>
      </c>
      <c r="C21" s="257" t="s">
        <v>179</v>
      </c>
      <c r="D21" s="12">
        <f>Consultoria!J7</f>
        <v>0</v>
      </c>
      <c r="E21" s="13" t="e">
        <f t="shared" si="0"/>
        <v>#DIV/0!</v>
      </c>
      <c r="F21" s="12">
        <f>'Bolsas e Auxilios'!M4</f>
        <v>0</v>
      </c>
      <c r="G21" s="10"/>
    </row>
    <row r="22" spans="1:1024" ht="33.75" customHeight="1" x14ac:dyDescent="0.2">
      <c r="A22" s="340"/>
      <c r="B22" s="11" t="s">
        <v>16</v>
      </c>
      <c r="C22" s="257" t="s">
        <v>180</v>
      </c>
      <c r="D22" s="12">
        <f>'STP Juridica'!J1</f>
        <v>0</v>
      </c>
      <c r="E22" s="13" t="e">
        <f t="shared" si="0"/>
        <v>#DIV/0!</v>
      </c>
      <c r="F22" s="12">
        <f>'STP Juridica'!J2</f>
        <v>0</v>
      </c>
      <c r="G22" s="10"/>
    </row>
    <row r="23" spans="1:1024" ht="33.75" customHeight="1" x14ac:dyDescent="0.2">
      <c r="A23" s="256"/>
      <c r="B23" s="296" t="s">
        <v>172</v>
      </c>
      <c r="C23" s="257" t="s">
        <v>173</v>
      </c>
      <c r="D23" s="12">
        <f>'STIC - PJ'!J1</f>
        <v>0</v>
      </c>
      <c r="E23" s="13" t="e">
        <f t="shared" si="0"/>
        <v>#DIV/0!</v>
      </c>
      <c r="F23" s="295">
        <f>'[1]STP Juridica'!J6</f>
        <v>0</v>
      </c>
    </row>
    <row r="24" spans="1:1024" ht="33.75" customHeight="1" x14ac:dyDescent="0.2">
      <c r="A24" s="341" t="s">
        <v>17</v>
      </c>
      <c r="B24" s="341"/>
      <c r="C24" s="341"/>
      <c r="D24" s="15">
        <f>SUM(D13:D23)</f>
        <v>0</v>
      </c>
      <c r="E24" s="16" t="e">
        <f t="shared" si="0"/>
        <v>#DIV/0!</v>
      </c>
      <c r="F24" s="15">
        <f>SUM(F13:F23)</f>
        <v>0</v>
      </c>
      <c r="G24" s="10"/>
    </row>
    <row r="25" spans="1:1024" ht="33.75" customHeight="1" x14ac:dyDescent="0.2">
      <c r="A25" s="340" t="s">
        <v>18</v>
      </c>
      <c r="B25" s="11" t="s">
        <v>19</v>
      </c>
      <c r="C25" s="257" t="s">
        <v>181</v>
      </c>
      <c r="D25" s="12">
        <f>'Equipts Nacional'!J1</f>
        <v>0</v>
      </c>
      <c r="E25" s="13" t="e">
        <f t="shared" si="0"/>
        <v>#DIV/0!</v>
      </c>
      <c r="F25" s="12">
        <f>'Equipts Nacional'!J2</f>
        <v>0</v>
      </c>
      <c r="G25" s="10"/>
    </row>
    <row r="26" spans="1:1024" ht="33.75" customHeight="1" x14ac:dyDescent="0.2">
      <c r="A26" s="340"/>
      <c r="B26" s="11" t="s">
        <v>20</v>
      </c>
      <c r="C26" s="257" t="s">
        <v>181</v>
      </c>
      <c r="D26" s="12">
        <f>'Equipts Import'!J1</f>
        <v>0</v>
      </c>
      <c r="E26" s="13" t="e">
        <f t="shared" si="0"/>
        <v>#DIV/0!</v>
      </c>
      <c r="F26" s="12">
        <f>'Equipts Import'!J2</f>
        <v>0</v>
      </c>
      <c r="G26" s="10"/>
    </row>
    <row r="27" spans="1:1024" ht="33.75" customHeight="1" x14ac:dyDescent="0.2">
      <c r="A27" s="340"/>
      <c r="B27" s="11" t="s">
        <v>21</v>
      </c>
      <c r="C27" s="257" t="s">
        <v>182</v>
      </c>
      <c r="D27" s="12">
        <f>'Obras e Inst'!U1</f>
        <v>0</v>
      </c>
      <c r="E27" s="13" t="e">
        <f t="shared" si="0"/>
        <v>#DIV/0!</v>
      </c>
      <c r="F27" s="12">
        <f>'Obras e Inst'!U2</f>
        <v>0</v>
      </c>
      <c r="G27" s="10"/>
    </row>
    <row r="28" spans="1:1024" ht="33.75" customHeight="1" x14ac:dyDescent="0.2">
      <c r="A28" s="340"/>
      <c r="B28" s="341" t="s">
        <v>22</v>
      </c>
      <c r="C28" s="341"/>
      <c r="D28" s="15">
        <f>SUM(D25:D27)</f>
        <v>0</v>
      </c>
      <c r="E28" s="16" t="e">
        <f t="shared" si="0"/>
        <v>#DIV/0!</v>
      </c>
      <c r="F28" s="15">
        <f>SUM(F25:F27)</f>
        <v>0</v>
      </c>
      <c r="G28" s="10"/>
    </row>
    <row r="29" spans="1:1024" ht="21" customHeight="1" x14ac:dyDescent="0.2">
      <c r="A29" s="17"/>
      <c r="B29" s="18"/>
      <c r="C29" s="18"/>
      <c r="D29" s="19"/>
      <c r="E29" s="20"/>
      <c r="F29" s="19"/>
      <c r="G29" s="10"/>
    </row>
    <row r="30" spans="1:1024" ht="28.5" customHeight="1" x14ac:dyDescent="0.2">
      <c r="A30" s="341" t="s">
        <v>23</v>
      </c>
      <c r="B30" s="341"/>
      <c r="C30" s="341"/>
      <c r="D30" s="21">
        <f>SUM(D28,D24)</f>
        <v>0</v>
      </c>
      <c r="E30" s="22" t="e">
        <f>SUM(E24,E28)</f>
        <v>#DIV/0!</v>
      </c>
      <c r="F30" s="21">
        <f>SUM(F28,F24)</f>
        <v>0</v>
      </c>
      <c r="G30" s="10"/>
      <c r="H30" s="23"/>
    </row>
    <row r="31" spans="1:1024" ht="21" customHeight="1" x14ac:dyDescent="0.2">
      <c r="A31" s="342"/>
      <c r="B31" s="342"/>
      <c r="C31" s="342"/>
      <c r="D31" s="342"/>
      <c r="E31" s="342"/>
      <c r="F31" s="342"/>
      <c r="G31" s="342"/>
    </row>
    <row r="32" spans="1:1024" customFormat="1" ht="21" customHeight="1" x14ac:dyDescent="0.2">
      <c r="A32" s="343" t="s">
        <v>201</v>
      </c>
      <c r="B32" s="343"/>
      <c r="C32" s="343"/>
      <c r="D32" s="343"/>
      <c r="E32" s="343"/>
      <c r="F32" s="343"/>
      <c r="G32" s="298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299"/>
      <c r="AB32" s="299"/>
      <c r="AC32" s="299"/>
      <c r="AD32" s="299"/>
      <c r="AE32" s="299"/>
      <c r="AF32" s="299"/>
      <c r="AG32" s="299"/>
      <c r="AH32" s="299"/>
      <c r="AI32" s="299"/>
      <c r="AJ32" s="299"/>
      <c r="AK32" s="299"/>
      <c r="AL32" s="299"/>
      <c r="AM32" s="299"/>
      <c r="AN32" s="299"/>
      <c r="AO32" s="299"/>
      <c r="AP32" s="299"/>
      <c r="AQ32" s="299"/>
      <c r="AR32" s="299"/>
      <c r="AS32" s="299"/>
      <c r="AT32" s="299"/>
      <c r="AU32" s="299"/>
      <c r="AV32" s="299"/>
      <c r="AW32" s="299"/>
      <c r="AX32" s="299"/>
      <c r="AY32" s="299"/>
      <c r="AZ32" s="299"/>
      <c r="BA32" s="299"/>
      <c r="BB32" s="299"/>
      <c r="BC32" s="299"/>
      <c r="BD32" s="299"/>
      <c r="BE32" s="299"/>
      <c r="BF32" s="299"/>
      <c r="BG32" s="299"/>
      <c r="BH32" s="299"/>
      <c r="BI32" s="299"/>
      <c r="BJ32" s="299"/>
      <c r="BK32" s="299"/>
      <c r="BL32" s="299"/>
      <c r="BM32" s="299"/>
      <c r="BN32" s="299"/>
      <c r="BO32" s="299"/>
      <c r="BP32" s="299"/>
      <c r="BQ32" s="299"/>
      <c r="BR32" s="299"/>
      <c r="BS32" s="299"/>
      <c r="BT32" s="299"/>
      <c r="BU32" s="299"/>
      <c r="BV32" s="299"/>
      <c r="BW32" s="299"/>
      <c r="BX32" s="299"/>
      <c r="BY32" s="299"/>
      <c r="BZ32" s="299"/>
      <c r="CA32" s="299"/>
      <c r="CB32" s="299"/>
      <c r="CC32" s="299"/>
      <c r="CD32" s="299"/>
      <c r="CE32" s="299"/>
      <c r="CF32" s="299"/>
      <c r="CG32" s="299"/>
      <c r="CH32" s="299"/>
      <c r="CI32" s="299"/>
      <c r="CJ32" s="299"/>
      <c r="CK32" s="299"/>
      <c r="CL32" s="299"/>
      <c r="CM32" s="299"/>
      <c r="CN32" s="299"/>
      <c r="CO32" s="299"/>
      <c r="CP32" s="299"/>
      <c r="CQ32" s="299"/>
      <c r="CR32" s="299"/>
      <c r="CS32" s="299"/>
      <c r="CT32" s="299"/>
      <c r="CU32" s="299"/>
      <c r="CV32" s="299"/>
      <c r="CW32" s="299"/>
      <c r="CX32" s="299"/>
      <c r="CY32" s="299"/>
      <c r="CZ32" s="299"/>
      <c r="DA32" s="299"/>
      <c r="DB32" s="299"/>
      <c r="DC32" s="299"/>
      <c r="DD32" s="299"/>
      <c r="DE32" s="299"/>
      <c r="DF32" s="299"/>
      <c r="DG32" s="299"/>
      <c r="DH32" s="299"/>
      <c r="DI32" s="299"/>
      <c r="DJ32" s="299"/>
      <c r="DK32" s="299"/>
      <c r="DL32" s="299"/>
      <c r="DM32" s="299"/>
      <c r="DN32" s="299"/>
      <c r="DO32" s="299"/>
      <c r="DP32" s="299"/>
      <c r="DQ32" s="299"/>
      <c r="DR32" s="299"/>
      <c r="DS32" s="299"/>
      <c r="DT32" s="299"/>
      <c r="DU32" s="299"/>
      <c r="DV32" s="299"/>
      <c r="DW32" s="299"/>
      <c r="DX32" s="299"/>
      <c r="DY32" s="299"/>
      <c r="DZ32" s="299"/>
      <c r="EA32" s="299"/>
      <c r="EB32" s="299"/>
      <c r="EC32" s="299"/>
      <c r="ED32" s="299"/>
      <c r="EE32" s="299"/>
      <c r="EF32" s="299"/>
      <c r="EG32" s="299"/>
      <c r="EH32" s="299"/>
      <c r="EI32" s="299"/>
      <c r="EJ32" s="299"/>
      <c r="EK32" s="299"/>
      <c r="EL32" s="299"/>
      <c r="EM32" s="299"/>
      <c r="EN32" s="299"/>
      <c r="EO32" s="299"/>
      <c r="EP32" s="299"/>
      <c r="EQ32" s="299"/>
      <c r="ER32" s="299"/>
      <c r="ES32" s="299"/>
      <c r="ET32" s="299"/>
      <c r="EU32" s="299"/>
      <c r="EV32" s="299"/>
      <c r="EW32" s="299"/>
      <c r="EX32" s="299"/>
      <c r="EY32" s="299"/>
      <c r="EZ32" s="299"/>
      <c r="FA32" s="299"/>
      <c r="FB32" s="299"/>
      <c r="FC32" s="299"/>
      <c r="FD32" s="299"/>
      <c r="FE32" s="299"/>
      <c r="FF32" s="299"/>
      <c r="FG32" s="299"/>
      <c r="FH32" s="299"/>
      <c r="FI32" s="299"/>
      <c r="FJ32" s="299"/>
      <c r="FK32" s="299"/>
      <c r="FL32" s="299"/>
      <c r="FM32" s="299"/>
      <c r="FN32" s="299"/>
      <c r="FO32" s="299"/>
      <c r="FP32" s="299"/>
      <c r="FQ32" s="299"/>
      <c r="FR32" s="299"/>
      <c r="FS32" s="299"/>
      <c r="FT32" s="299"/>
      <c r="FU32" s="299"/>
      <c r="FV32" s="299"/>
      <c r="FW32" s="299"/>
      <c r="FX32" s="299"/>
      <c r="FY32" s="299"/>
      <c r="FZ32" s="299"/>
      <c r="GA32" s="299"/>
      <c r="GB32" s="299"/>
      <c r="GC32" s="299"/>
      <c r="GD32" s="299"/>
      <c r="GE32" s="299"/>
      <c r="GF32" s="299"/>
      <c r="GG32" s="299"/>
      <c r="GH32" s="299"/>
      <c r="GI32" s="299"/>
      <c r="GJ32" s="299"/>
      <c r="GK32" s="299"/>
      <c r="GL32" s="299"/>
      <c r="GM32" s="299"/>
      <c r="GN32" s="299"/>
      <c r="GO32" s="299"/>
      <c r="GP32" s="299"/>
      <c r="GQ32" s="299"/>
      <c r="GR32" s="299"/>
      <c r="GS32" s="299"/>
      <c r="GT32" s="299"/>
      <c r="GU32" s="299"/>
      <c r="GV32" s="299"/>
      <c r="GW32" s="299"/>
      <c r="GX32" s="299"/>
      <c r="GY32" s="299"/>
      <c r="GZ32" s="299"/>
      <c r="HA32" s="299"/>
      <c r="HB32" s="299"/>
      <c r="HC32" s="299"/>
      <c r="HD32" s="299"/>
      <c r="HE32" s="299"/>
      <c r="HF32" s="299"/>
      <c r="HG32" s="299"/>
      <c r="HH32" s="299"/>
      <c r="HI32" s="299"/>
      <c r="HJ32" s="299"/>
      <c r="HK32" s="299"/>
      <c r="HL32" s="299"/>
      <c r="HM32" s="299"/>
      <c r="HN32" s="299"/>
      <c r="HO32" s="299"/>
      <c r="HP32" s="299"/>
      <c r="HQ32" s="299"/>
      <c r="HR32" s="299"/>
      <c r="HS32" s="299"/>
      <c r="HT32" s="299"/>
      <c r="HU32" s="299"/>
      <c r="HV32" s="299"/>
      <c r="HW32" s="299"/>
      <c r="HX32" s="299"/>
      <c r="HY32" s="299"/>
      <c r="HZ32" s="299"/>
      <c r="IA32" s="299"/>
      <c r="IB32" s="299"/>
      <c r="IC32" s="299"/>
      <c r="ID32" s="299"/>
      <c r="IE32" s="299"/>
      <c r="IF32" s="299"/>
      <c r="IG32" s="299"/>
      <c r="IH32" s="299"/>
      <c r="II32" s="299"/>
      <c r="IJ32" s="299"/>
      <c r="IK32" s="299"/>
      <c r="IL32" s="299"/>
      <c r="IM32" s="299"/>
      <c r="IN32" s="299"/>
      <c r="IO32" s="299"/>
      <c r="IP32" s="299"/>
      <c r="IQ32" s="299"/>
      <c r="IR32" s="299"/>
      <c r="IS32" s="299"/>
      <c r="IT32" s="299"/>
      <c r="IU32" s="299"/>
      <c r="IV32" s="299"/>
      <c r="IW32" s="299"/>
      <c r="IX32" s="299"/>
      <c r="IY32" s="299"/>
      <c r="IZ32" s="299"/>
      <c r="JA32" s="299"/>
      <c r="JB32" s="299"/>
      <c r="JC32" s="299"/>
      <c r="JD32" s="299"/>
      <c r="JE32" s="299"/>
      <c r="JF32" s="299"/>
      <c r="JG32" s="299"/>
      <c r="JH32" s="299"/>
      <c r="JI32" s="299"/>
      <c r="JJ32" s="299"/>
      <c r="JK32" s="299"/>
      <c r="JL32" s="299"/>
      <c r="JM32" s="299"/>
      <c r="JN32" s="299"/>
      <c r="JO32" s="299"/>
      <c r="JP32" s="299"/>
      <c r="JQ32" s="299"/>
      <c r="JR32" s="299"/>
      <c r="JS32" s="299"/>
      <c r="JT32" s="299"/>
      <c r="JU32" s="299"/>
      <c r="JV32" s="299"/>
      <c r="JW32" s="299"/>
      <c r="JX32" s="299"/>
      <c r="JY32" s="299"/>
      <c r="JZ32" s="299"/>
      <c r="KA32" s="299"/>
      <c r="KB32" s="299"/>
      <c r="KC32" s="299"/>
      <c r="KD32" s="299"/>
      <c r="KE32" s="299"/>
      <c r="KF32" s="299"/>
      <c r="KG32" s="299"/>
      <c r="KH32" s="299"/>
      <c r="KI32" s="299"/>
      <c r="KJ32" s="299"/>
      <c r="KK32" s="299"/>
      <c r="KL32" s="299"/>
      <c r="KM32" s="299"/>
      <c r="KN32" s="299"/>
      <c r="KO32" s="299"/>
      <c r="KP32" s="299"/>
      <c r="KQ32" s="299"/>
      <c r="KR32" s="299"/>
      <c r="KS32" s="299"/>
      <c r="KT32" s="299"/>
      <c r="KU32" s="299"/>
      <c r="KV32" s="299"/>
      <c r="KW32" s="299"/>
      <c r="KX32" s="299"/>
      <c r="KY32" s="299"/>
      <c r="KZ32" s="299"/>
      <c r="LA32" s="299"/>
      <c r="LB32" s="299"/>
      <c r="LC32" s="299"/>
      <c r="LD32" s="299"/>
      <c r="LE32" s="299"/>
      <c r="LF32" s="299"/>
      <c r="LG32" s="299"/>
      <c r="LH32" s="299"/>
      <c r="LI32" s="299"/>
      <c r="LJ32" s="299"/>
      <c r="LK32" s="299"/>
      <c r="LL32" s="299"/>
      <c r="LM32" s="299"/>
      <c r="LN32" s="299"/>
      <c r="LO32" s="299"/>
      <c r="LP32" s="299"/>
      <c r="LQ32" s="299"/>
      <c r="LR32" s="299"/>
      <c r="LS32" s="299"/>
      <c r="LT32" s="299"/>
      <c r="LU32" s="299"/>
      <c r="LV32" s="299"/>
      <c r="LW32" s="299"/>
      <c r="LX32" s="299"/>
      <c r="LY32" s="299"/>
      <c r="LZ32" s="299"/>
      <c r="MA32" s="299"/>
      <c r="MB32" s="299"/>
      <c r="MC32" s="299"/>
      <c r="MD32" s="299"/>
      <c r="ME32" s="299"/>
      <c r="MF32" s="299"/>
      <c r="MG32" s="299"/>
      <c r="MH32" s="299"/>
      <c r="MI32" s="299"/>
      <c r="MJ32" s="299"/>
      <c r="MK32" s="299"/>
      <c r="ML32" s="299"/>
      <c r="MM32" s="299"/>
      <c r="MN32" s="299"/>
      <c r="MO32" s="299"/>
      <c r="MP32" s="299"/>
      <c r="MQ32" s="299"/>
      <c r="MR32" s="299"/>
      <c r="MS32" s="299"/>
      <c r="MT32" s="299"/>
      <c r="MU32" s="299"/>
      <c r="MV32" s="299"/>
      <c r="MW32" s="299"/>
      <c r="MX32" s="299"/>
      <c r="MY32" s="299"/>
      <c r="MZ32" s="299"/>
      <c r="NA32" s="299"/>
      <c r="NB32" s="299"/>
      <c r="NC32" s="299"/>
      <c r="ND32" s="299"/>
      <c r="NE32" s="299"/>
      <c r="NF32" s="299"/>
      <c r="NG32" s="299"/>
      <c r="NH32" s="299"/>
      <c r="NI32" s="299"/>
      <c r="NJ32" s="299"/>
      <c r="NK32" s="299"/>
      <c r="NL32" s="299"/>
      <c r="NM32" s="299"/>
      <c r="NN32" s="299"/>
      <c r="NO32" s="299"/>
      <c r="NP32" s="299"/>
      <c r="NQ32" s="299"/>
      <c r="NR32" s="299"/>
      <c r="NS32" s="299"/>
      <c r="NT32" s="299"/>
      <c r="NU32" s="299"/>
      <c r="NV32" s="299"/>
      <c r="NW32" s="299"/>
      <c r="NX32" s="299"/>
      <c r="NY32" s="299"/>
      <c r="NZ32" s="299"/>
      <c r="OA32" s="299"/>
      <c r="OB32" s="299"/>
      <c r="OC32" s="299"/>
      <c r="OD32" s="299"/>
      <c r="OE32" s="299"/>
      <c r="OF32" s="299"/>
      <c r="OG32" s="299"/>
      <c r="OH32" s="299"/>
      <c r="OI32" s="299"/>
      <c r="OJ32" s="299"/>
      <c r="OK32" s="299"/>
      <c r="OL32" s="299"/>
      <c r="OM32" s="299"/>
      <c r="ON32" s="299"/>
      <c r="OO32" s="299"/>
      <c r="OP32" s="299"/>
      <c r="OQ32" s="299"/>
      <c r="OR32" s="299"/>
      <c r="OS32" s="299"/>
      <c r="OT32" s="299"/>
      <c r="OU32" s="299"/>
      <c r="OV32" s="299"/>
      <c r="OW32" s="299"/>
      <c r="OX32" s="299"/>
      <c r="OY32" s="299"/>
      <c r="OZ32" s="299"/>
      <c r="PA32" s="299"/>
      <c r="PB32" s="299"/>
      <c r="PC32" s="299"/>
      <c r="PD32" s="299"/>
      <c r="PE32" s="299"/>
      <c r="PF32" s="299"/>
      <c r="PG32" s="299"/>
      <c r="PH32" s="299"/>
      <c r="PI32" s="299"/>
      <c r="PJ32" s="299"/>
      <c r="PK32" s="299"/>
      <c r="PL32" s="299"/>
      <c r="PM32" s="299"/>
      <c r="PN32" s="299"/>
      <c r="PO32" s="299"/>
      <c r="PP32" s="299"/>
      <c r="PQ32" s="299"/>
      <c r="PR32" s="299"/>
      <c r="PS32" s="299"/>
      <c r="PT32" s="299"/>
      <c r="PU32" s="299"/>
      <c r="PV32" s="299"/>
      <c r="PW32" s="299"/>
      <c r="PX32" s="299"/>
      <c r="PY32" s="299"/>
      <c r="PZ32" s="299"/>
      <c r="QA32" s="299"/>
      <c r="QB32" s="299"/>
      <c r="QC32" s="299"/>
      <c r="QD32" s="299"/>
      <c r="QE32" s="299"/>
      <c r="QF32" s="299"/>
      <c r="QG32" s="299"/>
      <c r="QH32" s="299"/>
      <c r="QI32" s="299"/>
      <c r="QJ32" s="299"/>
      <c r="QK32" s="299"/>
      <c r="QL32" s="299"/>
      <c r="QM32" s="299"/>
      <c r="QN32" s="299"/>
      <c r="QO32" s="299"/>
      <c r="QP32" s="299"/>
      <c r="QQ32" s="299"/>
      <c r="QR32" s="299"/>
      <c r="QS32" s="299"/>
      <c r="QT32" s="299"/>
      <c r="QU32" s="299"/>
      <c r="QV32" s="299"/>
      <c r="QW32" s="299"/>
      <c r="QX32" s="299"/>
      <c r="QY32" s="299"/>
      <c r="QZ32" s="299"/>
      <c r="RA32" s="299"/>
      <c r="RB32" s="299"/>
      <c r="RC32" s="299"/>
      <c r="RD32" s="299"/>
      <c r="RE32" s="299"/>
      <c r="RF32" s="299"/>
      <c r="RG32" s="299"/>
      <c r="RH32" s="299"/>
      <c r="RI32" s="299"/>
      <c r="RJ32" s="299"/>
      <c r="RK32" s="299"/>
      <c r="RL32" s="299"/>
      <c r="RM32" s="299"/>
      <c r="RN32" s="299"/>
      <c r="RO32" s="299"/>
      <c r="RP32" s="299"/>
      <c r="RQ32" s="299"/>
      <c r="RR32" s="299"/>
      <c r="RS32" s="299"/>
      <c r="RT32" s="299"/>
      <c r="RU32" s="299"/>
      <c r="RV32" s="299"/>
      <c r="RW32" s="299"/>
      <c r="RX32" s="299"/>
      <c r="RY32" s="299"/>
      <c r="RZ32" s="299"/>
      <c r="SA32" s="299"/>
      <c r="SB32" s="299"/>
      <c r="SC32" s="299"/>
      <c r="SD32" s="299"/>
      <c r="SE32" s="299"/>
      <c r="SF32" s="299"/>
      <c r="SG32" s="299"/>
      <c r="SH32" s="299"/>
      <c r="SI32" s="299"/>
      <c r="SJ32" s="299"/>
      <c r="SK32" s="299"/>
      <c r="SL32" s="299"/>
      <c r="SM32" s="299"/>
      <c r="SN32" s="299"/>
      <c r="SO32" s="299"/>
      <c r="SP32" s="299"/>
      <c r="SQ32" s="299"/>
      <c r="SR32" s="299"/>
      <c r="SS32" s="299"/>
      <c r="ST32" s="299"/>
      <c r="SU32" s="299"/>
      <c r="SV32" s="299"/>
      <c r="SW32" s="299"/>
      <c r="SX32" s="299"/>
      <c r="SY32" s="299"/>
      <c r="SZ32" s="299"/>
      <c r="TA32" s="299"/>
      <c r="TB32" s="299"/>
      <c r="TC32" s="299"/>
      <c r="TD32" s="299"/>
      <c r="TE32" s="299"/>
      <c r="TF32" s="299"/>
      <c r="TG32" s="299"/>
      <c r="TH32" s="299"/>
      <c r="TI32" s="299"/>
      <c r="TJ32" s="299"/>
      <c r="TK32" s="299"/>
      <c r="TL32" s="299"/>
      <c r="TM32" s="299"/>
      <c r="TN32" s="299"/>
      <c r="TO32" s="299"/>
      <c r="TP32" s="299"/>
      <c r="TQ32" s="299"/>
      <c r="TR32" s="299"/>
      <c r="TS32" s="299"/>
      <c r="TT32" s="299"/>
      <c r="TU32" s="299"/>
      <c r="TV32" s="299"/>
      <c r="TW32" s="299"/>
      <c r="TX32" s="299"/>
      <c r="TY32" s="299"/>
      <c r="TZ32" s="299"/>
      <c r="UA32" s="299"/>
      <c r="UB32" s="299"/>
      <c r="UC32" s="299"/>
      <c r="UD32" s="299"/>
      <c r="UE32" s="299"/>
      <c r="UF32" s="299"/>
      <c r="UG32" s="299"/>
      <c r="UH32" s="299"/>
      <c r="UI32" s="299"/>
      <c r="UJ32" s="299"/>
      <c r="UK32" s="299"/>
      <c r="UL32" s="299"/>
      <c r="UM32" s="299"/>
      <c r="UN32" s="299"/>
      <c r="UO32" s="299"/>
      <c r="UP32" s="299"/>
      <c r="UQ32" s="299"/>
      <c r="UR32" s="299"/>
      <c r="US32" s="299"/>
      <c r="UT32" s="299"/>
      <c r="UU32" s="299"/>
      <c r="UV32" s="299"/>
      <c r="UW32" s="299"/>
      <c r="UX32" s="299"/>
      <c r="UY32" s="299"/>
      <c r="UZ32" s="299"/>
      <c r="VA32" s="299"/>
      <c r="VB32" s="299"/>
      <c r="VC32" s="299"/>
      <c r="VD32" s="299"/>
      <c r="VE32" s="299"/>
      <c r="VF32" s="299"/>
      <c r="VG32" s="299"/>
      <c r="VH32" s="299"/>
      <c r="VI32" s="299"/>
      <c r="VJ32" s="299"/>
      <c r="VK32" s="299"/>
      <c r="VL32" s="299"/>
      <c r="VM32" s="299"/>
      <c r="VN32" s="299"/>
      <c r="VO32" s="299"/>
      <c r="VP32" s="299"/>
      <c r="VQ32" s="299"/>
      <c r="VR32" s="299"/>
      <c r="VS32" s="299"/>
      <c r="VT32" s="299"/>
      <c r="VU32" s="299"/>
      <c r="VV32" s="299"/>
      <c r="VW32" s="299"/>
      <c r="VX32" s="299"/>
      <c r="VY32" s="299"/>
      <c r="VZ32" s="299"/>
      <c r="WA32" s="299"/>
      <c r="WB32" s="299"/>
      <c r="WC32" s="299"/>
      <c r="WD32" s="299"/>
      <c r="WE32" s="299"/>
      <c r="WF32" s="299"/>
      <c r="WG32" s="299"/>
      <c r="WH32" s="299"/>
      <c r="WI32" s="299"/>
      <c r="WJ32" s="299"/>
      <c r="WK32" s="299"/>
      <c r="WL32" s="299"/>
      <c r="WM32" s="299"/>
      <c r="WN32" s="299"/>
      <c r="WO32" s="299"/>
      <c r="WP32" s="299"/>
      <c r="WQ32" s="299"/>
      <c r="WR32" s="299"/>
      <c r="WS32" s="299"/>
      <c r="WT32" s="299"/>
      <c r="WU32" s="299"/>
      <c r="WV32" s="299"/>
      <c r="WW32" s="299"/>
      <c r="WX32" s="299"/>
      <c r="WY32" s="299"/>
      <c r="WZ32" s="299"/>
      <c r="XA32" s="299"/>
      <c r="XB32" s="299"/>
      <c r="XC32" s="299"/>
      <c r="XD32" s="299"/>
      <c r="XE32" s="299"/>
      <c r="XF32" s="299"/>
      <c r="XG32" s="299"/>
      <c r="XH32" s="299"/>
      <c r="XI32" s="299"/>
      <c r="XJ32" s="299"/>
      <c r="XK32" s="299"/>
      <c r="XL32" s="299"/>
      <c r="XM32" s="299"/>
      <c r="XN32" s="299"/>
      <c r="XO32" s="299"/>
      <c r="XP32" s="299"/>
      <c r="XQ32" s="299"/>
      <c r="XR32" s="299"/>
      <c r="XS32" s="299"/>
      <c r="XT32" s="299"/>
      <c r="XU32" s="299"/>
      <c r="XV32" s="299"/>
      <c r="XW32" s="299"/>
      <c r="XX32" s="299"/>
      <c r="XY32" s="299"/>
      <c r="XZ32" s="299"/>
      <c r="YA32" s="299"/>
      <c r="YB32" s="299"/>
      <c r="YC32" s="299"/>
      <c r="YD32" s="299"/>
      <c r="YE32" s="299"/>
      <c r="YF32" s="299"/>
      <c r="YG32" s="299"/>
      <c r="YH32" s="299"/>
      <c r="YI32" s="299"/>
      <c r="YJ32" s="299"/>
      <c r="YK32" s="299"/>
      <c r="YL32" s="299"/>
      <c r="YM32" s="299"/>
      <c r="YN32" s="299"/>
      <c r="YO32" s="299"/>
      <c r="YP32" s="299"/>
      <c r="YQ32" s="299"/>
      <c r="YR32" s="299"/>
      <c r="YS32" s="299"/>
      <c r="YT32" s="299"/>
      <c r="YU32" s="299"/>
      <c r="YV32" s="299"/>
      <c r="YW32" s="299"/>
      <c r="YX32" s="299"/>
      <c r="YY32" s="299"/>
      <c r="YZ32" s="299"/>
      <c r="ZA32" s="299"/>
      <c r="ZB32" s="299"/>
      <c r="ZC32" s="299"/>
      <c r="ZD32" s="299"/>
      <c r="ZE32" s="299"/>
      <c r="ZF32" s="299"/>
      <c r="ZG32" s="299"/>
      <c r="ZH32" s="299"/>
      <c r="ZI32" s="299"/>
      <c r="ZJ32" s="299"/>
      <c r="ZK32" s="299"/>
      <c r="ZL32" s="299"/>
      <c r="ZM32" s="299"/>
      <c r="ZN32" s="299"/>
      <c r="ZO32" s="299"/>
      <c r="ZP32" s="299"/>
      <c r="ZQ32" s="299"/>
      <c r="ZR32" s="299"/>
      <c r="ZS32" s="299"/>
      <c r="ZT32" s="299"/>
      <c r="ZU32" s="299"/>
      <c r="ZV32" s="299"/>
      <c r="ZW32" s="299"/>
      <c r="ZX32" s="299"/>
      <c r="ZY32" s="299"/>
      <c r="ZZ32" s="299"/>
      <c r="AAA32" s="299"/>
      <c r="AAB32" s="299"/>
      <c r="AAC32" s="299"/>
      <c r="AAD32" s="299"/>
      <c r="AAE32" s="299"/>
      <c r="AAF32" s="299"/>
      <c r="AAG32" s="299"/>
      <c r="AAH32" s="299"/>
      <c r="AAI32" s="299"/>
      <c r="AAJ32" s="299"/>
      <c r="AAK32" s="299"/>
      <c r="AAL32" s="299"/>
      <c r="AAM32" s="299"/>
      <c r="AAN32" s="299"/>
      <c r="AAO32" s="299"/>
      <c r="AAP32" s="299"/>
      <c r="AAQ32" s="299"/>
      <c r="AAR32" s="299"/>
      <c r="AAS32" s="299"/>
      <c r="AAT32" s="299"/>
      <c r="AAU32" s="299"/>
      <c r="AAV32" s="299"/>
      <c r="AAW32" s="299"/>
      <c r="AAX32" s="299"/>
      <c r="AAY32" s="299"/>
      <c r="AAZ32" s="299"/>
      <c r="ABA32" s="299"/>
      <c r="ABB32" s="299"/>
      <c r="ABC32" s="299"/>
      <c r="ABD32" s="299"/>
      <c r="ABE32" s="299"/>
      <c r="ABF32" s="299"/>
      <c r="ABG32" s="299"/>
      <c r="ABH32" s="299"/>
      <c r="ABI32" s="299"/>
      <c r="ABJ32" s="299"/>
      <c r="ABK32" s="299"/>
      <c r="ABL32" s="299"/>
      <c r="ABM32" s="299"/>
      <c r="ABN32" s="299"/>
      <c r="ABO32" s="299"/>
      <c r="ABP32" s="299"/>
      <c r="ABQ32" s="299"/>
      <c r="ABR32" s="299"/>
      <c r="ABS32" s="299"/>
      <c r="ABT32" s="299"/>
      <c r="ABU32" s="299"/>
      <c r="ABV32" s="299"/>
      <c r="ABW32" s="299"/>
      <c r="ABX32" s="299"/>
      <c r="ABY32" s="299"/>
      <c r="ABZ32" s="299"/>
      <c r="ACA32" s="299"/>
      <c r="ACB32" s="299"/>
      <c r="ACC32" s="299"/>
      <c r="ACD32" s="299"/>
      <c r="ACE32" s="299"/>
      <c r="ACF32" s="299"/>
      <c r="ACG32" s="299"/>
      <c r="ACH32" s="299"/>
      <c r="ACI32" s="299"/>
      <c r="ACJ32" s="299"/>
      <c r="ACK32" s="299"/>
      <c r="ACL32" s="299"/>
      <c r="ACM32" s="299"/>
      <c r="ACN32" s="299"/>
      <c r="ACO32" s="299"/>
      <c r="ACP32" s="299"/>
      <c r="ACQ32" s="299"/>
      <c r="ACR32" s="299"/>
      <c r="ACS32" s="299"/>
      <c r="ACT32" s="299"/>
      <c r="ACU32" s="299"/>
      <c r="ACV32" s="299"/>
      <c r="ACW32" s="299"/>
      <c r="ACX32" s="299"/>
      <c r="ACY32" s="299"/>
      <c r="ACZ32" s="299"/>
      <c r="ADA32" s="299"/>
      <c r="ADB32" s="299"/>
      <c r="ADC32" s="299"/>
      <c r="ADD32" s="299"/>
      <c r="ADE32" s="299"/>
      <c r="ADF32" s="299"/>
      <c r="ADG32" s="299"/>
      <c r="ADH32" s="299"/>
      <c r="ADI32" s="299"/>
      <c r="ADJ32" s="299"/>
      <c r="ADK32" s="299"/>
      <c r="ADL32" s="299"/>
      <c r="ADM32" s="299"/>
      <c r="ADN32" s="299"/>
      <c r="ADO32" s="299"/>
      <c r="ADP32" s="299"/>
      <c r="ADQ32" s="299"/>
      <c r="ADR32" s="299"/>
      <c r="ADS32" s="299"/>
      <c r="ADT32" s="299"/>
      <c r="ADU32" s="299"/>
      <c r="ADV32" s="299"/>
      <c r="ADW32" s="299"/>
      <c r="ADX32" s="299"/>
      <c r="ADY32" s="299"/>
      <c r="ADZ32" s="299"/>
      <c r="AEA32" s="299"/>
      <c r="AEB32" s="299"/>
      <c r="AEC32" s="299"/>
      <c r="AED32" s="299"/>
      <c r="AEE32" s="299"/>
      <c r="AEF32" s="299"/>
      <c r="AEG32" s="299"/>
      <c r="AEH32" s="299"/>
      <c r="AEI32" s="299"/>
      <c r="AEJ32" s="299"/>
      <c r="AEK32" s="299"/>
      <c r="AEL32" s="299"/>
      <c r="AEM32" s="299"/>
      <c r="AEN32" s="299"/>
      <c r="AEO32" s="299"/>
      <c r="AEP32" s="299"/>
      <c r="AEQ32" s="299"/>
      <c r="AER32" s="299"/>
      <c r="AES32" s="299"/>
      <c r="AET32" s="299"/>
      <c r="AEU32" s="299"/>
      <c r="AEV32" s="299"/>
      <c r="AEW32" s="299"/>
      <c r="AEX32" s="299"/>
      <c r="AEY32" s="299"/>
      <c r="AEZ32" s="299"/>
      <c r="AFA32" s="299"/>
      <c r="AFB32" s="299"/>
      <c r="AFC32" s="299"/>
      <c r="AFD32" s="299"/>
      <c r="AFE32" s="299"/>
      <c r="AFF32" s="299"/>
      <c r="AFG32" s="299"/>
      <c r="AFH32" s="299"/>
      <c r="AFI32" s="299"/>
      <c r="AFJ32" s="299"/>
      <c r="AFK32" s="299"/>
      <c r="AFL32" s="299"/>
      <c r="AFM32" s="299"/>
      <c r="AFN32" s="299"/>
      <c r="AFO32" s="299"/>
      <c r="AFP32" s="299"/>
      <c r="AFQ32" s="299"/>
      <c r="AFR32" s="299"/>
      <c r="AFS32" s="299"/>
      <c r="AFT32" s="299"/>
      <c r="AFU32" s="299"/>
      <c r="AFV32" s="299"/>
      <c r="AFW32" s="299"/>
      <c r="AFX32" s="299"/>
      <c r="AFY32" s="299"/>
      <c r="AFZ32" s="299"/>
      <c r="AGA32" s="299"/>
      <c r="AGB32" s="299"/>
      <c r="AGC32" s="299"/>
      <c r="AGD32" s="299"/>
      <c r="AGE32" s="299"/>
      <c r="AGF32" s="299"/>
      <c r="AGG32" s="299"/>
      <c r="AGH32" s="299"/>
      <c r="AGI32" s="299"/>
      <c r="AGJ32" s="299"/>
      <c r="AGK32" s="299"/>
      <c r="AGL32" s="299"/>
      <c r="AGM32" s="299"/>
      <c r="AGN32" s="299"/>
      <c r="AGO32" s="299"/>
      <c r="AGP32" s="299"/>
      <c r="AGQ32" s="299"/>
      <c r="AGR32" s="299"/>
      <c r="AGS32" s="299"/>
      <c r="AGT32" s="299"/>
      <c r="AGU32" s="299"/>
      <c r="AGV32" s="299"/>
      <c r="AGW32" s="299"/>
      <c r="AGX32" s="299"/>
      <c r="AGY32" s="299"/>
      <c r="AGZ32" s="299"/>
      <c r="AHA32" s="299"/>
      <c r="AHB32" s="299"/>
      <c r="AHC32" s="299"/>
      <c r="AHD32" s="299"/>
      <c r="AHE32" s="299"/>
      <c r="AHF32" s="299"/>
      <c r="AHG32" s="299"/>
      <c r="AHH32" s="299"/>
      <c r="AHI32" s="299"/>
      <c r="AHJ32" s="299"/>
      <c r="AHK32" s="299"/>
      <c r="AHL32" s="299"/>
      <c r="AHM32" s="299"/>
      <c r="AHN32" s="299"/>
      <c r="AHO32" s="299"/>
      <c r="AHP32" s="299"/>
      <c r="AHQ32" s="299"/>
      <c r="AHR32" s="299"/>
      <c r="AHS32" s="299"/>
      <c r="AHT32" s="299"/>
      <c r="AHU32" s="299"/>
      <c r="AHV32" s="299"/>
      <c r="AHW32" s="299"/>
      <c r="AHX32" s="299"/>
      <c r="AHY32" s="299"/>
      <c r="AHZ32" s="299"/>
      <c r="AIA32" s="299"/>
      <c r="AIB32" s="299"/>
      <c r="AIC32" s="299"/>
      <c r="AID32" s="299"/>
      <c r="AIE32" s="299"/>
      <c r="AIF32" s="299"/>
      <c r="AIG32" s="299"/>
      <c r="AIH32" s="299"/>
      <c r="AII32" s="299"/>
      <c r="AIJ32" s="299"/>
      <c r="AIK32" s="299"/>
      <c r="AIL32" s="299"/>
      <c r="AIM32" s="299"/>
      <c r="AIN32" s="299"/>
      <c r="AIO32" s="299"/>
      <c r="AIP32" s="299"/>
      <c r="AIQ32" s="299"/>
      <c r="AIR32" s="299"/>
      <c r="AIS32" s="299"/>
      <c r="AIT32" s="299"/>
      <c r="AIU32" s="299"/>
      <c r="AIV32" s="299"/>
      <c r="AIW32" s="299"/>
      <c r="AIX32" s="299"/>
      <c r="AIY32" s="299"/>
      <c r="AIZ32" s="299"/>
      <c r="AJA32" s="299"/>
      <c r="AJB32" s="299"/>
      <c r="AJC32" s="299"/>
      <c r="AJD32" s="299"/>
      <c r="AJE32" s="299"/>
      <c r="AJF32" s="299"/>
      <c r="AJG32" s="299"/>
      <c r="AJH32" s="299"/>
      <c r="AJI32" s="299"/>
      <c r="AJJ32" s="299"/>
      <c r="AJK32" s="299"/>
      <c r="AJL32" s="299"/>
      <c r="AJM32" s="299"/>
      <c r="AJN32" s="299"/>
      <c r="AJO32" s="299"/>
      <c r="AJP32" s="299"/>
      <c r="AJQ32" s="299"/>
      <c r="AJR32" s="299"/>
      <c r="AJS32" s="299"/>
      <c r="AJT32" s="299"/>
      <c r="AJU32" s="299"/>
      <c r="AJV32" s="299"/>
      <c r="AJW32" s="299"/>
      <c r="AJX32" s="299"/>
      <c r="AJY32" s="299"/>
      <c r="AJZ32" s="299"/>
      <c r="AKA32" s="299"/>
      <c r="AKB32" s="299"/>
      <c r="AKC32" s="299"/>
      <c r="AKD32" s="299"/>
      <c r="AKE32" s="299"/>
      <c r="AKF32" s="299"/>
      <c r="AKG32" s="299"/>
      <c r="AKH32" s="299"/>
      <c r="AKI32" s="299"/>
      <c r="AKJ32" s="299"/>
      <c r="AKK32" s="299"/>
      <c r="AKL32" s="299"/>
      <c r="AKM32" s="299"/>
      <c r="AKN32" s="299"/>
      <c r="AKO32" s="299"/>
      <c r="AKP32" s="299"/>
      <c r="AKQ32" s="299"/>
      <c r="AKR32" s="299"/>
      <c r="AKS32" s="299"/>
      <c r="AKT32" s="299"/>
      <c r="AKU32" s="299"/>
      <c r="AKV32" s="299"/>
      <c r="AKW32" s="299"/>
      <c r="AKX32" s="299"/>
      <c r="AKY32" s="299"/>
      <c r="AKZ32" s="299"/>
      <c r="ALA32" s="299"/>
      <c r="ALB32" s="299"/>
      <c r="ALC32" s="299"/>
      <c r="ALD32" s="299"/>
      <c r="ALE32" s="299"/>
      <c r="ALF32" s="299"/>
      <c r="ALG32" s="299"/>
      <c r="ALH32" s="299"/>
      <c r="ALI32" s="299"/>
      <c r="ALJ32" s="299"/>
      <c r="ALK32" s="299"/>
      <c r="ALL32" s="299"/>
      <c r="ALM32" s="299"/>
      <c r="ALN32" s="299"/>
      <c r="ALO32" s="299"/>
      <c r="ALP32" s="299"/>
      <c r="ALQ32" s="299"/>
      <c r="ALR32" s="299"/>
      <c r="ALS32" s="299"/>
      <c r="ALT32" s="299"/>
      <c r="ALU32" s="299"/>
      <c r="ALV32" s="299"/>
      <c r="ALW32" s="299"/>
      <c r="ALX32" s="299"/>
      <c r="ALY32" s="299"/>
      <c r="ALZ32" s="299"/>
      <c r="AMA32" s="299"/>
      <c r="AMB32" s="299"/>
      <c r="AMC32" s="299"/>
      <c r="AMD32" s="299"/>
      <c r="AME32" s="299"/>
      <c r="AMF32" s="299"/>
      <c r="AMG32" s="299"/>
      <c r="AMH32" s="299"/>
      <c r="AMI32" s="299"/>
      <c r="AMJ32" s="299"/>
    </row>
    <row r="33" spans="1:1024" customFormat="1" ht="31.5" customHeight="1" thickBot="1" x14ac:dyDescent="0.25">
      <c r="A33" s="344"/>
      <c r="B33" s="344"/>
      <c r="C33" s="344"/>
      <c r="D33" s="344"/>
      <c r="E33" s="344"/>
      <c r="F33" s="344"/>
      <c r="G33" s="298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  <c r="AA33" s="299"/>
      <c r="AB33" s="299"/>
      <c r="AC33" s="299"/>
      <c r="AD33" s="299"/>
      <c r="AE33" s="299"/>
      <c r="AF33" s="299"/>
      <c r="AG33" s="299"/>
      <c r="AH33" s="299"/>
      <c r="AI33" s="299"/>
      <c r="AJ33" s="299"/>
      <c r="AK33" s="299"/>
      <c r="AL33" s="299"/>
      <c r="AM33" s="299"/>
      <c r="AN33" s="299"/>
      <c r="AO33" s="299"/>
      <c r="AP33" s="299"/>
      <c r="AQ33" s="299"/>
      <c r="AR33" s="299"/>
      <c r="AS33" s="299"/>
      <c r="AT33" s="299"/>
      <c r="AU33" s="299"/>
      <c r="AV33" s="299"/>
      <c r="AW33" s="299"/>
      <c r="AX33" s="299"/>
      <c r="AY33" s="299"/>
      <c r="AZ33" s="299"/>
      <c r="BA33" s="299"/>
      <c r="BB33" s="299"/>
      <c r="BC33" s="299"/>
      <c r="BD33" s="299"/>
      <c r="BE33" s="299"/>
      <c r="BF33" s="299"/>
      <c r="BG33" s="299"/>
      <c r="BH33" s="299"/>
      <c r="BI33" s="299"/>
      <c r="BJ33" s="299"/>
      <c r="BK33" s="299"/>
      <c r="BL33" s="299"/>
      <c r="BM33" s="299"/>
      <c r="BN33" s="299"/>
      <c r="BO33" s="299"/>
      <c r="BP33" s="299"/>
      <c r="BQ33" s="299"/>
      <c r="BR33" s="299"/>
      <c r="BS33" s="299"/>
      <c r="BT33" s="299"/>
      <c r="BU33" s="299"/>
      <c r="BV33" s="299"/>
      <c r="BW33" s="299"/>
      <c r="BX33" s="299"/>
      <c r="BY33" s="299"/>
      <c r="BZ33" s="299"/>
      <c r="CA33" s="299"/>
      <c r="CB33" s="299"/>
      <c r="CC33" s="299"/>
      <c r="CD33" s="299"/>
      <c r="CE33" s="299"/>
      <c r="CF33" s="299"/>
      <c r="CG33" s="299"/>
      <c r="CH33" s="299"/>
      <c r="CI33" s="299"/>
      <c r="CJ33" s="299"/>
      <c r="CK33" s="299"/>
      <c r="CL33" s="299"/>
      <c r="CM33" s="299"/>
      <c r="CN33" s="299"/>
      <c r="CO33" s="299"/>
      <c r="CP33" s="299"/>
      <c r="CQ33" s="299"/>
      <c r="CR33" s="299"/>
      <c r="CS33" s="299"/>
      <c r="CT33" s="299"/>
      <c r="CU33" s="299"/>
      <c r="CV33" s="299"/>
      <c r="CW33" s="299"/>
      <c r="CX33" s="299"/>
      <c r="CY33" s="299"/>
      <c r="CZ33" s="299"/>
      <c r="DA33" s="299"/>
      <c r="DB33" s="299"/>
      <c r="DC33" s="299"/>
      <c r="DD33" s="299"/>
      <c r="DE33" s="299"/>
      <c r="DF33" s="299"/>
      <c r="DG33" s="299"/>
      <c r="DH33" s="299"/>
      <c r="DI33" s="299"/>
      <c r="DJ33" s="299"/>
      <c r="DK33" s="299"/>
      <c r="DL33" s="299"/>
      <c r="DM33" s="299"/>
      <c r="DN33" s="299"/>
      <c r="DO33" s="299"/>
      <c r="DP33" s="299"/>
      <c r="DQ33" s="299"/>
      <c r="DR33" s="299"/>
      <c r="DS33" s="299"/>
      <c r="DT33" s="299"/>
      <c r="DU33" s="299"/>
      <c r="DV33" s="299"/>
      <c r="DW33" s="299"/>
      <c r="DX33" s="299"/>
      <c r="DY33" s="299"/>
      <c r="DZ33" s="299"/>
      <c r="EA33" s="299"/>
      <c r="EB33" s="299"/>
      <c r="EC33" s="299"/>
      <c r="ED33" s="299"/>
      <c r="EE33" s="299"/>
      <c r="EF33" s="299"/>
      <c r="EG33" s="299"/>
      <c r="EH33" s="299"/>
      <c r="EI33" s="299"/>
      <c r="EJ33" s="299"/>
      <c r="EK33" s="299"/>
      <c r="EL33" s="299"/>
      <c r="EM33" s="299"/>
      <c r="EN33" s="299"/>
      <c r="EO33" s="299"/>
      <c r="EP33" s="299"/>
      <c r="EQ33" s="299"/>
      <c r="ER33" s="299"/>
      <c r="ES33" s="299"/>
      <c r="ET33" s="299"/>
      <c r="EU33" s="299"/>
      <c r="EV33" s="299"/>
      <c r="EW33" s="299"/>
      <c r="EX33" s="299"/>
      <c r="EY33" s="299"/>
      <c r="EZ33" s="299"/>
      <c r="FA33" s="299"/>
      <c r="FB33" s="299"/>
      <c r="FC33" s="299"/>
      <c r="FD33" s="299"/>
      <c r="FE33" s="299"/>
      <c r="FF33" s="299"/>
      <c r="FG33" s="299"/>
      <c r="FH33" s="299"/>
      <c r="FI33" s="299"/>
      <c r="FJ33" s="299"/>
      <c r="FK33" s="299"/>
      <c r="FL33" s="299"/>
      <c r="FM33" s="299"/>
      <c r="FN33" s="299"/>
      <c r="FO33" s="299"/>
      <c r="FP33" s="299"/>
      <c r="FQ33" s="299"/>
      <c r="FR33" s="299"/>
      <c r="FS33" s="299"/>
      <c r="FT33" s="299"/>
      <c r="FU33" s="299"/>
      <c r="FV33" s="299"/>
      <c r="FW33" s="299"/>
      <c r="FX33" s="299"/>
      <c r="FY33" s="299"/>
      <c r="FZ33" s="299"/>
      <c r="GA33" s="299"/>
      <c r="GB33" s="299"/>
      <c r="GC33" s="299"/>
      <c r="GD33" s="299"/>
      <c r="GE33" s="299"/>
      <c r="GF33" s="299"/>
      <c r="GG33" s="299"/>
      <c r="GH33" s="299"/>
      <c r="GI33" s="299"/>
      <c r="GJ33" s="299"/>
      <c r="GK33" s="299"/>
      <c r="GL33" s="299"/>
      <c r="GM33" s="299"/>
      <c r="GN33" s="299"/>
      <c r="GO33" s="299"/>
      <c r="GP33" s="299"/>
      <c r="GQ33" s="299"/>
      <c r="GR33" s="299"/>
      <c r="GS33" s="299"/>
      <c r="GT33" s="299"/>
      <c r="GU33" s="299"/>
      <c r="GV33" s="299"/>
      <c r="GW33" s="299"/>
      <c r="GX33" s="299"/>
      <c r="GY33" s="299"/>
      <c r="GZ33" s="299"/>
      <c r="HA33" s="299"/>
      <c r="HB33" s="299"/>
      <c r="HC33" s="299"/>
      <c r="HD33" s="299"/>
      <c r="HE33" s="299"/>
      <c r="HF33" s="299"/>
      <c r="HG33" s="299"/>
      <c r="HH33" s="299"/>
      <c r="HI33" s="299"/>
      <c r="HJ33" s="299"/>
      <c r="HK33" s="299"/>
      <c r="HL33" s="299"/>
      <c r="HM33" s="299"/>
      <c r="HN33" s="299"/>
      <c r="HO33" s="299"/>
      <c r="HP33" s="299"/>
      <c r="HQ33" s="299"/>
      <c r="HR33" s="299"/>
      <c r="HS33" s="299"/>
      <c r="HT33" s="299"/>
      <c r="HU33" s="299"/>
      <c r="HV33" s="299"/>
      <c r="HW33" s="299"/>
      <c r="HX33" s="299"/>
      <c r="HY33" s="299"/>
      <c r="HZ33" s="299"/>
      <c r="IA33" s="299"/>
      <c r="IB33" s="299"/>
      <c r="IC33" s="299"/>
      <c r="ID33" s="299"/>
      <c r="IE33" s="299"/>
      <c r="IF33" s="299"/>
      <c r="IG33" s="299"/>
      <c r="IH33" s="299"/>
      <c r="II33" s="299"/>
      <c r="IJ33" s="299"/>
      <c r="IK33" s="299"/>
      <c r="IL33" s="299"/>
      <c r="IM33" s="299"/>
      <c r="IN33" s="299"/>
      <c r="IO33" s="299"/>
      <c r="IP33" s="299"/>
      <c r="IQ33" s="299"/>
      <c r="IR33" s="299"/>
      <c r="IS33" s="299"/>
      <c r="IT33" s="299"/>
      <c r="IU33" s="299"/>
      <c r="IV33" s="299"/>
      <c r="IW33" s="299"/>
      <c r="IX33" s="299"/>
      <c r="IY33" s="299"/>
      <c r="IZ33" s="299"/>
      <c r="JA33" s="299"/>
      <c r="JB33" s="299"/>
      <c r="JC33" s="299"/>
      <c r="JD33" s="299"/>
      <c r="JE33" s="299"/>
      <c r="JF33" s="299"/>
      <c r="JG33" s="299"/>
      <c r="JH33" s="299"/>
      <c r="JI33" s="299"/>
      <c r="JJ33" s="299"/>
      <c r="JK33" s="299"/>
      <c r="JL33" s="299"/>
      <c r="JM33" s="299"/>
      <c r="JN33" s="299"/>
      <c r="JO33" s="299"/>
      <c r="JP33" s="299"/>
      <c r="JQ33" s="299"/>
      <c r="JR33" s="299"/>
      <c r="JS33" s="299"/>
      <c r="JT33" s="299"/>
      <c r="JU33" s="299"/>
      <c r="JV33" s="299"/>
      <c r="JW33" s="299"/>
      <c r="JX33" s="299"/>
      <c r="JY33" s="299"/>
      <c r="JZ33" s="299"/>
      <c r="KA33" s="299"/>
      <c r="KB33" s="299"/>
      <c r="KC33" s="299"/>
      <c r="KD33" s="299"/>
      <c r="KE33" s="299"/>
      <c r="KF33" s="299"/>
      <c r="KG33" s="299"/>
      <c r="KH33" s="299"/>
      <c r="KI33" s="299"/>
      <c r="KJ33" s="299"/>
      <c r="KK33" s="299"/>
      <c r="KL33" s="299"/>
      <c r="KM33" s="299"/>
      <c r="KN33" s="299"/>
      <c r="KO33" s="299"/>
      <c r="KP33" s="299"/>
      <c r="KQ33" s="299"/>
      <c r="KR33" s="299"/>
      <c r="KS33" s="299"/>
      <c r="KT33" s="299"/>
      <c r="KU33" s="299"/>
      <c r="KV33" s="299"/>
      <c r="KW33" s="299"/>
      <c r="KX33" s="299"/>
      <c r="KY33" s="299"/>
      <c r="KZ33" s="299"/>
      <c r="LA33" s="299"/>
      <c r="LB33" s="299"/>
      <c r="LC33" s="299"/>
      <c r="LD33" s="299"/>
      <c r="LE33" s="299"/>
      <c r="LF33" s="299"/>
      <c r="LG33" s="299"/>
      <c r="LH33" s="299"/>
      <c r="LI33" s="299"/>
      <c r="LJ33" s="299"/>
      <c r="LK33" s="299"/>
      <c r="LL33" s="299"/>
      <c r="LM33" s="299"/>
      <c r="LN33" s="299"/>
      <c r="LO33" s="299"/>
      <c r="LP33" s="299"/>
      <c r="LQ33" s="299"/>
      <c r="LR33" s="299"/>
      <c r="LS33" s="299"/>
      <c r="LT33" s="299"/>
      <c r="LU33" s="299"/>
      <c r="LV33" s="299"/>
      <c r="LW33" s="299"/>
      <c r="LX33" s="299"/>
      <c r="LY33" s="299"/>
      <c r="LZ33" s="299"/>
      <c r="MA33" s="299"/>
      <c r="MB33" s="299"/>
      <c r="MC33" s="299"/>
      <c r="MD33" s="299"/>
      <c r="ME33" s="299"/>
      <c r="MF33" s="299"/>
      <c r="MG33" s="299"/>
      <c r="MH33" s="299"/>
      <c r="MI33" s="299"/>
      <c r="MJ33" s="299"/>
      <c r="MK33" s="299"/>
      <c r="ML33" s="299"/>
      <c r="MM33" s="299"/>
      <c r="MN33" s="299"/>
      <c r="MO33" s="299"/>
      <c r="MP33" s="299"/>
      <c r="MQ33" s="299"/>
      <c r="MR33" s="299"/>
      <c r="MS33" s="299"/>
      <c r="MT33" s="299"/>
      <c r="MU33" s="299"/>
      <c r="MV33" s="299"/>
      <c r="MW33" s="299"/>
      <c r="MX33" s="299"/>
      <c r="MY33" s="299"/>
      <c r="MZ33" s="299"/>
      <c r="NA33" s="299"/>
      <c r="NB33" s="299"/>
      <c r="NC33" s="299"/>
      <c r="ND33" s="299"/>
      <c r="NE33" s="299"/>
      <c r="NF33" s="299"/>
      <c r="NG33" s="299"/>
      <c r="NH33" s="299"/>
      <c r="NI33" s="299"/>
      <c r="NJ33" s="299"/>
      <c r="NK33" s="299"/>
      <c r="NL33" s="299"/>
      <c r="NM33" s="299"/>
      <c r="NN33" s="299"/>
      <c r="NO33" s="299"/>
      <c r="NP33" s="299"/>
      <c r="NQ33" s="299"/>
      <c r="NR33" s="299"/>
      <c r="NS33" s="299"/>
      <c r="NT33" s="299"/>
      <c r="NU33" s="299"/>
      <c r="NV33" s="299"/>
      <c r="NW33" s="299"/>
      <c r="NX33" s="299"/>
      <c r="NY33" s="299"/>
      <c r="NZ33" s="299"/>
      <c r="OA33" s="299"/>
      <c r="OB33" s="299"/>
      <c r="OC33" s="299"/>
      <c r="OD33" s="299"/>
      <c r="OE33" s="299"/>
      <c r="OF33" s="299"/>
      <c r="OG33" s="299"/>
      <c r="OH33" s="299"/>
      <c r="OI33" s="299"/>
      <c r="OJ33" s="299"/>
      <c r="OK33" s="299"/>
      <c r="OL33" s="299"/>
      <c r="OM33" s="299"/>
      <c r="ON33" s="299"/>
      <c r="OO33" s="299"/>
      <c r="OP33" s="299"/>
      <c r="OQ33" s="299"/>
      <c r="OR33" s="299"/>
      <c r="OS33" s="299"/>
      <c r="OT33" s="299"/>
      <c r="OU33" s="299"/>
      <c r="OV33" s="299"/>
      <c r="OW33" s="299"/>
      <c r="OX33" s="299"/>
      <c r="OY33" s="299"/>
      <c r="OZ33" s="299"/>
      <c r="PA33" s="299"/>
      <c r="PB33" s="299"/>
      <c r="PC33" s="299"/>
      <c r="PD33" s="299"/>
      <c r="PE33" s="299"/>
      <c r="PF33" s="299"/>
      <c r="PG33" s="299"/>
      <c r="PH33" s="299"/>
      <c r="PI33" s="299"/>
      <c r="PJ33" s="299"/>
      <c r="PK33" s="299"/>
      <c r="PL33" s="299"/>
      <c r="PM33" s="299"/>
      <c r="PN33" s="299"/>
      <c r="PO33" s="299"/>
      <c r="PP33" s="299"/>
      <c r="PQ33" s="299"/>
      <c r="PR33" s="299"/>
      <c r="PS33" s="299"/>
      <c r="PT33" s="299"/>
      <c r="PU33" s="299"/>
      <c r="PV33" s="299"/>
      <c r="PW33" s="299"/>
      <c r="PX33" s="299"/>
      <c r="PY33" s="299"/>
      <c r="PZ33" s="299"/>
      <c r="QA33" s="299"/>
      <c r="QB33" s="299"/>
      <c r="QC33" s="299"/>
      <c r="QD33" s="299"/>
      <c r="QE33" s="299"/>
      <c r="QF33" s="299"/>
      <c r="QG33" s="299"/>
      <c r="QH33" s="299"/>
      <c r="QI33" s="299"/>
      <c r="QJ33" s="299"/>
      <c r="QK33" s="299"/>
      <c r="QL33" s="299"/>
      <c r="QM33" s="299"/>
      <c r="QN33" s="299"/>
      <c r="QO33" s="299"/>
      <c r="QP33" s="299"/>
      <c r="QQ33" s="299"/>
      <c r="QR33" s="299"/>
      <c r="QS33" s="299"/>
      <c r="QT33" s="299"/>
      <c r="QU33" s="299"/>
      <c r="QV33" s="299"/>
      <c r="QW33" s="299"/>
      <c r="QX33" s="299"/>
      <c r="QY33" s="299"/>
      <c r="QZ33" s="299"/>
      <c r="RA33" s="299"/>
      <c r="RB33" s="299"/>
      <c r="RC33" s="299"/>
      <c r="RD33" s="299"/>
      <c r="RE33" s="299"/>
      <c r="RF33" s="299"/>
      <c r="RG33" s="299"/>
      <c r="RH33" s="299"/>
      <c r="RI33" s="299"/>
      <c r="RJ33" s="299"/>
      <c r="RK33" s="299"/>
      <c r="RL33" s="299"/>
      <c r="RM33" s="299"/>
      <c r="RN33" s="299"/>
      <c r="RO33" s="299"/>
      <c r="RP33" s="299"/>
      <c r="RQ33" s="299"/>
      <c r="RR33" s="299"/>
      <c r="RS33" s="299"/>
      <c r="RT33" s="299"/>
      <c r="RU33" s="299"/>
      <c r="RV33" s="299"/>
      <c r="RW33" s="299"/>
      <c r="RX33" s="299"/>
      <c r="RY33" s="299"/>
      <c r="RZ33" s="299"/>
      <c r="SA33" s="299"/>
      <c r="SB33" s="299"/>
      <c r="SC33" s="299"/>
      <c r="SD33" s="299"/>
      <c r="SE33" s="299"/>
      <c r="SF33" s="299"/>
      <c r="SG33" s="299"/>
      <c r="SH33" s="299"/>
      <c r="SI33" s="299"/>
      <c r="SJ33" s="299"/>
      <c r="SK33" s="299"/>
      <c r="SL33" s="299"/>
      <c r="SM33" s="299"/>
      <c r="SN33" s="299"/>
      <c r="SO33" s="299"/>
      <c r="SP33" s="299"/>
      <c r="SQ33" s="299"/>
      <c r="SR33" s="299"/>
      <c r="SS33" s="299"/>
      <c r="ST33" s="299"/>
      <c r="SU33" s="299"/>
      <c r="SV33" s="299"/>
      <c r="SW33" s="299"/>
      <c r="SX33" s="299"/>
      <c r="SY33" s="299"/>
      <c r="SZ33" s="299"/>
      <c r="TA33" s="299"/>
      <c r="TB33" s="299"/>
      <c r="TC33" s="299"/>
      <c r="TD33" s="299"/>
      <c r="TE33" s="299"/>
      <c r="TF33" s="299"/>
      <c r="TG33" s="299"/>
      <c r="TH33" s="299"/>
      <c r="TI33" s="299"/>
      <c r="TJ33" s="299"/>
      <c r="TK33" s="299"/>
      <c r="TL33" s="299"/>
      <c r="TM33" s="299"/>
      <c r="TN33" s="299"/>
      <c r="TO33" s="299"/>
      <c r="TP33" s="299"/>
      <c r="TQ33" s="299"/>
      <c r="TR33" s="299"/>
      <c r="TS33" s="299"/>
      <c r="TT33" s="299"/>
      <c r="TU33" s="299"/>
      <c r="TV33" s="299"/>
      <c r="TW33" s="299"/>
      <c r="TX33" s="299"/>
      <c r="TY33" s="299"/>
      <c r="TZ33" s="299"/>
      <c r="UA33" s="299"/>
      <c r="UB33" s="299"/>
      <c r="UC33" s="299"/>
      <c r="UD33" s="299"/>
      <c r="UE33" s="299"/>
      <c r="UF33" s="299"/>
      <c r="UG33" s="299"/>
      <c r="UH33" s="299"/>
      <c r="UI33" s="299"/>
      <c r="UJ33" s="299"/>
      <c r="UK33" s="299"/>
      <c r="UL33" s="299"/>
      <c r="UM33" s="299"/>
      <c r="UN33" s="299"/>
      <c r="UO33" s="299"/>
      <c r="UP33" s="299"/>
      <c r="UQ33" s="299"/>
      <c r="UR33" s="299"/>
      <c r="US33" s="299"/>
      <c r="UT33" s="299"/>
      <c r="UU33" s="299"/>
      <c r="UV33" s="299"/>
      <c r="UW33" s="299"/>
      <c r="UX33" s="299"/>
      <c r="UY33" s="299"/>
      <c r="UZ33" s="299"/>
      <c r="VA33" s="299"/>
      <c r="VB33" s="299"/>
      <c r="VC33" s="299"/>
      <c r="VD33" s="299"/>
      <c r="VE33" s="299"/>
      <c r="VF33" s="299"/>
      <c r="VG33" s="299"/>
      <c r="VH33" s="299"/>
      <c r="VI33" s="299"/>
      <c r="VJ33" s="299"/>
      <c r="VK33" s="299"/>
      <c r="VL33" s="299"/>
      <c r="VM33" s="299"/>
      <c r="VN33" s="299"/>
      <c r="VO33" s="299"/>
      <c r="VP33" s="299"/>
      <c r="VQ33" s="299"/>
      <c r="VR33" s="299"/>
      <c r="VS33" s="299"/>
      <c r="VT33" s="299"/>
      <c r="VU33" s="299"/>
      <c r="VV33" s="299"/>
      <c r="VW33" s="299"/>
      <c r="VX33" s="299"/>
      <c r="VY33" s="299"/>
      <c r="VZ33" s="299"/>
      <c r="WA33" s="299"/>
      <c r="WB33" s="299"/>
      <c r="WC33" s="299"/>
      <c r="WD33" s="299"/>
      <c r="WE33" s="299"/>
      <c r="WF33" s="299"/>
      <c r="WG33" s="299"/>
      <c r="WH33" s="299"/>
      <c r="WI33" s="299"/>
      <c r="WJ33" s="299"/>
      <c r="WK33" s="299"/>
      <c r="WL33" s="299"/>
      <c r="WM33" s="299"/>
      <c r="WN33" s="299"/>
      <c r="WO33" s="299"/>
      <c r="WP33" s="299"/>
      <c r="WQ33" s="299"/>
      <c r="WR33" s="299"/>
      <c r="WS33" s="299"/>
      <c r="WT33" s="299"/>
      <c r="WU33" s="299"/>
      <c r="WV33" s="299"/>
      <c r="WW33" s="299"/>
      <c r="WX33" s="299"/>
      <c r="WY33" s="299"/>
      <c r="WZ33" s="299"/>
      <c r="XA33" s="299"/>
      <c r="XB33" s="299"/>
      <c r="XC33" s="299"/>
      <c r="XD33" s="299"/>
      <c r="XE33" s="299"/>
      <c r="XF33" s="299"/>
      <c r="XG33" s="299"/>
      <c r="XH33" s="299"/>
      <c r="XI33" s="299"/>
      <c r="XJ33" s="299"/>
      <c r="XK33" s="299"/>
      <c r="XL33" s="299"/>
      <c r="XM33" s="299"/>
      <c r="XN33" s="299"/>
      <c r="XO33" s="299"/>
      <c r="XP33" s="299"/>
      <c r="XQ33" s="299"/>
      <c r="XR33" s="299"/>
      <c r="XS33" s="299"/>
      <c r="XT33" s="299"/>
      <c r="XU33" s="299"/>
      <c r="XV33" s="299"/>
      <c r="XW33" s="299"/>
      <c r="XX33" s="299"/>
      <c r="XY33" s="299"/>
      <c r="XZ33" s="299"/>
      <c r="YA33" s="299"/>
      <c r="YB33" s="299"/>
      <c r="YC33" s="299"/>
      <c r="YD33" s="299"/>
      <c r="YE33" s="299"/>
      <c r="YF33" s="299"/>
      <c r="YG33" s="299"/>
      <c r="YH33" s="299"/>
      <c r="YI33" s="299"/>
      <c r="YJ33" s="299"/>
      <c r="YK33" s="299"/>
      <c r="YL33" s="299"/>
      <c r="YM33" s="299"/>
      <c r="YN33" s="299"/>
      <c r="YO33" s="299"/>
      <c r="YP33" s="299"/>
      <c r="YQ33" s="299"/>
      <c r="YR33" s="299"/>
      <c r="YS33" s="299"/>
      <c r="YT33" s="299"/>
      <c r="YU33" s="299"/>
      <c r="YV33" s="299"/>
      <c r="YW33" s="299"/>
      <c r="YX33" s="299"/>
      <c r="YY33" s="299"/>
      <c r="YZ33" s="299"/>
      <c r="ZA33" s="299"/>
      <c r="ZB33" s="299"/>
      <c r="ZC33" s="299"/>
      <c r="ZD33" s="299"/>
      <c r="ZE33" s="299"/>
      <c r="ZF33" s="299"/>
      <c r="ZG33" s="299"/>
      <c r="ZH33" s="299"/>
      <c r="ZI33" s="299"/>
      <c r="ZJ33" s="299"/>
      <c r="ZK33" s="299"/>
      <c r="ZL33" s="299"/>
      <c r="ZM33" s="299"/>
      <c r="ZN33" s="299"/>
      <c r="ZO33" s="299"/>
      <c r="ZP33" s="299"/>
      <c r="ZQ33" s="299"/>
      <c r="ZR33" s="299"/>
      <c r="ZS33" s="299"/>
      <c r="ZT33" s="299"/>
      <c r="ZU33" s="299"/>
      <c r="ZV33" s="299"/>
      <c r="ZW33" s="299"/>
      <c r="ZX33" s="299"/>
      <c r="ZY33" s="299"/>
      <c r="ZZ33" s="299"/>
      <c r="AAA33" s="299"/>
      <c r="AAB33" s="299"/>
      <c r="AAC33" s="299"/>
      <c r="AAD33" s="299"/>
      <c r="AAE33" s="299"/>
      <c r="AAF33" s="299"/>
      <c r="AAG33" s="299"/>
      <c r="AAH33" s="299"/>
      <c r="AAI33" s="299"/>
      <c r="AAJ33" s="299"/>
      <c r="AAK33" s="299"/>
      <c r="AAL33" s="299"/>
      <c r="AAM33" s="299"/>
      <c r="AAN33" s="299"/>
      <c r="AAO33" s="299"/>
      <c r="AAP33" s="299"/>
      <c r="AAQ33" s="299"/>
      <c r="AAR33" s="299"/>
      <c r="AAS33" s="299"/>
      <c r="AAT33" s="299"/>
      <c r="AAU33" s="299"/>
      <c r="AAV33" s="299"/>
      <c r="AAW33" s="299"/>
      <c r="AAX33" s="299"/>
      <c r="AAY33" s="299"/>
      <c r="AAZ33" s="299"/>
      <c r="ABA33" s="299"/>
      <c r="ABB33" s="299"/>
      <c r="ABC33" s="299"/>
      <c r="ABD33" s="299"/>
      <c r="ABE33" s="299"/>
      <c r="ABF33" s="299"/>
      <c r="ABG33" s="299"/>
      <c r="ABH33" s="299"/>
      <c r="ABI33" s="299"/>
      <c r="ABJ33" s="299"/>
      <c r="ABK33" s="299"/>
      <c r="ABL33" s="299"/>
      <c r="ABM33" s="299"/>
      <c r="ABN33" s="299"/>
      <c r="ABO33" s="299"/>
      <c r="ABP33" s="299"/>
      <c r="ABQ33" s="299"/>
      <c r="ABR33" s="299"/>
      <c r="ABS33" s="299"/>
      <c r="ABT33" s="299"/>
      <c r="ABU33" s="299"/>
      <c r="ABV33" s="299"/>
      <c r="ABW33" s="299"/>
      <c r="ABX33" s="299"/>
      <c r="ABY33" s="299"/>
      <c r="ABZ33" s="299"/>
      <c r="ACA33" s="299"/>
      <c r="ACB33" s="299"/>
      <c r="ACC33" s="299"/>
      <c r="ACD33" s="299"/>
      <c r="ACE33" s="299"/>
      <c r="ACF33" s="299"/>
      <c r="ACG33" s="299"/>
      <c r="ACH33" s="299"/>
      <c r="ACI33" s="299"/>
      <c r="ACJ33" s="299"/>
      <c r="ACK33" s="299"/>
      <c r="ACL33" s="299"/>
      <c r="ACM33" s="299"/>
      <c r="ACN33" s="299"/>
      <c r="ACO33" s="299"/>
      <c r="ACP33" s="299"/>
      <c r="ACQ33" s="299"/>
      <c r="ACR33" s="299"/>
      <c r="ACS33" s="299"/>
      <c r="ACT33" s="299"/>
      <c r="ACU33" s="299"/>
      <c r="ACV33" s="299"/>
      <c r="ACW33" s="299"/>
      <c r="ACX33" s="299"/>
      <c r="ACY33" s="299"/>
      <c r="ACZ33" s="299"/>
      <c r="ADA33" s="299"/>
      <c r="ADB33" s="299"/>
      <c r="ADC33" s="299"/>
      <c r="ADD33" s="299"/>
      <c r="ADE33" s="299"/>
      <c r="ADF33" s="299"/>
      <c r="ADG33" s="299"/>
      <c r="ADH33" s="299"/>
      <c r="ADI33" s="299"/>
      <c r="ADJ33" s="299"/>
      <c r="ADK33" s="299"/>
      <c r="ADL33" s="299"/>
      <c r="ADM33" s="299"/>
      <c r="ADN33" s="299"/>
      <c r="ADO33" s="299"/>
      <c r="ADP33" s="299"/>
      <c r="ADQ33" s="299"/>
      <c r="ADR33" s="299"/>
      <c r="ADS33" s="299"/>
      <c r="ADT33" s="299"/>
      <c r="ADU33" s="299"/>
      <c r="ADV33" s="299"/>
      <c r="ADW33" s="299"/>
      <c r="ADX33" s="299"/>
      <c r="ADY33" s="299"/>
      <c r="ADZ33" s="299"/>
      <c r="AEA33" s="299"/>
      <c r="AEB33" s="299"/>
      <c r="AEC33" s="299"/>
      <c r="AED33" s="299"/>
      <c r="AEE33" s="299"/>
      <c r="AEF33" s="299"/>
      <c r="AEG33" s="299"/>
      <c r="AEH33" s="299"/>
      <c r="AEI33" s="299"/>
      <c r="AEJ33" s="299"/>
      <c r="AEK33" s="299"/>
      <c r="AEL33" s="299"/>
      <c r="AEM33" s="299"/>
      <c r="AEN33" s="299"/>
      <c r="AEO33" s="299"/>
      <c r="AEP33" s="299"/>
      <c r="AEQ33" s="299"/>
      <c r="AER33" s="299"/>
      <c r="AES33" s="299"/>
      <c r="AET33" s="299"/>
      <c r="AEU33" s="299"/>
      <c r="AEV33" s="299"/>
      <c r="AEW33" s="299"/>
      <c r="AEX33" s="299"/>
      <c r="AEY33" s="299"/>
      <c r="AEZ33" s="299"/>
      <c r="AFA33" s="299"/>
      <c r="AFB33" s="299"/>
      <c r="AFC33" s="299"/>
      <c r="AFD33" s="299"/>
      <c r="AFE33" s="299"/>
      <c r="AFF33" s="299"/>
      <c r="AFG33" s="299"/>
      <c r="AFH33" s="299"/>
      <c r="AFI33" s="299"/>
      <c r="AFJ33" s="299"/>
      <c r="AFK33" s="299"/>
      <c r="AFL33" s="299"/>
      <c r="AFM33" s="299"/>
      <c r="AFN33" s="299"/>
      <c r="AFO33" s="299"/>
      <c r="AFP33" s="299"/>
      <c r="AFQ33" s="299"/>
      <c r="AFR33" s="299"/>
      <c r="AFS33" s="299"/>
      <c r="AFT33" s="299"/>
      <c r="AFU33" s="299"/>
      <c r="AFV33" s="299"/>
      <c r="AFW33" s="299"/>
      <c r="AFX33" s="299"/>
      <c r="AFY33" s="299"/>
      <c r="AFZ33" s="299"/>
      <c r="AGA33" s="299"/>
      <c r="AGB33" s="299"/>
      <c r="AGC33" s="299"/>
      <c r="AGD33" s="299"/>
      <c r="AGE33" s="299"/>
      <c r="AGF33" s="299"/>
      <c r="AGG33" s="299"/>
      <c r="AGH33" s="299"/>
      <c r="AGI33" s="299"/>
      <c r="AGJ33" s="299"/>
      <c r="AGK33" s="299"/>
      <c r="AGL33" s="299"/>
      <c r="AGM33" s="299"/>
      <c r="AGN33" s="299"/>
      <c r="AGO33" s="299"/>
      <c r="AGP33" s="299"/>
      <c r="AGQ33" s="299"/>
      <c r="AGR33" s="299"/>
      <c r="AGS33" s="299"/>
      <c r="AGT33" s="299"/>
      <c r="AGU33" s="299"/>
      <c r="AGV33" s="299"/>
      <c r="AGW33" s="299"/>
      <c r="AGX33" s="299"/>
      <c r="AGY33" s="299"/>
      <c r="AGZ33" s="299"/>
      <c r="AHA33" s="299"/>
      <c r="AHB33" s="299"/>
      <c r="AHC33" s="299"/>
      <c r="AHD33" s="299"/>
      <c r="AHE33" s="299"/>
      <c r="AHF33" s="299"/>
      <c r="AHG33" s="299"/>
      <c r="AHH33" s="299"/>
      <c r="AHI33" s="299"/>
      <c r="AHJ33" s="299"/>
      <c r="AHK33" s="299"/>
      <c r="AHL33" s="299"/>
      <c r="AHM33" s="299"/>
      <c r="AHN33" s="299"/>
      <c r="AHO33" s="299"/>
      <c r="AHP33" s="299"/>
      <c r="AHQ33" s="299"/>
      <c r="AHR33" s="299"/>
      <c r="AHS33" s="299"/>
      <c r="AHT33" s="299"/>
      <c r="AHU33" s="299"/>
      <c r="AHV33" s="299"/>
      <c r="AHW33" s="299"/>
      <c r="AHX33" s="299"/>
      <c r="AHY33" s="299"/>
      <c r="AHZ33" s="299"/>
      <c r="AIA33" s="299"/>
      <c r="AIB33" s="299"/>
      <c r="AIC33" s="299"/>
      <c r="AID33" s="299"/>
      <c r="AIE33" s="299"/>
      <c r="AIF33" s="299"/>
      <c r="AIG33" s="299"/>
      <c r="AIH33" s="299"/>
      <c r="AII33" s="299"/>
      <c r="AIJ33" s="299"/>
      <c r="AIK33" s="299"/>
      <c r="AIL33" s="299"/>
      <c r="AIM33" s="299"/>
      <c r="AIN33" s="299"/>
      <c r="AIO33" s="299"/>
      <c r="AIP33" s="299"/>
      <c r="AIQ33" s="299"/>
      <c r="AIR33" s="299"/>
      <c r="AIS33" s="299"/>
      <c r="AIT33" s="299"/>
      <c r="AIU33" s="299"/>
      <c r="AIV33" s="299"/>
      <c r="AIW33" s="299"/>
      <c r="AIX33" s="299"/>
      <c r="AIY33" s="299"/>
      <c r="AIZ33" s="299"/>
      <c r="AJA33" s="299"/>
      <c r="AJB33" s="299"/>
      <c r="AJC33" s="299"/>
      <c r="AJD33" s="299"/>
      <c r="AJE33" s="299"/>
      <c r="AJF33" s="299"/>
      <c r="AJG33" s="299"/>
      <c r="AJH33" s="299"/>
      <c r="AJI33" s="299"/>
      <c r="AJJ33" s="299"/>
      <c r="AJK33" s="299"/>
      <c r="AJL33" s="299"/>
      <c r="AJM33" s="299"/>
      <c r="AJN33" s="299"/>
      <c r="AJO33" s="299"/>
      <c r="AJP33" s="299"/>
      <c r="AJQ33" s="299"/>
      <c r="AJR33" s="299"/>
      <c r="AJS33" s="299"/>
      <c r="AJT33" s="299"/>
      <c r="AJU33" s="299"/>
      <c r="AJV33" s="299"/>
      <c r="AJW33" s="299"/>
      <c r="AJX33" s="299"/>
      <c r="AJY33" s="299"/>
      <c r="AJZ33" s="299"/>
      <c r="AKA33" s="299"/>
      <c r="AKB33" s="299"/>
      <c r="AKC33" s="299"/>
      <c r="AKD33" s="299"/>
      <c r="AKE33" s="299"/>
      <c r="AKF33" s="299"/>
      <c r="AKG33" s="299"/>
      <c r="AKH33" s="299"/>
      <c r="AKI33" s="299"/>
      <c r="AKJ33" s="299"/>
      <c r="AKK33" s="299"/>
      <c r="AKL33" s="299"/>
      <c r="AKM33" s="299"/>
      <c r="AKN33" s="299"/>
      <c r="AKO33" s="299"/>
      <c r="AKP33" s="299"/>
      <c r="AKQ33" s="299"/>
      <c r="AKR33" s="299"/>
      <c r="AKS33" s="299"/>
      <c r="AKT33" s="299"/>
      <c r="AKU33" s="299"/>
      <c r="AKV33" s="299"/>
      <c r="AKW33" s="299"/>
      <c r="AKX33" s="299"/>
      <c r="AKY33" s="299"/>
      <c r="AKZ33" s="299"/>
      <c r="ALA33" s="299"/>
      <c r="ALB33" s="299"/>
      <c r="ALC33" s="299"/>
      <c r="ALD33" s="299"/>
      <c r="ALE33" s="299"/>
      <c r="ALF33" s="299"/>
      <c r="ALG33" s="299"/>
      <c r="ALH33" s="299"/>
      <c r="ALI33" s="299"/>
      <c r="ALJ33" s="299"/>
      <c r="ALK33" s="299"/>
      <c r="ALL33" s="299"/>
      <c r="ALM33" s="299"/>
      <c r="ALN33" s="299"/>
      <c r="ALO33" s="299"/>
      <c r="ALP33" s="299"/>
      <c r="ALQ33" s="299"/>
      <c r="ALR33" s="299"/>
      <c r="ALS33" s="299"/>
      <c r="ALT33" s="299"/>
      <c r="ALU33" s="299"/>
      <c r="ALV33" s="299"/>
      <c r="ALW33" s="299"/>
      <c r="ALX33" s="299"/>
      <c r="ALY33" s="299"/>
      <c r="ALZ33" s="299"/>
      <c r="AMA33" s="299"/>
      <c r="AMB33" s="299"/>
      <c r="AMC33" s="299"/>
      <c r="AMD33" s="299"/>
      <c r="AME33" s="299"/>
      <c r="AMF33" s="299"/>
      <c r="AMG33" s="299"/>
      <c r="AMH33" s="299"/>
      <c r="AMI33" s="299"/>
      <c r="AMJ33" s="299"/>
    </row>
    <row r="34" spans="1:1024" customFormat="1" ht="20.100000000000001" customHeight="1" x14ac:dyDescent="0.2">
      <c r="A34" s="328" t="s">
        <v>190</v>
      </c>
      <c r="B34" s="329"/>
      <c r="C34" s="329"/>
      <c r="D34" s="329"/>
      <c r="E34" s="329"/>
      <c r="F34" s="330"/>
      <c r="G34" s="298"/>
      <c r="H34" s="299"/>
      <c r="I34" s="299"/>
      <c r="J34" s="299"/>
      <c r="K34" s="299"/>
      <c r="L34" s="299"/>
      <c r="M34" s="299"/>
      <c r="N34" s="299"/>
      <c r="O34" s="299"/>
      <c r="P34" s="299"/>
      <c r="Q34" s="299"/>
      <c r="R34" s="299"/>
      <c r="S34" s="299"/>
      <c r="T34" s="299"/>
      <c r="U34" s="299"/>
      <c r="V34" s="299"/>
      <c r="W34" s="299"/>
      <c r="X34" s="299"/>
      <c r="Y34" s="299"/>
      <c r="Z34" s="299"/>
      <c r="AA34" s="299"/>
      <c r="AB34" s="299"/>
      <c r="AC34" s="299"/>
      <c r="AD34" s="299"/>
      <c r="AE34" s="299"/>
      <c r="AF34" s="299"/>
      <c r="AG34" s="299"/>
      <c r="AH34" s="299"/>
      <c r="AI34" s="299"/>
      <c r="AJ34" s="299"/>
      <c r="AK34" s="299"/>
      <c r="AL34" s="299"/>
      <c r="AM34" s="299"/>
      <c r="AN34" s="299"/>
      <c r="AO34" s="299"/>
      <c r="AP34" s="299"/>
      <c r="AQ34" s="299"/>
      <c r="AR34" s="299"/>
      <c r="AS34" s="299"/>
      <c r="AT34" s="299"/>
      <c r="AU34" s="299"/>
      <c r="AV34" s="299"/>
      <c r="AW34" s="299"/>
      <c r="AX34" s="299"/>
      <c r="AY34" s="299"/>
      <c r="AZ34" s="299"/>
      <c r="BA34" s="299"/>
      <c r="BB34" s="299"/>
      <c r="BC34" s="299"/>
      <c r="BD34" s="299"/>
      <c r="BE34" s="299"/>
      <c r="BF34" s="299"/>
      <c r="BG34" s="299"/>
      <c r="BH34" s="299"/>
      <c r="BI34" s="299"/>
      <c r="BJ34" s="299"/>
      <c r="BK34" s="299"/>
      <c r="BL34" s="299"/>
      <c r="BM34" s="299"/>
      <c r="BN34" s="299"/>
      <c r="BO34" s="299"/>
      <c r="BP34" s="299"/>
      <c r="BQ34" s="299"/>
      <c r="BR34" s="299"/>
      <c r="BS34" s="299"/>
      <c r="BT34" s="299"/>
      <c r="BU34" s="299"/>
      <c r="BV34" s="299"/>
      <c r="BW34" s="299"/>
      <c r="BX34" s="299"/>
      <c r="BY34" s="299"/>
      <c r="BZ34" s="299"/>
      <c r="CA34" s="299"/>
      <c r="CB34" s="299"/>
      <c r="CC34" s="299"/>
      <c r="CD34" s="299"/>
      <c r="CE34" s="299"/>
      <c r="CF34" s="299"/>
      <c r="CG34" s="299"/>
      <c r="CH34" s="299"/>
      <c r="CI34" s="299"/>
      <c r="CJ34" s="299"/>
      <c r="CK34" s="299"/>
      <c r="CL34" s="299"/>
      <c r="CM34" s="299"/>
      <c r="CN34" s="299"/>
      <c r="CO34" s="299"/>
      <c r="CP34" s="299"/>
      <c r="CQ34" s="299"/>
      <c r="CR34" s="299"/>
      <c r="CS34" s="299"/>
      <c r="CT34" s="299"/>
      <c r="CU34" s="299"/>
      <c r="CV34" s="299"/>
      <c r="CW34" s="299"/>
      <c r="CX34" s="299"/>
      <c r="CY34" s="299"/>
      <c r="CZ34" s="299"/>
      <c r="DA34" s="299"/>
      <c r="DB34" s="299"/>
      <c r="DC34" s="299"/>
      <c r="DD34" s="299"/>
      <c r="DE34" s="299"/>
      <c r="DF34" s="299"/>
      <c r="DG34" s="299"/>
      <c r="DH34" s="299"/>
      <c r="DI34" s="299"/>
      <c r="DJ34" s="299"/>
      <c r="DK34" s="299"/>
      <c r="DL34" s="299"/>
      <c r="DM34" s="299"/>
      <c r="DN34" s="299"/>
      <c r="DO34" s="299"/>
      <c r="DP34" s="299"/>
      <c r="DQ34" s="299"/>
      <c r="DR34" s="299"/>
      <c r="DS34" s="299"/>
      <c r="DT34" s="299"/>
      <c r="DU34" s="299"/>
      <c r="DV34" s="299"/>
      <c r="DW34" s="299"/>
      <c r="DX34" s="299"/>
      <c r="DY34" s="299"/>
      <c r="DZ34" s="299"/>
      <c r="EA34" s="299"/>
      <c r="EB34" s="299"/>
      <c r="EC34" s="299"/>
      <c r="ED34" s="299"/>
      <c r="EE34" s="299"/>
      <c r="EF34" s="299"/>
      <c r="EG34" s="299"/>
      <c r="EH34" s="299"/>
      <c r="EI34" s="299"/>
      <c r="EJ34" s="299"/>
      <c r="EK34" s="299"/>
      <c r="EL34" s="299"/>
      <c r="EM34" s="299"/>
      <c r="EN34" s="299"/>
      <c r="EO34" s="299"/>
      <c r="EP34" s="299"/>
      <c r="EQ34" s="299"/>
      <c r="ER34" s="299"/>
      <c r="ES34" s="299"/>
      <c r="ET34" s="299"/>
      <c r="EU34" s="299"/>
      <c r="EV34" s="299"/>
      <c r="EW34" s="299"/>
      <c r="EX34" s="299"/>
      <c r="EY34" s="299"/>
      <c r="EZ34" s="299"/>
      <c r="FA34" s="299"/>
      <c r="FB34" s="299"/>
      <c r="FC34" s="299"/>
      <c r="FD34" s="299"/>
      <c r="FE34" s="299"/>
      <c r="FF34" s="299"/>
      <c r="FG34" s="299"/>
      <c r="FH34" s="299"/>
      <c r="FI34" s="299"/>
      <c r="FJ34" s="299"/>
      <c r="FK34" s="299"/>
      <c r="FL34" s="299"/>
      <c r="FM34" s="299"/>
      <c r="FN34" s="299"/>
      <c r="FO34" s="299"/>
      <c r="FP34" s="299"/>
      <c r="FQ34" s="299"/>
      <c r="FR34" s="299"/>
      <c r="FS34" s="299"/>
      <c r="FT34" s="299"/>
      <c r="FU34" s="299"/>
      <c r="FV34" s="299"/>
      <c r="FW34" s="299"/>
      <c r="FX34" s="299"/>
      <c r="FY34" s="299"/>
      <c r="FZ34" s="299"/>
      <c r="GA34" s="299"/>
      <c r="GB34" s="299"/>
      <c r="GC34" s="299"/>
      <c r="GD34" s="299"/>
      <c r="GE34" s="299"/>
      <c r="GF34" s="299"/>
      <c r="GG34" s="299"/>
      <c r="GH34" s="299"/>
      <c r="GI34" s="299"/>
      <c r="GJ34" s="299"/>
      <c r="GK34" s="299"/>
      <c r="GL34" s="299"/>
      <c r="GM34" s="299"/>
      <c r="GN34" s="299"/>
      <c r="GO34" s="299"/>
      <c r="GP34" s="299"/>
      <c r="GQ34" s="299"/>
      <c r="GR34" s="299"/>
      <c r="GS34" s="299"/>
      <c r="GT34" s="299"/>
      <c r="GU34" s="299"/>
      <c r="GV34" s="299"/>
      <c r="GW34" s="299"/>
      <c r="GX34" s="299"/>
      <c r="GY34" s="299"/>
      <c r="GZ34" s="299"/>
      <c r="HA34" s="299"/>
      <c r="HB34" s="299"/>
      <c r="HC34" s="299"/>
      <c r="HD34" s="299"/>
      <c r="HE34" s="299"/>
      <c r="HF34" s="299"/>
      <c r="HG34" s="299"/>
      <c r="HH34" s="299"/>
      <c r="HI34" s="299"/>
      <c r="HJ34" s="299"/>
      <c r="HK34" s="299"/>
      <c r="HL34" s="299"/>
      <c r="HM34" s="299"/>
      <c r="HN34" s="299"/>
      <c r="HO34" s="299"/>
      <c r="HP34" s="299"/>
      <c r="HQ34" s="299"/>
      <c r="HR34" s="299"/>
      <c r="HS34" s="299"/>
      <c r="HT34" s="299"/>
      <c r="HU34" s="299"/>
      <c r="HV34" s="299"/>
      <c r="HW34" s="299"/>
      <c r="HX34" s="299"/>
      <c r="HY34" s="299"/>
      <c r="HZ34" s="299"/>
      <c r="IA34" s="299"/>
      <c r="IB34" s="299"/>
      <c r="IC34" s="299"/>
      <c r="ID34" s="299"/>
      <c r="IE34" s="299"/>
      <c r="IF34" s="299"/>
      <c r="IG34" s="299"/>
      <c r="IH34" s="299"/>
      <c r="II34" s="299"/>
      <c r="IJ34" s="299"/>
      <c r="IK34" s="299"/>
      <c r="IL34" s="299"/>
      <c r="IM34" s="299"/>
      <c r="IN34" s="299"/>
      <c r="IO34" s="299"/>
      <c r="IP34" s="299"/>
      <c r="IQ34" s="299"/>
      <c r="IR34" s="299"/>
      <c r="IS34" s="299"/>
      <c r="IT34" s="299"/>
      <c r="IU34" s="299"/>
      <c r="IV34" s="299"/>
      <c r="IW34" s="299"/>
      <c r="IX34" s="299"/>
      <c r="IY34" s="299"/>
      <c r="IZ34" s="299"/>
      <c r="JA34" s="299"/>
      <c r="JB34" s="299"/>
      <c r="JC34" s="299"/>
      <c r="JD34" s="299"/>
      <c r="JE34" s="299"/>
      <c r="JF34" s="299"/>
      <c r="JG34" s="299"/>
      <c r="JH34" s="299"/>
      <c r="JI34" s="299"/>
      <c r="JJ34" s="299"/>
      <c r="JK34" s="299"/>
      <c r="JL34" s="299"/>
      <c r="JM34" s="299"/>
      <c r="JN34" s="299"/>
      <c r="JO34" s="299"/>
      <c r="JP34" s="299"/>
      <c r="JQ34" s="299"/>
      <c r="JR34" s="299"/>
      <c r="JS34" s="299"/>
      <c r="JT34" s="299"/>
      <c r="JU34" s="299"/>
      <c r="JV34" s="299"/>
      <c r="JW34" s="299"/>
      <c r="JX34" s="299"/>
      <c r="JY34" s="299"/>
      <c r="JZ34" s="299"/>
      <c r="KA34" s="299"/>
      <c r="KB34" s="299"/>
      <c r="KC34" s="299"/>
      <c r="KD34" s="299"/>
      <c r="KE34" s="299"/>
      <c r="KF34" s="299"/>
      <c r="KG34" s="299"/>
      <c r="KH34" s="299"/>
      <c r="KI34" s="299"/>
      <c r="KJ34" s="299"/>
      <c r="KK34" s="299"/>
      <c r="KL34" s="299"/>
      <c r="KM34" s="299"/>
      <c r="KN34" s="299"/>
      <c r="KO34" s="299"/>
      <c r="KP34" s="299"/>
      <c r="KQ34" s="299"/>
      <c r="KR34" s="299"/>
      <c r="KS34" s="299"/>
      <c r="KT34" s="299"/>
      <c r="KU34" s="299"/>
      <c r="KV34" s="299"/>
      <c r="KW34" s="299"/>
      <c r="KX34" s="299"/>
      <c r="KY34" s="299"/>
      <c r="KZ34" s="299"/>
      <c r="LA34" s="299"/>
      <c r="LB34" s="299"/>
      <c r="LC34" s="299"/>
      <c r="LD34" s="299"/>
      <c r="LE34" s="299"/>
      <c r="LF34" s="299"/>
      <c r="LG34" s="299"/>
      <c r="LH34" s="299"/>
      <c r="LI34" s="299"/>
      <c r="LJ34" s="299"/>
      <c r="LK34" s="299"/>
      <c r="LL34" s="299"/>
      <c r="LM34" s="299"/>
      <c r="LN34" s="299"/>
      <c r="LO34" s="299"/>
      <c r="LP34" s="299"/>
      <c r="LQ34" s="299"/>
      <c r="LR34" s="299"/>
      <c r="LS34" s="299"/>
      <c r="LT34" s="299"/>
      <c r="LU34" s="299"/>
      <c r="LV34" s="299"/>
      <c r="LW34" s="299"/>
      <c r="LX34" s="299"/>
      <c r="LY34" s="299"/>
      <c r="LZ34" s="299"/>
      <c r="MA34" s="299"/>
      <c r="MB34" s="299"/>
      <c r="MC34" s="299"/>
      <c r="MD34" s="299"/>
      <c r="ME34" s="299"/>
      <c r="MF34" s="299"/>
      <c r="MG34" s="299"/>
      <c r="MH34" s="299"/>
      <c r="MI34" s="299"/>
      <c r="MJ34" s="299"/>
      <c r="MK34" s="299"/>
      <c r="ML34" s="299"/>
      <c r="MM34" s="299"/>
      <c r="MN34" s="299"/>
      <c r="MO34" s="299"/>
      <c r="MP34" s="299"/>
      <c r="MQ34" s="299"/>
      <c r="MR34" s="299"/>
      <c r="MS34" s="299"/>
      <c r="MT34" s="299"/>
      <c r="MU34" s="299"/>
      <c r="MV34" s="299"/>
      <c r="MW34" s="299"/>
      <c r="MX34" s="299"/>
      <c r="MY34" s="299"/>
      <c r="MZ34" s="299"/>
      <c r="NA34" s="299"/>
      <c r="NB34" s="299"/>
      <c r="NC34" s="299"/>
      <c r="ND34" s="299"/>
      <c r="NE34" s="299"/>
      <c r="NF34" s="299"/>
      <c r="NG34" s="299"/>
      <c r="NH34" s="299"/>
      <c r="NI34" s="299"/>
      <c r="NJ34" s="299"/>
      <c r="NK34" s="299"/>
      <c r="NL34" s="299"/>
      <c r="NM34" s="299"/>
      <c r="NN34" s="299"/>
      <c r="NO34" s="299"/>
      <c r="NP34" s="299"/>
      <c r="NQ34" s="299"/>
      <c r="NR34" s="299"/>
      <c r="NS34" s="299"/>
      <c r="NT34" s="299"/>
      <c r="NU34" s="299"/>
      <c r="NV34" s="299"/>
      <c r="NW34" s="299"/>
      <c r="NX34" s="299"/>
      <c r="NY34" s="299"/>
      <c r="NZ34" s="299"/>
      <c r="OA34" s="299"/>
      <c r="OB34" s="299"/>
      <c r="OC34" s="299"/>
      <c r="OD34" s="299"/>
      <c r="OE34" s="299"/>
      <c r="OF34" s="299"/>
      <c r="OG34" s="299"/>
      <c r="OH34" s="299"/>
      <c r="OI34" s="299"/>
      <c r="OJ34" s="299"/>
      <c r="OK34" s="299"/>
      <c r="OL34" s="299"/>
      <c r="OM34" s="299"/>
      <c r="ON34" s="299"/>
      <c r="OO34" s="299"/>
      <c r="OP34" s="299"/>
      <c r="OQ34" s="299"/>
      <c r="OR34" s="299"/>
      <c r="OS34" s="299"/>
      <c r="OT34" s="299"/>
      <c r="OU34" s="299"/>
      <c r="OV34" s="299"/>
      <c r="OW34" s="299"/>
      <c r="OX34" s="299"/>
      <c r="OY34" s="299"/>
      <c r="OZ34" s="299"/>
      <c r="PA34" s="299"/>
      <c r="PB34" s="299"/>
      <c r="PC34" s="299"/>
      <c r="PD34" s="299"/>
      <c r="PE34" s="299"/>
      <c r="PF34" s="299"/>
      <c r="PG34" s="299"/>
      <c r="PH34" s="299"/>
      <c r="PI34" s="299"/>
      <c r="PJ34" s="299"/>
      <c r="PK34" s="299"/>
      <c r="PL34" s="299"/>
      <c r="PM34" s="299"/>
      <c r="PN34" s="299"/>
      <c r="PO34" s="299"/>
      <c r="PP34" s="299"/>
      <c r="PQ34" s="299"/>
      <c r="PR34" s="299"/>
      <c r="PS34" s="299"/>
      <c r="PT34" s="299"/>
      <c r="PU34" s="299"/>
      <c r="PV34" s="299"/>
      <c r="PW34" s="299"/>
      <c r="PX34" s="299"/>
      <c r="PY34" s="299"/>
      <c r="PZ34" s="299"/>
      <c r="QA34" s="299"/>
      <c r="QB34" s="299"/>
      <c r="QC34" s="299"/>
      <c r="QD34" s="299"/>
      <c r="QE34" s="299"/>
      <c r="QF34" s="299"/>
      <c r="QG34" s="299"/>
      <c r="QH34" s="299"/>
      <c r="QI34" s="299"/>
      <c r="QJ34" s="299"/>
      <c r="QK34" s="299"/>
      <c r="QL34" s="299"/>
      <c r="QM34" s="299"/>
      <c r="QN34" s="299"/>
      <c r="QO34" s="299"/>
      <c r="QP34" s="299"/>
      <c r="QQ34" s="299"/>
      <c r="QR34" s="299"/>
      <c r="QS34" s="299"/>
      <c r="QT34" s="299"/>
      <c r="QU34" s="299"/>
      <c r="QV34" s="299"/>
      <c r="QW34" s="299"/>
      <c r="QX34" s="299"/>
      <c r="QY34" s="299"/>
      <c r="QZ34" s="299"/>
      <c r="RA34" s="299"/>
      <c r="RB34" s="299"/>
      <c r="RC34" s="299"/>
      <c r="RD34" s="299"/>
      <c r="RE34" s="299"/>
      <c r="RF34" s="299"/>
      <c r="RG34" s="299"/>
      <c r="RH34" s="299"/>
      <c r="RI34" s="299"/>
      <c r="RJ34" s="299"/>
      <c r="RK34" s="299"/>
      <c r="RL34" s="299"/>
      <c r="RM34" s="299"/>
      <c r="RN34" s="299"/>
      <c r="RO34" s="299"/>
      <c r="RP34" s="299"/>
      <c r="RQ34" s="299"/>
      <c r="RR34" s="299"/>
      <c r="RS34" s="299"/>
      <c r="RT34" s="299"/>
      <c r="RU34" s="299"/>
      <c r="RV34" s="299"/>
      <c r="RW34" s="299"/>
      <c r="RX34" s="299"/>
      <c r="RY34" s="299"/>
      <c r="RZ34" s="299"/>
      <c r="SA34" s="299"/>
      <c r="SB34" s="299"/>
      <c r="SC34" s="299"/>
      <c r="SD34" s="299"/>
      <c r="SE34" s="299"/>
      <c r="SF34" s="299"/>
      <c r="SG34" s="299"/>
      <c r="SH34" s="299"/>
      <c r="SI34" s="299"/>
      <c r="SJ34" s="299"/>
      <c r="SK34" s="299"/>
      <c r="SL34" s="299"/>
      <c r="SM34" s="299"/>
      <c r="SN34" s="299"/>
      <c r="SO34" s="299"/>
      <c r="SP34" s="299"/>
      <c r="SQ34" s="299"/>
      <c r="SR34" s="299"/>
      <c r="SS34" s="299"/>
      <c r="ST34" s="299"/>
      <c r="SU34" s="299"/>
      <c r="SV34" s="299"/>
      <c r="SW34" s="299"/>
      <c r="SX34" s="299"/>
      <c r="SY34" s="299"/>
      <c r="SZ34" s="299"/>
      <c r="TA34" s="299"/>
      <c r="TB34" s="299"/>
      <c r="TC34" s="299"/>
      <c r="TD34" s="299"/>
      <c r="TE34" s="299"/>
      <c r="TF34" s="299"/>
      <c r="TG34" s="299"/>
      <c r="TH34" s="299"/>
      <c r="TI34" s="299"/>
      <c r="TJ34" s="299"/>
      <c r="TK34" s="299"/>
      <c r="TL34" s="299"/>
      <c r="TM34" s="299"/>
      <c r="TN34" s="299"/>
      <c r="TO34" s="299"/>
      <c r="TP34" s="299"/>
      <c r="TQ34" s="299"/>
      <c r="TR34" s="299"/>
      <c r="TS34" s="299"/>
      <c r="TT34" s="299"/>
      <c r="TU34" s="299"/>
      <c r="TV34" s="299"/>
      <c r="TW34" s="299"/>
      <c r="TX34" s="299"/>
      <c r="TY34" s="299"/>
      <c r="TZ34" s="299"/>
      <c r="UA34" s="299"/>
      <c r="UB34" s="299"/>
      <c r="UC34" s="299"/>
      <c r="UD34" s="299"/>
      <c r="UE34" s="299"/>
      <c r="UF34" s="299"/>
      <c r="UG34" s="299"/>
      <c r="UH34" s="299"/>
      <c r="UI34" s="299"/>
      <c r="UJ34" s="299"/>
      <c r="UK34" s="299"/>
      <c r="UL34" s="299"/>
      <c r="UM34" s="299"/>
      <c r="UN34" s="299"/>
      <c r="UO34" s="299"/>
      <c r="UP34" s="299"/>
      <c r="UQ34" s="299"/>
      <c r="UR34" s="299"/>
      <c r="US34" s="299"/>
      <c r="UT34" s="299"/>
      <c r="UU34" s="299"/>
      <c r="UV34" s="299"/>
      <c r="UW34" s="299"/>
      <c r="UX34" s="299"/>
      <c r="UY34" s="299"/>
      <c r="UZ34" s="299"/>
      <c r="VA34" s="299"/>
      <c r="VB34" s="299"/>
      <c r="VC34" s="299"/>
      <c r="VD34" s="299"/>
      <c r="VE34" s="299"/>
      <c r="VF34" s="299"/>
      <c r="VG34" s="299"/>
      <c r="VH34" s="299"/>
      <c r="VI34" s="299"/>
      <c r="VJ34" s="299"/>
      <c r="VK34" s="299"/>
      <c r="VL34" s="299"/>
      <c r="VM34" s="299"/>
      <c r="VN34" s="299"/>
      <c r="VO34" s="299"/>
      <c r="VP34" s="299"/>
      <c r="VQ34" s="299"/>
      <c r="VR34" s="299"/>
      <c r="VS34" s="299"/>
      <c r="VT34" s="299"/>
      <c r="VU34" s="299"/>
      <c r="VV34" s="299"/>
      <c r="VW34" s="299"/>
      <c r="VX34" s="299"/>
      <c r="VY34" s="299"/>
      <c r="VZ34" s="299"/>
      <c r="WA34" s="299"/>
      <c r="WB34" s="299"/>
      <c r="WC34" s="299"/>
      <c r="WD34" s="299"/>
      <c r="WE34" s="299"/>
      <c r="WF34" s="299"/>
      <c r="WG34" s="299"/>
      <c r="WH34" s="299"/>
      <c r="WI34" s="299"/>
      <c r="WJ34" s="299"/>
      <c r="WK34" s="299"/>
      <c r="WL34" s="299"/>
      <c r="WM34" s="299"/>
      <c r="WN34" s="299"/>
      <c r="WO34" s="299"/>
      <c r="WP34" s="299"/>
      <c r="WQ34" s="299"/>
      <c r="WR34" s="299"/>
      <c r="WS34" s="299"/>
      <c r="WT34" s="299"/>
      <c r="WU34" s="299"/>
      <c r="WV34" s="299"/>
      <c r="WW34" s="299"/>
      <c r="WX34" s="299"/>
      <c r="WY34" s="299"/>
      <c r="WZ34" s="299"/>
      <c r="XA34" s="299"/>
      <c r="XB34" s="299"/>
      <c r="XC34" s="299"/>
      <c r="XD34" s="299"/>
      <c r="XE34" s="299"/>
      <c r="XF34" s="299"/>
      <c r="XG34" s="299"/>
      <c r="XH34" s="299"/>
      <c r="XI34" s="299"/>
      <c r="XJ34" s="299"/>
      <c r="XK34" s="299"/>
      <c r="XL34" s="299"/>
      <c r="XM34" s="299"/>
      <c r="XN34" s="299"/>
      <c r="XO34" s="299"/>
      <c r="XP34" s="299"/>
      <c r="XQ34" s="299"/>
      <c r="XR34" s="299"/>
      <c r="XS34" s="299"/>
      <c r="XT34" s="299"/>
      <c r="XU34" s="299"/>
      <c r="XV34" s="299"/>
      <c r="XW34" s="299"/>
      <c r="XX34" s="299"/>
      <c r="XY34" s="299"/>
      <c r="XZ34" s="299"/>
      <c r="YA34" s="299"/>
      <c r="YB34" s="299"/>
      <c r="YC34" s="299"/>
      <c r="YD34" s="299"/>
      <c r="YE34" s="299"/>
      <c r="YF34" s="299"/>
      <c r="YG34" s="299"/>
      <c r="YH34" s="299"/>
      <c r="YI34" s="299"/>
      <c r="YJ34" s="299"/>
      <c r="YK34" s="299"/>
      <c r="YL34" s="299"/>
      <c r="YM34" s="299"/>
      <c r="YN34" s="299"/>
      <c r="YO34" s="299"/>
      <c r="YP34" s="299"/>
      <c r="YQ34" s="299"/>
      <c r="YR34" s="299"/>
      <c r="YS34" s="299"/>
      <c r="YT34" s="299"/>
      <c r="YU34" s="299"/>
      <c r="YV34" s="299"/>
      <c r="YW34" s="299"/>
      <c r="YX34" s="299"/>
      <c r="YY34" s="299"/>
      <c r="YZ34" s="299"/>
      <c r="ZA34" s="299"/>
      <c r="ZB34" s="299"/>
      <c r="ZC34" s="299"/>
      <c r="ZD34" s="299"/>
      <c r="ZE34" s="299"/>
      <c r="ZF34" s="299"/>
      <c r="ZG34" s="299"/>
      <c r="ZH34" s="299"/>
      <c r="ZI34" s="299"/>
      <c r="ZJ34" s="299"/>
      <c r="ZK34" s="299"/>
      <c r="ZL34" s="299"/>
      <c r="ZM34" s="299"/>
      <c r="ZN34" s="299"/>
      <c r="ZO34" s="299"/>
      <c r="ZP34" s="299"/>
      <c r="ZQ34" s="299"/>
      <c r="ZR34" s="299"/>
      <c r="ZS34" s="299"/>
      <c r="ZT34" s="299"/>
      <c r="ZU34" s="299"/>
      <c r="ZV34" s="299"/>
      <c r="ZW34" s="299"/>
      <c r="ZX34" s="299"/>
      <c r="ZY34" s="299"/>
      <c r="ZZ34" s="299"/>
      <c r="AAA34" s="299"/>
      <c r="AAB34" s="299"/>
      <c r="AAC34" s="299"/>
      <c r="AAD34" s="299"/>
      <c r="AAE34" s="299"/>
      <c r="AAF34" s="299"/>
      <c r="AAG34" s="299"/>
      <c r="AAH34" s="299"/>
      <c r="AAI34" s="299"/>
      <c r="AAJ34" s="299"/>
      <c r="AAK34" s="299"/>
      <c r="AAL34" s="299"/>
      <c r="AAM34" s="299"/>
      <c r="AAN34" s="299"/>
      <c r="AAO34" s="299"/>
      <c r="AAP34" s="299"/>
      <c r="AAQ34" s="299"/>
      <c r="AAR34" s="299"/>
      <c r="AAS34" s="299"/>
      <c r="AAT34" s="299"/>
      <c r="AAU34" s="299"/>
      <c r="AAV34" s="299"/>
      <c r="AAW34" s="299"/>
      <c r="AAX34" s="299"/>
      <c r="AAY34" s="299"/>
      <c r="AAZ34" s="299"/>
      <c r="ABA34" s="299"/>
      <c r="ABB34" s="299"/>
      <c r="ABC34" s="299"/>
      <c r="ABD34" s="299"/>
      <c r="ABE34" s="299"/>
      <c r="ABF34" s="299"/>
      <c r="ABG34" s="299"/>
      <c r="ABH34" s="299"/>
      <c r="ABI34" s="299"/>
      <c r="ABJ34" s="299"/>
      <c r="ABK34" s="299"/>
      <c r="ABL34" s="299"/>
      <c r="ABM34" s="299"/>
      <c r="ABN34" s="299"/>
      <c r="ABO34" s="299"/>
      <c r="ABP34" s="299"/>
      <c r="ABQ34" s="299"/>
      <c r="ABR34" s="299"/>
      <c r="ABS34" s="299"/>
      <c r="ABT34" s="299"/>
      <c r="ABU34" s="299"/>
      <c r="ABV34" s="299"/>
      <c r="ABW34" s="299"/>
      <c r="ABX34" s="299"/>
      <c r="ABY34" s="299"/>
      <c r="ABZ34" s="299"/>
      <c r="ACA34" s="299"/>
      <c r="ACB34" s="299"/>
      <c r="ACC34" s="299"/>
      <c r="ACD34" s="299"/>
      <c r="ACE34" s="299"/>
      <c r="ACF34" s="299"/>
      <c r="ACG34" s="299"/>
      <c r="ACH34" s="299"/>
      <c r="ACI34" s="299"/>
      <c r="ACJ34" s="299"/>
      <c r="ACK34" s="299"/>
      <c r="ACL34" s="299"/>
      <c r="ACM34" s="299"/>
      <c r="ACN34" s="299"/>
      <c r="ACO34" s="299"/>
      <c r="ACP34" s="299"/>
      <c r="ACQ34" s="299"/>
      <c r="ACR34" s="299"/>
      <c r="ACS34" s="299"/>
      <c r="ACT34" s="299"/>
      <c r="ACU34" s="299"/>
      <c r="ACV34" s="299"/>
      <c r="ACW34" s="299"/>
      <c r="ACX34" s="299"/>
      <c r="ACY34" s="299"/>
      <c r="ACZ34" s="299"/>
      <c r="ADA34" s="299"/>
      <c r="ADB34" s="299"/>
      <c r="ADC34" s="299"/>
      <c r="ADD34" s="299"/>
      <c r="ADE34" s="299"/>
      <c r="ADF34" s="299"/>
      <c r="ADG34" s="299"/>
      <c r="ADH34" s="299"/>
      <c r="ADI34" s="299"/>
      <c r="ADJ34" s="299"/>
      <c r="ADK34" s="299"/>
      <c r="ADL34" s="299"/>
      <c r="ADM34" s="299"/>
      <c r="ADN34" s="299"/>
      <c r="ADO34" s="299"/>
      <c r="ADP34" s="299"/>
      <c r="ADQ34" s="299"/>
      <c r="ADR34" s="299"/>
      <c r="ADS34" s="299"/>
      <c r="ADT34" s="299"/>
      <c r="ADU34" s="299"/>
      <c r="ADV34" s="299"/>
      <c r="ADW34" s="299"/>
      <c r="ADX34" s="299"/>
      <c r="ADY34" s="299"/>
      <c r="ADZ34" s="299"/>
      <c r="AEA34" s="299"/>
      <c r="AEB34" s="299"/>
      <c r="AEC34" s="299"/>
      <c r="AED34" s="299"/>
      <c r="AEE34" s="299"/>
      <c r="AEF34" s="299"/>
      <c r="AEG34" s="299"/>
      <c r="AEH34" s="299"/>
      <c r="AEI34" s="299"/>
      <c r="AEJ34" s="299"/>
      <c r="AEK34" s="299"/>
      <c r="AEL34" s="299"/>
      <c r="AEM34" s="299"/>
      <c r="AEN34" s="299"/>
      <c r="AEO34" s="299"/>
      <c r="AEP34" s="299"/>
      <c r="AEQ34" s="299"/>
      <c r="AER34" s="299"/>
      <c r="AES34" s="299"/>
      <c r="AET34" s="299"/>
      <c r="AEU34" s="299"/>
      <c r="AEV34" s="299"/>
      <c r="AEW34" s="299"/>
      <c r="AEX34" s="299"/>
      <c r="AEY34" s="299"/>
      <c r="AEZ34" s="299"/>
      <c r="AFA34" s="299"/>
      <c r="AFB34" s="299"/>
      <c r="AFC34" s="299"/>
      <c r="AFD34" s="299"/>
      <c r="AFE34" s="299"/>
      <c r="AFF34" s="299"/>
      <c r="AFG34" s="299"/>
      <c r="AFH34" s="299"/>
      <c r="AFI34" s="299"/>
      <c r="AFJ34" s="299"/>
      <c r="AFK34" s="299"/>
      <c r="AFL34" s="299"/>
      <c r="AFM34" s="299"/>
      <c r="AFN34" s="299"/>
      <c r="AFO34" s="299"/>
      <c r="AFP34" s="299"/>
      <c r="AFQ34" s="299"/>
      <c r="AFR34" s="299"/>
      <c r="AFS34" s="299"/>
      <c r="AFT34" s="299"/>
      <c r="AFU34" s="299"/>
      <c r="AFV34" s="299"/>
      <c r="AFW34" s="299"/>
      <c r="AFX34" s="299"/>
      <c r="AFY34" s="299"/>
      <c r="AFZ34" s="299"/>
      <c r="AGA34" s="299"/>
      <c r="AGB34" s="299"/>
      <c r="AGC34" s="299"/>
      <c r="AGD34" s="299"/>
      <c r="AGE34" s="299"/>
      <c r="AGF34" s="299"/>
      <c r="AGG34" s="299"/>
      <c r="AGH34" s="299"/>
      <c r="AGI34" s="299"/>
      <c r="AGJ34" s="299"/>
      <c r="AGK34" s="299"/>
      <c r="AGL34" s="299"/>
      <c r="AGM34" s="299"/>
      <c r="AGN34" s="299"/>
      <c r="AGO34" s="299"/>
      <c r="AGP34" s="299"/>
      <c r="AGQ34" s="299"/>
      <c r="AGR34" s="299"/>
      <c r="AGS34" s="299"/>
      <c r="AGT34" s="299"/>
      <c r="AGU34" s="299"/>
      <c r="AGV34" s="299"/>
      <c r="AGW34" s="299"/>
      <c r="AGX34" s="299"/>
      <c r="AGY34" s="299"/>
      <c r="AGZ34" s="299"/>
      <c r="AHA34" s="299"/>
      <c r="AHB34" s="299"/>
      <c r="AHC34" s="299"/>
      <c r="AHD34" s="299"/>
      <c r="AHE34" s="299"/>
      <c r="AHF34" s="299"/>
      <c r="AHG34" s="299"/>
      <c r="AHH34" s="299"/>
      <c r="AHI34" s="299"/>
      <c r="AHJ34" s="299"/>
      <c r="AHK34" s="299"/>
      <c r="AHL34" s="299"/>
      <c r="AHM34" s="299"/>
      <c r="AHN34" s="299"/>
      <c r="AHO34" s="299"/>
      <c r="AHP34" s="299"/>
      <c r="AHQ34" s="299"/>
      <c r="AHR34" s="299"/>
      <c r="AHS34" s="299"/>
      <c r="AHT34" s="299"/>
      <c r="AHU34" s="299"/>
      <c r="AHV34" s="299"/>
      <c r="AHW34" s="299"/>
      <c r="AHX34" s="299"/>
      <c r="AHY34" s="299"/>
      <c r="AHZ34" s="299"/>
      <c r="AIA34" s="299"/>
      <c r="AIB34" s="299"/>
      <c r="AIC34" s="299"/>
      <c r="AID34" s="299"/>
      <c r="AIE34" s="299"/>
      <c r="AIF34" s="299"/>
      <c r="AIG34" s="299"/>
      <c r="AIH34" s="299"/>
      <c r="AII34" s="299"/>
      <c r="AIJ34" s="299"/>
      <c r="AIK34" s="299"/>
      <c r="AIL34" s="299"/>
      <c r="AIM34" s="299"/>
      <c r="AIN34" s="299"/>
      <c r="AIO34" s="299"/>
      <c r="AIP34" s="299"/>
      <c r="AIQ34" s="299"/>
      <c r="AIR34" s="299"/>
      <c r="AIS34" s="299"/>
      <c r="AIT34" s="299"/>
      <c r="AIU34" s="299"/>
      <c r="AIV34" s="299"/>
      <c r="AIW34" s="299"/>
      <c r="AIX34" s="299"/>
      <c r="AIY34" s="299"/>
      <c r="AIZ34" s="299"/>
      <c r="AJA34" s="299"/>
      <c r="AJB34" s="299"/>
      <c r="AJC34" s="299"/>
      <c r="AJD34" s="299"/>
      <c r="AJE34" s="299"/>
      <c r="AJF34" s="299"/>
      <c r="AJG34" s="299"/>
      <c r="AJH34" s="299"/>
      <c r="AJI34" s="299"/>
      <c r="AJJ34" s="299"/>
      <c r="AJK34" s="299"/>
      <c r="AJL34" s="299"/>
      <c r="AJM34" s="299"/>
      <c r="AJN34" s="299"/>
      <c r="AJO34" s="299"/>
      <c r="AJP34" s="299"/>
      <c r="AJQ34" s="299"/>
      <c r="AJR34" s="299"/>
      <c r="AJS34" s="299"/>
      <c r="AJT34" s="299"/>
      <c r="AJU34" s="299"/>
      <c r="AJV34" s="299"/>
      <c r="AJW34" s="299"/>
      <c r="AJX34" s="299"/>
      <c r="AJY34" s="299"/>
      <c r="AJZ34" s="299"/>
      <c r="AKA34" s="299"/>
      <c r="AKB34" s="299"/>
      <c r="AKC34" s="299"/>
      <c r="AKD34" s="299"/>
      <c r="AKE34" s="299"/>
      <c r="AKF34" s="299"/>
      <c r="AKG34" s="299"/>
      <c r="AKH34" s="299"/>
      <c r="AKI34" s="299"/>
      <c r="AKJ34" s="299"/>
      <c r="AKK34" s="299"/>
      <c r="AKL34" s="299"/>
      <c r="AKM34" s="299"/>
      <c r="AKN34" s="299"/>
      <c r="AKO34" s="299"/>
      <c r="AKP34" s="299"/>
      <c r="AKQ34" s="299"/>
      <c r="AKR34" s="299"/>
      <c r="AKS34" s="299"/>
      <c r="AKT34" s="299"/>
      <c r="AKU34" s="299"/>
      <c r="AKV34" s="299"/>
      <c r="AKW34" s="299"/>
      <c r="AKX34" s="299"/>
      <c r="AKY34" s="299"/>
      <c r="AKZ34" s="299"/>
      <c r="ALA34" s="299"/>
      <c r="ALB34" s="299"/>
      <c r="ALC34" s="299"/>
      <c r="ALD34" s="299"/>
      <c r="ALE34" s="299"/>
      <c r="ALF34" s="299"/>
      <c r="ALG34" s="299"/>
      <c r="ALH34" s="299"/>
      <c r="ALI34" s="299"/>
      <c r="ALJ34" s="299"/>
      <c r="ALK34" s="299"/>
      <c r="ALL34" s="299"/>
      <c r="ALM34" s="299"/>
      <c r="ALN34" s="299"/>
      <c r="ALO34" s="299"/>
      <c r="ALP34" s="299"/>
      <c r="ALQ34" s="299"/>
      <c r="ALR34" s="299"/>
      <c r="ALS34" s="299"/>
      <c r="ALT34" s="299"/>
      <c r="ALU34" s="299"/>
      <c r="ALV34" s="299"/>
      <c r="ALW34" s="299"/>
      <c r="ALX34" s="299"/>
      <c r="ALY34" s="299"/>
      <c r="ALZ34" s="299"/>
      <c r="AMA34" s="299"/>
      <c r="AMB34" s="299"/>
      <c r="AMC34" s="299"/>
      <c r="AMD34" s="299"/>
      <c r="AME34" s="299"/>
      <c r="AMF34" s="299"/>
      <c r="AMG34" s="299"/>
      <c r="AMH34" s="299"/>
      <c r="AMI34" s="299"/>
      <c r="AMJ34" s="299"/>
    </row>
    <row r="35" spans="1:1024" customFormat="1" ht="28.5" customHeight="1" thickBot="1" x14ac:dyDescent="0.25">
      <c r="A35" s="331"/>
      <c r="B35" s="332"/>
      <c r="C35" s="332"/>
      <c r="D35" s="332"/>
      <c r="E35" s="332"/>
      <c r="F35" s="333"/>
      <c r="G35" s="298"/>
      <c r="H35" s="299"/>
      <c r="I35" s="299"/>
      <c r="J35" s="299"/>
      <c r="K35" s="299"/>
      <c r="L35" s="299"/>
      <c r="M35" s="299"/>
      <c r="N35" s="299"/>
      <c r="O35" s="299"/>
      <c r="P35" s="299"/>
      <c r="Q35" s="299"/>
      <c r="R35" s="299"/>
      <c r="S35" s="299"/>
      <c r="T35" s="299"/>
      <c r="U35" s="299"/>
      <c r="V35" s="299"/>
      <c r="W35" s="299"/>
      <c r="X35" s="299"/>
      <c r="Y35" s="299"/>
      <c r="Z35" s="299"/>
      <c r="AA35" s="299"/>
      <c r="AB35" s="299"/>
      <c r="AC35" s="299"/>
      <c r="AD35" s="299"/>
      <c r="AE35" s="299"/>
      <c r="AF35" s="299"/>
      <c r="AG35" s="299"/>
      <c r="AH35" s="299"/>
      <c r="AI35" s="299"/>
      <c r="AJ35" s="299"/>
      <c r="AK35" s="299"/>
      <c r="AL35" s="299"/>
      <c r="AM35" s="299"/>
      <c r="AN35" s="299"/>
      <c r="AO35" s="299"/>
      <c r="AP35" s="299"/>
      <c r="AQ35" s="299"/>
      <c r="AR35" s="299"/>
      <c r="AS35" s="299"/>
      <c r="AT35" s="299"/>
      <c r="AU35" s="299"/>
      <c r="AV35" s="299"/>
      <c r="AW35" s="299"/>
      <c r="AX35" s="299"/>
      <c r="AY35" s="299"/>
      <c r="AZ35" s="299"/>
      <c r="BA35" s="299"/>
      <c r="BB35" s="299"/>
      <c r="BC35" s="299"/>
      <c r="BD35" s="299"/>
      <c r="BE35" s="299"/>
      <c r="BF35" s="299"/>
      <c r="BG35" s="299"/>
      <c r="BH35" s="299"/>
      <c r="BI35" s="299"/>
      <c r="BJ35" s="299"/>
      <c r="BK35" s="299"/>
      <c r="BL35" s="299"/>
      <c r="BM35" s="299"/>
      <c r="BN35" s="299"/>
      <c r="BO35" s="299"/>
      <c r="BP35" s="299"/>
      <c r="BQ35" s="299"/>
      <c r="BR35" s="299"/>
      <c r="BS35" s="299"/>
      <c r="BT35" s="299"/>
      <c r="BU35" s="299"/>
      <c r="BV35" s="299"/>
      <c r="BW35" s="299"/>
      <c r="BX35" s="299"/>
      <c r="BY35" s="299"/>
      <c r="BZ35" s="299"/>
      <c r="CA35" s="299"/>
      <c r="CB35" s="299"/>
      <c r="CC35" s="299"/>
      <c r="CD35" s="299"/>
      <c r="CE35" s="299"/>
      <c r="CF35" s="299"/>
      <c r="CG35" s="299"/>
      <c r="CH35" s="299"/>
      <c r="CI35" s="299"/>
      <c r="CJ35" s="299"/>
      <c r="CK35" s="299"/>
      <c r="CL35" s="299"/>
      <c r="CM35" s="299"/>
      <c r="CN35" s="299"/>
      <c r="CO35" s="299"/>
      <c r="CP35" s="299"/>
      <c r="CQ35" s="299"/>
      <c r="CR35" s="299"/>
      <c r="CS35" s="299"/>
      <c r="CT35" s="299"/>
      <c r="CU35" s="299"/>
      <c r="CV35" s="299"/>
      <c r="CW35" s="299"/>
      <c r="CX35" s="299"/>
      <c r="CY35" s="299"/>
      <c r="CZ35" s="299"/>
      <c r="DA35" s="299"/>
      <c r="DB35" s="299"/>
      <c r="DC35" s="299"/>
      <c r="DD35" s="299"/>
      <c r="DE35" s="299"/>
      <c r="DF35" s="299"/>
      <c r="DG35" s="299"/>
      <c r="DH35" s="299"/>
      <c r="DI35" s="299"/>
      <c r="DJ35" s="299"/>
      <c r="DK35" s="299"/>
      <c r="DL35" s="299"/>
      <c r="DM35" s="299"/>
      <c r="DN35" s="299"/>
      <c r="DO35" s="299"/>
      <c r="DP35" s="299"/>
      <c r="DQ35" s="299"/>
      <c r="DR35" s="299"/>
      <c r="DS35" s="299"/>
      <c r="DT35" s="299"/>
      <c r="DU35" s="299"/>
      <c r="DV35" s="299"/>
      <c r="DW35" s="299"/>
      <c r="DX35" s="299"/>
      <c r="DY35" s="299"/>
      <c r="DZ35" s="299"/>
      <c r="EA35" s="299"/>
      <c r="EB35" s="299"/>
      <c r="EC35" s="299"/>
      <c r="ED35" s="299"/>
      <c r="EE35" s="299"/>
      <c r="EF35" s="299"/>
      <c r="EG35" s="299"/>
      <c r="EH35" s="299"/>
      <c r="EI35" s="299"/>
      <c r="EJ35" s="299"/>
      <c r="EK35" s="299"/>
      <c r="EL35" s="299"/>
      <c r="EM35" s="299"/>
      <c r="EN35" s="299"/>
      <c r="EO35" s="299"/>
      <c r="EP35" s="299"/>
      <c r="EQ35" s="299"/>
      <c r="ER35" s="299"/>
      <c r="ES35" s="299"/>
      <c r="ET35" s="299"/>
      <c r="EU35" s="299"/>
      <c r="EV35" s="299"/>
      <c r="EW35" s="299"/>
      <c r="EX35" s="299"/>
      <c r="EY35" s="299"/>
      <c r="EZ35" s="299"/>
      <c r="FA35" s="299"/>
      <c r="FB35" s="299"/>
      <c r="FC35" s="299"/>
      <c r="FD35" s="299"/>
      <c r="FE35" s="299"/>
      <c r="FF35" s="299"/>
      <c r="FG35" s="299"/>
      <c r="FH35" s="299"/>
      <c r="FI35" s="299"/>
      <c r="FJ35" s="299"/>
      <c r="FK35" s="299"/>
      <c r="FL35" s="299"/>
      <c r="FM35" s="299"/>
      <c r="FN35" s="299"/>
      <c r="FO35" s="299"/>
      <c r="FP35" s="299"/>
      <c r="FQ35" s="299"/>
      <c r="FR35" s="299"/>
      <c r="FS35" s="299"/>
      <c r="FT35" s="299"/>
      <c r="FU35" s="299"/>
      <c r="FV35" s="299"/>
      <c r="FW35" s="299"/>
      <c r="FX35" s="299"/>
      <c r="FY35" s="299"/>
      <c r="FZ35" s="299"/>
      <c r="GA35" s="299"/>
      <c r="GB35" s="299"/>
      <c r="GC35" s="299"/>
      <c r="GD35" s="299"/>
      <c r="GE35" s="299"/>
      <c r="GF35" s="299"/>
      <c r="GG35" s="299"/>
      <c r="GH35" s="299"/>
      <c r="GI35" s="299"/>
      <c r="GJ35" s="299"/>
      <c r="GK35" s="299"/>
      <c r="GL35" s="299"/>
      <c r="GM35" s="299"/>
      <c r="GN35" s="299"/>
      <c r="GO35" s="299"/>
      <c r="GP35" s="299"/>
      <c r="GQ35" s="299"/>
      <c r="GR35" s="299"/>
      <c r="GS35" s="299"/>
      <c r="GT35" s="299"/>
      <c r="GU35" s="299"/>
      <c r="GV35" s="299"/>
      <c r="GW35" s="299"/>
      <c r="GX35" s="299"/>
      <c r="GY35" s="299"/>
      <c r="GZ35" s="299"/>
      <c r="HA35" s="299"/>
      <c r="HB35" s="299"/>
      <c r="HC35" s="299"/>
      <c r="HD35" s="299"/>
      <c r="HE35" s="299"/>
      <c r="HF35" s="299"/>
      <c r="HG35" s="299"/>
      <c r="HH35" s="299"/>
      <c r="HI35" s="299"/>
      <c r="HJ35" s="299"/>
      <c r="HK35" s="299"/>
      <c r="HL35" s="299"/>
      <c r="HM35" s="299"/>
      <c r="HN35" s="299"/>
      <c r="HO35" s="299"/>
      <c r="HP35" s="299"/>
      <c r="HQ35" s="299"/>
      <c r="HR35" s="299"/>
      <c r="HS35" s="299"/>
      <c r="HT35" s="299"/>
      <c r="HU35" s="299"/>
      <c r="HV35" s="299"/>
      <c r="HW35" s="299"/>
      <c r="HX35" s="299"/>
      <c r="HY35" s="299"/>
      <c r="HZ35" s="299"/>
      <c r="IA35" s="299"/>
      <c r="IB35" s="299"/>
      <c r="IC35" s="299"/>
      <c r="ID35" s="299"/>
      <c r="IE35" s="299"/>
      <c r="IF35" s="299"/>
      <c r="IG35" s="299"/>
      <c r="IH35" s="299"/>
      <c r="II35" s="299"/>
      <c r="IJ35" s="299"/>
      <c r="IK35" s="299"/>
      <c r="IL35" s="299"/>
      <c r="IM35" s="299"/>
      <c r="IN35" s="299"/>
      <c r="IO35" s="299"/>
      <c r="IP35" s="299"/>
      <c r="IQ35" s="299"/>
      <c r="IR35" s="299"/>
      <c r="IS35" s="299"/>
      <c r="IT35" s="299"/>
      <c r="IU35" s="299"/>
      <c r="IV35" s="299"/>
      <c r="IW35" s="299"/>
      <c r="IX35" s="299"/>
      <c r="IY35" s="299"/>
      <c r="IZ35" s="299"/>
      <c r="JA35" s="299"/>
      <c r="JB35" s="299"/>
      <c r="JC35" s="299"/>
      <c r="JD35" s="299"/>
      <c r="JE35" s="299"/>
      <c r="JF35" s="299"/>
      <c r="JG35" s="299"/>
      <c r="JH35" s="299"/>
      <c r="JI35" s="299"/>
      <c r="JJ35" s="299"/>
      <c r="JK35" s="299"/>
      <c r="JL35" s="299"/>
      <c r="JM35" s="299"/>
      <c r="JN35" s="299"/>
      <c r="JO35" s="299"/>
      <c r="JP35" s="299"/>
      <c r="JQ35" s="299"/>
      <c r="JR35" s="299"/>
      <c r="JS35" s="299"/>
      <c r="JT35" s="299"/>
      <c r="JU35" s="299"/>
      <c r="JV35" s="299"/>
      <c r="JW35" s="299"/>
      <c r="JX35" s="299"/>
      <c r="JY35" s="299"/>
      <c r="JZ35" s="299"/>
      <c r="KA35" s="299"/>
      <c r="KB35" s="299"/>
      <c r="KC35" s="299"/>
      <c r="KD35" s="299"/>
      <c r="KE35" s="299"/>
      <c r="KF35" s="299"/>
      <c r="KG35" s="299"/>
      <c r="KH35" s="299"/>
      <c r="KI35" s="299"/>
      <c r="KJ35" s="299"/>
      <c r="KK35" s="299"/>
      <c r="KL35" s="299"/>
      <c r="KM35" s="299"/>
      <c r="KN35" s="299"/>
      <c r="KO35" s="299"/>
      <c r="KP35" s="299"/>
      <c r="KQ35" s="299"/>
      <c r="KR35" s="299"/>
      <c r="KS35" s="299"/>
      <c r="KT35" s="299"/>
      <c r="KU35" s="299"/>
      <c r="KV35" s="299"/>
      <c r="KW35" s="299"/>
      <c r="KX35" s="299"/>
      <c r="KY35" s="299"/>
      <c r="KZ35" s="299"/>
      <c r="LA35" s="299"/>
      <c r="LB35" s="299"/>
      <c r="LC35" s="299"/>
      <c r="LD35" s="299"/>
      <c r="LE35" s="299"/>
      <c r="LF35" s="299"/>
      <c r="LG35" s="299"/>
      <c r="LH35" s="299"/>
      <c r="LI35" s="299"/>
      <c r="LJ35" s="299"/>
      <c r="LK35" s="299"/>
      <c r="LL35" s="299"/>
      <c r="LM35" s="299"/>
      <c r="LN35" s="299"/>
      <c r="LO35" s="299"/>
      <c r="LP35" s="299"/>
      <c r="LQ35" s="299"/>
      <c r="LR35" s="299"/>
      <c r="LS35" s="299"/>
      <c r="LT35" s="299"/>
      <c r="LU35" s="299"/>
      <c r="LV35" s="299"/>
      <c r="LW35" s="299"/>
      <c r="LX35" s="299"/>
      <c r="LY35" s="299"/>
      <c r="LZ35" s="299"/>
      <c r="MA35" s="299"/>
      <c r="MB35" s="299"/>
      <c r="MC35" s="299"/>
      <c r="MD35" s="299"/>
      <c r="ME35" s="299"/>
      <c r="MF35" s="299"/>
      <c r="MG35" s="299"/>
      <c r="MH35" s="299"/>
      <c r="MI35" s="299"/>
      <c r="MJ35" s="299"/>
      <c r="MK35" s="299"/>
      <c r="ML35" s="299"/>
      <c r="MM35" s="299"/>
      <c r="MN35" s="299"/>
      <c r="MO35" s="299"/>
      <c r="MP35" s="299"/>
      <c r="MQ35" s="299"/>
      <c r="MR35" s="299"/>
      <c r="MS35" s="299"/>
      <c r="MT35" s="299"/>
      <c r="MU35" s="299"/>
      <c r="MV35" s="299"/>
      <c r="MW35" s="299"/>
      <c r="MX35" s="299"/>
      <c r="MY35" s="299"/>
      <c r="MZ35" s="299"/>
      <c r="NA35" s="299"/>
      <c r="NB35" s="299"/>
      <c r="NC35" s="299"/>
      <c r="ND35" s="299"/>
      <c r="NE35" s="299"/>
      <c r="NF35" s="299"/>
      <c r="NG35" s="299"/>
      <c r="NH35" s="299"/>
      <c r="NI35" s="299"/>
      <c r="NJ35" s="299"/>
      <c r="NK35" s="299"/>
      <c r="NL35" s="299"/>
      <c r="NM35" s="299"/>
      <c r="NN35" s="299"/>
      <c r="NO35" s="299"/>
      <c r="NP35" s="299"/>
      <c r="NQ35" s="299"/>
      <c r="NR35" s="299"/>
      <c r="NS35" s="299"/>
      <c r="NT35" s="299"/>
      <c r="NU35" s="299"/>
      <c r="NV35" s="299"/>
      <c r="NW35" s="299"/>
      <c r="NX35" s="299"/>
      <c r="NY35" s="299"/>
      <c r="NZ35" s="299"/>
      <c r="OA35" s="299"/>
      <c r="OB35" s="299"/>
      <c r="OC35" s="299"/>
      <c r="OD35" s="299"/>
      <c r="OE35" s="299"/>
      <c r="OF35" s="299"/>
      <c r="OG35" s="299"/>
      <c r="OH35" s="299"/>
      <c r="OI35" s="299"/>
      <c r="OJ35" s="299"/>
      <c r="OK35" s="299"/>
      <c r="OL35" s="299"/>
      <c r="OM35" s="299"/>
      <c r="ON35" s="299"/>
      <c r="OO35" s="299"/>
      <c r="OP35" s="299"/>
      <c r="OQ35" s="299"/>
      <c r="OR35" s="299"/>
      <c r="OS35" s="299"/>
      <c r="OT35" s="299"/>
      <c r="OU35" s="299"/>
      <c r="OV35" s="299"/>
      <c r="OW35" s="299"/>
      <c r="OX35" s="299"/>
      <c r="OY35" s="299"/>
      <c r="OZ35" s="299"/>
      <c r="PA35" s="299"/>
      <c r="PB35" s="299"/>
      <c r="PC35" s="299"/>
      <c r="PD35" s="299"/>
      <c r="PE35" s="299"/>
      <c r="PF35" s="299"/>
      <c r="PG35" s="299"/>
      <c r="PH35" s="299"/>
      <c r="PI35" s="299"/>
      <c r="PJ35" s="299"/>
      <c r="PK35" s="299"/>
      <c r="PL35" s="299"/>
      <c r="PM35" s="299"/>
      <c r="PN35" s="299"/>
      <c r="PO35" s="299"/>
      <c r="PP35" s="299"/>
      <c r="PQ35" s="299"/>
      <c r="PR35" s="299"/>
      <c r="PS35" s="299"/>
      <c r="PT35" s="299"/>
      <c r="PU35" s="299"/>
      <c r="PV35" s="299"/>
      <c r="PW35" s="299"/>
      <c r="PX35" s="299"/>
      <c r="PY35" s="299"/>
      <c r="PZ35" s="299"/>
      <c r="QA35" s="299"/>
      <c r="QB35" s="299"/>
      <c r="QC35" s="299"/>
      <c r="QD35" s="299"/>
      <c r="QE35" s="299"/>
      <c r="QF35" s="299"/>
      <c r="QG35" s="299"/>
      <c r="QH35" s="299"/>
      <c r="QI35" s="299"/>
      <c r="QJ35" s="299"/>
      <c r="QK35" s="299"/>
      <c r="QL35" s="299"/>
      <c r="QM35" s="299"/>
      <c r="QN35" s="299"/>
      <c r="QO35" s="299"/>
      <c r="QP35" s="299"/>
      <c r="QQ35" s="299"/>
      <c r="QR35" s="299"/>
      <c r="QS35" s="299"/>
      <c r="QT35" s="299"/>
      <c r="QU35" s="299"/>
      <c r="QV35" s="299"/>
      <c r="QW35" s="299"/>
      <c r="QX35" s="299"/>
      <c r="QY35" s="299"/>
      <c r="QZ35" s="299"/>
      <c r="RA35" s="299"/>
      <c r="RB35" s="299"/>
      <c r="RC35" s="299"/>
      <c r="RD35" s="299"/>
      <c r="RE35" s="299"/>
      <c r="RF35" s="299"/>
      <c r="RG35" s="299"/>
      <c r="RH35" s="299"/>
      <c r="RI35" s="299"/>
      <c r="RJ35" s="299"/>
      <c r="RK35" s="299"/>
      <c r="RL35" s="299"/>
      <c r="RM35" s="299"/>
      <c r="RN35" s="299"/>
      <c r="RO35" s="299"/>
      <c r="RP35" s="299"/>
      <c r="RQ35" s="299"/>
      <c r="RR35" s="299"/>
      <c r="RS35" s="299"/>
      <c r="RT35" s="299"/>
      <c r="RU35" s="299"/>
      <c r="RV35" s="299"/>
      <c r="RW35" s="299"/>
      <c r="RX35" s="299"/>
      <c r="RY35" s="299"/>
      <c r="RZ35" s="299"/>
      <c r="SA35" s="299"/>
      <c r="SB35" s="299"/>
      <c r="SC35" s="299"/>
      <c r="SD35" s="299"/>
      <c r="SE35" s="299"/>
      <c r="SF35" s="299"/>
      <c r="SG35" s="299"/>
      <c r="SH35" s="299"/>
      <c r="SI35" s="299"/>
      <c r="SJ35" s="299"/>
      <c r="SK35" s="299"/>
      <c r="SL35" s="299"/>
      <c r="SM35" s="299"/>
      <c r="SN35" s="299"/>
      <c r="SO35" s="299"/>
      <c r="SP35" s="299"/>
      <c r="SQ35" s="299"/>
      <c r="SR35" s="299"/>
      <c r="SS35" s="299"/>
      <c r="ST35" s="299"/>
      <c r="SU35" s="299"/>
      <c r="SV35" s="299"/>
      <c r="SW35" s="299"/>
      <c r="SX35" s="299"/>
      <c r="SY35" s="299"/>
      <c r="SZ35" s="299"/>
      <c r="TA35" s="299"/>
      <c r="TB35" s="299"/>
      <c r="TC35" s="299"/>
      <c r="TD35" s="299"/>
      <c r="TE35" s="299"/>
      <c r="TF35" s="299"/>
      <c r="TG35" s="299"/>
      <c r="TH35" s="299"/>
      <c r="TI35" s="299"/>
      <c r="TJ35" s="299"/>
      <c r="TK35" s="299"/>
      <c r="TL35" s="299"/>
      <c r="TM35" s="299"/>
      <c r="TN35" s="299"/>
      <c r="TO35" s="299"/>
      <c r="TP35" s="299"/>
      <c r="TQ35" s="299"/>
      <c r="TR35" s="299"/>
      <c r="TS35" s="299"/>
      <c r="TT35" s="299"/>
      <c r="TU35" s="299"/>
      <c r="TV35" s="299"/>
      <c r="TW35" s="299"/>
      <c r="TX35" s="299"/>
      <c r="TY35" s="299"/>
      <c r="TZ35" s="299"/>
      <c r="UA35" s="299"/>
      <c r="UB35" s="299"/>
      <c r="UC35" s="299"/>
      <c r="UD35" s="299"/>
      <c r="UE35" s="299"/>
      <c r="UF35" s="299"/>
      <c r="UG35" s="299"/>
      <c r="UH35" s="299"/>
      <c r="UI35" s="299"/>
      <c r="UJ35" s="299"/>
      <c r="UK35" s="299"/>
      <c r="UL35" s="299"/>
      <c r="UM35" s="299"/>
      <c r="UN35" s="299"/>
      <c r="UO35" s="299"/>
      <c r="UP35" s="299"/>
      <c r="UQ35" s="299"/>
      <c r="UR35" s="299"/>
      <c r="US35" s="299"/>
      <c r="UT35" s="299"/>
      <c r="UU35" s="299"/>
      <c r="UV35" s="299"/>
      <c r="UW35" s="299"/>
      <c r="UX35" s="299"/>
      <c r="UY35" s="299"/>
      <c r="UZ35" s="299"/>
      <c r="VA35" s="299"/>
      <c r="VB35" s="299"/>
      <c r="VC35" s="299"/>
      <c r="VD35" s="299"/>
      <c r="VE35" s="299"/>
      <c r="VF35" s="299"/>
      <c r="VG35" s="299"/>
      <c r="VH35" s="299"/>
      <c r="VI35" s="299"/>
      <c r="VJ35" s="299"/>
      <c r="VK35" s="299"/>
      <c r="VL35" s="299"/>
      <c r="VM35" s="299"/>
      <c r="VN35" s="299"/>
      <c r="VO35" s="299"/>
      <c r="VP35" s="299"/>
      <c r="VQ35" s="299"/>
      <c r="VR35" s="299"/>
      <c r="VS35" s="299"/>
      <c r="VT35" s="299"/>
      <c r="VU35" s="299"/>
      <c r="VV35" s="299"/>
      <c r="VW35" s="299"/>
      <c r="VX35" s="299"/>
      <c r="VY35" s="299"/>
      <c r="VZ35" s="299"/>
      <c r="WA35" s="299"/>
      <c r="WB35" s="299"/>
      <c r="WC35" s="299"/>
      <c r="WD35" s="299"/>
      <c r="WE35" s="299"/>
      <c r="WF35" s="299"/>
      <c r="WG35" s="299"/>
      <c r="WH35" s="299"/>
      <c r="WI35" s="299"/>
      <c r="WJ35" s="299"/>
      <c r="WK35" s="299"/>
      <c r="WL35" s="299"/>
      <c r="WM35" s="299"/>
      <c r="WN35" s="299"/>
      <c r="WO35" s="299"/>
      <c r="WP35" s="299"/>
      <c r="WQ35" s="299"/>
      <c r="WR35" s="299"/>
      <c r="WS35" s="299"/>
      <c r="WT35" s="299"/>
      <c r="WU35" s="299"/>
      <c r="WV35" s="299"/>
      <c r="WW35" s="299"/>
      <c r="WX35" s="299"/>
      <c r="WY35" s="299"/>
      <c r="WZ35" s="299"/>
      <c r="XA35" s="299"/>
      <c r="XB35" s="299"/>
      <c r="XC35" s="299"/>
      <c r="XD35" s="299"/>
      <c r="XE35" s="299"/>
      <c r="XF35" s="299"/>
      <c r="XG35" s="299"/>
      <c r="XH35" s="299"/>
      <c r="XI35" s="299"/>
      <c r="XJ35" s="299"/>
      <c r="XK35" s="299"/>
      <c r="XL35" s="299"/>
      <c r="XM35" s="299"/>
      <c r="XN35" s="299"/>
      <c r="XO35" s="299"/>
      <c r="XP35" s="299"/>
      <c r="XQ35" s="299"/>
      <c r="XR35" s="299"/>
      <c r="XS35" s="299"/>
      <c r="XT35" s="299"/>
      <c r="XU35" s="299"/>
      <c r="XV35" s="299"/>
      <c r="XW35" s="299"/>
      <c r="XX35" s="299"/>
      <c r="XY35" s="299"/>
      <c r="XZ35" s="299"/>
      <c r="YA35" s="299"/>
      <c r="YB35" s="299"/>
      <c r="YC35" s="299"/>
      <c r="YD35" s="299"/>
      <c r="YE35" s="299"/>
      <c r="YF35" s="299"/>
      <c r="YG35" s="299"/>
      <c r="YH35" s="299"/>
      <c r="YI35" s="299"/>
      <c r="YJ35" s="299"/>
      <c r="YK35" s="299"/>
      <c r="YL35" s="299"/>
      <c r="YM35" s="299"/>
      <c r="YN35" s="299"/>
      <c r="YO35" s="299"/>
      <c r="YP35" s="299"/>
      <c r="YQ35" s="299"/>
      <c r="YR35" s="299"/>
      <c r="YS35" s="299"/>
      <c r="YT35" s="299"/>
      <c r="YU35" s="299"/>
      <c r="YV35" s="299"/>
      <c r="YW35" s="299"/>
      <c r="YX35" s="299"/>
      <c r="YY35" s="299"/>
      <c r="YZ35" s="299"/>
      <c r="ZA35" s="299"/>
      <c r="ZB35" s="299"/>
      <c r="ZC35" s="299"/>
      <c r="ZD35" s="299"/>
      <c r="ZE35" s="299"/>
      <c r="ZF35" s="299"/>
      <c r="ZG35" s="299"/>
      <c r="ZH35" s="299"/>
      <c r="ZI35" s="299"/>
      <c r="ZJ35" s="299"/>
      <c r="ZK35" s="299"/>
      <c r="ZL35" s="299"/>
      <c r="ZM35" s="299"/>
      <c r="ZN35" s="299"/>
      <c r="ZO35" s="299"/>
      <c r="ZP35" s="299"/>
      <c r="ZQ35" s="299"/>
      <c r="ZR35" s="299"/>
      <c r="ZS35" s="299"/>
      <c r="ZT35" s="299"/>
      <c r="ZU35" s="299"/>
      <c r="ZV35" s="299"/>
      <c r="ZW35" s="299"/>
      <c r="ZX35" s="299"/>
      <c r="ZY35" s="299"/>
      <c r="ZZ35" s="299"/>
      <c r="AAA35" s="299"/>
      <c r="AAB35" s="299"/>
      <c r="AAC35" s="299"/>
      <c r="AAD35" s="299"/>
      <c r="AAE35" s="299"/>
      <c r="AAF35" s="299"/>
      <c r="AAG35" s="299"/>
      <c r="AAH35" s="299"/>
      <c r="AAI35" s="299"/>
      <c r="AAJ35" s="299"/>
      <c r="AAK35" s="299"/>
      <c r="AAL35" s="299"/>
      <c r="AAM35" s="299"/>
      <c r="AAN35" s="299"/>
      <c r="AAO35" s="299"/>
      <c r="AAP35" s="299"/>
      <c r="AAQ35" s="299"/>
      <c r="AAR35" s="299"/>
      <c r="AAS35" s="299"/>
      <c r="AAT35" s="299"/>
      <c r="AAU35" s="299"/>
      <c r="AAV35" s="299"/>
      <c r="AAW35" s="299"/>
      <c r="AAX35" s="299"/>
      <c r="AAY35" s="299"/>
      <c r="AAZ35" s="299"/>
      <c r="ABA35" s="299"/>
      <c r="ABB35" s="299"/>
      <c r="ABC35" s="299"/>
      <c r="ABD35" s="299"/>
      <c r="ABE35" s="299"/>
      <c r="ABF35" s="299"/>
      <c r="ABG35" s="299"/>
      <c r="ABH35" s="299"/>
      <c r="ABI35" s="299"/>
      <c r="ABJ35" s="299"/>
      <c r="ABK35" s="299"/>
      <c r="ABL35" s="299"/>
      <c r="ABM35" s="299"/>
      <c r="ABN35" s="299"/>
      <c r="ABO35" s="299"/>
      <c r="ABP35" s="299"/>
      <c r="ABQ35" s="299"/>
      <c r="ABR35" s="299"/>
      <c r="ABS35" s="299"/>
      <c r="ABT35" s="299"/>
      <c r="ABU35" s="299"/>
      <c r="ABV35" s="299"/>
      <c r="ABW35" s="299"/>
      <c r="ABX35" s="299"/>
      <c r="ABY35" s="299"/>
      <c r="ABZ35" s="299"/>
      <c r="ACA35" s="299"/>
      <c r="ACB35" s="299"/>
      <c r="ACC35" s="299"/>
      <c r="ACD35" s="299"/>
      <c r="ACE35" s="299"/>
      <c r="ACF35" s="299"/>
      <c r="ACG35" s="299"/>
      <c r="ACH35" s="299"/>
      <c r="ACI35" s="299"/>
      <c r="ACJ35" s="299"/>
      <c r="ACK35" s="299"/>
      <c r="ACL35" s="299"/>
      <c r="ACM35" s="299"/>
      <c r="ACN35" s="299"/>
      <c r="ACO35" s="299"/>
      <c r="ACP35" s="299"/>
      <c r="ACQ35" s="299"/>
      <c r="ACR35" s="299"/>
      <c r="ACS35" s="299"/>
      <c r="ACT35" s="299"/>
      <c r="ACU35" s="299"/>
      <c r="ACV35" s="299"/>
      <c r="ACW35" s="299"/>
      <c r="ACX35" s="299"/>
      <c r="ACY35" s="299"/>
      <c r="ACZ35" s="299"/>
      <c r="ADA35" s="299"/>
      <c r="ADB35" s="299"/>
      <c r="ADC35" s="299"/>
      <c r="ADD35" s="299"/>
      <c r="ADE35" s="299"/>
      <c r="ADF35" s="299"/>
      <c r="ADG35" s="299"/>
      <c r="ADH35" s="299"/>
      <c r="ADI35" s="299"/>
      <c r="ADJ35" s="299"/>
      <c r="ADK35" s="299"/>
      <c r="ADL35" s="299"/>
      <c r="ADM35" s="299"/>
      <c r="ADN35" s="299"/>
      <c r="ADO35" s="299"/>
      <c r="ADP35" s="299"/>
      <c r="ADQ35" s="299"/>
      <c r="ADR35" s="299"/>
      <c r="ADS35" s="299"/>
      <c r="ADT35" s="299"/>
      <c r="ADU35" s="299"/>
      <c r="ADV35" s="299"/>
      <c r="ADW35" s="299"/>
      <c r="ADX35" s="299"/>
      <c r="ADY35" s="299"/>
      <c r="ADZ35" s="299"/>
      <c r="AEA35" s="299"/>
      <c r="AEB35" s="299"/>
      <c r="AEC35" s="299"/>
      <c r="AED35" s="299"/>
      <c r="AEE35" s="299"/>
      <c r="AEF35" s="299"/>
      <c r="AEG35" s="299"/>
      <c r="AEH35" s="299"/>
      <c r="AEI35" s="299"/>
      <c r="AEJ35" s="299"/>
      <c r="AEK35" s="299"/>
      <c r="AEL35" s="299"/>
      <c r="AEM35" s="299"/>
      <c r="AEN35" s="299"/>
      <c r="AEO35" s="299"/>
      <c r="AEP35" s="299"/>
      <c r="AEQ35" s="299"/>
      <c r="AER35" s="299"/>
      <c r="AES35" s="299"/>
      <c r="AET35" s="299"/>
      <c r="AEU35" s="299"/>
      <c r="AEV35" s="299"/>
      <c r="AEW35" s="299"/>
      <c r="AEX35" s="299"/>
      <c r="AEY35" s="299"/>
      <c r="AEZ35" s="299"/>
      <c r="AFA35" s="299"/>
      <c r="AFB35" s="299"/>
      <c r="AFC35" s="299"/>
      <c r="AFD35" s="299"/>
      <c r="AFE35" s="299"/>
      <c r="AFF35" s="299"/>
      <c r="AFG35" s="299"/>
      <c r="AFH35" s="299"/>
      <c r="AFI35" s="299"/>
      <c r="AFJ35" s="299"/>
      <c r="AFK35" s="299"/>
      <c r="AFL35" s="299"/>
      <c r="AFM35" s="299"/>
      <c r="AFN35" s="299"/>
      <c r="AFO35" s="299"/>
      <c r="AFP35" s="299"/>
      <c r="AFQ35" s="299"/>
      <c r="AFR35" s="299"/>
      <c r="AFS35" s="299"/>
      <c r="AFT35" s="299"/>
      <c r="AFU35" s="299"/>
      <c r="AFV35" s="299"/>
      <c r="AFW35" s="299"/>
      <c r="AFX35" s="299"/>
      <c r="AFY35" s="299"/>
      <c r="AFZ35" s="299"/>
      <c r="AGA35" s="299"/>
      <c r="AGB35" s="299"/>
      <c r="AGC35" s="299"/>
      <c r="AGD35" s="299"/>
      <c r="AGE35" s="299"/>
      <c r="AGF35" s="299"/>
      <c r="AGG35" s="299"/>
      <c r="AGH35" s="299"/>
      <c r="AGI35" s="299"/>
      <c r="AGJ35" s="299"/>
      <c r="AGK35" s="299"/>
      <c r="AGL35" s="299"/>
      <c r="AGM35" s="299"/>
      <c r="AGN35" s="299"/>
      <c r="AGO35" s="299"/>
      <c r="AGP35" s="299"/>
      <c r="AGQ35" s="299"/>
      <c r="AGR35" s="299"/>
      <c r="AGS35" s="299"/>
      <c r="AGT35" s="299"/>
      <c r="AGU35" s="299"/>
      <c r="AGV35" s="299"/>
      <c r="AGW35" s="299"/>
      <c r="AGX35" s="299"/>
      <c r="AGY35" s="299"/>
      <c r="AGZ35" s="299"/>
      <c r="AHA35" s="299"/>
      <c r="AHB35" s="299"/>
      <c r="AHC35" s="299"/>
      <c r="AHD35" s="299"/>
      <c r="AHE35" s="299"/>
      <c r="AHF35" s="299"/>
      <c r="AHG35" s="299"/>
      <c r="AHH35" s="299"/>
      <c r="AHI35" s="299"/>
      <c r="AHJ35" s="299"/>
      <c r="AHK35" s="299"/>
      <c r="AHL35" s="299"/>
      <c r="AHM35" s="299"/>
      <c r="AHN35" s="299"/>
      <c r="AHO35" s="299"/>
      <c r="AHP35" s="299"/>
      <c r="AHQ35" s="299"/>
      <c r="AHR35" s="299"/>
      <c r="AHS35" s="299"/>
      <c r="AHT35" s="299"/>
      <c r="AHU35" s="299"/>
      <c r="AHV35" s="299"/>
      <c r="AHW35" s="299"/>
      <c r="AHX35" s="299"/>
      <c r="AHY35" s="299"/>
      <c r="AHZ35" s="299"/>
      <c r="AIA35" s="299"/>
      <c r="AIB35" s="299"/>
      <c r="AIC35" s="299"/>
      <c r="AID35" s="299"/>
      <c r="AIE35" s="299"/>
      <c r="AIF35" s="299"/>
      <c r="AIG35" s="299"/>
      <c r="AIH35" s="299"/>
      <c r="AII35" s="299"/>
      <c r="AIJ35" s="299"/>
      <c r="AIK35" s="299"/>
      <c r="AIL35" s="299"/>
      <c r="AIM35" s="299"/>
      <c r="AIN35" s="299"/>
      <c r="AIO35" s="299"/>
      <c r="AIP35" s="299"/>
      <c r="AIQ35" s="299"/>
      <c r="AIR35" s="299"/>
      <c r="AIS35" s="299"/>
      <c r="AIT35" s="299"/>
      <c r="AIU35" s="299"/>
      <c r="AIV35" s="299"/>
      <c r="AIW35" s="299"/>
      <c r="AIX35" s="299"/>
      <c r="AIY35" s="299"/>
      <c r="AIZ35" s="299"/>
      <c r="AJA35" s="299"/>
      <c r="AJB35" s="299"/>
      <c r="AJC35" s="299"/>
      <c r="AJD35" s="299"/>
      <c r="AJE35" s="299"/>
      <c r="AJF35" s="299"/>
      <c r="AJG35" s="299"/>
      <c r="AJH35" s="299"/>
      <c r="AJI35" s="299"/>
      <c r="AJJ35" s="299"/>
      <c r="AJK35" s="299"/>
      <c r="AJL35" s="299"/>
      <c r="AJM35" s="299"/>
      <c r="AJN35" s="299"/>
      <c r="AJO35" s="299"/>
      <c r="AJP35" s="299"/>
      <c r="AJQ35" s="299"/>
      <c r="AJR35" s="299"/>
      <c r="AJS35" s="299"/>
      <c r="AJT35" s="299"/>
      <c r="AJU35" s="299"/>
      <c r="AJV35" s="299"/>
      <c r="AJW35" s="299"/>
      <c r="AJX35" s="299"/>
      <c r="AJY35" s="299"/>
      <c r="AJZ35" s="299"/>
      <c r="AKA35" s="299"/>
      <c r="AKB35" s="299"/>
      <c r="AKC35" s="299"/>
      <c r="AKD35" s="299"/>
      <c r="AKE35" s="299"/>
      <c r="AKF35" s="299"/>
      <c r="AKG35" s="299"/>
      <c r="AKH35" s="299"/>
      <c r="AKI35" s="299"/>
      <c r="AKJ35" s="299"/>
      <c r="AKK35" s="299"/>
      <c r="AKL35" s="299"/>
      <c r="AKM35" s="299"/>
      <c r="AKN35" s="299"/>
      <c r="AKO35" s="299"/>
      <c r="AKP35" s="299"/>
      <c r="AKQ35" s="299"/>
      <c r="AKR35" s="299"/>
      <c r="AKS35" s="299"/>
      <c r="AKT35" s="299"/>
      <c r="AKU35" s="299"/>
      <c r="AKV35" s="299"/>
      <c r="AKW35" s="299"/>
      <c r="AKX35" s="299"/>
      <c r="AKY35" s="299"/>
      <c r="AKZ35" s="299"/>
      <c r="ALA35" s="299"/>
      <c r="ALB35" s="299"/>
      <c r="ALC35" s="299"/>
      <c r="ALD35" s="299"/>
      <c r="ALE35" s="299"/>
      <c r="ALF35" s="299"/>
      <c r="ALG35" s="299"/>
      <c r="ALH35" s="299"/>
      <c r="ALI35" s="299"/>
      <c r="ALJ35" s="299"/>
      <c r="ALK35" s="299"/>
      <c r="ALL35" s="299"/>
      <c r="ALM35" s="299"/>
      <c r="ALN35" s="299"/>
      <c r="ALO35" s="299"/>
      <c r="ALP35" s="299"/>
      <c r="ALQ35" s="299"/>
      <c r="ALR35" s="299"/>
      <c r="ALS35" s="299"/>
      <c r="ALT35" s="299"/>
      <c r="ALU35" s="299"/>
      <c r="ALV35" s="299"/>
      <c r="ALW35" s="299"/>
      <c r="ALX35" s="299"/>
      <c r="ALY35" s="299"/>
      <c r="ALZ35" s="299"/>
      <c r="AMA35" s="299"/>
      <c r="AMB35" s="299"/>
      <c r="AMC35" s="299"/>
      <c r="AMD35" s="299"/>
      <c r="AME35" s="299"/>
      <c r="AMF35" s="299"/>
      <c r="AMG35" s="299"/>
      <c r="AMH35" s="299"/>
      <c r="AMI35" s="299"/>
      <c r="AMJ35" s="299"/>
    </row>
    <row r="36" spans="1:1024" customFormat="1" ht="14.85" customHeight="1" x14ac:dyDescent="0.2">
      <c r="A36" s="334" t="s">
        <v>191</v>
      </c>
      <c r="B36" s="335"/>
      <c r="C36" s="335"/>
      <c r="D36" s="335"/>
      <c r="E36" s="335"/>
      <c r="F36" s="336"/>
      <c r="G36" s="300"/>
      <c r="H36" s="301"/>
      <c r="I36" s="302"/>
      <c r="J36" s="299"/>
      <c r="K36" s="299"/>
      <c r="L36" s="299"/>
      <c r="M36" s="299"/>
      <c r="N36" s="299"/>
      <c r="O36" s="299"/>
      <c r="P36" s="299"/>
      <c r="Q36" s="299"/>
      <c r="R36" s="299"/>
      <c r="S36" s="299"/>
      <c r="T36" s="299"/>
      <c r="U36" s="299"/>
      <c r="V36" s="299"/>
      <c r="W36" s="299"/>
      <c r="X36" s="299"/>
      <c r="Y36" s="299"/>
      <c r="Z36" s="299"/>
      <c r="AA36" s="299"/>
      <c r="AB36" s="299"/>
      <c r="AC36" s="299"/>
      <c r="AD36" s="299"/>
      <c r="AE36" s="299"/>
      <c r="AF36" s="299"/>
      <c r="AG36" s="299"/>
      <c r="AH36" s="299"/>
      <c r="AI36" s="299"/>
      <c r="AJ36" s="299"/>
      <c r="AK36" s="299"/>
      <c r="AL36" s="299"/>
      <c r="AM36" s="299"/>
      <c r="AN36" s="299"/>
      <c r="AO36" s="299"/>
      <c r="AP36" s="299"/>
      <c r="AQ36" s="299"/>
      <c r="AR36" s="299"/>
      <c r="AS36" s="299"/>
      <c r="AT36" s="299"/>
      <c r="AU36" s="299"/>
      <c r="AV36" s="299"/>
      <c r="AW36" s="299"/>
      <c r="AX36" s="299"/>
      <c r="AY36" s="299"/>
      <c r="AZ36" s="299"/>
      <c r="BA36" s="299"/>
      <c r="BB36" s="299"/>
      <c r="BC36" s="299"/>
      <c r="BD36" s="299"/>
      <c r="BE36" s="299"/>
      <c r="BF36" s="299"/>
      <c r="BG36" s="299"/>
      <c r="BH36" s="299"/>
      <c r="BI36" s="299"/>
      <c r="BJ36" s="299"/>
      <c r="BK36" s="299"/>
      <c r="BL36" s="299"/>
      <c r="BM36" s="299"/>
      <c r="BN36" s="299"/>
      <c r="BO36" s="299"/>
      <c r="BP36" s="299"/>
      <c r="BQ36" s="299"/>
      <c r="BR36" s="299"/>
      <c r="BS36" s="299"/>
      <c r="BT36" s="299"/>
      <c r="BU36" s="299"/>
      <c r="BV36" s="299"/>
      <c r="BW36" s="299"/>
      <c r="BX36" s="299"/>
      <c r="BY36" s="299"/>
      <c r="BZ36" s="299"/>
      <c r="CA36" s="299"/>
      <c r="CB36" s="299"/>
      <c r="CC36" s="299"/>
      <c r="CD36" s="299"/>
      <c r="CE36" s="299"/>
      <c r="CF36" s="299"/>
      <c r="CG36" s="299"/>
      <c r="CH36" s="299"/>
      <c r="CI36" s="299"/>
      <c r="CJ36" s="299"/>
      <c r="CK36" s="299"/>
      <c r="CL36" s="299"/>
      <c r="CM36" s="299"/>
      <c r="CN36" s="299"/>
      <c r="CO36" s="299"/>
      <c r="CP36" s="299"/>
      <c r="CQ36" s="299"/>
      <c r="CR36" s="299"/>
      <c r="CS36" s="299"/>
      <c r="CT36" s="299"/>
      <c r="CU36" s="299"/>
      <c r="CV36" s="299"/>
      <c r="CW36" s="299"/>
      <c r="CX36" s="299"/>
      <c r="CY36" s="299"/>
      <c r="CZ36" s="299"/>
      <c r="DA36" s="299"/>
      <c r="DB36" s="299"/>
      <c r="DC36" s="299"/>
      <c r="DD36" s="299"/>
      <c r="DE36" s="299"/>
      <c r="DF36" s="299"/>
      <c r="DG36" s="299"/>
      <c r="DH36" s="299"/>
      <c r="DI36" s="299"/>
      <c r="DJ36" s="299"/>
      <c r="DK36" s="299"/>
      <c r="DL36" s="299"/>
      <c r="DM36" s="299"/>
      <c r="DN36" s="299"/>
      <c r="DO36" s="299"/>
      <c r="DP36" s="299"/>
      <c r="DQ36" s="299"/>
      <c r="DR36" s="299"/>
      <c r="DS36" s="299"/>
      <c r="DT36" s="299"/>
      <c r="DU36" s="299"/>
      <c r="DV36" s="299"/>
      <c r="DW36" s="299"/>
      <c r="DX36" s="299"/>
      <c r="DY36" s="299"/>
      <c r="DZ36" s="299"/>
      <c r="EA36" s="299"/>
      <c r="EB36" s="299"/>
      <c r="EC36" s="299"/>
      <c r="ED36" s="299"/>
      <c r="EE36" s="299"/>
      <c r="EF36" s="299"/>
      <c r="EG36" s="299"/>
      <c r="EH36" s="299"/>
      <c r="EI36" s="299"/>
      <c r="EJ36" s="299"/>
      <c r="EK36" s="299"/>
      <c r="EL36" s="299"/>
      <c r="EM36" s="299"/>
      <c r="EN36" s="299"/>
      <c r="EO36" s="299"/>
      <c r="EP36" s="299"/>
      <c r="EQ36" s="299"/>
      <c r="ER36" s="299"/>
      <c r="ES36" s="299"/>
      <c r="ET36" s="299"/>
      <c r="EU36" s="299"/>
      <c r="EV36" s="299"/>
      <c r="EW36" s="299"/>
      <c r="EX36" s="299"/>
      <c r="EY36" s="299"/>
      <c r="EZ36" s="299"/>
      <c r="FA36" s="299"/>
      <c r="FB36" s="299"/>
      <c r="FC36" s="299"/>
      <c r="FD36" s="299"/>
      <c r="FE36" s="299"/>
      <c r="FF36" s="299"/>
      <c r="FG36" s="299"/>
      <c r="FH36" s="299"/>
      <c r="FI36" s="299"/>
      <c r="FJ36" s="299"/>
      <c r="FK36" s="299"/>
      <c r="FL36" s="299"/>
      <c r="FM36" s="299"/>
      <c r="FN36" s="299"/>
      <c r="FO36" s="299"/>
      <c r="FP36" s="299"/>
      <c r="FQ36" s="299"/>
      <c r="FR36" s="299"/>
      <c r="FS36" s="299"/>
      <c r="FT36" s="299"/>
      <c r="FU36" s="299"/>
      <c r="FV36" s="299"/>
      <c r="FW36" s="299"/>
      <c r="FX36" s="299"/>
      <c r="FY36" s="299"/>
      <c r="FZ36" s="299"/>
      <c r="GA36" s="299"/>
      <c r="GB36" s="299"/>
      <c r="GC36" s="299"/>
      <c r="GD36" s="299"/>
      <c r="GE36" s="299"/>
      <c r="GF36" s="299"/>
      <c r="GG36" s="299"/>
      <c r="GH36" s="299"/>
      <c r="GI36" s="299"/>
      <c r="GJ36" s="299"/>
      <c r="GK36" s="299"/>
      <c r="GL36" s="299"/>
      <c r="GM36" s="299"/>
      <c r="GN36" s="299"/>
      <c r="GO36" s="299"/>
      <c r="GP36" s="299"/>
      <c r="GQ36" s="299"/>
      <c r="GR36" s="299"/>
      <c r="GS36" s="299"/>
      <c r="GT36" s="299"/>
      <c r="GU36" s="299"/>
      <c r="GV36" s="299"/>
      <c r="GW36" s="299"/>
      <c r="GX36" s="299"/>
      <c r="GY36" s="299"/>
      <c r="GZ36" s="299"/>
      <c r="HA36" s="299"/>
      <c r="HB36" s="299"/>
      <c r="HC36" s="299"/>
      <c r="HD36" s="299"/>
      <c r="HE36" s="299"/>
      <c r="HF36" s="299"/>
      <c r="HG36" s="299"/>
      <c r="HH36" s="299"/>
      <c r="HI36" s="299"/>
      <c r="HJ36" s="299"/>
      <c r="HK36" s="299"/>
      <c r="HL36" s="299"/>
      <c r="HM36" s="299"/>
      <c r="HN36" s="299"/>
      <c r="HO36" s="299"/>
      <c r="HP36" s="299"/>
      <c r="HQ36" s="299"/>
      <c r="HR36" s="299"/>
      <c r="HS36" s="299"/>
      <c r="HT36" s="299"/>
      <c r="HU36" s="299"/>
      <c r="HV36" s="299"/>
      <c r="HW36" s="299"/>
      <c r="HX36" s="299"/>
      <c r="HY36" s="299"/>
      <c r="HZ36" s="299"/>
      <c r="IA36" s="299"/>
      <c r="IB36" s="299"/>
      <c r="IC36" s="299"/>
      <c r="ID36" s="299"/>
      <c r="IE36" s="299"/>
      <c r="IF36" s="299"/>
      <c r="IG36" s="299"/>
      <c r="IH36" s="299"/>
      <c r="II36" s="299"/>
      <c r="IJ36" s="299"/>
      <c r="IK36" s="299"/>
      <c r="IL36" s="299"/>
      <c r="IM36" s="299"/>
      <c r="IN36" s="299"/>
      <c r="IO36" s="299"/>
      <c r="IP36" s="299"/>
      <c r="IQ36" s="299"/>
      <c r="IR36" s="299"/>
      <c r="IS36" s="299"/>
      <c r="IT36" s="299"/>
      <c r="IU36" s="299"/>
      <c r="IV36" s="299"/>
      <c r="IW36" s="299"/>
      <c r="IX36" s="299"/>
      <c r="IY36" s="299"/>
      <c r="IZ36" s="299"/>
      <c r="JA36" s="299"/>
      <c r="JB36" s="299"/>
      <c r="JC36" s="299"/>
      <c r="JD36" s="299"/>
      <c r="JE36" s="299"/>
      <c r="JF36" s="299"/>
      <c r="JG36" s="299"/>
      <c r="JH36" s="299"/>
      <c r="JI36" s="299"/>
      <c r="JJ36" s="299"/>
      <c r="JK36" s="299"/>
      <c r="JL36" s="299"/>
      <c r="JM36" s="299"/>
      <c r="JN36" s="299"/>
      <c r="JO36" s="299"/>
      <c r="JP36" s="299"/>
      <c r="JQ36" s="299"/>
      <c r="JR36" s="299"/>
      <c r="JS36" s="299"/>
      <c r="JT36" s="299"/>
      <c r="JU36" s="299"/>
      <c r="JV36" s="299"/>
      <c r="JW36" s="299"/>
      <c r="JX36" s="299"/>
      <c r="JY36" s="299"/>
      <c r="JZ36" s="299"/>
      <c r="KA36" s="299"/>
      <c r="KB36" s="299"/>
      <c r="KC36" s="299"/>
      <c r="KD36" s="299"/>
      <c r="KE36" s="299"/>
      <c r="KF36" s="299"/>
      <c r="KG36" s="299"/>
      <c r="KH36" s="299"/>
      <c r="KI36" s="299"/>
      <c r="KJ36" s="299"/>
      <c r="KK36" s="299"/>
      <c r="KL36" s="299"/>
      <c r="KM36" s="299"/>
      <c r="KN36" s="299"/>
      <c r="KO36" s="299"/>
      <c r="KP36" s="299"/>
      <c r="KQ36" s="299"/>
      <c r="KR36" s="299"/>
      <c r="KS36" s="299"/>
      <c r="KT36" s="299"/>
      <c r="KU36" s="299"/>
      <c r="KV36" s="299"/>
      <c r="KW36" s="299"/>
      <c r="KX36" s="299"/>
      <c r="KY36" s="299"/>
      <c r="KZ36" s="299"/>
      <c r="LA36" s="299"/>
      <c r="LB36" s="299"/>
      <c r="LC36" s="299"/>
      <c r="LD36" s="299"/>
      <c r="LE36" s="299"/>
      <c r="LF36" s="299"/>
      <c r="LG36" s="299"/>
      <c r="LH36" s="299"/>
      <c r="LI36" s="299"/>
      <c r="LJ36" s="299"/>
      <c r="LK36" s="299"/>
      <c r="LL36" s="299"/>
      <c r="LM36" s="299"/>
      <c r="LN36" s="299"/>
      <c r="LO36" s="299"/>
      <c r="LP36" s="299"/>
      <c r="LQ36" s="299"/>
      <c r="LR36" s="299"/>
      <c r="LS36" s="299"/>
      <c r="LT36" s="299"/>
      <c r="LU36" s="299"/>
      <c r="LV36" s="299"/>
      <c r="LW36" s="299"/>
      <c r="LX36" s="299"/>
      <c r="LY36" s="299"/>
      <c r="LZ36" s="299"/>
      <c r="MA36" s="299"/>
      <c r="MB36" s="299"/>
      <c r="MC36" s="299"/>
      <c r="MD36" s="299"/>
      <c r="ME36" s="299"/>
      <c r="MF36" s="299"/>
      <c r="MG36" s="299"/>
      <c r="MH36" s="299"/>
      <c r="MI36" s="299"/>
      <c r="MJ36" s="299"/>
      <c r="MK36" s="299"/>
      <c r="ML36" s="299"/>
      <c r="MM36" s="299"/>
      <c r="MN36" s="299"/>
      <c r="MO36" s="299"/>
      <c r="MP36" s="299"/>
      <c r="MQ36" s="299"/>
      <c r="MR36" s="299"/>
      <c r="MS36" s="299"/>
      <c r="MT36" s="299"/>
      <c r="MU36" s="299"/>
      <c r="MV36" s="299"/>
      <c r="MW36" s="299"/>
      <c r="MX36" s="299"/>
      <c r="MY36" s="299"/>
      <c r="MZ36" s="299"/>
      <c r="NA36" s="299"/>
      <c r="NB36" s="299"/>
      <c r="NC36" s="299"/>
      <c r="ND36" s="299"/>
      <c r="NE36" s="299"/>
      <c r="NF36" s="299"/>
      <c r="NG36" s="299"/>
      <c r="NH36" s="299"/>
      <c r="NI36" s="299"/>
      <c r="NJ36" s="299"/>
      <c r="NK36" s="299"/>
      <c r="NL36" s="299"/>
      <c r="NM36" s="299"/>
      <c r="NN36" s="299"/>
      <c r="NO36" s="299"/>
      <c r="NP36" s="299"/>
      <c r="NQ36" s="299"/>
      <c r="NR36" s="299"/>
      <c r="NS36" s="299"/>
      <c r="NT36" s="299"/>
      <c r="NU36" s="299"/>
      <c r="NV36" s="299"/>
      <c r="NW36" s="299"/>
      <c r="NX36" s="299"/>
      <c r="NY36" s="299"/>
      <c r="NZ36" s="299"/>
      <c r="OA36" s="299"/>
      <c r="OB36" s="299"/>
      <c r="OC36" s="299"/>
      <c r="OD36" s="299"/>
      <c r="OE36" s="299"/>
      <c r="OF36" s="299"/>
      <c r="OG36" s="299"/>
      <c r="OH36" s="299"/>
      <c r="OI36" s="299"/>
      <c r="OJ36" s="299"/>
      <c r="OK36" s="299"/>
      <c r="OL36" s="299"/>
      <c r="OM36" s="299"/>
      <c r="ON36" s="299"/>
      <c r="OO36" s="299"/>
      <c r="OP36" s="299"/>
      <c r="OQ36" s="299"/>
      <c r="OR36" s="299"/>
      <c r="OS36" s="299"/>
      <c r="OT36" s="299"/>
      <c r="OU36" s="299"/>
      <c r="OV36" s="299"/>
      <c r="OW36" s="299"/>
      <c r="OX36" s="299"/>
      <c r="OY36" s="299"/>
      <c r="OZ36" s="299"/>
      <c r="PA36" s="299"/>
      <c r="PB36" s="299"/>
      <c r="PC36" s="299"/>
      <c r="PD36" s="299"/>
      <c r="PE36" s="299"/>
      <c r="PF36" s="299"/>
      <c r="PG36" s="299"/>
      <c r="PH36" s="299"/>
      <c r="PI36" s="299"/>
      <c r="PJ36" s="299"/>
      <c r="PK36" s="299"/>
      <c r="PL36" s="299"/>
      <c r="PM36" s="299"/>
      <c r="PN36" s="299"/>
      <c r="PO36" s="299"/>
      <c r="PP36" s="299"/>
      <c r="PQ36" s="299"/>
      <c r="PR36" s="299"/>
      <c r="PS36" s="299"/>
      <c r="PT36" s="299"/>
      <c r="PU36" s="299"/>
      <c r="PV36" s="299"/>
      <c r="PW36" s="299"/>
      <c r="PX36" s="299"/>
      <c r="PY36" s="299"/>
      <c r="PZ36" s="299"/>
      <c r="QA36" s="299"/>
      <c r="QB36" s="299"/>
      <c r="QC36" s="299"/>
      <c r="QD36" s="299"/>
      <c r="QE36" s="299"/>
      <c r="QF36" s="299"/>
      <c r="QG36" s="299"/>
      <c r="QH36" s="299"/>
      <c r="QI36" s="299"/>
      <c r="QJ36" s="299"/>
      <c r="QK36" s="299"/>
      <c r="QL36" s="299"/>
      <c r="QM36" s="299"/>
      <c r="QN36" s="299"/>
      <c r="QO36" s="299"/>
      <c r="QP36" s="299"/>
      <c r="QQ36" s="299"/>
      <c r="QR36" s="299"/>
      <c r="QS36" s="299"/>
      <c r="QT36" s="299"/>
      <c r="QU36" s="299"/>
      <c r="QV36" s="299"/>
      <c r="QW36" s="299"/>
      <c r="QX36" s="299"/>
      <c r="QY36" s="299"/>
      <c r="QZ36" s="299"/>
      <c r="RA36" s="299"/>
      <c r="RB36" s="299"/>
      <c r="RC36" s="299"/>
      <c r="RD36" s="299"/>
      <c r="RE36" s="299"/>
      <c r="RF36" s="299"/>
      <c r="RG36" s="299"/>
      <c r="RH36" s="299"/>
      <c r="RI36" s="299"/>
      <c r="RJ36" s="299"/>
      <c r="RK36" s="299"/>
      <c r="RL36" s="299"/>
      <c r="RM36" s="299"/>
      <c r="RN36" s="299"/>
      <c r="RO36" s="299"/>
      <c r="RP36" s="299"/>
      <c r="RQ36" s="299"/>
      <c r="RR36" s="299"/>
      <c r="RS36" s="299"/>
      <c r="RT36" s="299"/>
      <c r="RU36" s="299"/>
      <c r="RV36" s="299"/>
      <c r="RW36" s="299"/>
      <c r="RX36" s="299"/>
      <c r="RY36" s="299"/>
      <c r="RZ36" s="299"/>
      <c r="SA36" s="299"/>
      <c r="SB36" s="299"/>
      <c r="SC36" s="299"/>
      <c r="SD36" s="299"/>
      <c r="SE36" s="299"/>
      <c r="SF36" s="299"/>
      <c r="SG36" s="299"/>
      <c r="SH36" s="299"/>
      <c r="SI36" s="299"/>
      <c r="SJ36" s="299"/>
      <c r="SK36" s="299"/>
      <c r="SL36" s="299"/>
      <c r="SM36" s="299"/>
      <c r="SN36" s="299"/>
      <c r="SO36" s="299"/>
      <c r="SP36" s="299"/>
      <c r="SQ36" s="299"/>
      <c r="SR36" s="299"/>
      <c r="SS36" s="299"/>
      <c r="ST36" s="299"/>
      <c r="SU36" s="299"/>
      <c r="SV36" s="299"/>
      <c r="SW36" s="299"/>
      <c r="SX36" s="299"/>
      <c r="SY36" s="299"/>
      <c r="SZ36" s="299"/>
      <c r="TA36" s="299"/>
      <c r="TB36" s="299"/>
      <c r="TC36" s="299"/>
      <c r="TD36" s="299"/>
      <c r="TE36" s="299"/>
      <c r="TF36" s="299"/>
      <c r="TG36" s="299"/>
      <c r="TH36" s="299"/>
      <c r="TI36" s="299"/>
      <c r="TJ36" s="299"/>
      <c r="TK36" s="299"/>
      <c r="TL36" s="299"/>
      <c r="TM36" s="299"/>
      <c r="TN36" s="299"/>
      <c r="TO36" s="299"/>
      <c r="TP36" s="299"/>
      <c r="TQ36" s="299"/>
      <c r="TR36" s="299"/>
      <c r="TS36" s="299"/>
      <c r="TT36" s="299"/>
      <c r="TU36" s="299"/>
      <c r="TV36" s="299"/>
      <c r="TW36" s="299"/>
      <c r="TX36" s="299"/>
      <c r="TY36" s="299"/>
      <c r="TZ36" s="299"/>
      <c r="UA36" s="299"/>
      <c r="UB36" s="299"/>
      <c r="UC36" s="299"/>
      <c r="UD36" s="299"/>
      <c r="UE36" s="299"/>
      <c r="UF36" s="299"/>
      <c r="UG36" s="299"/>
      <c r="UH36" s="299"/>
      <c r="UI36" s="299"/>
      <c r="UJ36" s="299"/>
      <c r="UK36" s="299"/>
      <c r="UL36" s="299"/>
      <c r="UM36" s="299"/>
      <c r="UN36" s="299"/>
      <c r="UO36" s="299"/>
      <c r="UP36" s="299"/>
      <c r="UQ36" s="299"/>
      <c r="UR36" s="299"/>
      <c r="US36" s="299"/>
      <c r="UT36" s="299"/>
      <c r="UU36" s="299"/>
      <c r="UV36" s="299"/>
      <c r="UW36" s="299"/>
      <c r="UX36" s="299"/>
      <c r="UY36" s="299"/>
      <c r="UZ36" s="299"/>
      <c r="VA36" s="299"/>
      <c r="VB36" s="299"/>
      <c r="VC36" s="299"/>
      <c r="VD36" s="299"/>
      <c r="VE36" s="299"/>
      <c r="VF36" s="299"/>
      <c r="VG36" s="299"/>
      <c r="VH36" s="299"/>
      <c r="VI36" s="299"/>
      <c r="VJ36" s="299"/>
      <c r="VK36" s="299"/>
      <c r="VL36" s="299"/>
      <c r="VM36" s="299"/>
      <c r="VN36" s="299"/>
      <c r="VO36" s="299"/>
      <c r="VP36" s="299"/>
      <c r="VQ36" s="299"/>
      <c r="VR36" s="299"/>
      <c r="VS36" s="299"/>
      <c r="VT36" s="299"/>
      <c r="VU36" s="299"/>
      <c r="VV36" s="299"/>
      <c r="VW36" s="299"/>
      <c r="VX36" s="299"/>
      <c r="VY36" s="299"/>
      <c r="VZ36" s="299"/>
      <c r="WA36" s="299"/>
      <c r="WB36" s="299"/>
      <c r="WC36" s="299"/>
      <c r="WD36" s="299"/>
      <c r="WE36" s="299"/>
      <c r="WF36" s="299"/>
      <c r="WG36" s="299"/>
      <c r="WH36" s="299"/>
      <c r="WI36" s="299"/>
      <c r="WJ36" s="299"/>
      <c r="WK36" s="299"/>
      <c r="WL36" s="299"/>
      <c r="WM36" s="299"/>
      <c r="WN36" s="299"/>
      <c r="WO36" s="299"/>
      <c r="WP36" s="299"/>
      <c r="WQ36" s="299"/>
      <c r="WR36" s="299"/>
      <c r="WS36" s="299"/>
      <c r="WT36" s="299"/>
      <c r="WU36" s="299"/>
      <c r="WV36" s="299"/>
      <c r="WW36" s="299"/>
      <c r="WX36" s="299"/>
      <c r="WY36" s="299"/>
      <c r="WZ36" s="299"/>
      <c r="XA36" s="299"/>
      <c r="XB36" s="299"/>
      <c r="XC36" s="299"/>
      <c r="XD36" s="299"/>
      <c r="XE36" s="299"/>
      <c r="XF36" s="299"/>
      <c r="XG36" s="299"/>
      <c r="XH36" s="299"/>
      <c r="XI36" s="299"/>
      <c r="XJ36" s="299"/>
      <c r="XK36" s="299"/>
      <c r="XL36" s="299"/>
      <c r="XM36" s="299"/>
      <c r="XN36" s="299"/>
      <c r="XO36" s="299"/>
      <c r="XP36" s="299"/>
      <c r="XQ36" s="299"/>
      <c r="XR36" s="299"/>
      <c r="XS36" s="299"/>
      <c r="XT36" s="299"/>
      <c r="XU36" s="299"/>
      <c r="XV36" s="299"/>
      <c r="XW36" s="299"/>
      <c r="XX36" s="299"/>
      <c r="XY36" s="299"/>
      <c r="XZ36" s="299"/>
      <c r="YA36" s="299"/>
      <c r="YB36" s="299"/>
      <c r="YC36" s="299"/>
      <c r="YD36" s="299"/>
      <c r="YE36" s="299"/>
      <c r="YF36" s="299"/>
      <c r="YG36" s="299"/>
      <c r="YH36" s="299"/>
      <c r="YI36" s="299"/>
      <c r="YJ36" s="299"/>
      <c r="YK36" s="299"/>
      <c r="YL36" s="299"/>
      <c r="YM36" s="299"/>
      <c r="YN36" s="299"/>
      <c r="YO36" s="299"/>
      <c r="YP36" s="299"/>
      <c r="YQ36" s="299"/>
      <c r="YR36" s="299"/>
      <c r="YS36" s="299"/>
      <c r="YT36" s="299"/>
      <c r="YU36" s="299"/>
      <c r="YV36" s="299"/>
      <c r="YW36" s="299"/>
      <c r="YX36" s="299"/>
      <c r="YY36" s="299"/>
      <c r="YZ36" s="299"/>
      <c r="ZA36" s="299"/>
      <c r="ZB36" s="299"/>
      <c r="ZC36" s="299"/>
      <c r="ZD36" s="299"/>
      <c r="ZE36" s="299"/>
      <c r="ZF36" s="299"/>
      <c r="ZG36" s="299"/>
      <c r="ZH36" s="299"/>
      <c r="ZI36" s="299"/>
      <c r="ZJ36" s="299"/>
      <c r="ZK36" s="299"/>
      <c r="ZL36" s="299"/>
      <c r="ZM36" s="299"/>
      <c r="ZN36" s="299"/>
      <c r="ZO36" s="299"/>
      <c r="ZP36" s="299"/>
      <c r="ZQ36" s="299"/>
      <c r="ZR36" s="299"/>
      <c r="ZS36" s="299"/>
      <c r="ZT36" s="299"/>
      <c r="ZU36" s="299"/>
      <c r="ZV36" s="299"/>
      <c r="ZW36" s="299"/>
      <c r="ZX36" s="299"/>
      <c r="ZY36" s="299"/>
      <c r="ZZ36" s="299"/>
      <c r="AAA36" s="299"/>
      <c r="AAB36" s="299"/>
      <c r="AAC36" s="299"/>
      <c r="AAD36" s="299"/>
      <c r="AAE36" s="299"/>
      <c r="AAF36" s="299"/>
      <c r="AAG36" s="299"/>
      <c r="AAH36" s="299"/>
      <c r="AAI36" s="299"/>
      <c r="AAJ36" s="299"/>
      <c r="AAK36" s="299"/>
      <c r="AAL36" s="299"/>
      <c r="AAM36" s="299"/>
      <c r="AAN36" s="299"/>
      <c r="AAO36" s="299"/>
      <c r="AAP36" s="299"/>
      <c r="AAQ36" s="299"/>
      <c r="AAR36" s="299"/>
      <c r="AAS36" s="299"/>
      <c r="AAT36" s="299"/>
      <c r="AAU36" s="299"/>
      <c r="AAV36" s="299"/>
      <c r="AAW36" s="299"/>
      <c r="AAX36" s="299"/>
      <c r="AAY36" s="299"/>
      <c r="AAZ36" s="299"/>
      <c r="ABA36" s="299"/>
      <c r="ABB36" s="299"/>
      <c r="ABC36" s="299"/>
      <c r="ABD36" s="299"/>
      <c r="ABE36" s="299"/>
      <c r="ABF36" s="299"/>
      <c r="ABG36" s="299"/>
      <c r="ABH36" s="299"/>
      <c r="ABI36" s="299"/>
      <c r="ABJ36" s="299"/>
      <c r="ABK36" s="299"/>
      <c r="ABL36" s="299"/>
      <c r="ABM36" s="299"/>
      <c r="ABN36" s="299"/>
      <c r="ABO36" s="299"/>
      <c r="ABP36" s="299"/>
      <c r="ABQ36" s="299"/>
      <c r="ABR36" s="299"/>
      <c r="ABS36" s="299"/>
      <c r="ABT36" s="299"/>
      <c r="ABU36" s="299"/>
      <c r="ABV36" s="299"/>
      <c r="ABW36" s="299"/>
      <c r="ABX36" s="299"/>
      <c r="ABY36" s="299"/>
      <c r="ABZ36" s="299"/>
      <c r="ACA36" s="299"/>
      <c r="ACB36" s="299"/>
      <c r="ACC36" s="299"/>
      <c r="ACD36" s="299"/>
      <c r="ACE36" s="299"/>
      <c r="ACF36" s="299"/>
      <c r="ACG36" s="299"/>
      <c r="ACH36" s="299"/>
      <c r="ACI36" s="299"/>
      <c r="ACJ36" s="299"/>
      <c r="ACK36" s="299"/>
      <c r="ACL36" s="299"/>
      <c r="ACM36" s="299"/>
      <c r="ACN36" s="299"/>
      <c r="ACO36" s="299"/>
      <c r="ACP36" s="299"/>
      <c r="ACQ36" s="299"/>
      <c r="ACR36" s="299"/>
      <c r="ACS36" s="299"/>
      <c r="ACT36" s="299"/>
      <c r="ACU36" s="299"/>
      <c r="ACV36" s="299"/>
      <c r="ACW36" s="299"/>
      <c r="ACX36" s="299"/>
      <c r="ACY36" s="299"/>
      <c r="ACZ36" s="299"/>
      <c r="ADA36" s="299"/>
      <c r="ADB36" s="299"/>
      <c r="ADC36" s="299"/>
      <c r="ADD36" s="299"/>
      <c r="ADE36" s="299"/>
      <c r="ADF36" s="299"/>
      <c r="ADG36" s="299"/>
      <c r="ADH36" s="299"/>
      <c r="ADI36" s="299"/>
      <c r="ADJ36" s="299"/>
      <c r="ADK36" s="299"/>
      <c r="ADL36" s="299"/>
      <c r="ADM36" s="299"/>
      <c r="ADN36" s="299"/>
      <c r="ADO36" s="299"/>
      <c r="ADP36" s="299"/>
      <c r="ADQ36" s="299"/>
      <c r="ADR36" s="299"/>
      <c r="ADS36" s="299"/>
      <c r="ADT36" s="299"/>
      <c r="ADU36" s="299"/>
      <c r="ADV36" s="299"/>
      <c r="ADW36" s="299"/>
      <c r="ADX36" s="299"/>
      <c r="ADY36" s="299"/>
      <c r="ADZ36" s="299"/>
      <c r="AEA36" s="299"/>
      <c r="AEB36" s="299"/>
      <c r="AEC36" s="299"/>
      <c r="AED36" s="299"/>
      <c r="AEE36" s="299"/>
      <c r="AEF36" s="299"/>
      <c r="AEG36" s="299"/>
      <c r="AEH36" s="299"/>
      <c r="AEI36" s="299"/>
      <c r="AEJ36" s="299"/>
      <c r="AEK36" s="299"/>
      <c r="AEL36" s="299"/>
      <c r="AEM36" s="299"/>
      <c r="AEN36" s="299"/>
      <c r="AEO36" s="299"/>
      <c r="AEP36" s="299"/>
      <c r="AEQ36" s="299"/>
      <c r="AER36" s="299"/>
      <c r="AES36" s="299"/>
      <c r="AET36" s="299"/>
      <c r="AEU36" s="299"/>
      <c r="AEV36" s="299"/>
      <c r="AEW36" s="299"/>
      <c r="AEX36" s="299"/>
      <c r="AEY36" s="299"/>
      <c r="AEZ36" s="299"/>
      <c r="AFA36" s="299"/>
      <c r="AFB36" s="299"/>
      <c r="AFC36" s="299"/>
      <c r="AFD36" s="299"/>
      <c r="AFE36" s="299"/>
      <c r="AFF36" s="299"/>
      <c r="AFG36" s="299"/>
      <c r="AFH36" s="299"/>
      <c r="AFI36" s="299"/>
      <c r="AFJ36" s="299"/>
      <c r="AFK36" s="299"/>
      <c r="AFL36" s="299"/>
      <c r="AFM36" s="299"/>
      <c r="AFN36" s="299"/>
      <c r="AFO36" s="299"/>
      <c r="AFP36" s="299"/>
      <c r="AFQ36" s="299"/>
      <c r="AFR36" s="299"/>
      <c r="AFS36" s="299"/>
      <c r="AFT36" s="299"/>
      <c r="AFU36" s="299"/>
      <c r="AFV36" s="299"/>
      <c r="AFW36" s="299"/>
      <c r="AFX36" s="299"/>
      <c r="AFY36" s="299"/>
      <c r="AFZ36" s="299"/>
      <c r="AGA36" s="299"/>
      <c r="AGB36" s="299"/>
      <c r="AGC36" s="299"/>
      <c r="AGD36" s="299"/>
      <c r="AGE36" s="299"/>
      <c r="AGF36" s="299"/>
      <c r="AGG36" s="299"/>
      <c r="AGH36" s="299"/>
      <c r="AGI36" s="299"/>
      <c r="AGJ36" s="299"/>
      <c r="AGK36" s="299"/>
      <c r="AGL36" s="299"/>
      <c r="AGM36" s="299"/>
      <c r="AGN36" s="299"/>
      <c r="AGO36" s="299"/>
      <c r="AGP36" s="299"/>
      <c r="AGQ36" s="299"/>
      <c r="AGR36" s="299"/>
      <c r="AGS36" s="299"/>
      <c r="AGT36" s="299"/>
      <c r="AGU36" s="299"/>
      <c r="AGV36" s="299"/>
      <c r="AGW36" s="299"/>
      <c r="AGX36" s="299"/>
      <c r="AGY36" s="299"/>
      <c r="AGZ36" s="299"/>
      <c r="AHA36" s="299"/>
      <c r="AHB36" s="299"/>
      <c r="AHC36" s="299"/>
      <c r="AHD36" s="299"/>
      <c r="AHE36" s="299"/>
      <c r="AHF36" s="299"/>
      <c r="AHG36" s="299"/>
      <c r="AHH36" s="299"/>
      <c r="AHI36" s="299"/>
      <c r="AHJ36" s="299"/>
      <c r="AHK36" s="299"/>
      <c r="AHL36" s="299"/>
      <c r="AHM36" s="299"/>
      <c r="AHN36" s="299"/>
      <c r="AHO36" s="299"/>
      <c r="AHP36" s="299"/>
      <c r="AHQ36" s="299"/>
      <c r="AHR36" s="299"/>
      <c r="AHS36" s="299"/>
      <c r="AHT36" s="299"/>
      <c r="AHU36" s="299"/>
      <c r="AHV36" s="299"/>
      <c r="AHW36" s="299"/>
      <c r="AHX36" s="299"/>
      <c r="AHY36" s="299"/>
      <c r="AHZ36" s="299"/>
      <c r="AIA36" s="299"/>
      <c r="AIB36" s="299"/>
      <c r="AIC36" s="299"/>
      <c r="AID36" s="299"/>
      <c r="AIE36" s="299"/>
      <c r="AIF36" s="299"/>
      <c r="AIG36" s="299"/>
      <c r="AIH36" s="299"/>
      <c r="AII36" s="299"/>
      <c r="AIJ36" s="299"/>
      <c r="AIK36" s="299"/>
      <c r="AIL36" s="299"/>
      <c r="AIM36" s="299"/>
      <c r="AIN36" s="299"/>
      <c r="AIO36" s="299"/>
      <c r="AIP36" s="299"/>
      <c r="AIQ36" s="299"/>
      <c r="AIR36" s="299"/>
      <c r="AIS36" s="299"/>
      <c r="AIT36" s="299"/>
      <c r="AIU36" s="299"/>
      <c r="AIV36" s="299"/>
      <c r="AIW36" s="299"/>
      <c r="AIX36" s="299"/>
      <c r="AIY36" s="299"/>
      <c r="AIZ36" s="299"/>
      <c r="AJA36" s="299"/>
      <c r="AJB36" s="299"/>
      <c r="AJC36" s="299"/>
      <c r="AJD36" s="299"/>
      <c r="AJE36" s="299"/>
      <c r="AJF36" s="299"/>
      <c r="AJG36" s="299"/>
      <c r="AJH36" s="299"/>
      <c r="AJI36" s="299"/>
      <c r="AJJ36" s="299"/>
      <c r="AJK36" s="299"/>
      <c r="AJL36" s="299"/>
      <c r="AJM36" s="299"/>
      <c r="AJN36" s="299"/>
      <c r="AJO36" s="299"/>
      <c r="AJP36" s="299"/>
      <c r="AJQ36" s="299"/>
      <c r="AJR36" s="299"/>
      <c r="AJS36" s="299"/>
      <c r="AJT36" s="299"/>
      <c r="AJU36" s="299"/>
      <c r="AJV36" s="299"/>
      <c r="AJW36" s="299"/>
      <c r="AJX36" s="299"/>
      <c r="AJY36" s="299"/>
      <c r="AJZ36" s="299"/>
      <c r="AKA36" s="299"/>
      <c r="AKB36" s="299"/>
      <c r="AKC36" s="299"/>
      <c r="AKD36" s="299"/>
      <c r="AKE36" s="299"/>
      <c r="AKF36" s="299"/>
      <c r="AKG36" s="299"/>
      <c r="AKH36" s="299"/>
      <c r="AKI36" s="299"/>
      <c r="AKJ36" s="299"/>
      <c r="AKK36" s="299"/>
      <c r="AKL36" s="299"/>
      <c r="AKM36" s="299"/>
      <c r="AKN36" s="299"/>
      <c r="AKO36" s="299"/>
      <c r="AKP36" s="299"/>
      <c r="AKQ36" s="299"/>
      <c r="AKR36" s="299"/>
      <c r="AKS36" s="299"/>
      <c r="AKT36" s="299"/>
      <c r="AKU36" s="299"/>
      <c r="AKV36" s="299"/>
      <c r="AKW36" s="299"/>
      <c r="AKX36" s="299"/>
      <c r="AKY36" s="299"/>
      <c r="AKZ36" s="299"/>
      <c r="ALA36" s="299"/>
      <c r="ALB36" s="299"/>
      <c r="ALC36" s="299"/>
      <c r="ALD36" s="299"/>
      <c r="ALE36" s="299"/>
      <c r="ALF36" s="299"/>
      <c r="ALG36" s="299"/>
      <c r="ALH36" s="299"/>
      <c r="ALI36" s="299"/>
      <c r="ALJ36" s="299"/>
      <c r="ALK36" s="299"/>
      <c r="ALL36" s="299"/>
      <c r="ALM36" s="299"/>
      <c r="ALN36" s="299"/>
      <c r="ALO36" s="299"/>
      <c r="ALP36" s="299"/>
      <c r="ALQ36" s="299"/>
      <c r="ALR36" s="299"/>
      <c r="ALS36" s="299"/>
      <c r="ALT36" s="299"/>
      <c r="ALU36" s="299"/>
      <c r="ALV36" s="299"/>
      <c r="ALW36" s="299"/>
      <c r="ALX36" s="299"/>
      <c r="ALY36" s="299"/>
      <c r="ALZ36" s="299"/>
      <c r="AMA36" s="299"/>
      <c r="AMB36" s="299"/>
      <c r="AMC36" s="299"/>
      <c r="AMD36" s="299"/>
      <c r="AME36" s="299"/>
      <c r="AMF36" s="299"/>
      <c r="AMG36" s="299"/>
      <c r="AMH36" s="299"/>
      <c r="AMI36" s="299"/>
      <c r="AMJ36" s="299"/>
    </row>
    <row r="37" spans="1:1024" customFormat="1" ht="27" customHeight="1" thickBot="1" x14ac:dyDescent="0.25">
      <c r="A37" s="303"/>
      <c r="B37" s="304"/>
      <c r="C37" s="304"/>
      <c r="D37" s="304"/>
      <c r="E37" s="305"/>
      <c r="F37" s="306"/>
      <c r="G37" s="300"/>
      <c r="H37" s="301"/>
      <c r="I37" s="302"/>
      <c r="J37" s="299"/>
      <c r="K37" s="299"/>
      <c r="L37" s="299"/>
      <c r="M37" s="299"/>
      <c r="N37" s="299"/>
      <c r="O37" s="299"/>
      <c r="P37" s="299"/>
      <c r="Q37" s="299"/>
      <c r="R37" s="299"/>
      <c r="S37" s="299"/>
      <c r="T37" s="299"/>
      <c r="U37" s="299"/>
      <c r="V37" s="299"/>
      <c r="W37" s="299"/>
      <c r="X37" s="299"/>
      <c r="Y37" s="299"/>
      <c r="Z37" s="299"/>
      <c r="AA37" s="299"/>
      <c r="AB37" s="299"/>
      <c r="AC37" s="299"/>
      <c r="AD37" s="299"/>
      <c r="AE37" s="299"/>
      <c r="AF37" s="299"/>
      <c r="AG37" s="299"/>
      <c r="AH37" s="299"/>
      <c r="AI37" s="299"/>
      <c r="AJ37" s="299"/>
      <c r="AK37" s="299"/>
      <c r="AL37" s="299"/>
      <c r="AM37" s="299"/>
      <c r="AN37" s="299"/>
      <c r="AO37" s="299"/>
      <c r="AP37" s="299"/>
      <c r="AQ37" s="299"/>
      <c r="AR37" s="299"/>
      <c r="AS37" s="299"/>
      <c r="AT37" s="299"/>
      <c r="AU37" s="299"/>
      <c r="AV37" s="299"/>
      <c r="AW37" s="299"/>
      <c r="AX37" s="299"/>
      <c r="AY37" s="299"/>
      <c r="AZ37" s="299"/>
      <c r="BA37" s="299"/>
      <c r="BB37" s="299"/>
      <c r="BC37" s="299"/>
      <c r="BD37" s="299"/>
      <c r="BE37" s="299"/>
      <c r="BF37" s="299"/>
      <c r="BG37" s="299"/>
      <c r="BH37" s="299"/>
      <c r="BI37" s="299"/>
      <c r="BJ37" s="299"/>
      <c r="BK37" s="299"/>
      <c r="BL37" s="299"/>
      <c r="BM37" s="299"/>
      <c r="BN37" s="299"/>
      <c r="BO37" s="299"/>
      <c r="BP37" s="299"/>
      <c r="BQ37" s="299"/>
      <c r="BR37" s="299"/>
      <c r="BS37" s="299"/>
      <c r="BT37" s="299"/>
      <c r="BU37" s="299"/>
      <c r="BV37" s="299"/>
      <c r="BW37" s="299"/>
      <c r="BX37" s="299"/>
      <c r="BY37" s="299"/>
      <c r="BZ37" s="299"/>
      <c r="CA37" s="299"/>
      <c r="CB37" s="299"/>
      <c r="CC37" s="299"/>
      <c r="CD37" s="299"/>
      <c r="CE37" s="299"/>
      <c r="CF37" s="299"/>
      <c r="CG37" s="299"/>
      <c r="CH37" s="299"/>
      <c r="CI37" s="299"/>
      <c r="CJ37" s="299"/>
      <c r="CK37" s="299"/>
      <c r="CL37" s="299"/>
      <c r="CM37" s="299"/>
      <c r="CN37" s="299"/>
      <c r="CO37" s="299"/>
      <c r="CP37" s="299"/>
      <c r="CQ37" s="299"/>
      <c r="CR37" s="299"/>
      <c r="CS37" s="299"/>
      <c r="CT37" s="299"/>
      <c r="CU37" s="299"/>
      <c r="CV37" s="299"/>
      <c r="CW37" s="299"/>
      <c r="CX37" s="299"/>
      <c r="CY37" s="299"/>
      <c r="CZ37" s="299"/>
      <c r="DA37" s="299"/>
      <c r="DB37" s="299"/>
      <c r="DC37" s="299"/>
      <c r="DD37" s="299"/>
      <c r="DE37" s="299"/>
      <c r="DF37" s="299"/>
      <c r="DG37" s="299"/>
      <c r="DH37" s="299"/>
      <c r="DI37" s="299"/>
      <c r="DJ37" s="299"/>
      <c r="DK37" s="299"/>
      <c r="DL37" s="299"/>
      <c r="DM37" s="299"/>
      <c r="DN37" s="299"/>
      <c r="DO37" s="299"/>
      <c r="DP37" s="299"/>
      <c r="DQ37" s="299"/>
      <c r="DR37" s="299"/>
      <c r="DS37" s="299"/>
      <c r="DT37" s="299"/>
      <c r="DU37" s="299"/>
      <c r="DV37" s="299"/>
      <c r="DW37" s="299"/>
      <c r="DX37" s="299"/>
      <c r="DY37" s="299"/>
      <c r="DZ37" s="299"/>
      <c r="EA37" s="299"/>
      <c r="EB37" s="299"/>
      <c r="EC37" s="299"/>
      <c r="ED37" s="299"/>
      <c r="EE37" s="299"/>
      <c r="EF37" s="299"/>
      <c r="EG37" s="299"/>
      <c r="EH37" s="299"/>
      <c r="EI37" s="299"/>
      <c r="EJ37" s="299"/>
      <c r="EK37" s="299"/>
      <c r="EL37" s="299"/>
      <c r="EM37" s="299"/>
      <c r="EN37" s="299"/>
      <c r="EO37" s="299"/>
      <c r="EP37" s="299"/>
      <c r="EQ37" s="299"/>
      <c r="ER37" s="299"/>
      <c r="ES37" s="299"/>
      <c r="ET37" s="299"/>
      <c r="EU37" s="299"/>
      <c r="EV37" s="299"/>
      <c r="EW37" s="299"/>
      <c r="EX37" s="299"/>
      <c r="EY37" s="299"/>
      <c r="EZ37" s="299"/>
      <c r="FA37" s="299"/>
      <c r="FB37" s="299"/>
      <c r="FC37" s="299"/>
      <c r="FD37" s="299"/>
      <c r="FE37" s="299"/>
      <c r="FF37" s="299"/>
      <c r="FG37" s="299"/>
      <c r="FH37" s="299"/>
      <c r="FI37" s="299"/>
      <c r="FJ37" s="299"/>
      <c r="FK37" s="299"/>
      <c r="FL37" s="299"/>
      <c r="FM37" s="299"/>
      <c r="FN37" s="299"/>
      <c r="FO37" s="299"/>
      <c r="FP37" s="299"/>
      <c r="FQ37" s="299"/>
      <c r="FR37" s="299"/>
      <c r="FS37" s="299"/>
      <c r="FT37" s="299"/>
      <c r="FU37" s="299"/>
      <c r="FV37" s="299"/>
      <c r="FW37" s="299"/>
      <c r="FX37" s="299"/>
      <c r="FY37" s="299"/>
      <c r="FZ37" s="299"/>
      <c r="GA37" s="299"/>
      <c r="GB37" s="299"/>
      <c r="GC37" s="299"/>
      <c r="GD37" s="299"/>
      <c r="GE37" s="299"/>
      <c r="GF37" s="299"/>
      <c r="GG37" s="299"/>
      <c r="GH37" s="299"/>
      <c r="GI37" s="299"/>
      <c r="GJ37" s="299"/>
      <c r="GK37" s="299"/>
      <c r="GL37" s="299"/>
      <c r="GM37" s="299"/>
      <c r="GN37" s="299"/>
      <c r="GO37" s="299"/>
      <c r="GP37" s="299"/>
      <c r="GQ37" s="299"/>
      <c r="GR37" s="299"/>
      <c r="GS37" s="299"/>
      <c r="GT37" s="299"/>
      <c r="GU37" s="299"/>
      <c r="GV37" s="299"/>
      <c r="GW37" s="299"/>
      <c r="GX37" s="299"/>
      <c r="GY37" s="299"/>
      <c r="GZ37" s="299"/>
      <c r="HA37" s="299"/>
      <c r="HB37" s="299"/>
      <c r="HC37" s="299"/>
      <c r="HD37" s="299"/>
      <c r="HE37" s="299"/>
      <c r="HF37" s="299"/>
      <c r="HG37" s="299"/>
      <c r="HH37" s="299"/>
      <c r="HI37" s="299"/>
      <c r="HJ37" s="299"/>
      <c r="HK37" s="299"/>
      <c r="HL37" s="299"/>
      <c r="HM37" s="299"/>
      <c r="HN37" s="299"/>
      <c r="HO37" s="299"/>
      <c r="HP37" s="299"/>
      <c r="HQ37" s="299"/>
      <c r="HR37" s="299"/>
      <c r="HS37" s="299"/>
      <c r="HT37" s="299"/>
      <c r="HU37" s="299"/>
      <c r="HV37" s="299"/>
      <c r="HW37" s="299"/>
      <c r="HX37" s="299"/>
      <c r="HY37" s="299"/>
      <c r="HZ37" s="299"/>
      <c r="IA37" s="299"/>
      <c r="IB37" s="299"/>
      <c r="IC37" s="299"/>
      <c r="ID37" s="299"/>
      <c r="IE37" s="299"/>
      <c r="IF37" s="299"/>
      <c r="IG37" s="299"/>
      <c r="IH37" s="299"/>
      <c r="II37" s="299"/>
      <c r="IJ37" s="299"/>
      <c r="IK37" s="299"/>
      <c r="IL37" s="299"/>
      <c r="IM37" s="299"/>
      <c r="IN37" s="299"/>
      <c r="IO37" s="299"/>
      <c r="IP37" s="299"/>
      <c r="IQ37" s="299"/>
      <c r="IR37" s="299"/>
      <c r="IS37" s="299"/>
      <c r="IT37" s="299"/>
      <c r="IU37" s="299"/>
      <c r="IV37" s="299"/>
      <c r="IW37" s="299"/>
      <c r="IX37" s="299"/>
      <c r="IY37" s="299"/>
      <c r="IZ37" s="299"/>
      <c r="JA37" s="299"/>
      <c r="JB37" s="299"/>
      <c r="JC37" s="299"/>
      <c r="JD37" s="299"/>
      <c r="JE37" s="299"/>
      <c r="JF37" s="299"/>
      <c r="JG37" s="299"/>
      <c r="JH37" s="299"/>
      <c r="JI37" s="299"/>
      <c r="JJ37" s="299"/>
      <c r="JK37" s="299"/>
      <c r="JL37" s="299"/>
      <c r="JM37" s="299"/>
      <c r="JN37" s="299"/>
      <c r="JO37" s="299"/>
      <c r="JP37" s="299"/>
      <c r="JQ37" s="299"/>
      <c r="JR37" s="299"/>
      <c r="JS37" s="299"/>
      <c r="JT37" s="299"/>
      <c r="JU37" s="299"/>
      <c r="JV37" s="299"/>
      <c r="JW37" s="299"/>
      <c r="JX37" s="299"/>
      <c r="JY37" s="299"/>
      <c r="JZ37" s="299"/>
      <c r="KA37" s="299"/>
      <c r="KB37" s="299"/>
      <c r="KC37" s="299"/>
      <c r="KD37" s="299"/>
      <c r="KE37" s="299"/>
      <c r="KF37" s="299"/>
      <c r="KG37" s="299"/>
      <c r="KH37" s="299"/>
      <c r="KI37" s="299"/>
      <c r="KJ37" s="299"/>
      <c r="KK37" s="299"/>
      <c r="KL37" s="299"/>
      <c r="KM37" s="299"/>
      <c r="KN37" s="299"/>
      <c r="KO37" s="299"/>
      <c r="KP37" s="299"/>
      <c r="KQ37" s="299"/>
      <c r="KR37" s="299"/>
      <c r="KS37" s="299"/>
      <c r="KT37" s="299"/>
      <c r="KU37" s="299"/>
      <c r="KV37" s="299"/>
      <c r="KW37" s="299"/>
      <c r="KX37" s="299"/>
      <c r="KY37" s="299"/>
      <c r="KZ37" s="299"/>
      <c r="LA37" s="299"/>
      <c r="LB37" s="299"/>
      <c r="LC37" s="299"/>
      <c r="LD37" s="299"/>
      <c r="LE37" s="299"/>
      <c r="LF37" s="299"/>
      <c r="LG37" s="299"/>
      <c r="LH37" s="299"/>
      <c r="LI37" s="299"/>
      <c r="LJ37" s="299"/>
      <c r="LK37" s="299"/>
      <c r="LL37" s="299"/>
      <c r="LM37" s="299"/>
      <c r="LN37" s="299"/>
      <c r="LO37" s="299"/>
      <c r="LP37" s="299"/>
      <c r="LQ37" s="299"/>
      <c r="LR37" s="299"/>
      <c r="LS37" s="299"/>
      <c r="LT37" s="299"/>
      <c r="LU37" s="299"/>
      <c r="LV37" s="299"/>
      <c r="LW37" s="299"/>
      <c r="LX37" s="299"/>
      <c r="LY37" s="299"/>
      <c r="LZ37" s="299"/>
      <c r="MA37" s="299"/>
      <c r="MB37" s="299"/>
      <c r="MC37" s="299"/>
      <c r="MD37" s="299"/>
      <c r="ME37" s="299"/>
      <c r="MF37" s="299"/>
      <c r="MG37" s="299"/>
      <c r="MH37" s="299"/>
      <c r="MI37" s="299"/>
      <c r="MJ37" s="299"/>
      <c r="MK37" s="299"/>
      <c r="ML37" s="299"/>
      <c r="MM37" s="299"/>
      <c r="MN37" s="299"/>
      <c r="MO37" s="299"/>
      <c r="MP37" s="299"/>
      <c r="MQ37" s="299"/>
      <c r="MR37" s="299"/>
      <c r="MS37" s="299"/>
      <c r="MT37" s="299"/>
      <c r="MU37" s="299"/>
      <c r="MV37" s="299"/>
      <c r="MW37" s="299"/>
      <c r="MX37" s="299"/>
      <c r="MY37" s="299"/>
      <c r="MZ37" s="299"/>
      <c r="NA37" s="299"/>
      <c r="NB37" s="299"/>
      <c r="NC37" s="299"/>
      <c r="ND37" s="299"/>
      <c r="NE37" s="299"/>
      <c r="NF37" s="299"/>
      <c r="NG37" s="299"/>
      <c r="NH37" s="299"/>
      <c r="NI37" s="299"/>
      <c r="NJ37" s="299"/>
      <c r="NK37" s="299"/>
      <c r="NL37" s="299"/>
      <c r="NM37" s="299"/>
      <c r="NN37" s="299"/>
      <c r="NO37" s="299"/>
      <c r="NP37" s="299"/>
      <c r="NQ37" s="299"/>
      <c r="NR37" s="299"/>
      <c r="NS37" s="299"/>
      <c r="NT37" s="299"/>
      <c r="NU37" s="299"/>
      <c r="NV37" s="299"/>
      <c r="NW37" s="299"/>
      <c r="NX37" s="299"/>
      <c r="NY37" s="299"/>
      <c r="NZ37" s="299"/>
      <c r="OA37" s="299"/>
      <c r="OB37" s="299"/>
      <c r="OC37" s="299"/>
      <c r="OD37" s="299"/>
      <c r="OE37" s="299"/>
      <c r="OF37" s="299"/>
      <c r="OG37" s="299"/>
      <c r="OH37" s="299"/>
      <c r="OI37" s="299"/>
      <c r="OJ37" s="299"/>
      <c r="OK37" s="299"/>
      <c r="OL37" s="299"/>
      <c r="OM37" s="299"/>
      <c r="ON37" s="299"/>
      <c r="OO37" s="299"/>
      <c r="OP37" s="299"/>
      <c r="OQ37" s="299"/>
      <c r="OR37" s="299"/>
      <c r="OS37" s="299"/>
      <c r="OT37" s="299"/>
      <c r="OU37" s="299"/>
      <c r="OV37" s="299"/>
      <c r="OW37" s="299"/>
      <c r="OX37" s="299"/>
      <c r="OY37" s="299"/>
      <c r="OZ37" s="299"/>
      <c r="PA37" s="299"/>
      <c r="PB37" s="299"/>
      <c r="PC37" s="299"/>
      <c r="PD37" s="299"/>
      <c r="PE37" s="299"/>
      <c r="PF37" s="299"/>
      <c r="PG37" s="299"/>
      <c r="PH37" s="299"/>
      <c r="PI37" s="299"/>
      <c r="PJ37" s="299"/>
      <c r="PK37" s="299"/>
      <c r="PL37" s="299"/>
      <c r="PM37" s="299"/>
      <c r="PN37" s="299"/>
      <c r="PO37" s="299"/>
      <c r="PP37" s="299"/>
      <c r="PQ37" s="299"/>
      <c r="PR37" s="299"/>
      <c r="PS37" s="299"/>
      <c r="PT37" s="299"/>
      <c r="PU37" s="299"/>
      <c r="PV37" s="299"/>
      <c r="PW37" s="299"/>
      <c r="PX37" s="299"/>
      <c r="PY37" s="299"/>
      <c r="PZ37" s="299"/>
      <c r="QA37" s="299"/>
      <c r="QB37" s="299"/>
      <c r="QC37" s="299"/>
      <c r="QD37" s="299"/>
      <c r="QE37" s="299"/>
      <c r="QF37" s="299"/>
      <c r="QG37" s="299"/>
      <c r="QH37" s="299"/>
      <c r="QI37" s="299"/>
      <c r="QJ37" s="299"/>
      <c r="QK37" s="299"/>
      <c r="QL37" s="299"/>
      <c r="QM37" s="299"/>
      <c r="QN37" s="299"/>
      <c r="QO37" s="299"/>
      <c r="QP37" s="299"/>
      <c r="QQ37" s="299"/>
      <c r="QR37" s="299"/>
      <c r="QS37" s="299"/>
      <c r="QT37" s="299"/>
      <c r="QU37" s="299"/>
      <c r="QV37" s="299"/>
      <c r="QW37" s="299"/>
      <c r="QX37" s="299"/>
      <c r="QY37" s="299"/>
      <c r="QZ37" s="299"/>
      <c r="RA37" s="299"/>
      <c r="RB37" s="299"/>
      <c r="RC37" s="299"/>
      <c r="RD37" s="299"/>
      <c r="RE37" s="299"/>
      <c r="RF37" s="299"/>
      <c r="RG37" s="299"/>
      <c r="RH37" s="299"/>
      <c r="RI37" s="299"/>
      <c r="RJ37" s="299"/>
      <c r="RK37" s="299"/>
      <c r="RL37" s="299"/>
      <c r="RM37" s="299"/>
      <c r="RN37" s="299"/>
      <c r="RO37" s="299"/>
      <c r="RP37" s="299"/>
      <c r="RQ37" s="299"/>
      <c r="RR37" s="299"/>
      <c r="RS37" s="299"/>
      <c r="RT37" s="299"/>
      <c r="RU37" s="299"/>
      <c r="RV37" s="299"/>
      <c r="RW37" s="299"/>
      <c r="RX37" s="299"/>
      <c r="RY37" s="299"/>
      <c r="RZ37" s="299"/>
      <c r="SA37" s="299"/>
      <c r="SB37" s="299"/>
      <c r="SC37" s="299"/>
      <c r="SD37" s="299"/>
      <c r="SE37" s="299"/>
      <c r="SF37" s="299"/>
      <c r="SG37" s="299"/>
      <c r="SH37" s="299"/>
      <c r="SI37" s="299"/>
      <c r="SJ37" s="299"/>
      <c r="SK37" s="299"/>
      <c r="SL37" s="299"/>
      <c r="SM37" s="299"/>
      <c r="SN37" s="299"/>
      <c r="SO37" s="299"/>
      <c r="SP37" s="299"/>
      <c r="SQ37" s="299"/>
      <c r="SR37" s="299"/>
      <c r="SS37" s="299"/>
      <c r="ST37" s="299"/>
      <c r="SU37" s="299"/>
      <c r="SV37" s="299"/>
      <c r="SW37" s="299"/>
      <c r="SX37" s="299"/>
      <c r="SY37" s="299"/>
      <c r="SZ37" s="299"/>
      <c r="TA37" s="299"/>
      <c r="TB37" s="299"/>
      <c r="TC37" s="299"/>
      <c r="TD37" s="299"/>
      <c r="TE37" s="299"/>
      <c r="TF37" s="299"/>
      <c r="TG37" s="299"/>
      <c r="TH37" s="299"/>
      <c r="TI37" s="299"/>
      <c r="TJ37" s="299"/>
      <c r="TK37" s="299"/>
      <c r="TL37" s="299"/>
      <c r="TM37" s="299"/>
      <c r="TN37" s="299"/>
      <c r="TO37" s="299"/>
      <c r="TP37" s="299"/>
      <c r="TQ37" s="299"/>
      <c r="TR37" s="299"/>
      <c r="TS37" s="299"/>
      <c r="TT37" s="299"/>
      <c r="TU37" s="299"/>
      <c r="TV37" s="299"/>
      <c r="TW37" s="299"/>
      <c r="TX37" s="299"/>
      <c r="TY37" s="299"/>
      <c r="TZ37" s="299"/>
      <c r="UA37" s="299"/>
      <c r="UB37" s="299"/>
      <c r="UC37" s="299"/>
      <c r="UD37" s="299"/>
      <c r="UE37" s="299"/>
      <c r="UF37" s="299"/>
      <c r="UG37" s="299"/>
      <c r="UH37" s="299"/>
      <c r="UI37" s="299"/>
      <c r="UJ37" s="299"/>
      <c r="UK37" s="299"/>
      <c r="UL37" s="299"/>
      <c r="UM37" s="299"/>
      <c r="UN37" s="299"/>
      <c r="UO37" s="299"/>
      <c r="UP37" s="299"/>
      <c r="UQ37" s="299"/>
      <c r="UR37" s="299"/>
      <c r="US37" s="299"/>
      <c r="UT37" s="299"/>
      <c r="UU37" s="299"/>
      <c r="UV37" s="299"/>
      <c r="UW37" s="299"/>
      <c r="UX37" s="299"/>
      <c r="UY37" s="299"/>
      <c r="UZ37" s="299"/>
      <c r="VA37" s="299"/>
      <c r="VB37" s="299"/>
      <c r="VC37" s="299"/>
      <c r="VD37" s="299"/>
      <c r="VE37" s="299"/>
      <c r="VF37" s="299"/>
      <c r="VG37" s="299"/>
      <c r="VH37" s="299"/>
      <c r="VI37" s="299"/>
      <c r="VJ37" s="299"/>
      <c r="VK37" s="299"/>
      <c r="VL37" s="299"/>
      <c r="VM37" s="299"/>
      <c r="VN37" s="299"/>
      <c r="VO37" s="299"/>
      <c r="VP37" s="299"/>
      <c r="VQ37" s="299"/>
      <c r="VR37" s="299"/>
      <c r="VS37" s="299"/>
      <c r="VT37" s="299"/>
      <c r="VU37" s="299"/>
      <c r="VV37" s="299"/>
      <c r="VW37" s="299"/>
      <c r="VX37" s="299"/>
      <c r="VY37" s="299"/>
      <c r="VZ37" s="299"/>
      <c r="WA37" s="299"/>
      <c r="WB37" s="299"/>
      <c r="WC37" s="299"/>
      <c r="WD37" s="299"/>
      <c r="WE37" s="299"/>
      <c r="WF37" s="299"/>
      <c r="WG37" s="299"/>
      <c r="WH37" s="299"/>
      <c r="WI37" s="299"/>
      <c r="WJ37" s="299"/>
      <c r="WK37" s="299"/>
      <c r="WL37" s="299"/>
      <c r="WM37" s="299"/>
      <c r="WN37" s="299"/>
      <c r="WO37" s="299"/>
      <c r="WP37" s="299"/>
      <c r="WQ37" s="299"/>
      <c r="WR37" s="299"/>
      <c r="WS37" s="299"/>
      <c r="WT37" s="299"/>
      <c r="WU37" s="299"/>
      <c r="WV37" s="299"/>
      <c r="WW37" s="299"/>
      <c r="WX37" s="299"/>
      <c r="WY37" s="299"/>
      <c r="WZ37" s="299"/>
      <c r="XA37" s="299"/>
      <c r="XB37" s="299"/>
      <c r="XC37" s="299"/>
      <c r="XD37" s="299"/>
      <c r="XE37" s="299"/>
      <c r="XF37" s="299"/>
      <c r="XG37" s="299"/>
      <c r="XH37" s="299"/>
      <c r="XI37" s="299"/>
      <c r="XJ37" s="299"/>
      <c r="XK37" s="299"/>
      <c r="XL37" s="299"/>
      <c r="XM37" s="299"/>
      <c r="XN37" s="299"/>
      <c r="XO37" s="299"/>
      <c r="XP37" s="299"/>
      <c r="XQ37" s="299"/>
      <c r="XR37" s="299"/>
      <c r="XS37" s="299"/>
      <c r="XT37" s="299"/>
      <c r="XU37" s="299"/>
      <c r="XV37" s="299"/>
      <c r="XW37" s="299"/>
      <c r="XX37" s="299"/>
      <c r="XY37" s="299"/>
      <c r="XZ37" s="299"/>
      <c r="YA37" s="299"/>
      <c r="YB37" s="299"/>
      <c r="YC37" s="299"/>
      <c r="YD37" s="299"/>
      <c r="YE37" s="299"/>
      <c r="YF37" s="299"/>
      <c r="YG37" s="299"/>
      <c r="YH37" s="299"/>
      <c r="YI37" s="299"/>
      <c r="YJ37" s="299"/>
      <c r="YK37" s="299"/>
      <c r="YL37" s="299"/>
      <c r="YM37" s="299"/>
      <c r="YN37" s="299"/>
      <c r="YO37" s="299"/>
      <c r="YP37" s="299"/>
      <c r="YQ37" s="299"/>
      <c r="YR37" s="299"/>
      <c r="YS37" s="299"/>
      <c r="YT37" s="299"/>
      <c r="YU37" s="299"/>
      <c r="YV37" s="299"/>
      <c r="YW37" s="299"/>
      <c r="YX37" s="299"/>
      <c r="YY37" s="299"/>
      <c r="YZ37" s="299"/>
      <c r="ZA37" s="299"/>
      <c r="ZB37" s="299"/>
      <c r="ZC37" s="299"/>
      <c r="ZD37" s="299"/>
      <c r="ZE37" s="299"/>
      <c r="ZF37" s="299"/>
      <c r="ZG37" s="299"/>
      <c r="ZH37" s="299"/>
      <c r="ZI37" s="299"/>
      <c r="ZJ37" s="299"/>
      <c r="ZK37" s="299"/>
      <c r="ZL37" s="299"/>
      <c r="ZM37" s="299"/>
      <c r="ZN37" s="299"/>
      <c r="ZO37" s="299"/>
      <c r="ZP37" s="299"/>
      <c r="ZQ37" s="299"/>
      <c r="ZR37" s="299"/>
      <c r="ZS37" s="299"/>
      <c r="ZT37" s="299"/>
      <c r="ZU37" s="299"/>
      <c r="ZV37" s="299"/>
      <c r="ZW37" s="299"/>
      <c r="ZX37" s="299"/>
      <c r="ZY37" s="299"/>
      <c r="ZZ37" s="299"/>
      <c r="AAA37" s="299"/>
      <c r="AAB37" s="299"/>
      <c r="AAC37" s="299"/>
      <c r="AAD37" s="299"/>
      <c r="AAE37" s="299"/>
      <c r="AAF37" s="299"/>
      <c r="AAG37" s="299"/>
      <c r="AAH37" s="299"/>
      <c r="AAI37" s="299"/>
      <c r="AAJ37" s="299"/>
      <c r="AAK37" s="299"/>
      <c r="AAL37" s="299"/>
      <c r="AAM37" s="299"/>
      <c r="AAN37" s="299"/>
      <c r="AAO37" s="299"/>
      <c r="AAP37" s="299"/>
      <c r="AAQ37" s="299"/>
      <c r="AAR37" s="299"/>
      <c r="AAS37" s="299"/>
      <c r="AAT37" s="299"/>
      <c r="AAU37" s="299"/>
      <c r="AAV37" s="299"/>
      <c r="AAW37" s="299"/>
      <c r="AAX37" s="299"/>
      <c r="AAY37" s="299"/>
      <c r="AAZ37" s="299"/>
      <c r="ABA37" s="299"/>
      <c r="ABB37" s="299"/>
      <c r="ABC37" s="299"/>
      <c r="ABD37" s="299"/>
      <c r="ABE37" s="299"/>
      <c r="ABF37" s="299"/>
      <c r="ABG37" s="299"/>
      <c r="ABH37" s="299"/>
      <c r="ABI37" s="299"/>
      <c r="ABJ37" s="299"/>
      <c r="ABK37" s="299"/>
      <c r="ABL37" s="299"/>
      <c r="ABM37" s="299"/>
      <c r="ABN37" s="299"/>
      <c r="ABO37" s="299"/>
      <c r="ABP37" s="299"/>
      <c r="ABQ37" s="299"/>
      <c r="ABR37" s="299"/>
      <c r="ABS37" s="299"/>
      <c r="ABT37" s="299"/>
      <c r="ABU37" s="299"/>
      <c r="ABV37" s="299"/>
      <c r="ABW37" s="299"/>
      <c r="ABX37" s="299"/>
      <c r="ABY37" s="299"/>
      <c r="ABZ37" s="299"/>
      <c r="ACA37" s="299"/>
      <c r="ACB37" s="299"/>
      <c r="ACC37" s="299"/>
      <c r="ACD37" s="299"/>
      <c r="ACE37" s="299"/>
      <c r="ACF37" s="299"/>
      <c r="ACG37" s="299"/>
      <c r="ACH37" s="299"/>
      <c r="ACI37" s="299"/>
      <c r="ACJ37" s="299"/>
      <c r="ACK37" s="299"/>
      <c r="ACL37" s="299"/>
      <c r="ACM37" s="299"/>
      <c r="ACN37" s="299"/>
      <c r="ACO37" s="299"/>
      <c r="ACP37" s="299"/>
      <c r="ACQ37" s="299"/>
      <c r="ACR37" s="299"/>
      <c r="ACS37" s="299"/>
      <c r="ACT37" s="299"/>
      <c r="ACU37" s="299"/>
      <c r="ACV37" s="299"/>
      <c r="ACW37" s="299"/>
      <c r="ACX37" s="299"/>
      <c r="ACY37" s="299"/>
      <c r="ACZ37" s="299"/>
      <c r="ADA37" s="299"/>
      <c r="ADB37" s="299"/>
      <c r="ADC37" s="299"/>
      <c r="ADD37" s="299"/>
      <c r="ADE37" s="299"/>
      <c r="ADF37" s="299"/>
      <c r="ADG37" s="299"/>
      <c r="ADH37" s="299"/>
      <c r="ADI37" s="299"/>
      <c r="ADJ37" s="299"/>
      <c r="ADK37" s="299"/>
      <c r="ADL37" s="299"/>
      <c r="ADM37" s="299"/>
      <c r="ADN37" s="299"/>
      <c r="ADO37" s="299"/>
      <c r="ADP37" s="299"/>
      <c r="ADQ37" s="299"/>
      <c r="ADR37" s="299"/>
      <c r="ADS37" s="299"/>
      <c r="ADT37" s="299"/>
      <c r="ADU37" s="299"/>
      <c r="ADV37" s="299"/>
      <c r="ADW37" s="299"/>
      <c r="ADX37" s="299"/>
      <c r="ADY37" s="299"/>
      <c r="ADZ37" s="299"/>
      <c r="AEA37" s="299"/>
      <c r="AEB37" s="299"/>
      <c r="AEC37" s="299"/>
      <c r="AED37" s="299"/>
      <c r="AEE37" s="299"/>
      <c r="AEF37" s="299"/>
      <c r="AEG37" s="299"/>
      <c r="AEH37" s="299"/>
      <c r="AEI37" s="299"/>
      <c r="AEJ37" s="299"/>
      <c r="AEK37" s="299"/>
      <c r="AEL37" s="299"/>
      <c r="AEM37" s="299"/>
      <c r="AEN37" s="299"/>
      <c r="AEO37" s="299"/>
      <c r="AEP37" s="299"/>
      <c r="AEQ37" s="299"/>
      <c r="AER37" s="299"/>
      <c r="AES37" s="299"/>
      <c r="AET37" s="299"/>
      <c r="AEU37" s="299"/>
      <c r="AEV37" s="299"/>
      <c r="AEW37" s="299"/>
      <c r="AEX37" s="299"/>
      <c r="AEY37" s="299"/>
      <c r="AEZ37" s="299"/>
      <c r="AFA37" s="299"/>
      <c r="AFB37" s="299"/>
      <c r="AFC37" s="299"/>
      <c r="AFD37" s="299"/>
      <c r="AFE37" s="299"/>
      <c r="AFF37" s="299"/>
      <c r="AFG37" s="299"/>
      <c r="AFH37" s="299"/>
      <c r="AFI37" s="299"/>
      <c r="AFJ37" s="299"/>
      <c r="AFK37" s="299"/>
      <c r="AFL37" s="299"/>
      <c r="AFM37" s="299"/>
      <c r="AFN37" s="299"/>
      <c r="AFO37" s="299"/>
      <c r="AFP37" s="299"/>
      <c r="AFQ37" s="299"/>
      <c r="AFR37" s="299"/>
      <c r="AFS37" s="299"/>
      <c r="AFT37" s="299"/>
      <c r="AFU37" s="299"/>
      <c r="AFV37" s="299"/>
      <c r="AFW37" s="299"/>
      <c r="AFX37" s="299"/>
      <c r="AFY37" s="299"/>
      <c r="AFZ37" s="299"/>
      <c r="AGA37" s="299"/>
      <c r="AGB37" s="299"/>
      <c r="AGC37" s="299"/>
      <c r="AGD37" s="299"/>
      <c r="AGE37" s="299"/>
      <c r="AGF37" s="299"/>
      <c r="AGG37" s="299"/>
      <c r="AGH37" s="299"/>
      <c r="AGI37" s="299"/>
      <c r="AGJ37" s="299"/>
      <c r="AGK37" s="299"/>
      <c r="AGL37" s="299"/>
      <c r="AGM37" s="299"/>
      <c r="AGN37" s="299"/>
      <c r="AGO37" s="299"/>
      <c r="AGP37" s="299"/>
      <c r="AGQ37" s="299"/>
      <c r="AGR37" s="299"/>
      <c r="AGS37" s="299"/>
      <c r="AGT37" s="299"/>
      <c r="AGU37" s="299"/>
      <c r="AGV37" s="299"/>
      <c r="AGW37" s="299"/>
      <c r="AGX37" s="299"/>
      <c r="AGY37" s="299"/>
      <c r="AGZ37" s="299"/>
      <c r="AHA37" s="299"/>
      <c r="AHB37" s="299"/>
      <c r="AHC37" s="299"/>
      <c r="AHD37" s="299"/>
      <c r="AHE37" s="299"/>
      <c r="AHF37" s="299"/>
      <c r="AHG37" s="299"/>
      <c r="AHH37" s="299"/>
      <c r="AHI37" s="299"/>
      <c r="AHJ37" s="299"/>
      <c r="AHK37" s="299"/>
      <c r="AHL37" s="299"/>
      <c r="AHM37" s="299"/>
      <c r="AHN37" s="299"/>
      <c r="AHO37" s="299"/>
      <c r="AHP37" s="299"/>
      <c r="AHQ37" s="299"/>
      <c r="AHR37" s="299"/>
      <c r="AHS37" s="299"/>
      <c r="AHT37" s="299"/>
      <c r="AHU37" s="299"/>
      <c r="AHV37" s="299"/>
      <c r="AHW37" s="299"/>
      <c r="AHX37" s="299"/>
      <c r="AHY37" s="299"/>
      <c r="AHZ37" s="299"/>
      <c r="AIA37" s="299"/>
      <c r="AIB37" s="299"/>
      <c r="AIC37" s="299"/>
      <c r="AID37" s="299"/>
      <c r="AIE37" s="299"/>
      <c r="AIF37" s="299"/>
      <c r="AIG37" s="299"/>
      <c r="AIH37" s="299"/>
      <c r="AII37" s="299"/>
      <c r="AIJ37" s="299"/>
      <c r="AIK37" s="299"/>
      <c r="AIL37" s="299"/>
      <c r="AIM37" s="299"/>
      <c r="AIN37" s="299"/>
      <c r="AIO37" s="299"/>
      <c r="AIP37" s="299"/>
      <c r="AIQ37" s="299"/>
      <c r="AIR37" s="299"/>
      <c r="AIS37" s="299"/>
      <c r="AIT37" s="299"/>
      <c r="AIU37" s="299"/>
      <c r="AIV37" s="299"/>
      <c r="AIW37" s="299"/>
      <c r="AIX37" s="299"/>
      <c r="AIY37" s="299"/>
      <c r="AIZ37" s="299"/>
      <c r="AJA37" s="299"/>
      <c r="AJB37" s="299"/>
      <c r="AJC37" s="299"/>
      <c r="AJD37" s="299"/>
      <c r="AJE37" s="299"/>
      <c r="AJF37" s="299"/>
      <c r="AJG37" s="299"/>
      <c r="AJH37" s="299"/>
      <c r="AJI37" s="299"/>
      <c r="AJJ37" s="299"/>
      <c r="AJK37" s="299"/>
      <c r="AJL37" s="299"/>
      <c r="AJM37" s="299"/>
      <c r="AJN37" s="299"/>
      <c r="AJO37" s="299"/>
      <c r="AJP37" s="299"/>
      <c r="AJQ37" s="299"/>
      <c r="AJR37" s="299"/>
      <c r="AJS37" s="299"/>
      <c r="AJT37" s="299"/>
      <c r="AJU37" s="299"/>
      <c r="AJV37" s="299"/>
      <c r="AJW37" s="299"/>
      <c r="AJX37" s="299"/>
      <c r="AJY37" s="299"/>
      <c r="AJZ37" s="299"/>
      <c r="AKA37" s="299"/>
      <c r="AKB37" s="299"/>
      <c r="AKC37" s="299"/>
      <c r="AKD37" s="299"/>
      <c r="AKE37" s="299"/>
      <c r="AKF37" s="299"/>
      <c r="AKG37" s="299"/>
      <c r="AKH37" s="299"/>
      <c r="AKI37" s="299"/>
      <c r="AKJ37" s="299"/>
      <c r="AKK37" s="299"/>
      <c r="AKL37" s="299"/>
      <c r="AKM37" s="299"/>
      <c r="AKN37" s="299"/>
      <c r="AKO37" s="299"/>
      <c r="AKP37" s="299"/>
      <c r="AKQ37" s="299"/>
      <c r="AKR37" s="299"/>
      <c r="AKS37" s="299"/>
      <c r="AKT37" s="299"/>
      <c r="AKU37" s="299"/>
      <c r="AKV37" s="299"/>
      <c r="AKW37" s="299"/>
      <c r="AKX37" s="299"/>
      <c r="AKY37" s="299"/>
      <c r="AKZ37" s="299"/>
      <c r="ALA37" s="299"/>
      <c r="ALB37" s="299"/>
      <c r="ALC37" s="299"/>
      <c r="ALD37" s="299"/>
      <c r="ALE37" s="299"/>
      <c r="ALF37" s="299"/>
      <c r="ALG37" s="299"/>
      <c r="ALH37" s="299"/>
      <c r="ALI37" s="299"/>
      <c r="ALJ37" s="299"/>
      <c r="ALK37" s="299"/>
      <c r="ALL37" s="299"/>
      <c r="ALM37" s="299"/>
      <c r="ALN37" s="299"/>
      <c r="ALO37" s="299"/>
      <c r="ALP37" s="299"/>
      <c r="ALQ37" s="299"/>
      <c r="ALR37" s="299"/>
      <c r="ALS37" s="299"/>
      <c r="ALT37" s="299"/>
      <c r="ALU37" s="299"/>
      <c r="ALV37" s="299"/>
      <c r="ALW37" s="299"/>
      <c r="ALX37" s="299"/>
      <c r="ALY37" s="299"/>
      <c r="ALZ37" s="299"/>
      <c r="AMA37" s="299"/>
      <c r="AMB37" s="299"/>
      <c r="AMC37" s="299"/>
      <c r="AMD37" s="299"/>
      <c r="AME37" s="299"/>
      <c r="AMF37" s="299"/>
      <c r="AMG37" s="299"/>
      <c r="AMH37" s="299"/>
      <c r="AMI37" s="299"/>
      <c r="AMJ37" s="299"/>
    </row>
    <row r="38" spans="1:1024" customFormat="1" ht="29.45" customHeight="1" x14ac:dyDescent="0.2">
      <c r="A38" s="328" t="s">
        <v>192</v>
      </c>
      <c r="B38" s="329"/>
      <c r="C38" s="329"/>
      <c r="D38" s="329"/>
      <c r="E38" s="329"/>
      <c r="F38" s="330"/>
      <c r="G38" s="300"/>
      <c r="H38" s="301"/>
      <c r="I38" s="302"/>
      <c r="J38" s="299"/>
      <c r="K38" s="299"/>
      <c r="L38" s="299"/>
      <c r="M38" s="299"/>
      <c r="N38" s="299"/>
      <c r="O38" s="299"/>
      <c r="P38" s="299"/>
      <c r="Q38" s="299"/>
      <c r="R38" s="299"/>
      <c r="S38" s="299"/>
      <c r="T38" s="299"/>
      <c r="U38" s="299"/>
      <c r="V38" s="299"/>
      <c r="W38" s="299"/>
      <c r="X38" s="299"/>
      <c r="Y38" s="299"/>
      <c r="Z38" s="299"/>
      <c r="AA38" s="299"/>
      <c r="AB38" s="299"/>
      <c r="AC38" s="299"/>
      <c r="AD38" s="299"/>
      <c r="AE38" s="299"/>
      <c r="AF38" s="299"/>
      <c r="AG38" s="299"/>
      <c r="AH38" s="299"/>
      <c r="AI38" s="299"/>
      <c r="AJ38" s="299"/>
      <c r="AK38" s="299"/>
      <c r="AL38" s="299"/>
      <c r="AM38" s="299"/>
      <c r="AN38" s="299"/>
      <c r="AO38" s="299"/>
      <c r="AP38" s="299"/>
      <c r="AQ38" s="299"/>
      <c r="AR38" s="299"/>
      <c r="AS38" s="299"/>
      <c r="AT38" s="299"/>
      <c r="AU38" s="299"/>
      <c r="AV38" s="299"/>
      <c r="AW38" s="299"/>
      <c r="AX38" s="299"/>
      <c r="AY38" s="299"/>
      <c r="AZ38" s="299"/>
      <c r="BA38" s="299"/>
      <c r="BB38" s="299"/>
      <c r="BC38" s="299"/>
      <c r="BD38" s="299"/>
      <c r="BE38" s="299"/>
      <c r="BF38" s="299"/>
      <c r="BG38" s="299"/>
      <c r="BH38" s="299"/>
      <c r="BI38" s="299"/>
      <c r="BJ38" s="299"/>
      <c r="BK38" s="299"/>
      <c r="BL38" s="299"/>
      <c r="BM38" s="299"/>
      <c r="BN38" s="299"/>
      <c r="BO38" s="299"/>
      <c r="BP38" s="299"/>
      <c r="BQ38" s="299"/>
      <c r="BR38" s="299"/>
      <c r="BS38" s="299"/>
      <c r="BT38" s="299"/>
      <c r="BU38" s="299"/>
      <c r="BV38" s="299"/>
      <c r="BW38" s="299"/>
      <c r="BX38" s="299"/>
      <c r="BY38" s="299"/>
      <c r="BZ38" s="299"/>
      <c r="CA38" s="299"/>
      <c r="CB38" s="299"/>
      <c r="CC38" s="299"/>
      <c r="CD38" s="299"/>
      <c r="CE38" s="299"/>
      <c r="CF38" s="299"/>
      <c r="CG38" s="299"/>
      <c r="CH38" s="299"/>
      <c r="CI38" s="299"/>
      <c r="CJ38" s="299"/>
      <c r="CK38" s="299"/>
      <c r="CL38" s="299"/>
      <c r="CM38" s="299"/>
      <c r="CN38" s="299"/>
      <c r="CO38" s="299"/>
      <c r="CP38" s="299"/>
      <c r="CQ38" s="299"/>
      <c r="CR38" s="299"/>
      <c r="CS38" s="299"/>
      <c r="CT38" s="299"/>
      <c r="CU38" s="299"/>
      <c r="CV38" s="299"/>
      <c r="CW38" s="299"/>
      <c r="CX38" s="299"/>
      <c r="CY38" s="299"/>
      <c r="CZ38" s="299"/>
      <c r="DA38" s="299"/>
      <c r="DB38" s="299"/>
      <c r="DC38" s="299"/>
      <c r="DD38" s="299"/>
      <c r="DE38" s="299"/>
      <c r="DF38" s="299"/>
      <c r="DG38" s="299"/>
      <c r="DH38" s="299"/>
      <c r="DI38" s="299"/>
      <c r="DJ38" s="299"/>
      <c r="DK38" s="299"/>
      <c r="DL38" s="299"/>
      <c r="DM38" s="299"/>
      <c r="DN38" s="299"/>
      <c r="DO38" s="299"/>
      <c r="DP38" s="299"/>
      <c r="DQ38" s="299"/>
      <c r="DR38" s="299"/>
      <c r="DS38" s="299"/>
      <c r="DT38" s="299"/>
      <c r="DU38" s="299"/>
      <c r="DV38" s="299"/>
      <c r="DW38" s="299"/>
      <c r="DX38" s="299"/>
      <c r="DY38" s="299"/>
      <c r="DZ38" s="299"/>
      <c r="EA38" s="299"/>
      <c r="EB38" s="299"/>
      <c r="EC38" s="299"/>
      <c r="ED38" s="299"/>
      <c r="EE38" s="299"/>
      <c r="EF38" s="299"/>
      <c r="EG38" s="299"/>
      <c r="EH38" s="299"/>
      <c r="EI38" s="299"/>
      <c r="EJ38" s="299"/>
      <c r="EK38" s="299"/>
      <c r="EL38" s="299"/>
      <c r="EM38" s="299"/>
      <c r="EN38" s="299"/>
      <c r="EO38" s="299"/>
      <c r="EP38" s="299"/>
      <c r="EQ38" s="299"/>
      <c r="ER38" s="299"/>
      <c r="ES38" s="299"/>
      <c r="ET38" s="299"/>
      <c r="EU38" s="299"/>
      <c r="EV38" s="299"/>
      <c r="EW38" s="299"/>
      <c r="EX38" s="299"/>
      <c r="EY38" s="299"/>
      <c r="EZ38" s="299"/>
      <c r="FA38" s="299"/>
      <c r="FB38" s="299"/>
      <c r="FC38" s="299"/>
      <c r="FD38" s="299"/>
      <c r="FE38" s="299"/>
      <c r="FF38" s="299"/>
      <c r="FG38" s="299"/>
      <c r="FH38" s="299"/>
      <c r="FI38" s="299"/>
      <c r="FJ38" s="299"/>
      <c r="FK38" s="299"/>
      <c r="FL38" s="299"/>
      <c r="FM38" s="299"/>
      <c r="FN38" s="299"/>
      <c r="FO38" s="299"/>
      <c r="FP38" s="299"/>
      <c r="FQ38" s="299"/>
      <c r="FR38" s="299"/>
      <c r="FS38" s="299"/>
      <c r="FT38" s="299"/>
      <c r="FU38" s="299"/>
      <c r="FV38" s="299"/>
      <c r="FW38" s="299"/>
      <c r="FX38" s="299"/>
      <c r="FY38" s="299"/>
      <c r="FZ38" s="299"/>
      <c r="GA38" s="299"/>
      <c r="GB38" s="299"/>
      <c r="GC38" s="299"/>
      <c r="GD38" s="299"/>
      <c r="GE38" s="299"/>
      <c r="GF38" s="299"/>
      <c r="GG38" s="299"/>
      <c r="GH38" s="299"/>
      <c r="GI38" s="299"/>
      <c r="GJ38" s="299"/>
      <c r="GK38" s="299"/>
      <c r="GL38" s="299"/>
      <c r="GM38" s="299"/>
      <c r="GN38" s="299"/>
      <c r="GO38" s="299"/>
      <c r="GP38" s="299"/>
      <c r="GQ38" s="299"/>
      <c r="GR38" s="299"/>
      <c r="GS38" s="299"/>
      <c r="GT38" s="299"/>
      <c r="GU38" s="299"/>
      <c r="GV38" s="299"/>
      <c r="GW38" s="299"/>
      <c r="GX38" s="299"/>
      <c r="GY38" s="299"/>
      <c r="GZ38" s="299"/>
      <c r="HA38" s="299"/>
      <c r="HB38" s="299"/>
      <c r="HC38" s="299"/>
      <c r="HD38" s="299"/>
      <c r="HE38" s="299"/>
      <c r="HF38" s="299"/>
      <c r="HG38" s="299"/>
      <c r="HH38" s="299"/>
      <c r="HI38" s="299"/>
      <c r="HJ38" s="299"/>
      <c r="HK38" s="299"/>
      <c r="HL38" s="299"/>
      <c r="HM38" s="299"/>
      <c r="HN38" s="299"/>
      <c r="HO38" s="299"/>
      <c r="HP38" s="299"/>
      <c r="HQ38" s="299"/>
      <c r="HR38" s="299"/>
      <c r="HS38" s="299"/>
      <c r="HT38" s="299"/>
      <c r="HU38" s="299"/>
      <c r="HV38" s="299"/>
      <c r="HW38" s="299"/>
      <c r="HX38" s="299"/>
      <c r="HY38" s="299"/>
      <c r="HZ38" s="299"/>
      <c r="IA38" s="299"/>
      <c r="IB38" s="299"/>
      <c r="IC38" s="299"/>
      <c r="ID38" s="299"/>
      <c r="IE38" s="299"/>
      <c r="IF38" s="299"/>
      <c r="IG38" s="299"/>
      <c r="IH38" s="299"/>
      <c r="II38" s="299"/>
      <c r="IJ38" s="299"/>
      <c r="IK38" s="299"/>
      <c r="IL38" s="299"/>
      <c r="IM38" s="299"/>
      <c r="IN38" s="299"/>
      <c r="IO38" s="299"/>
      <c r="IP38" s="299"/>
      <c r="IQ38" s="299"/>
      <c r="IR38" s="299"/>
      <c r="IS38" s="299"/>
      <c r="IT38" s="299"/>
      <c r="IU38" s="299"/>
      <c r="IV38" s="299"/>
      <c r="IW38" s="299"/>
      <c r="IX38" s="299"/>
      <c r="IY38" s="299"/>
      <c r="IZ38" s="299"/>
      <c r="JA38" s="299"/>
      <c r="JB38" s="299"/>
      <c r="JC38" s="299"/>
      <c r="JD38" s="299"/>
      <c r="JE38" s="299"/>
      <c r="JF38" s="299"/>
      <c r="JG38" s="299"/>
      <c r="JH38" s="299"/>
      <c r="JI38" s="299"/>
      <c r="JJ38" s="299"/>
      <c r="JK38" s="299"/>
      <c r="JL38" s="299"/>
      <c r="JM38" s="299"/>
      <c r="JN38" s="299"/>
      <c r="JO38" s="299"/>
      <c r="JP38" s="299"/>
      <c r="JQ38" s="299"/>
      <c r="JR38" s="299"/>
      <c r="JS38" s="299"/>
      <c r="JT38" s="299"/>
      <c r="JU38" s="299"/>
      <c r="JV38" s="299"/>
      <c r="JW38" s="299"/>
      <c r="JX38" s="299"/>
      <c r="JY38" s="299"/>
      <c r="JZ38" s="299"/>
      <c r="KA38" s="299"/>
      <c r="KB38" s="299"/>
      <c r="KC38" s="299"/>
      <c r="KD38" s="299"/>
      <c r="KE38" s="299"/>
      <c r="KF38" s="299"/>
      <c r="KG38" s="299"/>
      <c r="KH38" s="299"/>
      <c r="KI38" s="299"/>
      <c r="KJ38" s="299"/>
      <c r="KK38" s="299"/>
      <c r="KL38" s="299"/>
      <c r="KM38" s="299"/>
      <c r="KN38" s="299"/>
      <c r="KO38" s="299"/>
      <c r="KP38" s="299"/>
      <c r="KQ38" s="299"/>
      <c r="KR38" s="299"/>
      <c r="KS38" s="299"/>
      <c r="KT38" s="299"/>
      <c r="KU38" s="299"/>
      <c r="KV38" s="299"/>
      <c r="KW38" s="299"/>
      <c r="KX38" s="299"/>
      <c r="KY38" s="299"/>
      <c r="KZ38" s="299"/>
      <c r="LA38" s="299"/>
      <c r="LB38" s="299"/>
      <c r="LC38" s="299"/>
      <c r="LD38" s="299"/>
      <c r="LE38" s="299"/>
      <c r="LF38" s="299"/>
      <c r="LG38" s="299"/>
      <c r="LH38" s="299"/>
      <c r="LI38" s="299"/>
      <c r="LJ38" s="299"/>
      <c r="LK38" s="299"/>
      <c r="LL38" s="299"/>
      <c r="LM38" s="299"/>
      <c r="LN38" s="299"/>
      <c r="LO38" s="299"/>
      <c r="LP38" s="299"/>
      <c r="LQ38" s="299"/>
      <c r="LR38" s="299"/>
      <c r="LS38" s="299"/>
      <c r="LT38" s="299"/>
      <c r="LU38" s="299"/>
      <c r="LV38" s="299"/>
      <c r="LW38" s="299"/>
      <c r="LX38" s="299"/>
      <c r="LY38" s="299"/>
      <c r="LZ38" s="299"/>
      <c r="MA38" s="299"/>
      <c r="MB38" s="299"/>
      <c r="MC38" s="299"/>
      <c r="MD38" s="299"/>
      <c r="ME38" s="299"/>
      <c r="MF38" s="299"/>
      <c r="MG38" s="299"/>
      <c r="MH38" s="299"/>
      <c r="MI38" s="299"/>
      <c r="MJ38" s="299"/>
      <c r="MK38" s="299"/>
      <c r="ML38" s="299"/>
      <c r="MM38" s="299"/>
      <c r="MN38" s="299"/>
      <c r="MO38" s="299"/>
      <c r="MP38" s="299"/>
      <c r="MQ38" s="299"/>
      <c r="MR38" s="299"/>
      <c r="MS38" s="299"/>
      <c r="MT38" s="299"/>
      <c r="MU38" s="299"/>
      <c r="MV38" s="299"/>
      <c r="MW38" s="299"/>
      <c r="MX38" s="299"/>
      <c r="MY38" s="299"/>
      <c r="MZ38" s="299"/>
      <c r="NA38" s="299"/>
      <c r="NB38" s="299"/>
      <c r="NC38" s="299"/>
      <c r="ND38" s="299"/>
      <c r="NE38" s="299"/>
      <c r="NF38" s="299"/>
      <c r="NG38" s="299"/>
      <c r="NH38" s="299"/>
      <c r="NI38" s="299"/>
      <c r="NJ38" s="299"/>
      <c r="NK38" s="299"/>
      <c r="NL38" s="299"/>
      <c r="NM38" s="299"/>
      <c r="NN38" s="299"/>
      <c r="NO38" s="299"/>
      <c r="NP38" s="299"/>
      <c r="NQ38" s="299"/>
      <c r="NR38" s="299"/>
      <c r="NS38" s="299"/>
      <c r="NT38" s="299"/>
      <c r="NU38" s="299"/>
      <c r="NV38" s="299"/>
      <c r="NW38" s="299"/>
      <c r="NX38" s="299"/>
      <c r="NY38" s="299"/>
      <c r="NZ38" s="299"/>
      <c r="OA38" s="299"/>
      <c r="OB38" s="299"/>
      <c r="OC38" s="299"/>
      <c r="OD38" s="299"/>
      <c r="OE38" s="299"/>
      <c r="OF38" s="299"/>
      <c r="OG38" s="299"/>
      <c r="OH38" s="299"/>
      <c r="OI38" s="299"/>
      <c r="OJ38" s="299"/>
      <c r="OK38" s="299"/>
      <c r="OL38" s="299"/>
      <c r="OM38" s="299"/>
      <c r="ON38" s="299"/>
      <c r="OO38" s="299"/>
      <c r="OP38" s="299"/>
      <c r="OQ38" s="299"/>
      <c r="OR38" s="299"/>
      <c r="OS38" s="299"/>
      <c r="OT38" s="299"/>
      <c r="OU38" s="299"/>
      <c r="OV38" s="299"/>
      <c r="OW38" s="299"/>
      <c r="OX38" s="299"/>
      <c r="OY38" s="299"/>
      <c r="OZ38" s="299"/>
      <c r="PA38" s="299"/>
      <c r="PB38" s="299"/>
      <c r="PC38" s="299"/>
      <c r="PD38" s="299"/>
      <c r="PE38" s="299"/>
      <c r="PF38" s="299"/>
      <c r="PG38" s="299"/>
      <c r="PH38" s="299"/>
      <c r="PI38" s="299"/>
      <c r="PJ38" s="299"/>
      <c r="PK38" s="299"/>
      <c r="PL38" s="299"/>
      <c r="PM38" s="299"/>
      <c r="PN38" s="299"/>
      <c r="PO38" s="299"/>
      <c r="PP38" s="299"/>
      <c r="PQ38" s="299"/>
      <c r="PR38" s="299"/>
      <c r="PS38" s="299"/>
      <c r="PT38" s="299"/>
      <c r="PU38" s="299"/>
      <c r="PV38" s="299"/>
      <c r="PW38" s="299"/>
      <c r="PX38" s="299"/>
      <c r="PY38" s="299"/>
      <c r="PZ38" s="299"/>
      <c r="QA38" s="299"/>
      <c r="QB38" s="299"/>
      <c r="QC38" s="299"/>
      <c r="QD38" s="299"/>
      <c r="QE38" s="299"/>
      <c r="QF38" s="299"/>
      <c r="QG38" s="299"/>
      <c r="QH38" s="299"/>
      <c r="QI38" s="299"/>
      <c r="QJ38" s="299"/>
      <c r="QK38" s="299"/>
      <c r="QL38" s="299"/>
      <c r="QM38" s="299"/>
      <c r="QN38" s="299"/>
      <c r="QO38" s="299"/>
      <c r="QP38" s="299"/>
      <c r="QQ38" s="299"/>
      <c r="QR38" s="299"/>
      <c r="QS38" s="299"/>
      <c r="QT38" s="299"/>
      <c r="QU38" s="299"/>
      <c r="QV38" s="299"/>
      <c r="QW38" s="299"/>
      <c r="QX38" s="299"/>
      <c r="QY38" s="299"/>
      <c r="QZ38" s="299"/>
      <c r="RA38" s="299"/>
      <c r="RB38" s="299"/>
      <c r="RC38" s="299"/>
      <c r="RD38" s="299"/>
      <c r="RE38" s="299"/>
      <c r="RF38" s="299"/>
      <c r="RG38" s="299"/>
      <c r="RH38" s="299"/>
      <c r="RI38" s="299"/>
      <c r="RJ38" s="299"/>
      <c r="RK38" s="299"/>
      <c r="RL38" s="299"/>
      <c r="RM38" s="299"/>
      <c r="RN38" s="299"/>
      <c r="RO38" s="299"/>
      <c r="RP38" s="299"/>
      <c r="RQ38" s="299"/>
      <c r="RR38" s="299"/>
      <c r="RS38" s="299"/>
      <c r="RT38" s="299"/>
      <c r="RU38" s="299"/>
      <c r="RV38" s="299"/>
      <c r="RW38" s="299"/>
      <c r="RX38" s="299"/>
      <c r="RY38" s="299"/>
      <c r="RZ38" s="299"/>
      <c r="SA38" s="299"/>
      <c r="SB38" s="299"/>
      <c r="SC38" s="299"/>
      <c r="SD38" s="299"/>
      <c r="SE38" s="299"/>
      <c r="SF38" s="299"/>
      <c r="SG38" s="299"/>
      <c r="SH38" s="299"/>
      <c r="SI38" s="299"/>
      <c r="SJ38" s="299"/>
      <c r="SK38" s="299"/>
      <c r="SL38" s="299"/>
      <c r="SM38" s="299"/>
      <c r="SN38" s="299"/>
      <c r="SO38" s="299"/>
      <c r="SP38" s="299"/>
      <c r="SQ38" s="299"/>
      <c r="SR38" s="299"/>
      <c r="SS38" s="299"/>
      <c r="ST38" s="299"/>
      <c r="SU38" s="299"/>
      <c r="SV38" s="299"/>
      <c r="SW38" s="299"/>
      <c r="SX38" s="299"/>
      <c r="SY38" s="299"/>
      <c r="SZ38" s="299"/>
      <c r="TA38" s="299"/>
      <c r="TB38" s="299"/>
      <c r="TC38" s="299"/>
      <c r="TD38" s="299"/>
      <c r="TE38" s="299"/>
      <c r="TF38" s="299"/>
      <c r="TG38" s="299"/>
      <c r="TH38" s="299"/>
      <c r="TI38" s="299"/>
      <c r="TJ38" s="299"/>
      <c r="TK38" s="299"/>
      <c r="TL38" s="299"/>
      <c r="TM38" s="299"/>
      <c r="TN38" s="299"/>
      <c r="TO38" s="299"/>
      <c r="TP38" s="299"/>
      <c r="TQ38" s="299"/>
      <c r="TR38" s="299"/>
      <c r="TS38" s="299"/>
      <c r="TT38" s="299"/>
      <c r="TU38" s="299"/>
      <c r="TV38" s="299"/>
      <c r="TW38" s="299"/>
      <c r="TX38" s="299"/>
      <c r="TY38" s="299"/>
      <c r="TZ38" s="299"/>
      <c r="UA38" s="299"/>
      <c r="UB38" s="299"/>
      <c r="UC38" s="299"/>
      <c r="UD38" s="299"/>
      <c r="UE38" s="299"/>
      <c r="UF38" s="299"/>
      <c r="UG38" s="299"/>
      <c r="UH38" s="299"/>
      <c r="UI38" s="299"/>
      <c r="UJ38" s="299"/>
      <c r="UK38" s="299"/>
      <c r="UL38" s="299"/>
      <c r="UM38" s="299"/>
      <c r="UN38" s="299"/>
      <c r="UO38" s="299"/>
      <c r="UP38" s="299"/>
      <c r="UQ38" s="299"/>
      <c r="UR38" s="299"/>
      <c r="US38" s="299"/>
      <c r="UT38" s="299"/>
      <c r="UU38" s="299"/>
      <c r="UV38" s="299"/>
      <c r="UW38" s="299"/>
      <c r="UX38" s="299"/>
      <c r="UY38" s="299"/>
      <c r="UZ38" s="299"/>
      <c r="VA38" s="299"/>
      <c r="VB38" s="299"/>
      <c r="VC38" s="299"/>
      <c r="VD38" s="299"/>
      <c r="VE38" s="299"/>
      <c r="VF38" s="299"/>
      <c r="VG38" s="299"/>
      <c r="VH38" s="299"/>
      <c r="VI38" s="299"/>
      <c r="VJ38" s="299"/>
      <c r="VK38" s="299"/>
      <c r="VL38" s="299"/>
      <c r="VM38" s="299"/>
      <c r="VN38" s="299"/>
      <c r="VO38" s="299"/>
      <c r="VP38" s="299"/>
      <c r="VQ38" s="299"/>
      <c r="VR38" s="299"/>
      <c r="VS38" s="299"/>
      <c r="VT38" s="299"/>
      <c r="VU38" s="299"/>
      <c r="VV38" s="299"/>
      <c r="VW38" s="299"/>
      <c r="VX38" s="299"/>
      <c r="VY38" s="299"/>
      <c r="VZ38" s="299"/>
      <c r="WA38" s="299"/>
      <c r="WB38" s="299"/>
      <c r="WC38" s="299"/>
      <c r="WD38" s="299"/>
      <c r="WE38" s="299"/>
      <c r="WF38" s="299"/>
      <c r="WG38" s="299"/>
      <c r="WH38" s="299"/>
      <c r="WI38" s="299"/>
      <c r="WJ38" s="299"/>
      <c r="WK38" s="299"/>
      <c r="WL38" s="299"/>
      <c r="WM38" s="299"/>
      <c r="WN38" s="299"/>
      <c r="WO38" s="299"/>
      <c r="WP38" s="299"/>
      <c r="WQ38" s="299"/>
      <c r="WR38" s="299"/>
      <c r="WS38" s="299"/>
      <c r="WT38" s="299"/>
      <c r="WU38" s="299"/>
      <c r="WV38" s="299"/>
      <c r="WW38" s="299"/>
      <c r="WX38" s="299"/>
      <c r="WY38" s="299"/>
      <c r="WZ38" s="299"/>
      <c r="XA38" s="299"/>
      <c r="XB38" s="299"/>
      <c r="XC38" s="299"/>
      <c r="XD38" s="299"/>
      <c r="XE38" s="299"/>
      <c r="XF38" s="299"/>
      <c r="XG38" s="299"/>
      <c r="XH38" s="299"/>
      <c r="XI38" s="299"/>
      <c r="XJ38" s="299"/>
      <c r="XK38" s="299"/>
      <c r="XL38" s="299"/>
      <c r="XM38" s="299"/>
      <c r="XN38" s="299"/>
      <c r="XO38" s="299"/>
      <c r="XP38" s="299"/>
      <c r="XQ38" s="299"/>
      <c r="XR38" s="299"/>
      <c r="XS38" s="299"/>
      <c r="XT38" s="299"/>
      <c r="XU38" s="299"/>
      <c r="XV38" s="299"/>
      <c r="XW38" s="299"/>
      <c r="XX38" s="299"/>
      <c r="XY38" s="299"/>
      <c r="XZ38" s="299"/>
      <c r="YA38" s="299"/>
      <c r="YB38" s="299"/>
      <c r="YC38" s="299"/>
      <c r="YD38" s="299"/>
      <c r="YE38" s="299"/>
      <c r="YF38" s="299"/>
      <c r="YG38" s="299"/>
      <c r="YH38" s="299"/>
      <c r="YI38" s="299"/>
      <c r="YJ38" s="299"/>
      <c r="YK38" s="299"/>
      <c r="YL38" s="299"/>
      <c r="YM38" s="299"/>
      <c r="YN38" s="299"/>
      <c r="YO38" s="299"/>
      <c r="YP38" s="299"/>
      <c r="YQ38" s="299"/>
      <c r="YR38" s="299"/>
      <c r="YS38" s="299"/>
      <c r="YT38" s="299"/>
      <c r="YU38" s="299"/>
      <c r="YV38" s="299"/>
      <c r="YW38" s="299"/>
      <c r="YX38" s="299"/>
      <c r="YY38" s="299"/>
      <c r="YZ38" s="299"/>
      <c r="ZA38" s="299"/>
      <c r="ZB38" s="299"/>
      <c r="ZC38" s="299"/>
      <c r="ZD38" s="299"/>
      <c r="ZE38" s="299"/>
      <c r="ZF38" s="299"/>
      <c r="ZG38" s="299"/>
      <c r="ZH38" s="299"/>
      <c r="ZI38" s="299"/>
      <c r="ZJ38" s="299"/>
      <c r="ZK38" s="299"/>
      <c r="ZL38" s="299"/>
      <c r="ZM38" s="299"/>
      <c r="ZN38" s="299"/>
      <c r="ZO38" s="299"/>
      <c r="ZP38" s="299"/>
      <c r="ZQ38" s="299"/>
      <c r="ZR38" s="299"/>
      <c r="ZS38" s="299"/>
      <c r="ZT38" s="299"/>
      <c r="ZU38" s="299"/>
      <c r="ZV38" s="299"/>
      <c r="ZW38" s="299"/>
      <c r="ZX38" s="299"/>
      <c r="ZY38" s="299"/>
      <c r="ZZ38" s="299"/>
      <c r="AAA38" s="299"/>
      <c r="AAB38" s="299"/>
      <c r="AAC38" s="299"/>
      <c r="AAD38" s="299"/>
      <c r="AAE38" s="299"/>
      <c r="AAF38" s="299"/>
      <c r="AAG38" s="299"/>
      <c r="AAH38" s="299"/>
      <c r="AAI38" s="299"/>
      <c r="AAJ38" s="299"/>
      <c r="AAK38" s="299"/>
      <c r="AAL38" s="299"/>
      <c r="AAM38" s="299"/>
      <c r="AAN38" s="299"/>
      <c r="AAO38" s="299"/>
      <c r="AAP38" s="299"/>
      <c r="AAQ38" s="299"/>
      <c r="AAR38" s="299"/>
      <c r="AAS38" s="299"/>
      <c r="AAT38" s="299"/>
      <c r="AAU38" s="299"/>
      <c r="AAV38" s="299"/>
      <c r="AAW38" s="299"/>
      <c r="AAX38" s="299"/>
      <c r="AAY38" s="299"/>
      <c r="AAZ38" s="299"/>
      <c r="ABA38" s="299"/>
      <c r="ABB38" s="299"/>
      <c r="ABC38" s="299"/>
      <c r="ABD38" s="299"/>
      <c r="ABE38" s="299"/>
      <c r="ABF38" s="299"/>
      <c r="ABG38" s="299"/>
      <c r="ABH38" s="299"/>
      <c r="ABI38" s="299"/>
      <c r="ABJ38" s="299"/>
      <c r="ABK38" s="299"/>
      <c r="ABL38" s="299"/>
      <c r="ABM38" s="299"/>
      <c r="ABN38" s="299"/>
      <c r="ABO38" s="299"/>
      <c r="ABP38" s="299"/>
      <c r="ABQ38" s="299"/>
      <c r="ABR38" s="299"/>
      <c r="ABS38" s="299"/>
      <c r="ABT38" s="299"/>
      <c r="ABU38" s="299"/>
      <c r="ABV38" s="299"/>
      <c r="ABW38" s="299"/>
      <c r="ABX38" s="299"/>
      <c r="ABY38" s="299"/>
      <c r="ABZ38" s="299"/>
      <c r="ACA38" s="299"/>
      <c r="ACB38" s="299"/>
      <c r="ACC38" s="299"/>
      <c r="ACD38" s="299"/>
      <c r="ACE38" s="299"/>
      <c r="ACF38" s="299"/>
      <c r="ACG38" s="299"/>
      <c r="ACH38" s="299"/>
      <c r="ACI38" s="299"/>
      <c r="ACJ38" s="299"/>
      <c r="ACK38" s="299"/>
      <c r="ACL38" s="299"/>
      <c r="ACM38" s="299"/>
      <c r="ACN38" s="299"/>
      <c r="ACO38" s="299"/>
      <c r="ACP38" s="299"/>
      <c r="ACQ38" s="299"/>
      <c r="ACR38" s="299"/>
      <c r="ACS38" s="299"/>
      <c r="ACT38" s="299"/>
      <c r="ACU38" s="299"/>
      <c r="ACV38" s="299"/>
      <c r="ACW38" s="299"/>
      <c r="ACX38" s="299"/>
      <c r="ACY38" s="299"/>
      <c r="ACZ38" s="299"/>
      <c r="ADA38" s="299"/>
      <c r="ADB38" s="299"/>
      <c r="ADC38" s="299"/>
      <c r="ADD38" s="299"/>
      <c r="ADE38" s="299"/>
      <c r="ADF38" s="299"/>
      <c r="ADG38" s="299"/>
      <c r="ADH38" s="299"/>
      <c r="ADI38" s="299"/>
      <c r="ADJ38" s="299"/>
      <c r="ADK38" s="299"/>
      <c r="ADL38" s="299"/>
      <c r="ADM38" s="299"/>
      <c r="ADN38" s="299"/>
      <c r="ADO38" s="299"/>
      <c r="ADP38" s="299"/>
      <c r="ADQ38" s="299"/>
      <c r="ADR38" s="299"/>
      <c r="ADS38" s="299"/>
      <c r="ADT38" s="299"/>
      <c r="ADU38" s="299"/>
      <c r="ADV38" s="299"/>
      <c r="ADW38" s="299"/>
      <c r="ADX38" s="299"/>
      <c r="ADY38" s="299"/>
      <c r="ADZ38" s="299"/>
      <c r="AEA38" s="299"/>
      <c r="AEB38" s="299"/>
      <c r="AEC38" s="299"/>
      <c r="AED38" s="299"/>
      <c r="AEE38" s="299"/>
      <c r="AEF38" s="299"/>
      <c r="AEG38" s="299"/>
      <c r="AEH38" s="299"/>
      <c r="AEI38" s="299"/>
      <c r="AEJ38" s="299"/>
      <c r="AEK38" s="299"/>
      <c r="AEL38" s="299"/>
      <c r="AEM38" s="299"/>
      <c r="AEN38" s="299"/>
      <c r="AEO38" s="299"/>
      <c r="AEP38" s="299"/>
      <c r="AEQ38" s="299"/>
      <c r="AER38" s="299"/>
      <c r="AES38" s="299"/>
      <c r="AET38" s="299"/>
      <c r="AEU38" s="299"/>
      <c r="AEV38" s="299"/>
      <c r="AEW38" s="299"/>
      <c r="AEX38" s="299"/>
      <c r="AEY38" s="299"/>
      <c r="AEZ38" s="299"/>
      <c r="AFA38" s="299"/>
      <c r="AFB38" s="299"/>
      <c r="AFC38" s="299"/>
      <c r="AFD38" s="299"/>
      <c r="AFE38" s="299"/>
      <c r="AFF38" s="299"/>
      <c r="AFG38" s="299"/>
      <c r="AFH38" s="299"/>
      <c r="AFI38" s="299"/>
      <c r="AFJ38" s="299"/>
      <c r="AFK38" s="299"/>
      <c r="AFL38" s="299"/>
      <c r="AFM38" s="299"/>
      <c r="AFN38" s="299"/>
      <c r="AFO38" s="299"/>
      <c r="AFP38" s="299"/>
      <c r="AFQ38" s="299"/>
      <c r="AFR38" s="299"/>
      <c r="AFS38" s="299"/>
      <c r="AFT38" s="299"/>
      <c r="AFU38" s="299"/>
      <c r="AFV38" s="299"/>
      <c r="AFW38" s="299"/>
      <c r="AFX38" s="299"/>
      <c r="AFY38" s="299"/>
      <c r="AFZ38" s="299"/>
      <c r="AGA38" s="299"/>
      <c r="AGB38" s="299"/>
      <c r="AGC38" s="299"/>
      <c r="AGD38" s="299"/>
      <c r="AGE38" s="299"/>
      <c r="AGF38" s="299"/>
      <c r="AGG38" s="299"/>
      <c r="AGH38" s="299"/>
      <c r="AGI38" s="299"/>
      <c r="AGJ38" s="299"/>
      <c r="AGK38" s="299"/>
      <c r="AGL38" s="299"/>
      <c r="AGM38" s="299"/>
      <c r="AGN38" s="299"/>
      <c r="AGO38" s="299"/>
      <c r="AGP38" s="299"/>
      <c r="AGQ38" s="299"/>
      <c r="AGR38" s="299"/>
      <c r="AGS38" s="299"/>
      <c r="AGT38" s="299"/>
      <c r="AGU38" s="299"/>
      <c r="AGV38" s="299"/>
      <c r="AGW38" s="299"/>
      <c r="AGX38" s="299"/>
      <c r="AGY38" s="299"/>
      <c r="AGZ38" s="299"/>
      <c r="AHA38" s="299"/>
      <c r="AHB38" s="299"/>
      <c r="AHC38" s="299"/>
      <c r="AHD38" s="299"/>
      <c r="AHE38" s="299"/>
      <c r="AHF38" s="299"/>
      <c r="AHG38" s="299"/>
      <c r="AHH38" s="299"/>
      <c r="AHI38" s="299"/>
      <c r="AHJ38" s="299"/>
      <c r="AHK38" s="299"/>
      <c r="AHL38" s="299"/>
      <c r="AHM38" s="299"/>
      <c r="AHN38" s="299"/>
      <c r="AHO38" s="299"/>
      <c r="AHP38" s="299"/>
      <c r="AHQ38" s="299"/>
      <c r="AHR38" s="299"/>
      <c r="AHS38" s="299"/>
      <c r="AHT38" s="299"/>
      <c r="AHU38" s="299"/>
      <c r="AHV38" s="299"/>
      <c r="AHW38" s="299"/>
      <c r="AHX38" s="299"/>
      <c r="AHY38" s="299"/>
      <c r="AHZ38" s="299"/>
      <c r="AIA38" s="299"/>
      <c r="AIB38" s="299"/>
      <c r="AIC38" s="299"/>
      <c r="AID38" s="299"/>
      <c r="AIE38" s="299"/>
      <c r="AIF38" s="299"/>
      <c r="AIG38" s="299"/>
      <c r="AIH38" s="299"/>
      <c r="AII38" s="299"/>
      <c r="AIJ38" s="299"/>
      <c r="AIK38" s="299"/>
      <c r="AIL38" s="299"/>
      <c r="AIM38" s="299"/>
      <c r="AIN38" s="299"/>
      <c r="AIO38" s="299"/>
      <c r="AIP38" s="299"/>
      <c r="AIQ38" s="299"/>
      <c r="AIR38" s="299"/>
      <c r="AIS38" s="299"/>
      <c r="AIT38" s="299"/>
      <c r="AIU38" s="299"/>
      <c r="AIV38" s="299"/>
      <c r="AIW38" s="299"/>
      <c r="AIX38" s="299"/>
      <c r="AIY38" s="299"/>
      <c r="AIZ38" s="299"/>
      <c r="AJA38" s="299"/>
      <c r="AJB38" s="299"/>
      <c r="AJC38" s="299"/>
      <c r="AJD38" s="299"/>
      <c r="AJE38" s="299"/>
      <c r="AJF38" s="299"/>
      <c r="AJG38" s="299"/>
      <c r="AJH38" s="299"/>
      <c r="AJI38" s="299"/>
      <c r="AJJ38" s="299"/>
      <c r="AJK38" s="299"/>
      <c r="AJL38" s="299"/>
      <c r="AJM38" s="299"/>
      <c r="AJN38" s="299"/>
      <c r="AJO38" s="299"/>
      <c r="AJP38" s="299"/>
      <c r="AJQ38" s="299"/>
      <c r="AJR38" s="299"/>
      <c r="AJS38" s="299"/>
      <c r="AJT38" s="299"/>
      <c r="AJU38" s="299"/>
      <c r="AJV38" s="299"/>
      <c r="AJW38" s="299"/>
      <c r="AJX38" s="299"/>
      <c r="AJY38" s="299"/>
      <c r="AJZ38" s="299"/>
      <c r="AKA38" s="299"/>
      <c r="AKB38" s="299"/>
      <c r="AKC38" s="299"/>
      <c r="AKD38" s="299"/>
      <c r="AKE38" s="299"/>
      <c r="AKF38" s="299"/>
      <c r="AKG38" s="299"/>
      <c r="AKH38" s="299"/>
      <c r="AKI38" s="299"/>
      <c r="AKJ38" s="299"/>
      <c r="AKK38" s="299"/>
      <c r="AKL38" s="299"/>
      <c r="AKM38" s="299"/>
      <c r="AKN38" s="299"/>
      <c r="AKO38" s="299"/>
      <c r="AKP38" s="299"/>
      <c r="AKQ38" s="299"/>
      <c r="AKR38" s="299"/>
      <c r="AKS38" s="299"/>
      <c r="AKT38" s="299"/>
      <c r="AKU38" s="299"/>
      <c r="AKV38" s="299"/>
      <c r="AKW38" s="299"/>
      <c r="AKX38" s="299"/>
      <c r="AKY38" s="299"/>
      <c r="AKZ38" s="299"/>
      <c r="ALA38" s="299"/>
      <c r="ALB38" s="299"/>
      <c r="ALC38" s="299"/>
      <c r="ALD38" s="299"/>
      <c r="ALE38" s="299"/>
      <c r="ALF38" s="299"/>
      <c r="ALG38" s="299"/>
      <c r="ALH38" s="299"/>
      <c r="ALI38" s="299"/>
      <c r="ALJ38" s="299"/>
      <c r="ALK38" s="299"/>
      <c r="ALL38" s="299"/>
      <c r="ALM38" s="299"/>
      <c r="ALN38" s="299"/>
      <c r="ALO38" s="299"/>
      <c r="ALP38" s="299"/>
      <c r="ALQ38" s="299"/>
      <c r="ALR38" s="299"/>
      <c r="ALS38" s="299"/>
      <c r="ALT38" s="299"/>
      <c r="ALU38" s="299"/>
      <c r="ALV38" s="299"/>
      <c r="ALW38" s="299"/>
      <c r="ALX38" s="299"/>
      <c r="ALY38" s="299"/>
      <c r="ALZ38" s="299"/>
      <c r="AMA38" s="299"/>
      <c r="AMB38" s="299"/>
      <c r="AMC38" s="299"/>
      <c r="AMD38" s="299"/>
      <c r="AME38" s="299"/>
      <c r="AMF38" s="299"/>
      <c r="AMG38" s="299"/>
      <c r="AMH38" s="299"/>
      <c r="AMI38" s="299"/>
      <c r="AMJ38" s="299"/>
    </row>
    <row r="39" spans="1:1024" customFormat="1" ht="17.45" customHeight="1" x14ac:dyDescent="0.2">
      <c r="A39" s="337"/>
      <c r="B39" s="338"/>
      <c r="C39" s="338"/>
      <c r="D39" s="338"/>
      <c r="E39" s="338"/>
      <c r="F39" s="339"/>
      <c r="G39" s="300"/>
      <c r="H39" s="301"/>
      <c r="I39" s="302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99"/>
      <c r="AB39" s="299"/>
      <c r="AC39" s="299"/>
      <c r="AD39" s="299"/>
      <c r="AE39" s="299"/>
      <c r="AF39" s="299"/>
      <c r="AG39" s="299"/>
      <c r="AH39" s="299"/>
      <c r="AI39" s="299"/>
      <c r="AJ39" s="299"/>
      <c r="AK39" s="299"/>
      <c r="AL39" s="299"/>
      <c r="AM39" s="299"/>
      <c r="AN39" s="299"/>
      <c r="AO39" s="299"/>
      <c r="AP39" s="299"/>
      <c r="AQ39" s="299"/>
      <c r="AR39" s="299"/>
      <c r="AS39" s="299"/>
      <c r="AT39" s="299"/>
      <c r="AU39" s="299"/>
      <c r="AV39" s="299"/>
      <c r="AW39" s="299"/>
      <c r="AX39" s="299"/>
      <c r="AY39" s="299"/>
      <c r="AZ39" s="299"/>
      <c r="BA39" s="299"/>
      <c r="BB39" s="299"/>
      <c r="BC39" s="299"/>
      <c r="BD39" s="299"/>
      <c r="BE39" s="299"/>
      <c r="BF39" s="299"/>
      <c r="BG39" s="299"/>
      <c r="BH39" s="299"/>
      <c r="BI39" s="299"/>
      <c r="BJ39" s="299"/>
      <c r="BK39" s="299"/>
      <c r="BL39" s="299"/>
      <c r="BM39" s="299"/>
      <c r="BN39" s="299"/>
      <c r="BO39" s="299"/>
      <c r="BP39" s="299"/>
      <c r="BQ39" s="299"/>
      <c r="BR39" s="299"/>
      <c r="BS39" s="299"/>
      <c r="BT39" s="299"/>
      <c r="BU39" s="299"/>
      <c r="BV39" s="299"/>
      <c r="BW39" s="299"/>
      <c r="BX39" s="299"/>
      <c r="BY39" s="299"/>
      <c r="BZ39" s="299"/>
      <c r="CA39" s="299"/>
      <c r="CB39" s="299"/>
      <c r="CC39" s="299"/>
      <c r="CD39" s="299"/>
      <c r="CE39" s="299"/>
      <c r="CF39" s="299"/>
      <c r="CG39" s="299"/>
      <c r="CH39" s="299"/>
      <c r="CI39" s="299"/>
      <c r="CJ39" s="299"/>
      <c r="CK39" s="299"/>
      <c r="CL39" s="299"/>
      <c r="CM39" s="299"/>
      <c r="CN39" s="299"/>
      <c r="CO39" s="299"/>
      <c r="CP39" s="299"/>
      <c r="CQ39" s="299"/>
      <c r="CR39" s="299"/>
      <c r="CS39" s="299"/>
      <c r="CT39" s="299"/>
      <c r="CU39" s="299"/>
      <c r="CV39" s="299"/>
      <c r="CW39" s="299"/>
      <c r="CX39" s="299"/>
      <c r="CY39" s="299"/>
      <c r="CZ39" s="299"/>
      <c r="DA39" s="299"/>
      <c r="DB39" s="299"/>
      <c r="DC39" s="299"/>
      <c r="DD39" s="299"/>
      <c r="DE39" s="299"/>
      <c r="DF39" s="299"/>
      <c r="DG39" s="299"/>
      <c r="DH39" s="299"/>
      <c r="DI39" s="299"/>
      <c r="DJ39" s="299"/>
      <c r="DK39" s="299"/>
      <c r="DL39" s="299"/>
      <c r="DM39" s="299"/>
      <c r="DN39" s="299"/>
      <c r="DO39" s="299"/>
      <c r="DP39" s="299"/>
      <c r="DQ39" s="299"/>
      <c r="DR39" s="299"/>
      <c r="DS39" s="299"/>
      <c r="DT39" s="299"/>
      <c r="DU39" s="299"/>
      <c r="DV39" s="299"/>
      <c r="DW39" s="299"/>
      <c r="DX39" s="299"/>
      <c r="DY39" s="299"/>
      <c r="DZ39" s="299"/>
      <c r="EA39" s="299"/>
      <c r="EB39" s="299"/>
      <c r="EC39" s="299"/>
      <c r="ED39" s="299"/>
      <c r="EE39" s="299"/>
      <c r="EF39" s="299"/>
      <c r="EG39" s="299"/>
      <c r="EH39" s="299"/>
      <c r="EI39" s="299"/>
      <c r="EJ39" s="299"/>
      <c r="EK39" s="299"/>
      <c r="EL39" s="299"/>
      <c r="EM39" s="299"/>
      <c r="EN39" s="299"/>
      <c r="EO39" s="299"/>
      <c r="EP39" s="299"/>
      <c r="EQ39" s="299"/>
      <c r="ER39" s="299"/>
      <c r="ES39" s="299"/>
      <c r="ET39" s="299"/>
      <c r="EU39" s="299"/>
      <c r="EV39" s="299"/>
      <c r="EW39" s="299"/>
      <c r="EX39" s="299"/>
      <c r="EY39" s="299"/>
      <c r="EZ39" s="299"/>
      <c r="FA39" s="299"/>
      <c r="FB39" s="299"/>
      <c r="FC39" s="299"/>
      <c r="FD39" s="299"/>
      <c r="FE39" s="299"/>
      <c r="FF39" s="299"/>
      <c r="FG39" s="299"/>
      <c r="FH39" s="299"/>
      <c r="FI39" s="299"/>
      <c r="FJ39" s="299"/>
      <c r="FK39" s="299"/>
      <c r="FL39" s="299"/>
      <c r="FM39" s="299"/>
      <c r="FN39" s="299"/>
      <c r="FO39" s="299"/>
      <c r="FP39" s="299"/>
      <c r="FQ39" s="299"/>
      <c r="FR39" s="299"/>
      <c r="FS39" s="299"/>
      <c r="FT39" s="299"/>
      <c r="FU39" s="299"/>
      <c r="FV39" s="299"/>
      <c r="FW39" s="299"/>
      <c r="FX39" s="299"/>
      <c r="FY39" s="299"/>
      <c r="FZ39" s="299"/>
      <c r="GA39" s="299"/>
      <c r="GB39" s="299"/>
      <c r="GC39" s="299"/>
      <c r="GD39" s="299"/>
      <c r="GE39" s="299"/>
      <c r="GF39" s="299"/>
      <c r="GG39" s="299"/>
      <c r="GH39" s="299"/>
      <c r="GI39" s="299"/>
      <c r="GJ39" s="299"/>
      <c r="GK39" s="299"/>
      <c r="GL39" s="299"/>
      <c r="GM39" s="299"/>
      <c r="GN39" s="299"/>
      <c r="GO39" s="299"/>
      <c r="GP39" s="299"/>
      <c r="GQ39" s="299"/>
      <c r="GR39" s="299"/>
      <c r="GS39" s="299"/>
      <c r="GT39" s="299"/>
      <c r="GU39" s="299"/>
      <c r="GV39" s="299"/>
      <c r="GW39" s="299"/>
      <c r="GX39" s="299"/>
      <c r="GY39" s="299"/>
      <c r="GZ39" s="299"/>
      <c r="HA39" s="299"/>
      <c r="HB39" s="299"/>
      <c r="HC39" s="299"/>
      <c r="HD39" s="299"/>
      <c r="HE39" s="299"/>
      <c r="HF39" s="299"/>
      <c r="HG39" s="299"/>
      <c r="HH39" s="299"/>
      <c r="HI39" s="299"/>
      <c r="HJ39" s="299"/>
      <c r="HK39" s="299"/>
      <c r="HL39" s="299"/>
      <c r="HM39" s="299"/>
      <c r="HN39" s="299"/>
      <c r="HO39" s="299"/>
      <c r="HP39" s="299"/>
      <c r="HQ39" s="299"/>
      <c r="HR39" s="299"/>
      <c r="HS39" s="299"/>
      <c r="HT39" s="299"/>
      <c r="HU39" s="299"/>
      <c r="HV39" s="299"/>
      <c r="HW39" s="299"/>
      <c r="HX39" s="299"/>
      <c r="HY39" s="299"/>
      <c r="HZ39" s="299"/>
      <c r="IA39" s="299"/>
      <c r="IB39" s="299"/>
      <c r="IC39" s="299"/>
      <c r="ID39" s="299"/>
      <c r="IE39" s="299"/>
      <c r="IF39" s="299"/>
      <c r="IG39" s="299"/>
      <c r="IH39" s="299"/>
      <c r="II39" s="299"/>
      <c r="IJ39" s="299"/>
      <c r="IK39" s="299"/>
      <c r="IL39" s="299"/>
      <c r="IM39" s="299"/>
      <c r="IN39" s="299"/>
      <c r="IO39" s="299"/>
      <c r="IP39" s="299"/>
      <c r="IQ39" s="299"/>
      <c r="IR39" s="299"/>
      <c r="IS39" s="299"/>
      <c r="IT39" s="299"/>
      <c r="IU39" s="299"/>
      <c r="IV39" s="299"/>
      <c r="IW39" s="299"/>
      <c r="IX39" s="299"/>
      <c r="IY39" s="299"/>
      <c r="IZ39" s="299"/>
      <c r="JA39" s="299"/>
      <c r="JB39" s="299"/>
      <c r="JC39" s="299"/>
      <c r="JD39" s="299"/>
      <c r="JE39" s="299"/>
      <c r="JF39" s="299"/>
      <c r="JG39" s="299"/>
      <c r="JH39" s="299"/>
      <c r="JI39" s="299"/>
      <c r="JJ39" s="299"/>
      <c r="JK39" s="299"/>
      <c r="JL39" s="299"/>
      <c r="JM39" s="299"/>
      <c r="JN39" s="299"/>
      <c r="JO39" s="299"/>
      <c r="JP39" s="299"/>
      <c r="JQ39" s="299"/>
      <c r="JR39" s="299"/>
      <c r="JS39" s="299"/>
      <c r="JT39" s="299"/>
      <c r="JU39" s="299"/>
      <c r="JV39" s="299"/>
      <c r="JW39" s="299"/>
      <c r="JX39" s="299"/>
      <c r="JY39" s="299"/>
      <c r="JZ39" s="299"/>
      <c r="KA39" s="299"/>
      <c r="KB39" s="299"/>
      <c r="KC39" s="299"/>
      <c r="KD39" s="299"/>
      <c r="KE39" s="299"/>
      <c r="KF39" s="299"/>
      <c r="KG39" s="299"/>
      <c r="KH39" s="299"/>
      <c r="KI39" s="299"/>
      <c r="KJ39" s="299"/>
      <c r="KK39" s="299"/>
      <c r="KL39" s="299"/>
      <c r="KM39" s="299"/>
      <c r="KN39" s="299"/>
      <c r="KO39" s="299"/>
      <c r="KP39" s="299"/>
      <c r="KQ39" s="299"/>
      <c r="KR39" s="299"/>
      <c r="KS39" s="299"/>
      <c r="KT39" s="299"/>
      <c r="KU39" s="299"/>
      <c r="KV39" s="299"/>
      <c r="KW39" s="299"/>
      <c r="KX39" s="299"/>
      <c r="KY39" s="299"/>
      <c r="KZ39" s="299"/>
      <c r="LA39" s="299"/>
      <c r="LB39" s="299"/>
      <c r="LC39" s="299"/>
      <c r="LD39" s="299"/>
      <c r="LE39" s="299"/>
      <c r="LF39" s="299"/>
      <c r="LG39" s="299"/>
      <c r="LH39" s="299"/>
      <c r="LI39" s="299"/>
      <c r="LJ39" s="299"/>
      <c r="LK39" s="299"/>
      <c r="LL39" s="299"/>
      <c r="LM39" s="299"/>
      <c r="LN39" s="299"/>
      <c r="LO39" s="299"/>
      <c r="LP39" s="299"/>
      <c r="LQ39" s="299"/>
      <c r="LR39" s="299"/>
      <c r="LS39" s="299"/>
      <c r="LT39" s="299"/>
      <c r="LU39" s="299"/>
      <c r="LV39" s="299"/>
      <c r="LW39" s="299"/>
      <c r="LX39" s="299"/>
      <c r="LY39" s="299"/>
      <c r="LZ39" s="299"/>
      <c r="MA39" s="299"/>
      <c r="MB39" s="299"/>
      <c r="MC39" s="299"/>
      <c r="MD39" s="299"/>
      <c r="ME39" s="299"/>
      <c r="MF39" s="299"/>
      <c r="MG39" s="299"/>
      <c r="MH39" s="299"/>
      <c r="MI39" s="299"/>
      <c r="MJ39" s="299"/>
      <c r="MK39" s="299"/>
      <c r="ML39" s="299"/>
      <c r="MM39" s="299"/>
      <c r="MN39" s="299"/>
      <c r="MO39" s="299"/>
      <c r="MP39" s="299"/>
      <c r="MQ39" s="299"/>
      <c r="MR39" s="299"/>
      <c r="MS39" s="299"/>
      <c r="MT39" s="299"/>
      <c r="MU39" s="299"/>
      <c r="MV39" s="299"/>
      <c r="MW39" s="299"/>
      <c r="MX39" s="299"/>
      <c r="MY39" s="299"/>
      <c r="MZ39" s="299"/>
      <c r="NA39" s="299"/>
      <c r="NB39" s="299"/>
      <c r="NC39" s="299"/>
      <c r="ND39" s="299"/>
      <c r="NE39" s="299"/>
      <c r="NF39" s="299"/>
      <c r="NG39" s="299"/>
      <c r="NH39" s="299"/>
      <c r="NI39" s="299"/>
      <c r="NJ39" s="299"/>
      <c r="NK39" s="299"/>
      <c r="NL39" s="299"/>
      <c r="NM39" s="299"/>
      <c r="NN39" s="299"/>
      <c r="NO39" s="299"/>
      <c r="NP39" s="299"/>
      <c r="NQ39" s="299"/>
      <c r="NR39" s="299"/>
      <c r="NS39" s="299"/>
      <c r="NT39" s="299"/>
      <c r="NU39" s="299"/>
      <c r="NV39" s="299"/>
      <c r="NW39" s="299"/>
      <c r="NX39" s="299"/>
      <c r="NY39" s="299"/>
      <c r="NZ39" s="299"/>
      <c r="OA39" s="299"/>
      <c r="OB39" s="299"/>
      <c r="OC39" s="299"/>
      <c r="OD39" s="299"/>
      <c r="OE39" s="299"/>
      <c r="OF39" s="299"/>
      <c r="OG39" s="299"/>
      <c r="OH39" s="299"/>
      <c r="OI39" s="299"/>
      <c r="OJ39" s="299"/>
      <c r="OK39" s="299"/>
      <c r="OL39" s="299"/>
      <c r="OM39" s="299"/>
      <c r="ON39" s="299"/>
      <c r="OO39" s="299"/>
      <c r="OP39" s="299"/>
      <c r="OQ39" s="299"/>
      <c r="OR39" s="299"/>
      <c r="OS39" s="299"/>
      <c r="OT39" s="299"/>
      <c r="OU39" s="299"/>
      <c r="OV39" s="299"/>
      <c r="OW39" s="299"/>
      <c r="OX39" s="299"/>
      <c r="OY39" s="299"/>
      <c r="OZ39" s="299"/>
      <c r="PA39" s="299"/>
      <c r="PB39" s="299"/>
      <c r="PC39" s="299"/>
      <c r="PD39" s="299"/>
      <c r="PE39" s="299"/>
      <c r="PF39" s="299"/>
      <c r="PG39" s="299"/>
      <c r="PH39" s="299"/>
      <c r="PI39" s="299"/>
      <c r="PJ39" s="299"/>
      <c r="PK39" s="299"/>
      <c r="PL39" s="299"/>
      <c r="PM39" s="299"/>
      <c r="PN39" s="299"/>
      <c r="PO39" s="299"/>
      <c r="PP39" s="299"/>
      <c r="PQ39" s="299"/>
      <c r="PR39" s="299"/>
      <c r="PS39" s="299"/>
      <c r="PT39" s="299"/>
      <c r="PU39" s="299"/>
      <c r="PV39" s="299"/>
      <c r="PW39" s="299"/>
      <c r="PX39" s="299"/>
      <c r="PY39" s="299"/>
      <c r="PZ39" s="299"/>
      <c r="QA39" s="299"/>
      <c r="QB39" s="299"/>
      <c r="QC39" s="299"/>
      <c r="QD39" s="299"/>
      <c r="QE39" s="299"/>
      <c r="QF39" s="299"/>
      <c r="QG39" s="299"/>
      <c r="QH39" s="299"/>
      <c r="QI39" s="299"/>
      <c r="QJ39" s="299"/>
      <c r="QK39" s="299"/>
      <c r="QL39" s="299"/>
      <c r="QM39" s="299"/>
      <c r="QN39" s="299"/>
      <c r="QO39" s="299"/>
      <c r="QP39" s="299"/>
      <c r="QQ39" s="299"/>
      <c r="QR39" s="299"/>
      <c r="QS39" s="299"/>
      <c r="QT39" s="299"/>
      <c r="QU39" s="299"/>
      <c r="QV39" s="299"/>
      <c r="QW39" s="299"/>
      <c r="QX39" s="299"/>
      <c r="QY39" s="299"/>
      <c r="QZ39" s="299"/>
      <c r="RA39" s="299"/>
      <c r="RB39" s="299"/>
      <c r="RC39" s="299"/>
      <c r="RD39" s="299"/>
      <c r="RE39" s="299"/>
      <c r="RF39" s="299"/>
      <c r="RG39" s="299"/>
      <c r="RH39" s="299"/>
      <c r="RI39" s="299"/>
      <c r="RJ39" s="299"/>
      <c r="RK39" s="299"/>
      <c r="RL39" s="299"/>
      <c r="RM39" s="299"/>
      <c r="RN39" s="299"/>
      <c r="RO39" s="299"/>
      <c r="RP39" s="299"/>
      <c r="RQ39" s="299"/>
      <c r="RR39" s="299"/>
      <c r="RS39" s="299"/>
      <c r="RT39" s="299"/>
      <c r="RU39" s="299"/>
      <c r="RV39" s="299"/>
      <c r="RW39" s="299"/>
      <c r="RX39" s="299"/>
      <c r="RY39" s="299"/>
      <c r="RZ39" s="299"/>
      <c r="SA39" s="299"/>
      <c r="SB39" s="299"/>
      <c r="SC39" s="299"/>
      <c r="SD39" s="299"/>
      <c r="SE39" s="299"/>
      <c r="SF39" s="299"/>
      <c r="SG39" s="299"/>
      <c r="SH39" s="299"/>
      <c r="SI39" s="299"/>
      <c r="SJ39" s="299"/>
      <c r="SK39" s="299"/>
      <c r="SL39" s="299"/>
      <c r="SM39" s="299"/>
      <c r="SN39" s="299"/>
      <c r="SO39" s="299"/>
      <c r="SP39" s="299"/>
      <c r="SQ39" s="299"/>
      <c r="SR39" s="299"/>
      <c r="SS39" s="299"/>
      <c r="ST39" s="299"/>
      <c r="SU39" s="299"/>
      <c r="SV39" s="299"/>
      <c r="SW39" s="299"/>
      <c r="SX39" s="299"/>
      <c r="SY39" s="299"/>
      <c r="SZ39" s="299"/>
      <c r="TA39" s="299"/>
      <c r="TB39" s="299"/>
      <c r="TC39" s="299"/>
      <c r="TD39" s="299"/>
      <c r="TE39" s="299"/>
      <c r="TF39" s="299"/>
      <c r="TG39" s="299"/>
      <c r="TH39" s="299"/>
      <c r="TI39" s="299"/>
      <c r="TJ39" s="299"/>
      <c r="TK39" s="299"/>
      <c r="TL39" s="299"/>
      <c r="TM39" s="299"/>
      <c r="TN39" s="299"/>
      <c r="TO39" s="299"/>
      <c r="TP39" s="299"/>
      <c r="TQ39" s="299"/>
      <c r="TR39" s="299"/>
      <c r="TS39" s="299"/>
      <c r="TT39" s="299"/>
      <c r="TU39" s="299"/>
      <c r="TV39" s="299"/>
      <c r="TW39" s="299"/>
      <c r="TX39" s="299"/>
      <c r="TY39" s="299"/>
      <c r="TZ39" s="299"/>
      <c r="UA39" s="299"/>
      <c r="UB39" s="299"/>
      <c r="UC39" s="299"/>
      <c r="UD39" s="299"/>
      <c r="UE39" s="299"/>
      <c r="UF39" s="299"/>
      <c r="UG39" s="299"/>
      <c r="UH39" s="299"/>
      <c r="UI39" s="299"/>
      <c r="UJ39" s="299"/>
      <c r="UK39" s="299"/>
      <c r="UL39" s="299"/>
      <c r="UM39" s="299"/>
      <c r="UN39" s="299"/>
      <c r="UO39" s="299"/>
      <c r="UP39" s="299"/>
      <c r="UQ39" s="299"/>
      <c r="UR39" s="299"/>
      <c r="US39" s="299"/>
      <c r="UT39" s="299"/>
      <c r="UU39" s="299"/>
      <c r="UV39" s="299"/>
      <c r="UW39" s="299"/>
      <c r="UX39" s="299"/>
      <c r="UY39" s="299"/>
      <c r="UZ39" s="299"/>
      <c r="VA39" s="299"/>
      <c r="VB39" s="299"/>
      <c r="VC39" s="299"/>
      <c r="VD39" s="299"/>
      <c r="VE39" s="299"/>
      <c r="VF39" s="299"/>
      <c r="VG39" s="299"/>
      <c r="VH39" s="299"/>
      <c r="VI39" s="299"/>
      <c r="VJ39" s="299"/>
      <c r="VK39" s="299"/>
      <c r="VL39" s="299"/>
      <c r="VM39" s="299"/>
      <c r="VN39" s="299"/>
      <c r="VO39" s="299"/>
      <c r="VP39" s="299"/>
      <c r="VQ39" s="299"/>
      <c r="VR39" s="299"/>
      <c r="VS39" s="299"/>
      <c r="VT39" s="299"/>
      <c r="VU39" s="299"/>
      <c r="VV39" s="299"/>
      <c r="VW39" s="299"/>
      <c r="VX39" s="299"/>
      <c r="VY39" s="299"/>
      <c r="VZ39" s="299"/>
      <c r="WA39" s="299"/>
      <c r="WB39" s="299"/>
      <c r="WC39" s="299"/>
      <c r="WD39" s="299"/>
      <c r="WE39" s="299"/>
      <c r="WF39" s="299"/>
      <c r="WG39" s="299"/>
      <c r="WH39" s="299"/>
      <c r="WI39" s="299"/>
      <c r="WJ39" s="299"/>
      <c r="WK39" s="299"/>
      <c r="WL39" s="299"/>
      <c r="WM39" s="299"/>
      <c r="WN39" s="299"/>
      <c r="WO39" s="299"/>
      <c r="WP39" s="299"/>
      <c r="WQ39" s="299"/>
      <c r="WR39" s="299"/>
      <c r="WS39" s="299"/>
      <c r="WT39" s="299"/>
      <c r="WU39" s="299"/>
      <c r="WV39" s="299"/>
      <c r="WW39" s="299"/>
      <c r="WX39" s="299"/>
      <c r="WY39" s="299"/>
      <c r="WZ39" s="299"/>
      <c r="XA39" s="299"/>
      <c r="XB39" s="299"/>
      <c r="XC39" s="299"/>
      <c r="XD39" s="299"/>
      <c r="XE39" s="299"/>
      <c r="XF39" s="299"/>
      <c r="XG39" s="299"/>
      <c r="XH39" s="299"/>
      <c r="XI39" s="299"/>
      <c r="XJ39" s="299"/>
      <c r="XK39" s="299"/>
      <c r="XL39" s="299"/>
      <c r="XM39" s="299"/>
      <c r="XN39" s="299"/>
      <c r="XO39" s="299"/>
      <c r="XP39" s="299"/>
      <c r="XQ39" s="299"/>
      <c r="XR39" s="299"/>
      <c r="XS39" s="299"/>
      <c r="XT39" s="299"/>
      <c r="XU39" s="299"/>
      <c r="XV39" s="299"/>
      <c r="XW39" s="299"/>
      <c r="XX39" s="299"/>
      <c r="XY39" s="299"/>
      <c r="XZ39" s="299"/>
      <c r="YA39" s="299"/>
      <c r="YB39" s="299"/>
      <c r="YC39" s="299"/>
      <c r="YD39" s="299"/>
      <c r="YE39" s="299"/>
      <c r="YF39" s="299"/>
      <c r="YG39" s="299"/>
      <c r="YH39" s="299"/>
      <c r="YI39" s="299"/>
      <c r="YJ39" s="299"/>
      <c r="YK39" s="299"/>
      <c r="YL39" s="299"/>
      <c r="YM39" s="299"/>
      <c r="YN39" s="299"/>
      <c r="YO39" s="299"/>
      <c r="YP39" s="299"/>
      <c r="YQ39" s="299"/>
      <c r="YR39" s="299"/>
      <c r="YS39" s="299"/>
      <c r="YT39" s="299"/>
      <c r="YU39" s="299"/>
      <c r="YV39" s="299"/>
      <c r="YW39" s="299"/>
      <c r="YX39" s="299"/>
      <c r="YY39" s="299"/>
      <c r="YZ39" s="299"/>
      <c r="ZA39" s="299"/>
      <c r="ZB39" s="299"/>
      <c r="ZC39" s="299"/>
      <c r="ZD39" s="299"/>
      <c r="ZE39" s="299"/>
      <c r="ZF39" s="299"/>
      <c r="ZG39" s="299"/>
      <c r="ZH39" s="299"/>
      <c r="ZI39" s="299"/>
      <c r="ZJ39" s="299"/>
      <c r="ZK39" s="299"/>
      <c r="ZL39" s="299"/>
      <c r="ZM39" s="299"/>
      <c r="ZN39" s="299"/>
      <c r="ZO39" s="299"/>
      <c r="ZP39" s="299"/>
      <c r="ZQ39" s="299"/>
      <c r="ZR39" s="299"/>
      <c r="ZS39" s="299"/>
      <c r="ZT39" s="299"/>
      <c r="ZU39" s="299"/>
      <c r="ZV39" s="299"/>
      <c r="ZW39" s="299"/>
      <c r="ZX39" s="299"/>
      <c r="ZY39" s="299"/>
      <c r="ZZ39" s="299"/>
      <c r="AAA39" s="299"/>
      <c r="AAB39" s="299"/>
      <c r="AAC39" s="299"/>
      <c r="AAD39" s="299"/>
      <c r="AAE39" s="299"/>
      <c r="AAF39" s="299"/>
      <c r="AAG39" s="299"/>
      <c r="AAH39" s="299"/>
      <c r="AAI39" s="299"/>
      <c r="AAJ39" s="299"/>
      <c r="AAK39" s="299"/>
      <c r="AAL39" s="299"/>
      <c r="AAM39" s="299"/>
      <c r="AAN39" s="299"/>
      <c r="AAO39" s="299"/>
      <c r="AAP39" s="299"/>
      <c r="AAQ39" s="299"/>
      <c r="AAR39" s="299"/>
      <c r="AAS39" s="299"/>
      <c r="AAT39" s="299"/>
      <c r="AAU39" s="299"/>
      <c r="AAV39" s="299"/>
      <c r="AAW39" s="299"/>
      <c r="AAX39" s="299"/>
      <c r="AAY39" s="299"/>
      <c r="AAZ39" s="299"/>
      <c r="ABA39" s="299"/>
      <c r="ABB39" s="299"/>
      <c r="ABC39" s="299"/>
      <c r="ABD39" s="299"/>
      <c r="ABE39" s="299"/>
      <c r="ABF39" s="299"/>
      <c r="ABG39" s="299"/>
      <c r="ABH39" s="299"/>
      <c r="ABI39" s="299"/>
      <c r="ABJ39" s="299"/>
      <c r="ABK39" s="299"/>
      <c r="ABL39" s="299"/>
      <c r="ABM39" s="299"/>
      <c r="ABN39" s="299"/>
      <c r="ABO39" s="299"/>
      <c r="ABP39" s="299"/>
      <c r="ABQ39" s="299"/>
      <c r="ABR39" s="299"/>
      <c r="ABS39" s="299"/>
      <c r="ABT39" s="299"/>
      <c r="ABU39" s="299"/>
      <c r="ABV39" s="299"/>
      <c r="ABW39" s="299"/>
      <c r="ABX39" s="299"/>
      <c r="ABY39" s="299"/>
      <c r="ABZ39" s="299"/>
      <c r="ACA39" s="299"/>
      <c r="ACB39" s="299"/>
      <c r="ACC39" s="299"/>
      <c r="ACD39" s="299"/>
      <c r="ACE39" s="299"/>
      <c r="ACF39" s="299"/>
      <c r="ACG39" s="299"/>
      <c r="ACH39" s="299"/>
      <c r="ACI39" s="299"/>
      <c r="ACJ39" s="299"/>
      <c r="ACK39" s="299"/>
      <c r="ACL39" s="299"/>
      <c r="ACM39" s="299"/>
      <c r="ACN39" s="299"/>
      <c r="ACO39" s="299"/>
      <c r="ACP39" s="299"/>
      <c r="ACQ39" s="299"/>
      <c r="ACR39" s="299"/>
      <c r="ACS39" s="299"/>
      <c r="ACT39" s="299"/>
      <c r="ACU39" s="299"/>
      <c r="ACV39" s="299"/>
      <c r="ACW39" s="299"/>
      <c r="ACX39" s="299"/>
      <c r="ACY39" s="299"/>
      <c r="ACZ39" s="299"/>
      <c r="ADA39" s="299"/>
      <c r="ADB39" s="299"/>
      <c r="ADC39" s="299"/>
      <c r="ADD39" s="299"/>
      <c r="ADE39" s="299"/>
      <c r="ADF39" s="299"/>
      <c r="ADG39" s="299"/>
      <c r="ADH39" s="299"/>
      <c r="ADI39" s="299"/>
      <c r="ADJ39" s="299"/>
      <c r="ADK39" s="299"/>
      <c r="ADL39" s="299"/>
      <c r="ADM39" s="299"/>
      <c r="ADN39" s="299"/>
      <c r="ADO39" s="299"/>
      <c r="ADP39" s="299"/>
      <c r="ADQ39" s="299"/>
      <c r="ADR39" s="299"/>
      <c r="ADS39" s="299"/>
      <c r="ADT39" s="299"/>
      <c r="ADU39" s="299"/>
      <c r="ADV39" s="299"/>
      <c r="ADW39" s="299"/>
      <c r="ADX39" s="299"/>
      <c r="ADY39" s="299"/>
      <c r="ADZ39" s="299"/>
      <c r="AEA39" s="299"/>
      <c r="AEB39" s="299"/>
      <c r="AEC39" s="299"/>
      <c r="AED39" s="299"/>
      <c r="AEE39" s="299"/>
      <c r="AEF39" s="299"/>
      <c r="AEG39" s="299"/>
      <c r="AEH39" s="299"/>
      <c r="AEI39" s="299"/>
      <c r="AEJ39" s="299"/>
      <c r="AEK39" s="299"/>
      <c r="AEL39" s="299"/>
      <c r="AEM39" s="299"/>
      <c r="AEN39" s="299"/>
      <c r="AEO39" s="299"/>
      <c r="AEP39" s="299"/>
      <c r="AEQ39" s="299"/>
      <c r="AER39" s="299"/>
      <c r="AES39" s="299"/>
      <c r="AET39" s="299"/>
      <c r="AEU39" s="299"/>
      <c r="AEV39" s="299"/>
      <c r="AEW39" s="299"/>
      <c r="AEX39" s="299"/>
      <c r="AEY39" s="299"/>
      <c r="AEZ39" s="299"/>
      <c r="AFA39" s="299"/>
      <c r="AFB39" s="299"/>
      <c r="AFC39" s="299"/>
      <c r="AFD39" s="299"/>
      <c r="AFE39" s="299"/>
      <c r="AFF39" s="299"/>
      <c r="AFG39" s="299"/>
      <c r="AFH39" s="299"/>
      <c r="AFI39" s="299"/>
      <c r="AFJ39" s="299"/>
      <c r="AFK39" s="299"/>
      <c r="AFL39" s="299"/>
      <c r="AFM39" s="299"/>
      <c r="AFN39" s="299"/>
      <c r="AFO39" s="299"/>
      <c r="AFP39" s="299"/>
      <c r="AFQ39" s="299"/>
      <c r="AFR39" s="299"/>
      <c r="AFS39" s="299"/>
      <c r="AFT39" s="299"/>
      <c r="AFU39" s="299"/>
      <c r="AFV39" s="299"/>
      <c r="AFW39" s="299"/>
      <c r="AFX39" s="299"/>
      <c r="AFY39" s="299"/>
      <c r="AFZ39" s="299"/>
      <c r="AGA39" s="299"/>
      <c r="AGB39" s="299"/>
      <c r="AGC39" s="299"/>
      <c r="AGD39" s="299"/>
      <c r="AGE39" s="299"/>
      <c r="AGF39" s="299"/>
      <c r="AGG39" s="299"/>
      <c r="AGH39" s="299"/>
      <c r="AGI39" s="299"/>
      <c r="AGJ39" s="299"/>
      <c r="AGK39" s="299"/>
      <c r="AGL39" s="299"/>
      <c r="AGM39" s="299"/>
      <c r="AGN39" s="299"/>
      <c r="AGO39" s="299"/>
      <c r="AGP39" s="299"/>
      <c r="AGQ39" s="299"/>
      <c r="AGR39" s="299"/>
      <c r="AGS39" s="299"/>
      <c r="AGT39" s="299"/>
      <c r="AGU39" s="299"/>
      <c r="AGV39" s="299"/>
      <c r="AGW39" s="299"/>
      <c r="AGX39" s="299"/>
      <c r="AGY39" s="299"/>
      <c r="AGZ39" s="299"/>
      <c r="AHA39" s="299"/>
      <c r="AHB39" s="299"/>
      <c r="AHC39" s="299"/>
      <c r="AHD39" s="299"/>
      <c r="AHE39" s="299"/>
      <c r="AHF39" s="299"/>
      <c r="AHG39" s="299"/>
      <c r="AHH39" s="299"/>
      <c r="AHI39" s="299"/>
      <c r="AHJ39" s="299"/>
      <c r="AHK39" s="299"/>
      <c r="AHL39" s="299"/>
      <c r="AHM39" s="299"/>
      <c r="AHN39" s="299"/>
      <c r="AHO39" s="299"/>
      <c r="AHP39" s="299"/>
      <c r="AHQ39" s="299"/>
      <c r="AHR39" s="299"/>
      <c r="AHS39" s="299"/>
      <c r="AHT39" s="299"/>
      <c r="AHU39" s="299"/>
      <c r="AHV39" s="299"/>
      <c r="AHW39" s="299"/>
      <c r="AHX39" s="299"/>
      <c r="AHY39" s="299"/>
      <c r="AHZ39" s="299"/>
      <c r="AIA39" s="299"/>
      <c r="AIB39" s="299"/>
      <c r="AIC39" s="299"/>
      <c r="AID39" s="299"/>
      <c r="AIE39" s="299"/>
      <c r="AIF39" s="299"/>
      <c r="AIG39" s="299"/>
      <c r="AIH39" s="299"/>
      <c r="AII39" s="299"/>
      <c r="AIJ39" s="299"/>
      <c r="AIK39" s="299"/>
      <c r="AIL39" s="299"/>
      <c r="AIM39" s="299"/>
      <c r="AIN39" s="299"/>
      <c r="AIO39" s="299"/>
      <c r="AIP39" s="299"/>
      <c r="AIQ39" s="299"/>
      <c r="AIR39" s="299"/>
      <c r="AIS39" s="299"/>
      <c r="AIT39" s="299"/>
      <c r="AIU39" s="299"/>
      <c r="AIV39" s="299"/>
      <c r="AIW39" s="299"/>
      <c r="AIX39" s="299"/>
      <c r="AIY39" s="299"/>
      <c r="AIZ39" s="299"/>
      <c r="AJA39" s="299"/>
      <c r="AJB39" s="299"/>
      <c r="AJC39" s="299"/>
      <c r="AJD39" s="299"/>
      <c r="AJE39" s="299"/>
      <c r="AJF39" s="299"/>
      <c r="AJG39" s="299"/>
      <c r="AJH39" s="299"/>
      <c r="AJI39" s="299"/>
      <c r="AJJ39" s="299"/>
      <c r="AJK39" s="299"/>
      <c r="AJL39" s="299"/>
      <c r="AJM39" s="299"/>
      <c r="AJN39" s="299"/>
      <c r="AJO39" s="299"/>
      <c r="AJP39" s="299"/>
      <c r="AJQ39" s="299"/>
      <c r="AJR39" s="299"/>
      <c r="AJS39" s="299"/>
      <c r="AJT39" s="299"/>
      <c r="AJU39" s="299"/>
      <c r="AJV39" s="299"/>
      <c r="AJW39" s="299"/>
      <c r="AJX39" s="299"/>
      <c r="AJY39" s="299"/>
      <c r="AJZ39" s="299"/>
      <c r="AKA39" s="299"/>
      <c r="AKB39" s="299"/>
      <c r="AKC39" s="299"/>
      <c r="AKD39" s="299"/>
      <c r="AKE39" s="299"/>
      <c r="AKF39" s="299"/>
      <c r="AKG39" s="299"/>
      <c r="AKH39" s="299"/>
      <c r="AKI39" s="299"/>
      <c r="AKJ39" s="299"/>
      <c r="AKK39" s="299"/>
      <c r="AKL39" s="299"/>
      <c r="AKM39" s="299"/>
      <c r="AKN39" s="299"/>
      <c r="AKO39" s="299"/>
      <c r="AKP39" s="299"/>
      <c r="AKQ39" s="299"/>
      <c r="AKR39" s="299"/>
      <c r="AKS39" s="299"/>
      <c r="AKT39" s="299"/>
      <c r="AKU39" s="299"/>
      <c r="AKV39" s="299"/>
      <c r="AKW39" s="299"/>
      <c r="AKX39" s="299"/>
      <c r="AKY39" s="299"/>
      <c r="AKZ39" s="299"/>
      <c r="ALA39" s="299"/>
      <c r="ALB39" s="299"/>
      <c r="ALC39" s="299"/>
      <c r="ALD39" s="299"/>
      <c r="ALE39" s="299"/>
      <c r="ALF39" s="299"/>
      <c r="ALG39" s="299"/>
      <c r="ALH39" s="299"/>
      <c r="ALI39" s="299"/>
      <c r="ALJ39" s="299"/>
      <c r="ALK39" s="299"/>
      <c r="ALL39" s="299"/>
      <c r="ALM39" s="299"/>
      <c r="ALN39" s="299"/>
      <c r="ALO39" s="299"/>
      <c r="ALP39" s="299"/>
      <c r="ALQ39" s="299"/>
      <c r="ALR39" s="299"/>
      <c r="ALS39" s="299"/>
      <c r="ALT39" s="299"/>
      <c r="ALU39" s="299"/>
      <c r="ALV39" s="299"/>
      <c r="ALW39" s="299"/>
      <c r="ALX39" s="299"/>
      <c r="ALY39" s="299"/>
      <c r="ALZ39" s="299"/>
      <c r="AMA39" s="299"/>
      <c r="AMB39" s="299"/>
      <c r="AMC39" s="299"/>
      <c r="AMD39" s="299"/>
      <c r="AME39" s="299"/>
      <c r="AMF39" s="299"/>
      <c r="AMG39" s="299"/>
      <c r="AMH39" s="299"/>
      <c r="AMI39" s="299"/>
      <c r="AMJ39" s="299"/>
    </row>
    <row r="40" spans="1:1024" customFormat="1" ht="28.5" customHeight="1" thickBot="1" x14ac:dyDescent="0.25">
      <c r="A40" s="326" t="s">
        <v>193</v>
      </c>
      <c r="B40" s="327"/>
      <c r="C40" s="327"/>
      <c r="D40" s="327"/>
      <c r="E40" s="327"/>
      <c r="F40" s="311"/>
      <c r="G40" s="300"/>
      <c r="H40" s="301"/>
      <c r="I40" s="302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99"/>
      <c r="AB40" s="299"/>
      <c r="AC40" s="299"/>
      <c r="AD40" s="299"/>
      <c r="AE40" s="299"/>
      <c r="AF40" s="299"/>
      <c r="AG40" s="299"/>
      <c r="AH40" s="299"/>
      <c r="AI40" s="299"/>
      <c r="AJ40" s="299"/>
      <c r="AK40" s="299"/>
      <c r="AL40" s="299"/>
      <c r="AM40" s="299"/>
      <c r="AN40" s="299"/>
      <c r="AO40" s="299"/>
      <c r="AP40" s="299"/>
      <c r="AQ40" s="299"/>
      <c r="AR40" s="299"/>
      <c r="AS40" s="299"/>
      <c r="AT40" s="299"/>
      <c r="AU40" s="299"/>
      <c r="AV40" s="299"/>
      <c r="AW40" s="299"/>
      <c r="AX40" s="299"/>
      <c r="AY40" s="299"/>
      <c r="AZ40" s="299"/>
      <c r="BA40" s="299"/>
      <c r="BB40" s="299"/>
      <c r="BC40" s="299"/>
      <c r="BD40" s="299"/>
      <c r="BE40" s="299"/>
      <c r="BF40" s="299"/>
      <c r="BG40" s="299"/>
      <c r="BH40" s="299"/>
      <c r="BI40" s="299"/>
      <c r="BJ40" s="299"/>
      <c r="BK40" s="299"/>
      <c r="BL40" s="299"/>
      <c r="BM40" s="299"/>
      <c r="BN40" s="299"/>
      <c r="BO40" s="299"/>
      <c r="BP40" s="299"/>
      <c r="BQ40" s="299"/>
      <c r="BR40" s="299"/>
      <c r="BS40" s="299"/>
      <c r="BT40" s="299"/>
      <c r="BU40" s="299"/>
      <c r="BV40" s="299"/>
      <c r="BW40" s="299"/>
      <c r="BX40" s="299"/>
      <c r="BY40" s="299"/>
      <c r="BZ40" s="299"/>
      <c r="CA40" s="299"/>
      <c r="CB40" s="299"/>
      <c r="CC40" s="299"/>
      <c r="CD40" s="299"/>
      <c r="CE40" s="299"/>
      <c r="CF40" s="299"/>
      <c r="CG40" s="299"/>
      <c r="CH40" s="299"/>
      <c r="CI40" s="299"/>
      <c r="CJ40" s="299"/>
      <c r="CK40" s="299"/>
      <c r="CL40" s="299"/>
      <c r="CM40" s="299"/>
      <c r="CN40" s="299"/>
      <c r="CO40" s="299"/>
      <c r="CP40" s="299"/>
      <c r="CQ40" s="299"/>
      <c r="CR40" s="299"/>
      <c r="CS40" s="299"/>
      <c r="CT40" s="299"/>
      <c r="CU40" s="299"/>
      <c r="CV40" s="299"/>
      <c r="CW40" s="299"/>
      <c r="CX40" s="299"/>
      <c r="CY40" s="299"/>
      <c r="CZ40" s="299"/>
      <c r="DA40" s="299"/>
      <c r="DB40" s="299"/>
      <c r="DC40" s="299"/>
      <c r="DD40" s="299"/>
      <c r="DE40" s="299"/>
      <c r="DF40" s="299"/>
      <c r="DG40" s="299"/>
      <c r="DH40" s="299"/>
      <c r="DI40" s="299"/>
      <c r="DJ40" s="299"/>
      <c r="DK40" s="299"/>
      <c r="DL40" s="299"/>
      <c r="DM40" s="299"/>
      <c r="DN40" s="299"/>
      <c r="DO40" s="299"/>
      <c r="DP40" s="299"/>
      <c r="DQ40" s="299"/>
      <c r="DR40" s="299"/>
      <c r="DS40" s="299"/>
      <c r="DT40" s="299"/>
      <c r="DU40" s="299"/>
      <c r="DV40" s="299"/>
      <c r="DW40" s="299"/>
      <c r="DX40" s="299"/>
      <c r="DY40" s="299"/>
      <c r="DZ40" s="299"/>
      <c r="EA40" s="299"/>
      <c r="EB40" s="299"/>
      <c r="EC40" s="299"/>
      <c r="ED40" s="299"/>
      <c r="EE40" s="299"/>
      <c r="EF40" s="299"/>
      <c r="EG40" s="299"/>
      <c r="EH40" s="299"/>
      <c r="EI40" s="299"/>
      <c r="EJ40" s="299"/>
      <c r="EK40" s="299"/>
      <c r="EL40" s="299"/>
      <c r="EM40" s="299"/>
      <c r="EN40" s="299"/>
      <c r="EO40" s="299"/>
      <c r="EP40" s="299"/>
      <c r="EQ40" s="299"/>
      <c r="ER40" s="299"/>
      <c r="ES40" s="299"/>
      <c r="ET40" s="299"/>
      <c r="EU40" s="299"/>
      <c r="EV40" s="299"/>
      <c r="EW40" s="299"/>
      <c r="EX40" s="299"/>
      <c r="EY40" s="299"/>
      <c r="EZ40" s="299"/>
      <c r="FA40" s="299"/>
      <c r="FB40" s="299"/>
      <c r="FC40" s="299"/>
      <c r="FD40" s="299"/>
      <c r="FE40" s="299"/>
      <c r="FF40" s="299"/>
      <c r="FG40" s="299"/>
      <c r="FH40" s="299"/>
      <c r="FI40" s="299"/>
      <c r="FJ40" s="299"/>
      <c r="FK40" s="299"/>
      <c r="FL40" s="299"/>
      <c r="FM40" s="299"/>
      <c r="FN40" s="299"/>
      <c r="FO40" s="299"/>
      <c r="FP40" s="299"/>
      <c r="FQ40" s="299"/>
      <c r="FR40" s="299"/>
      <c r="FS40" s="299"/>
      <c r="FT40" s="299"/>
      <c r="FU40" s="299"/>
      <c r="FV40" s="299"/>
      <c r="FW40" s="299"/>
      <c r="FX40" s="299"/>
      <c r="FY40" s="299"/>
      <c r="FZ40" s="299"/>
      <c r="GA40" s="299"/>
      <c r="GB40" s="299"/>
      <c r="GC40" s="299"/>
      <c r="GD40" s="299"/>
      <c r="GE40" s="299"/>
      <c r="GF40" s="299"/>
      <c r="GG40" s="299"/>
      <c r="GH40" s="299"/>
      <c r="GI40" s="299"/>
      <c r="GJ40" s="299"/>
      <c r="GK40" s="299"/>
      <c r="GL40" s="299"/>
      <c r="GM40" s="299"/>
      <c r="GN40" s="299"/>
      <c r="GO40" s="299"/>
      <c r="GP40" s="299"/>
      <c r="GQ40" s="299"/>
      <c r="GR40" s="299"/>
      <c r="GS40" s="299"/>
      <c r="GT40" s="299"/>
      <c r="GU40" s="299"/>
      <c r="GV40" s="299"/>
      <c r="GW40" s="299"/>
      <c r="GX40" s="299"/>
      <c r="GY40" s="299"/>
      <c r="GZ40" s="299"/>
      <c r="HA40" s="299"/>
      <c r="HB40" s="299"/>
      <c r="HC40" s="299"/>
      <c r="HD40" s="299"/>
      <c r="HE40" s="299"/>
      <c r="HF40" s="299"/>
      <c r="HG40" s="299"/>
      <c r="HH40" s="299"/>
      <c r="HI40" s="299"/>
      <c r="HJ40" s="299"/>
      <c r="HK40" s="299"/>
      <c r="HL40" s="299"/>
      <c r="HM40" s="299"/>
      <c r="HN40" s="299"/>
      <c r="HO40" s="299"/>
      <c r="HP40" s="299"/>
      <c r="HQ40" s="299"/>
      <c r="HR40" s="299"/>
      <c r="HS40" s="299"/>
      <c r="HT40" s="299"/>
      <c r="HU40" s="299"/>
      <c r="HV40" s="299"/>
      <c r="HW40" s="299"/>
      <c r="HX40" s="299"/>
      <c r="HY40" s="299"/>
      <c r="HZ40" s="299"/>
      <c r="IA40" s="299"/>
      <c r="IB40" s="299"/>
      <c r="IC40" s="299"/>
      <c r="ID40" s="299"/>
      <c r="IE40" s="299"/>
      <c r="IF40" s="299"/>
      <c r="IG40" s="299"/>
      <c r="IH40" s="299"/>
      <c r="II40" s="299"/>
      <c r="IJ40" s="299"/>
      <c r="IK40" s="299"/>
      <c r="IL40" s="299"/>
      <c r="IM40" s="299"/>
      <c r="IN40" s="299"/>
      <c r="IO40" s="299"/>
      <c r="IP40" s="299"/>
      <c r="IQ40" s="299"/>
      <c r="IR40" s="299"/>
      <c r="IS40" s="299"/>
      <c r="IT40" s="299"/>
      <c r="IU40" s="299"/>
      <c r="IV40" s="299"/>
      <c r="IW40" s="299"/>
      <c r="IX40" s="299"/>
      <c r="IY40" s="299"/>
      <c r="IZ40" s="299"/>
      <c r="JA40" s="299"/>
      <c r="JB40" s="299"/>
      <c r="JC40" s="299"/>
      <c r="JD40" s="299"/>
      <c r="JE40" s="299"/>
      <c r="JF40" s="299"/>
      <c r="JG40" s="299"/>
      <c r="JH40" s="299"/>
      <c r="JI40" s="299"/>
      <c r="JJ40" s="299"/>
      <c r="JK40" s="299"/>
      <c r="JL40" s="299"/>
      <c r="JM40" s="299"/>
      <c r="JN40" s="299"/>
      <c r="JO40" s="299"/>
      <c r="JP40" s="299"/>
      <c r="JQ40" s="299"/>
      <c r="JR40" s="299"/>
      <c r="JS40" s="299"/>
      <c r="JT40" s="299"/>
      <c r="JU40" s="299"/>
      <c r="JV40" s="299"/>
      <c r="JW40" s="299"/>
      <c r="JX40" s="299"/>
      <c r="JY40" s="299"/>
      <c r="JZ40" s="299"/>
      <c r="KA40" s="299"/>
      <c r="KB40" s="299"/>
      <c r="KC40" s="299"/>
      <c r="KD40" s="299"/>
      <c r="KE40" s="299"/>
      <c r="KF40" s="299"/>
      <c r="KG40" s="299"/>
      <c r="KH40" s="299"/>
      <c r="KI40" s="299"/>
      <c r="KJ40" s="299"/>
      <c r="KK40" s="299"/>
      <c r="KL40" s="299"/>
      <c r="KM40" s="299"/>
      <c r="KN40" s="299"/>
      <c r="KO40" s="299"/>
      <c r="KP40" s="299"/>
      <c r="KQ40" s="299"/>
      <c r="KR40" s="299"/>
      <c r="KS40" s="299"/>
      <c r="KT40" s="299"/>
      <c r="KU40" s="299"/>
      <c r="KV40" s="299"/>
      <c r="KW40" s="299"/>
      <c r="KX40" s="299"/>
      <c r="KY40" s="299"/>
      <c r="KZ40" s="299"/>
      <c r="LA40" s="299"/>
      <c r="LB40" s="299"/>
      <c r="LC40" s="299"/>
      <c r="LD40" s="299"/>
      <c r="LE40" s="299"/>
      <c r="LF40" s="299"/>
      <c r="LG40" s="299"/>
      <c r="LH40" s="299"/>
      <c r="LI40" s="299"/>
      <c r="LJ40" s="299"/>
      <c r="LK40" s="299"/>
      <c r="LL40" s="299"/>
      <c r="LM40" s="299"/>
      <c r="LN40" s="299"/>
      <c r="LO40" s="299"/>
      <c r="LP40" s="299"/>
      <c r="LQ40" s="299"/>
      <c r="LR40" s="299"/>
      <c r="LS40" s="299"/>
      <c r="LT40" s="299"/>
      <c r="LU40" s="299"/>
      <c r="LV40" s="299"/>
      <c r="LW40" s="299"/>
      <c r="LX40" s="299"/>
      <c r="LY40" s="299"/>
      <c r="LZ40" s="299"/>
      <c r="MA40" s="299"/>
      <c r="MB40" s="299"/>
      <c r="MC40" s="299"/>
      <c r="MD40" s="299"/>
      <c r="ME40" s="299"/>
      <c r="MF40" s="299"/>
      <c r="MG40" s="299"/>
      <c r="MH40" s="299"/>
      <c r="MI40" s="299"/>
      <c r="MJ40" s="299"/>
      <c r="MK40" s="299"/>
      <c r="ML40" s="299"/>
      <c r="MM40" s="299"/>
      <c r="MN40" s="299"/>
      <c r="MO40" s="299"/>
      <c r="MP40" s="299"/>
      <c r="MQ40" s="299"/>
      <c r="MR40" s="299"/>
      <c r="MS40" s="299"/>
      <c r="MT40" s="299"/>
      <c r="MU40" s="299"/>
      <c r="MV40" s="299"/>
      <c r="MW40" s="299"/>
      <c r="MX40" s="299"/>
      <c r="MY40" s="299"/>
      <c r="MZ40" s="299"/>
      <c r="NA40" s="299"/>
      <c r="NB40" s="299"/>
      <c r="NC40" s="299"/>
      <c r="ND40" s="299"/>
      <c r="NE40" s="299"/>
      <c r="NF40" s="299"/>
      <c r="NG40" s="299"/>
      <c r="NH40" s="299"/>
      <c r="NI40" s="299"/>
      <c r="NJ40" s="299"/>
      <c r="NK40" s="299"/>
      <c r="NL40" s="299"/>
      <c r="NM40" s="299"/>
      <c r="NN40" s="299"/>
      <c r="NO40" s="299"/>
      <c r="NP40" s="299"/>
      <c r="NQ40" s="299"/>
      <c r="NR40" s="299"/>
      <c r="NS40" s="299"/>
      <c r="NT40" s="299"/>
      <c r="NU40" s="299"/>
      <c r="NV40" s="299"/>
      <c r="NW40" s="299"/>
      <c r="NX40" s="299"/>
      <c r="NY40" s="299"/>
      <c r="NZ40" s="299"/>
      <c r="OA40" s="299"/>
      <c r="OB40" s="299"/>
      <c r="OC40" s="299"/>
      <c r="OD40" s="299"/>
      <c r="OE40" s="299"/>
      <c r="OF40" s="299"/>
      <c r="OG40" s="299"/>
      <c r="OH40" s="299"/>
      <c r="OI40" s="299"/>
      <c r="OJ40" s="299"/>
      <c r="OK40" s="299"/>
      <c r="OL40" s="299"/>
      <c r="OM40" s="299"/>
      <c r="ON40" s="299"/>
      <c r="OO40" s="299"/>
      <c r="OP40" s="299"/>
      <c r="OQ40" s="299"/>
      <c r="OR40" s="299"/>
      <c r="OS40" s="299"/>
      <c r="OT40" s="299"/>
      <c r="OU40" s="299"/>
      <c r="OV40" s="299"/>
      <c r="OW40" s="299"/>
      <c r="OX40" s="299"/>
      <c r="OY40" s="299"/>
      <c r="OZ40" s="299"/>
      <c r="PA40" s="299"/>
      <c r="PB40" s="299"/>
      <c r="PC40" s="299"/>
      <c r="PD40" s="299"/>
      <c r="PE40" s="299"/>
      <c r="PF40" s="299"/>
      <c r="PG40" s="299"/>
      <c r="PH40" s="299"/>
      <c r="PI40" s="299"/>
      <c r="PJ40" s="299"/>
      <c r="PK40" s="299"/>
      <c r="PL40" s="299"/>
      <c r="PM40" s="299"/>
      <c r="PN40" s="299"/>
      <c r="PO40" s="299"/>
      <c r="PP40" s="299"/>
      <c r="PQ40" s="299"/>
      <c r="PR40" s="299"/>
      <c r="PS40" s="299"/>
      <c r="PT40" s="299"/>
      <c r="PU40" s="299"/>
      <c r="PV40" s="299"/>
      <c r="PW40" s="299"/>
      <c r="PX40" s="299"/>
      <c r="PY40" s="299"/>
      <c r="PZ40" s="299"/>
      <c r="QA40" s="299"/>
      <c r="QB40" s="299"/>
      <c r="QC40" s="299"/>
      <c r="QD40" s="299"/>
      <c r="QE40" s="299"/>
      <c r="QF40" s="299"/>
      <c r="QG40" s="299"/>
      <c r="QH40" s="299"/>
      <c r="QI40" s="299"/>
      <c r="QJ40" s="299"/>
      <c r="QK40" s="299"/>
      <c r="QL40" s="299"/>
      <c r="QM40" s="299"/>
      <c r="QN40" s="299"/>
      <c r="QO40" s="299"/>
      <c r="QP40" s="299"/>
      <c r="QQ40" s="299"/>
      <c r="QR40" s="299"/>
      <c r="QS40" s="299"/>
      <c r="QT40" s="299"/>
      <c r="QU40" s="299"/>
      <c r="QV40" s="299"/>
      <c r="QW40" s="299"/>
      <c r="QX40" s="299"/>
      <c r="QY40" s="299"/>
      <c r="QZ40" s="299"/>
      <c r="RA40" s="299"/>
      <c r="RB40" s="299"/>
      <c r="RC40" s="299"/>
      <c r="RD40" s="299"/>
      <c r="RE40" s="299"/>
      <c r="RF40" s="299"/>
      <c r="RG40" s="299"/>
      <c r="RH40" s="299"/>
      <c r="RI40" s="299"/>
      <c r="RJ40" s="299"/>
      <c r="RK40" s="299"/>
      <c r="RL40" s="299"/>
      <c r="RM40" s="299"/>
      <c r="RN40" s="299"/>
      <c r="RO40" s="299"/>
      <c r="RP40" s="299"/>
      <c r="RQ40" s="299"/>
      <c r="RR40" s="299"/>
      <c r="RS40" s="299"/>
      <c r="RT40" s="299"/>
      <c r="RU40" s="299"/>
      <c r="RV40" s="299"/>
      <c r="RW40" s="299"/>
      <c r="RX40" s="299"/>
      <c r="RY40" s="299"/>
      <c r="RZ40" s="299"/>
      <c r="SA40" s="299"/>
      <c r="SB40" s="299"/>
      <c r="SC40" s="299"/>
      <c r="SD40" s="299"/>
      <c r="SE40" s="299"/>
      <c r="SF40" s="299"/>
      <c r="SG40" s="299"/>
      <c r="SH40" s="299"/>
      <c r="SI40" s="299"/>
      <c r="SJ40" s="299"/>
      <c r="SK40" s="299"/>
      <c r="SL40" s="299"/>
      <c r="SM40" s="299"/>
      <c r="SN40" s="299"/>
      <c r="SO40" s="299"/>
      <c r="SP40" s="299"/>
      <c r="SQ40" s="299"/>
      <c r="SR40" s="299"/>
      <c r="SS40" s="299"/>
      <c r="ST40" s="299"/>
      <c r="SU40" s="299"/>
      <c r="SV40" s="299"/>
      <c r="SW40" s="299"/>
      <c r="SX40" s="299"/>
      <c r="SY40" s="299"/>
      <c r="SZ40" s="299"/>
      <c r="TA40" s="299"/>
      <c r="TB40" s="299"/>
      <c r="TC40" s="299"/>
      <c r="TD40" s="299"/>
      <c r="TE40" s="299"/>
      <c r="TF40" s="299"/>
      <c r="TG40" s="299"/>
      <c r="TH40" s="299"/>
      <c r="TI40" s="299"/>
      <c r="TJ40" s="299"/>
      <c r="TK40" s="299"/>
      <c r="TL40" s="299"/>
      <c r="TM40" s="299"/>
      <c r="TN40" s="299"/>
      <c r="TO40" s="299"/>
      <c r="TP40" s="299"/>
      <c r="TQ40" s="299"/>
      <c r="TR40" s="299"/>
      <c r="TS40" s="299"/>
      <c r="TT40" s="299"/>
      <c r="TU40" s="299"/>
      <c r="TV40" s="299"/>
      <c r="TW40" s="299"/>
      <c r="TX40" s="299"/>
      <c r="TY40" s="299"/>
      <c r="TZ40" s="299"/>
      <c r="UA40" s="299"/>
      <c r="UB40" s="299"/>
      <c r="UC40" s="299"/>
      <c r="UD40" s="299"/>
      <c r="UE40" s="299"/>
      <c r="UF40" s="299"/>
      <c r="UG40" s="299"/>
      <c r="UH40" s="299"/>
      <c r="UI40" s="299"/>
      <c r="UJ40" s="299"/>
      <c r="UK40" s="299"/>
      <c r="UL40" s="299"/>
      <c r="UM40" s="299"/>
      <c r="UN40" s="299"/>
      <c r="UO40" s="299"/>
      <c r="UP40" s="299"/>
      <c r="UQ40" s="299"/>
      <c r="UR40" s="299"/>
      <c r="US40" s="299"/>
      <c r="UT40" s="299"/>
      <c r="UU40" s="299"/>
      <c r="UV40" s="299"/>
      <c r="UW40" s="299"/>
      <c r="UX40" s="299"/>
      <c r="UY40" s="299"/>
      <c r="UZ40" s="299"/>
      <c r="VA40" s="299"/>
      <c r="VB40" s="299"/>
      <c r="VC40" s="299"/>
      <c r="VD40" s="299"/>
      <c r="VE40" s="299"/>
      <c r="VF40" s="299"/>
      <c r="VG40" s="299"/>
      <c r="VH40" s="299"/>
      <c r="VI40" s="299"/>
      <c r="VJ40" s="299"/>
      <c r="VK40" s="299"/>
      <c r="VL40" s="299"/>
      <c r="VM40" s="299"/>
      <c r="VN40" s="299"/>
      <c r="VO40" s="299"/>
      <c r="VP40" s="299"/>
      <c r="VQ40" s="299"/>
      <c r="VR40" s="299"/>
      <c r="VS40" s="299"/>
      <c r="VT40" s="299"/>
      <c r="VU40" s="299"/>
      <c r="VV40" s="299"/>
      <c r="VW40" s="299"/>
      <c r="VX40" s="299"/>
      <c r="VY40" s="299"/>
      <c r="VZ40" s="299"/>
      <c r="WA40" s="299"/>
      <c r="WB40" s="299"/>
      <c r="WC40" s="299"/>
      <c r="WD40" s="299"/>
      <c r="WE40" s="299"/>
      <c r="WF40" s="299"/>
      <c r="WG40" s="299"/>
      <c r="WH40" s="299"/>
      <c r="WI40" s="299"/>
      <c r="WJ40" s="299"/>
      <c r="WK40" s="299"/>
      <c r="WL40" s="299"/>
      <c r="WM40" s="299"/>
      <c r="WN40" s="299"/>
      <c r="WO40" s="299"/>
      <c r="WP40" s="299"/>
      <c r="WQ40" s="299"/>
      <c r="WR40" s="299"/>
      <c r="WS40" s="299"/>
      <c r="WT40" s="299"/>
      <c r="WU40" s="299"/>
      <c r="WV40" s="299"/>
      <c r="WW40" s="299"/>
      <c r="WX40" s="299"/>
      <c r="WY40" s="299"/>
      <c r="WZ40" s="299"/>
      <c r="XA40" s="299"/>
      <c r="XB40" s="299"/>
      <c r="XC40" s="299"/>
      <c r="XD40" s="299"/>
      <c r="XE40" s="299"/>
      <c r="XF40" s="299"/>
      <c r="XG40" s="299"/>
      <c r="XH40" s="299"/>
      <c r="XI40" s="299"/>
      <c r="XJ40" s="299"/>
      <c r="XK40" s="299"/>
      <c r="XL40" s="299"/>
      <c r="XM40" s="299"/>
      <c r="XN40" s="299"/>
      <c r="XO40" s="299"/>
      <c r="XP40" s="299"/>
      <c r="XQ40" s="299"/>
      <c r="XR40" s="299"/>
      <c r="XS40" s="299"/>
      <c r="XT40" s="299"/>
      <c r="XU40" s="299"/>
      <c r="XV40" s="299"/>
      <c r="XW40" s="299"/>
      <c r="XX40" s="299"/>
      <c r="XY40" s="299"/>
      <c r="XZ40" s="299"/>
      <c r="YA40" s="299"/>
      <c r="YB40" s="299"/>
      <c r="YC40" s="299"/>
      <c r="YD40" s="299"/>
      <c r="YE40" s="299"/>
      <c r="YF40" s="299"/>
      <c r="YG40" s="299"/>
      <c r="YH40" s="299"/>
      <c r="YI40" s="299"/>
      <c r="YJ40" s="299"/>
      <c r="YK40" s="299"/>
      <c r="YL40" s="299"/>
      <c r="YM40" s="299"/>
      <c r="YN40" s="299"/>
      <c r="YO40" s="299"/>
      <c r="YP40" s="299"/>
      <c r="YQ40" s="299"/>
      <c r="YR40" s="299"/>
      <c r="YS40" s="299"/>
      <c r="YT40" s="299"/>
      <c r="YU40" s="299"/>
      <c r="YV40" s="299"/>
      <c r="YW40" s="299"/>
      <c r="YX40" s="299"/>
      <c r="YY40" s="299"/>
      <c r="YZ40" s="299"/>
      <c r="ZA40" s="299"/>
      <c r="ZB40" s="299"/>
      <c r="ZC40" s="299"/>
      <c r="ZD40" s="299"/>
      <c r="ZE40" s="299"/>
      <c r="ZF40" s="299"/>
      <c r="ZG40" s="299"/>
      <c r="ZH40" s="299"/>
      <c r="ZI40" s="299"/>
      <c r="ZJ40" s="299"/>
      <c r="ZK40" s="299"/>
      <c r="ZL40" s="299"/>
      <c r="ZM40" s="299"/>
      <c r="ZN40" s="299"/>
      <c r="ZO40" s="299"/>
      <c r="ZP40" s="299"/>
      <c r="ZQ40" s="299"/>
      <c r="ZR40" s="299"/>
      <c r="ZS40" s="299"/>
      <c r="ZT40" s="299"/>
      <c r="ZU40" s="299"/>
      <c r="ZV40" s="299"/>
      <c r="ZW40" s="299"/>
      <c r="ZX40" s="299"/>
      <c r="ZY40" s="299"/>
      <c r="ZZ40" s="299"/>
      <c r="AAA40" s="299"/>
      <c r="AAB40" s="299"/>
      <c r="AAC40" s="299"/>
      <c r="AAD40" s="299"/>
      <c r="AAE40" s="299"/>
      <c r="AAF40" s="299"/>
      <c r="AAG40" s="299"/>
      <c r="AAH40" s="299"/>
      <c r="AAI40" s="299"/>
      <c r="AAJ40" s="299"/>
      <c r="AAK40" s="299"/>
      <c r="AAL40" s="299"/>
      <c r="AAM40" s="299"/>
      <c r="AAN40" s="299"/>
      <c r="AAO40" s="299"/>
      <c r="AAP40" s="299"/>
      <c r="AAQ40" s="299"/>
      <c r="AAR40" s="299"/>
      <c r="AAS40" s="299"/>
      <c r="AAT40" s="299"/>
      <c r="AAU40" s="299"/>
      <c r="AAV40" s="299"/>
      <c r="AAW40" s="299"/>
      <c r="AAX40" s="299"/>
      <c r="AAY40" s="299"/>
      <c r="AAZ40" s="299"/>
      <c r="ABA40" s="299"/>
      <c r="ABB40" s="299"/>
      <c r="ABC40" s="299"/>
      <c r="ABD40" s="299"/>
      <c r="ABE40" s="299"/>
      <c r="ABF40" s="299"/>
      <c r="ABG40" s="299"/>
      <c r="ABH40" s="299"/>
      <c r="ABI40" s="299"/>
      <c r="ABJ40" s="299"/>
      <c r="ABK40" s="299"/>
      <c r="ABL40" s="299"/>
      <c r="ABM40" s="299"/>
      <c r="ABN40" s="299"/>
      <c r="ABO40" s="299"/>
      <c r="ABP40" s="299"/>
      <c r="ABQ40" s="299"/>
      <c r="ABR40" s="299"/>
      <c r="ABS40" s="299"/>
      <c r="ABT40" s="299"/>
      <c r="ABU40" s="299"/>
      <c r="ABV40" s="299"/>
      <c r="ABW40" s="299"/>
      <c r="ABX40" s="299"/>
      <c r="ABY40" s="299"/>
      <c r="ABZ40" s="299"/>
      <c r="ACA40" s="299"/>
      <c r="ACB40" s="299"/>
      <c r="ACC40" s="299"/>
      <c r="ACD40" s="299"/>
      <c r="ACE40" s="299"/>
      <c r="ACF40" s="299"/>
      <c r="ACG40" s="299"/>
      <c r="ACH40" s="299"/>
      <c r="ACI40" s="299"/>
      <c r="ACJ40" s="299"/>
      <c r="ACK40" s="299"/>
      <c r="ACL40" s="299"/>
      <c r="ACM40" s="299"/>
      <c r="ACN40" s="299"/>
      <c r="ACO40" s="299"/>
      <c r="ACP40" s="299"/>
      <c r="ACQ40" s="299"/>
      <c r="ACR40" s="299"/>
      <c r="ACS40" s="299"/>
      <c r="ACT40" s="299"/>
      <c r="ACU40" s="299"/>
      <c r="ACV40" s="299"/>
      <c r="ACW40" s="299"/>
      <c r="ACX40" s="299"/>
      <c r="ACY40" s="299"/>
      <c r="ACZ40" s="299"/>
      <c r="ADA40" s="299"/>
      <c r="ADB40" s="299"/>
      <c r="ADC40" s="299"/>
      <c r="ADD40" s="299"/>
      <c r="ADE40" s="299"/>
      <c r="ADF40" s="299"/>
      <c r="ADG40" s="299"/>
      <c r="ADH40" s="299"/>
      <c r="ADI40" s="299"/>
      <c r="ADJ40" s="299"/>
      <c r="ADK40" s="299"/>
      <c r="ADL40" s="299"/>
      <c r="ADM40" s="299"/>
      <c r="ADN40" s="299"/>
      <c r="ADO40" s="299"/>
      <c r="ADP40" s="299"/>
      <c r="ADQ40" s="299"/>
      <c r="ADR40" s="299"/>
      <c r="ADS40" s="299"/>
      <c r="ADT40" s="299"/>
      <c r="ADU40" s="299"/>
      <c r="ADV40" s="299"/>
      <c r="ADW40" s="299"/>
      <c r="ADX40" s="299"/>
      <c r="ADY40" s="299"/>
      <c r="ADZ40" s="299"/>
      <c r="AEA40" s="299"/>
      <c r="AEB40" s="299"/>
      <c r="AEC40" s="299"/>
      <c r="AED40" s="299"/>
      <c r="AEE40" s="299"/>
      <c r="AEF40" s="299"/>
      <c r="AEG40" s="299"/>
      <c r="AEH40" s="299"/>
      <c r="AEI40" s="299"/>
      <c r="AEJ40" s="299"/>
      <c r="AEK40" s="299"/>
      <c r="AEL40" s="299"/>
      <c r="AEM40" s="299"/>
      <c r="AEN40" s="299"/>
      <c r="AEO40" s="299"/>
      <c r="AEP40" s="299"/>
      <c r="AEQ40" s="299"/>
      <c r="AER40" s="299"/>
      <c r="AES40" s="299"/>
      <c r="AET40" s="299"/>
      <c r="AEU40" s="299"/>
      <c r="AEV40" s="299"/>
      <c r="AEW40" s="299"/>
      <c r="AEX40" s="299"/>
      <c r="AEY40" s="299"/>
      <c r="AEZ40" s="299"/>
      <c r="AFA40" s="299"/>
      <c r="AFB40" s="299"/>
      <c r="AFC40" s="299"/>
      <c r="AFD40" s="299"/>
      <c r="AFE40" s="299"/>
      <c r="AFF40" s="299"/>
      <c r="AFG40" s="299"/>
      <c r="AFH40" s="299"/>
      <c r="AFI40" s="299"/>
      <c r="AFJ40" s="299"/>
      <c r="AFK40" s="299"/>
      <c r="AFL40" s="299"/>
      <c r="AFM40" s="299"/>
      <c r="AFN40" s="299"/>
      <c r="AFO40" s="299"/>
      <c r="AFP40" s="299"/>
      <c r="AFQ40" s="299"/>
      <c r="AFR40" s="299"/>
      <c r="AFS40" s="299"/>
      <c r="AFT40" s="299"/>
      <c r="AFU40" s="299"/>
      <c r="AFV40" s="299"/>
      <c r="AFW40" s="299"/>
      <c r="AFX40" s="299"/>
      <c r="AFY40" s="299"/>
      <c r="AFZ40" s="299"/>
      <c r="AGA40" s="299"/>
      <c r="AGB40" s="299"/>
      <c r="AGC40" s="299"/>
      <c r="AGD40" s="299"/>
      <c r="AGE40" s="299"/>
      <c r="AGF40" s="299"/>
      <c r="AGG40" s="299"/>
      <c r="AGH40" s="299"/>
      <c r="AGI40" s="299"/>
      <c r="AGJ40" s="299"/>
      <c r="AGK40" s="299"/>
      <c r="AGL40" s="299"/>
      <c r="AGM40" s="299"/>
      <c r="AGN40" s="299"/>
      <c r="AGO40" s="299"/>
      <c r="AGP40" s="299"/>
      <c r="AGQ40" s="299"/>
      <c r="AGR40" s="299"/>
      <c r="AGS40" s="299"/>
      <c r="AGT40" s="299"/>
      <c r="AGU40" s="299"/>
      <c r="AGV40" s="299"/>
      <c r="AGW40" s="299"/>
      <c r="AGX40" s="299"/>
      <c r="AGY40" s="299"/>
      <c r="AGZ40" s="299"/>
      <c r="AHA40" s="299"/>
      <c r="AHB40" s="299"/>
      <c r="AHC40" s="299"/>
      <c r="AHD40" s="299"/>
      <c r="AHE40" s="299"/>
      <c r="AHF40" s="299"/>
      <c r="AHG40" s="299"/>
      <c r="AHH40" s="299"/>
      <c r="AHI40" s="299"/>
      <c r="AHJ40" s="299"/>
      <c r="AHK40" s="299"/>
      <c r="AHL40" s="299"/>
      <c r="AHM40" s="299"/>
      <c r="AHN40" s="299"/>
      <c r="AHO40" s="299"/>
      <c r="AHP40" s="299"/>
      <c r="AHQ40" s="299"/>
      <c r="AHR40" s="299"/>
      <c r="AHS40" s="299"/>
      <c r="AHT40" s="299"/>
      <c r="AHU40" s="299"/>
      <c r="AHV40" s="299"/>
      <c r="AHW40" s="299"/>
      <c r="AHX40" s="299"/>
      <c r="AHY40" s="299"/>
      <c r="AHZ40" s="299"/>
      <c r="AIA40" s="299"/>
      <c r="AIB40" s="299"/>
      <c r="AIC40" s="299"/>
      <c r="AID40" s="299"/>
      <c r="AIE40" s="299"/>
      <c r="AIF40" s="299"/>
      <c r="AIG40" s="299"/>
      <c r="AIH40" s="299"/>
      <c r="AII40" s="299"/>
      <c r="AIJ40" s="299"/>
      <c r="AIK40" s="299"/>
      <c r="AIL40" s="299"/>
      <c r="AIM40" s="299"/>
      <c r="AIN40" s="299"/>
      <c r="AIO40" s="299"/>
      <c r="AIP40" s="299"/>
      <c r="AIQ40" s="299"/>
      <c r="AIR40" s="299"/>
      <c r="AIS40" s="299"/>
      <c r="AIT40" s="299"/>
      <c r="AIU40" s="299"/>
      <c r="AIV40" s="299"/>
      <c r="AIW40" s="299"/>
      <c r="AIX40" s="299"/>
      <c r="AIY40" s="299"/>
      <c r="AIZ40" s="299"/>
      <c r="AJA40" s="299"/>
      <c r="AJB40" s="299"/>
      <c r="AJC40" s="299"/>
      <c r="AJD40" s="299"/>
      <c r="AJE40" s="299"/>
      <c r="AJF40" s="299"/>
      <c r="AJG40" s="299"/>
      <c r="AJH40" s="299"/>
      <c r="AJI40" s="299"/>
      <c r="AJJ40" s="299"/>
      <c r="AJK40" s="299"/>
      <c r="AJL40" s="299"/>
      <c r="AJM40" s="299"/>
      <c r="AJN40" s="299"/>
      <c r="AJO40" s="299"/>
      <c r="AJP40" s="299"/>
      <c r="AJQ40" s="299"/>
      <c r="AJR40" s="299"/>
      <c r="AJS40" s="299"/>
      <c r="AJT40" s="299"/>
      <c r="AJU40" s="299"/>
      <c r="AJV40" s="299"/>
      <c r="AJW40" s="299"/>
      <c r="AJX40" s="299"/>
      <c r="AJY40" s="299"/>
      <c r="AJZ40" s="299"/>
      <c r="AKA40" s="299"/>
      <c r="AKB40" s="299"/>
      <c r="AKC40" s="299"/>
      <c r="AKD40" s="299"/>
      <c r="AKE40" s="299"/>
      <c r="AKF40" s="299"/>
      <c r="AKG40" s="299"/>
      <c r="AKH40" s="299"/>
      <c r="AKI40" s="299"/>
      <c r="AKJ40" s="299"/>
      <c r="AKK40" s="299"/>
      <c r="AKL40" s="299"/>
      <c r="AKM40" s="299"/>
      <c r="AKN40" s="299"/>
      <c r="AKO40" s="299"/>
      <c r="AKP40" s="299"/>
      <c r="AKQ40" s="299"/>
      <c r="AKR40" s="299"/>
      <c r="AKS40" s="299"/>
      <c r="AKT40" s="299"/>
      <c r="AKU40" s="299"/>
      <c r="AKV40" s="299"/>
      <c r="AKW40" s="299"/>
      <c r="AKX40" s="299"/>
      <c r="AKY40" s="299"/>
      <c r="AKZ40" s="299"/>
      <c r="ALA40" s="299"/>
      <c r="ALB40" s="299"/>
      <c r="ALC40" s="299"/>
      <c r="ALD40" s="299"/>
      <c r="ALE40" s="299"/>
      <c r="ALF40" s="299"/>
      <c r="ALG40" s="299"/>
      <c r="ALH40" s="299"/>
      <c r="ALI40" s="299"/>
      <c r="ALJ40" s="299"/>
      <c r="ALK40" s="299"/>
      <c r="ALL40" s="299"/>
      <c r="ALM40" s="299"/>
      <c r="ALN40" s="299"/>
      <c r="ALO40" s="299"/>
      <c r="ALP40" s="299"/>
      <c r="ALQ40" s="299"/>
      <c r="ALR40" s="299"/>
      <c r="ALS40" s="299"/>
      <c r="ALT40" s="299"/>
      <c r="ALU40" s="299"/>
      <c r="ALV40" s="299"/>
      <c r="ALW40" s="299"/>
      <c r="ALX40" s="299"/>
      <c r="ALY40" s="299"/>
      <c r="ALZ40" s="299"/>
      <c r="AMA40" s="299"/>
      <c r="AMB40" s="299"/>
      <c r="AMC40" s="299"/>
      <c r="AMD40" s="299"/>
      <c r="AME40" s="299"/>
      <c r="AMF40" s="299"/>
      <c r="AMG40" s="299"/>
      <c r="AMH40" s="299"/>
      <c r="AMI40" s="299"/>
      <c r="AMJ40" s="299"/>
    </row>
  </sheetData>
  <mergeCells count="23">
    <mergeCell ref="A24:C24"/>
    <mergeCell ref="A1:F1"/>
    <mergeCell ref="A2:F2"/>
    <mergeCell ref="A3:F3"/>
    <mergeCell ref="A7:F7"/>
    <mergeCell ref="A8:F8"/>
    <mergeCell ref="A9:E9"/>
    <mergeCell ref="A11:C12"/>
    <mergeCell ref="D11:D12"/>
    <mergeCell ref="E11:E12"/>
    <mergeCell ref="F11:F12"/>
    <mergeCell ref="A13:A22"/>
    <mergeCell ref="A25:A28"/>
    <mergeCell ref="B28:C28"/>
    <mergeCell ref="A30:C30"/>
    <mergeCell ref="A31:G31"/>
    <mergeCell ref="A32:F33"/>
    <mergeCell ref="A40:E40"/>
    <mergeCell ref="A34:F34"/>
    <mergeCell ref="A35:F35"/>
    <mergeCell ref="A36:F36"/>
    <mergeCell ref="A38:F38"/>
    <mergeCell ref="A39:F39"/>
  </mergeCells>
  <printOptions horizontalCentered="1"/>
  <pageMargins left="0.19652777777777777" right="0.19652777777777777" top="0.39374999999999999" bottom="0.27569444444444446" header="0.51180555555555551" footer="0.51180555555555551"/>
  <pageSetup paperSize="9" scale="49" firstPageNumber="0" orientation="landscape" r:id="rId1"/>
  <headerFooter alignWithMargins="0"/>
  <ignoredErrors>
    <ignoredError sqref="E24" evalError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0"/>
  </sheetPr>
  <dimension ref="A1:K54"/>
  <sheetViews>
    <sheetView view="pageBreakPreview" zoomScale="70" zoomScaleNormal="70" zoomScaleSheetLayoutView="7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H38" sqref="H38"/>
    </sheetView>
  </sheetViews>
  <sheetFormatPr defaultColWidth="9.140625" defaultRowHeight="12.75" x14ac:dyDescent="0.2"/>
  <cols>
    <col min="1" max="1" width="17.7109375" style="165" customWidth="1"/>
    <col min="2" max="3" width="16.7109375" style="165" customWidth="1"/>
    <col min="4" max="4" width="110.42578125" style="165" customWidth="1"/>
    <col min="5" max="5" width="23.7109375" style="165" customWidth="1"/>
    <col min="6" max="6" width="21.42578125" style="166" customWidth="1"/>
    <col min="7" max="7" width="21.42578125" style="165" customWidth="1"/>
    <col min="8" max="8" width="21.42578125" style="166" customWidth="1"/>
    <col min="9" max="9" width="20.7109375" style="167" customWidth="1"/>
    <col min="10" max="11" width="9.140625" style="168" customWidth="1"/>
    <col min="12" max="16384" width="9.140625" style="165"/>
  </cols>
  <sheetData>
    <row r="1" spans="1:11" ht="18" x14ac:dyDescent="0.2">
      <c r="A1" s="376" t="s">
        <v>199</v>
      </c>
      <c r="B1" s="376"/>
      <c r="C1" s="376"/>
      <c r="D1" s="376"/>
      <c r="E1" s="376"/>
      <c r="F1" s="376"/>
      <c r="G1" s="376"/>
      <c r="H1" s="376"/>
      <c r="I1" s="376"/>
      <c r="J1" s="200">
        <f>SUM(H25,H48)</f>
        <v>0</v>
      </c>
      <c r="K1" s="168" t="s">
        <v>195</v>
      </c>
    </row>
    <row r="2" spans="1:11" ht="18" x14ac:dyDescent="0.2">
      <c r="A2" s="376" t="s">
        <v>80</v>
      </c>
      <c r="B2" s="376"/>
      <c r="C2" s="376"/>
      <c r="D2" s="376"/>
      <c r="E2" s="376"/>
      <c r="F2" s="376"/>
      <c r="G2" s="376"/>
      <c r="H2" s="376"/>
      <c r="I2" s="376"/>
      <c r="J2" s="200">
        <f>I25+I48</f>
        <v>0</v>
      </c>
      <c r="K2" s="168" t="s">
        <v>44</v>
      </c>
    </row>
    <row r="3" spans="1:11" ht="18" x14ac:dyDescent="0.2">
      <c r="A3" s="376"/>
      <c r="B3" s="376"/>
      <c r="C3" s="376"/>
      <c r="D3" s="376"/>
      <c r="E3" s="376"/>
      <c r="F3" s="376"/>
      <c r="G3" s="376"/>
      <c r="H3" s="376"/>
      <c r="I3" s="376"/>
      <c r="J3" s="201"/>
    </row>
    <row r="4" spans="1:11" x14ac:dyDescent="0.2">
      <c r="J4" s="201"/>
    </row>
    <row r="5" spans="1:11" x14ac:dyDescent="0.2">
      <c r="J5" s="201"/>
    </row>
    <row r="9" spans="1:11" s="147" customFormat="1" ht="18" x14ac:dyDescent="0.2">
      <c r="A9" s="182" t="s">
        <v>81</v>
      </c>
      <c r="F9" s="152"/>
      <c r="H9" s="190"/>
      <c r="I9" s="185" t="s">
        <v>31</v>
      </c>
      <c r="J9" s="186"/>
      <c r="K9" s="186"/>
    </row>
    <row r="10" spans="1:11" s="188" customFormat="1" ht="26.25" customHeight="1" x14ac:dyDescent="0.2">
      <c r="A10" s="358" t="s">
        <v>32</v>
      </c>
      <c r="B10" s="358" t="s">
        <v>167</v>
      </c>
      <c r="C10" s="358" t="s">
        <v>34</v>
      </c>
      <c r="D10" s="358" t="s">
        <v>82</v>
      </c>
      <c r="E10" s="358" t="s">
        <v>36</v>
      </c>
      <c r="F10" s="358" t="s">
        <v>46</v>
      </c>
      <c r="G10" s="358"/>
      <c r="H10" s="358"/>
      <c r="I10" s="359" t="s">
        <v>72</v>
      </c>
      <c r="J10" s="187"/>
      <c r="K10" s="187"/>
    </row>
    <row r="11" spans="1:11" s="188" customFormat="1" ht="26.25" customHeight="1" x14ac:dyDescent="0.2">
      <c r="A11" s="358"/>
      <c r="B11" s="358"/>
      <c r="C11" s="358"/>
      <c r="D11" s="358"/>
      <c r="E11" s="358"/>
      <c r="F11" s="102" t="s">
        <v>39</v>
      </c>
      <c r="G11" s="101" t="s">
        <v>40</v>
      </c>
      <c r="H11" s="102" t="s">
        <v>41</v>
      </c>
      <c r="I11" s="359"/>
      <c r="J11" s="187"/>
      <c r="K11" s="187"/>
    </row>
    <row r="12" spans="1:11" s="147" customFormat="1" ht="30" customHeight="1" x14ac:dyDescent="0.2">
      <c r="A12" s="103"/>
      <c r="B12" s="103"/>
      <c r="C12" s="103"/>
      <c r="D12" s="104"/>
      <c r="E12" s="103"/>
      <c r="F12" s="189"/>
      <c r="G12" s="105"/>
      <c r="H12" s="106">
        <f t="shared" ref="H12:H24" si="0">F12*G12</f>
        <v>0</v>
      </c>
      <c r="I12" s="108"/>
      <c r="J12" s="186"/>
      <c r="K12" s="186"/>
    </row>
    <row r="13" spans="1:11" s="147" customFormat="1" ht="30" customHeight="1" x14ac:dyDescent="0.2">
      <c r="A13" s="103"/>
      <c r="B13" s="103"/>
      <c r="C13" s="103"/>
      <c r="E13" s="103"/>
      <c r="F13" s="189"/>
      <c r="G13" s="105"/>
      <c r="H13" s="106">
        <f t="shared" si="0"/>
        <v>0</v>
      </c>
      <c r="I13" s="108"/>
      <c r="J13" s="186"/>
      <c r="K13" s="186"/>
    </row>
    <row r="14" spans="1:11" s="147" customFormat="1" ht="30" customHeight="1" x14ac:dyDescent="0.2">
      <c r="A14" s="103"/>
      <c r="B14" s="103"/>
      <c r="C14" s="103"/>
      <c r="D14" s="104"/>
      <c r="E14" s="103"/>
      <c r="F14" s="189"/>
      <c r="G14" s="105"/>
      <c r="H14" s="106">
        <f t="shared" si="0"/>
        <v>0</v>
      </c>
      <c r="I14" s="108"/>
      <c r="J14" s="186"/>
      <c r="K14" s="186"/>
    </row>
    <row r="15" spans="1:11" s="147" customFormat="1" ht="30" customHeight="1" x14ac:dyDescent="0.2">
      <c r="A15" s="103"/>
      <c r="B15" s="103"/>
      <c r="C15" s="103"/>
      <c r="D15" s="104"/>
      <c r="E15" s="103"/>
      <c r="F15" s="189"/>
      <c r="G15" s="105"/>
      <c r="H15" s="106">
        <f t="shared" si="0"/>
        <v>0</v>
      </c>
      <c r="I15" s="108"/>
      <c r="J15" s="186"/>
      <c r="K15" s="186"/>
    </row>
    <row r="16" spans="1:11" s="147" customFormat="1" ht="30" customHeight="1" x14ac:dyDescent="0.2">
      <c r="A16" s="103"/>
      <c r="B16" s="103"/>
      <c r="C16" s="103"/>
      <c r="D16" s="104"/>
      <c r="E16" s="103"/>
      <c r="F16" s="189"/>
      <c r="G16" s="105"/>
      <c r="H16" s="106">
        <f t="shared" si="0"/>
        <v>0</v>
      </c>
      <c r="I16" s="108"/>
      <c r="J16" s="186"/>
      <c r="K16" s="186"/>
    </row>
    <row r="17" spans="1:11" s="147" customFormat="1" ht="30" customHeight="1" x14ac:dyDescent="0.2">
      <c r="A17" s="103"/>
      <c r="B17" s="103"/>
      <c r="C17" s="103"/>
      <c r="D17" s="104"/>
      <c r="E17" s="103"/>
      <c r="F17" s="189"/>
      <c r="G17" s="105"/>
      <c r="H17" s="106">
        <f t="shared" si="0"/>
        <v>0</v>
      </c>
      <c r="I17" s="108"/>
      <c r="J17" s="186"/>
      <c r="K17" s="186"/>
    </row>
    <row r="18" spans="1:11" s="147" customFormat="1" ht="30" customHeight="1" x14ac:dyDescent="0.2">
      <c r="A18" s="103"/>
      <c r="B18" s="103"/>
      <c r="C18" s="103"/>
      <c r="D18" s="104"/>
      <c r="E18" s="103"/>
      <c r="F18" s="189"/>
      <c r="G18" s="105"/>
      <c r="H18" s="106">
        <f t="shared" si="0"/>
        <v>0</v>
      </c>
      <c r="I18" s="108"/>
      <c r="J18" s="186"/>
      <c r="K18" s="186"/>
    </row>
    <row r="19" spans="1:11" s="147" customFormat="1" ht="30" customHeight="1" x14ac:dyDescent="0.2">
      <c r="A19" s="103"/>
      <c r="B19" s="103"/>
      <c r="C19" s="103"/>
      <c r="D19" s="104"/>
      <c r="E19" s="103"/>
      <c r="F19" s="189"/>
      <c r="G19" s="105"/>
      <c r="H19" s="106">
        <f t="shared" si="0"/>
        <v>0</v>
      </c>
      <c r="I19" s="108"/>
      <c r="J19" s="186"/>
      <c r="K19" s="186"/>
    </row>
    <row r="20" spans="1:11" s="147" customFormat="1" ht="30" customHeight="1" x14ac:dyDescent="0.2">
      <c r="A20" s="103"/>
      <c r="B20" s="103"/>
      <c r="C20" s="103"/>
      <c r="D20" s="104"/>
      <c r="E20" s="103"/>
      <c r="F20" s="189"/>
      <c r="G20" s="105"/>
      <c r="H20" s="106">
        <f t="shared" si="0"/>
        <v>0</v>
      </c>
      <c r="I20" s="108"/>
      <c r="J20" s="186"/>
      <c r="K20" s="186"/>
    </row>
    <row r="21" spans="1:11" s="147" customFormat="1" ht="30" customHeight="1" x14ac:dyDescent="0.2">
      <c r="A21" s="103"/>
      <c r="B21" s="103"/>
      <c r="C21" s="103"/>
      <c r="D21" s="104"/>
      <c r="E21" s="103"/>
      <c r="F21" s="189"/>
      <c r="G21" s="105"/>
      <c r="H21" s="106">
        <f t="shared" si="0"/>
        <v>0</v>
      </c>
      <c r="I21" s="108"/>
      <c r="J21" s="186"/>
      <c r="K21" s="186"/>
    </row>
    <row r="22" spans="1:11" s="147" customFormat="1" ht="30" customHeight="1" x14ac:dyDescent="0.2">
      <c r="A22" s="103"/>
      <c r="B22" s="103"/>
      <c r="C22" s="103"/>
      <c r="D22" s="104"/>
      <c r="E22" s="103"/>
      <c r="F22" s="189"/>
      <c r="G22" s="105"/>
      <c r="H22" s="106">
        <f t="shared" si="0"/>
        <v>0</v>
      </c>
      <c r="I22" s="108"/>
      <c r="J22" s="186"/>
      <c r="K22" s="186"/>
    </row>
    <row r="23" spans="1:11" s="147" customFormat="1" ht="30" customHeight="1" x14ac:dyDescent="0.2">
      <c r="A23" s="103"/>
      <c r="B23" s="103"/>
      <c r="C23" s="103"/>
      <c r="D23" s="104"/>
      <c r="E23" s="103"/>
      <c r="F23" s="189"/>
      <c r="G23" s="105"/>
      <c r="H23" s="106">
        <f t="shared" si="0"/>
        <v>0</v>
      </c>
      <c r="I23" s="108"/>
      <c r="J23" s="186"/>
      <c r="K23" s="186"/>
    </row>
    <row r="24" spans="1:11" s="147" customFormat="1" ht="30" customHeight="1" x14ac:dyDescent="0.2">
      <c r="A24" s="103"/>
      <c r="B24" s="103"/>
      <c r="C24" s="103"/>
      <c r="D24" s="104"/>
      <c r="E24" s="103"/>
      <c r="F24" s="189"/>
      <c r="G24" s="105"/>
      <c r="H24" s="106">
        <f t="shared" si="0"/>
        <v>0</v>
      </c>
      <c r="I24" s="108"/>
      <c r="J24" s="186"/>
      <c r="K24" s="186"/>
    </row>
    <row r="25" spans="1:11" s="147" customFormat="1" ht="30" customHeight="1" x14ac:dyDescent="0.2">
      <c r="A25" s="357" t="s">
        <v>42</v>
      </c>
      <c r="B25" s="357"/>
      <c r="C25" s="357"/>
      <c r="D25" s="357"/>
      <c r="E25" s="357"/>
      <c r="F25" s="357"/>
      <c r="G25" s="357"/>
      <c r="H25" s="106">
        <f>SUM(H12:H24)</f>
        <v>0</v>
      </c>
      <c r="I25" s="202">
        <f>SUM(I12:I24)</f>
        <v>0</v>
      </c>
      <c r="J25" s="186"/>
      <c r="K25" s="186"/>
    </row>
    <row r="26" spans="1:11" s="147" customFormat="1" ht="15.75" x14ac:dyDescent="0.2">
      <c r="A26" s="199"/>
      <c r="B26" s="199"/>
      <c r="C26" s="199"/>
      <c r="D26" s="199"/>
      <c r="E26" s="199"/>
      <c r="F26" s="160"/>
      <c r="G26" s="199"/>
      <c r="H26" s="160"/>
      <c r="I26" s="190"/>
      <c r="J26" s="186"/>
      <c r="K26" s="186"/>
    </row>
    <row r="27" spans="1:11" s="147" customFormat="1" ht="15.75" x14ac:dyDescent="0.2">
      <c r="F27" s="152"/>
      <c r="H27" s="152"/>
      <c r="I27" s="190"/>
      <c r="J27" s="186"/>
      <c r="K27" s="186"/>
    </row>
    <row r="28" spans="1:11" s="147" customFormat="1" ht="25.5" customHeight="1" x14ac:dyDescent="0.2">
      <c r="F28" s="152"/>
      <c r="H28" s="152"/>
      <c r="I28" s="190"/>
      <c r="J28" s="186"/>
      <c r="K28" s="186"/>
    </row>
    <row r="29" spans="1:11" s="147" customFormat="1" ht="12.75" customHeight="1" x14ac:dyDescent="0.2">
      <c r="A29" s="375" t="s">
        <v>24</v>
      </c>
      <c r="B29" s="375"/>
      <c r="C29" s="375"/>
      <c r="D29" s="375"/>
      <c r="E29" s="191"/>
      <c r="F29" s="192"/>
      <c r="G29" s="191"/>
      <c r="H29" s="192"/>
      <c r="I29" s="193"/>
      <c r="J29" s="186"/>
      <c r="K29" s="186"/>
    </row>
    <row r="30" spans="1:11" s="147" customFormat="1" ht="23.25" customHeight="1" x14ac:dyDescent="0.2">
      <c r="A30" s="194"/>
      <c r="B30" s="194"/>
      <c r="C30" s="194"/>
      <c r="D30" s="194"/>
      <c r="E30" s="195"/>
      <c r="F30" s="196"/>
      <c r="G30" s="195"/>
      <c r="H30" s="196"/>
      <c r="I30" s="389"/>
      <c r="J30" s="186"/>
      <c r="K30" s="186"/>
    </row>
    <row r="31" spans="1:11" s="147" customFormat="1" ht="12.75" customHeight="1" x14ac:dyDescent="0.2">
      <c r="A31" s="375" t="s">
        <v>25</v>
      </c>
      <c r="B31" s="375"/>
      <c r="C31" s="375"/>
      <c r="D31" s="375"/>
      <c r="E31" s="191"/>
      <c r="F31" s="192"/>
      <c r="G31" s="191"/>
      <c r="H31" s="192"/>
      <c r="I31" s="390"/>
      <c r="J31" s="186"/>
      <c r="K31" s="186"/>
    </row>
    <row r="32" spans="1:11" s="147" customFormat="1" ht="18" x14ac:dyDescent="0.2">
      <c r="A32" s="182" t="s">
        <v>81</v>
      </c>
      <c r="F32" s="152"/>
      <c r="H32" s="190"/>
      <c r="I32" s="185" t="s">
        <v>31</v>
      </c>
      <c r="J32" s="186"/>
      <c r="K32" s="186"/>
    </row>
    <row r="33" spans="1:11" s="188" customFormat="1" ht="26.25" customHeight="1" x14ac:dyDescent="0.2">
      <c r="A33" s="358" t="s">
        <v>32</v>
      </c>
      <c r="B33" s="358" t="s">
        <v>167</v>
      </c>
      <c r="C33" s="358" t="s">
        <v>34</v>
      </c>
      <c r="D33" s="358" t="s">
        <v>82</v>
      </c>
      <c r="E33" s="358" t="s">
        <v>36</v>
      </c>
      <c r="F33" s="358" t="s">
        <v>46</v>
      </c>
      <c r="G33" s="358"/>
      <c r="H33" s="358"/>
      <c r="I33" s="359" t="s">
        <v>72</v>
      </c>
      <c r="J33" s="187"/>
      <c r="K33" s="187"/>
    </row>
    <row r="34" spans="1:11" s="188" customFormat="1" ht="26.25" customHeight="1" x14ac:dyDescent="0.2">
      <c r="A34" s="358"/>
      <c r="B34" s="358"/>
      <c r="C34" s="358"/>
      <c r="D34" s="358"/>
      <c r="E34" s="358"/>
      <c r="F34" s="307" t="s">
        <v>39</v>
      </c>
      <c r="G34" s="308" t="s">
        <v>40</v>
      </c>
      <c r="H34" s="307" t="s">
        <v>41</v>
      </c>
      <c r="I34" s="359"/>
      <c r="J34" s="187"/>
      <c r="K34" s="187"/>
    </row>
    <row r="35" spans="1:11" s="147" customFormat="1" ht="30" customHeight="1" x14ac:dyDescent="0.2">
      <c r="A35" s="309"/>
      <c r="B35" s="309"/>
      <c r="C35" s="309"/>
      <c r="D35" s="310"/>
      <c r="E35" s="309"/>
      <c r="F35" s="189"/>
      <c r="G35" s="105"/>
      <c r="H35" s="106">
        <f t="shared" ref="H35:H47" si="1">F35*G35</f>
        <v>0</v>
      </c>
      <c r="I35" s="108"/>
      <c r="J35" s="186"/>
      <c r="K35" s="186"/>
    </row>
    <row r="36" spans="1:11" s="147" customFormat="1" ht="30" customHeight="1" x14ac:dyDescent="0.2">
      <c r="A36" s="309"/>
      <c r="B36" s="309"/>
      <c r="C36" s="309"/>
      <c r="E36" s="309"/>
      <c r="F36" s="189"/>
      <c r="G36" s="105"/>
      <c r="H36" s="106">
        <f t="shared" si="1"/>
        <v>0</v>
      </c>
      <c r="I36" s="108"/>
      <c r="J36" s="186"/>
      <c r="K36" s="186"/>
    </row>
    <row r="37" spans="1:11" s="147" customFormat="1" ht="30" customHeight="1" x14ac:dyDescent="0.2">
      <c r="A37" s="309"/>
      <c r="B37" s="309"/>
      <c r="C37" s="309"/>
      <c r="D37" s="310"/>
      <c r="E37" s="309"/>
      <c r="F37" s="189"/>
      <c r="G37" s="105"/>
      <c r="H37" s="106">
        <f t="shared" si="1"/>
        <v>0</v>
      </c>
      <c r="I37" s="108"/>
      <c r="J37" s="186"/>
      <c r="K37" s="186"/>
    </row>
    <row r="38" spans="1:11" s="147" customFormat="1" ht="30" customHeight="1" x14ac:dyDescent="0.2">
      <c r="A38" s="309"/>
      <c r="B38" s="309"/>
      <c r="C38" s="309"/>
      <c r="D38" s="310"/>
      <c r="E38" s="309"/>
      <c r="F38" s="189"/>
      <c r="G38" s="105"/>
      <c r="H38" s="106">
        <f t="shared" si="1"/>
        <v>0</v>
      </c>
      <c r="I38" s="108"/>
      <c r="J38" s="186"/>
      <c r="K38" s="186"/>
    </row>
    <row r="39" spans="1:11" s="147" customFormat="1" ht="30" customHeight="1" x14ac:dyDescent="0.2">
      <c r="A39" s="309"/>
      <c r="B39" s="309"/>
      <c r="C39" s="309"/>
      <c r="D39" s="310"/>
      <c r="E39" s="309"/>
      <c r="F39" s="189"/>
      <c r="G39" s="105"/>
      <c r="H39" s="106">
        <f t="shared" si="1"/>
        <v>0</v>
      </c>
      <c r="I39" s="108"/>
      <c r="J39" s="186"/>
      <c r="K39" s="186"/>
    </row>
    <row r="40" spans="1:11" s="147" customFormat="1" ht="30" customHeight="1" x14ac:dyDescent="0.2">
      <c r="A40" s="309"/>
      <c r="B40" s="309"/>
      <c r="C40" s="309"/>
      <c r="D40" s="310"/>
      <c r="E40" s="309"/>
      <c r="F40" s="189"/>
      <c r="G40" s="105"/>
      <c r="H40" s="106">
        <f t="shared" si="1"/>
        <v>0</v>
      </c>
      <c r="I40" s="108"/>
      <c r="J40" s="186"/>
      <c r="K40" s="186"/>
    </row>
    <row r="41" spans="1:11" s="147" customFormat="1" ht="30" customHeight="1" x14ac:dyDescent="0.2">
      <c r="A41" s="309"/>
      <c r="B41" s="309"/>
      <c r="C41" s="309"/>
      <c r="D41" s="310"/>
      <c r="E41" s="309"/>
      <c r="F41" s="189"/>
      <c r="G41" s="105"/>
      <c r="H41" s="106">
        <f t="shared" si="1"/>
        <v>0</v>
      </c>
      <c r="I41" s="108"/>
      <c r="J41" s="186"/>
      <c r="K41" s="186"/>
    </row>
    <row r="42" spans="1:11" s="147" customFormat="1" ht="30" customHeight="1" x14ac:dyDescent="0.2">
      <c r="A42" s="309"/>
      <c r="B42" s="309"/>
      <c r="C42" s="309"/>
      <c r="D42" s="310"/>
      <c r="E42" s="309"/>
      <c r="F42" s="189"/>
      <c r="G42" s="105"/>
      <c r="H42" s="106">
        <f t="shared" si="1"/>
        <v>0</v>
      </c>
      <c r="I42" s="108"/>
      <c r="J42" s="186"/>
      <c r="K42" s="186"/>
    </row>
    <row r="43" spans="1:11" s="147" customFormat="1" ht="30" customHeight="1" x14ac:dyDescent="0.2">
      <c r="A43" s="309"/>
      <c r="B43" s="309"/>
      <c r="C43" s="309"/>
      <c r="D43" s="310"/>
      <c r="E43" s="309"/>
      <c r="F43" s="189"/>
      <c r="G43" s="105"/>
      <c r="H43" s="106">
        <f t="shared" si="1"/>
        <v>0</v>
      </c>
      <c r="I43" s="108"/>
      <c r="J43" s="186"/>
      <c r="K43" s="186"/>
    </row>
    <row r="44" spans="1:11" s="147" customFormat="1" ht="30" customHeight="1" x14ac:dyDescent="0.2">
      <c r="A44" s="309"/>
      <c r="B44" s="309"/>
      <c r="C44" s="309"/>
      <c r="D44" s="310"/>
      <c r="E44" s="309"/>
      <c r="F44" s="189"/>
      <c r="G44" s="105"/>
      <c r="H44" s="106">
        <f t="shared" si="1"/>
        <v>0</v>
      </c>
      <c r="I44" s="108"/>
      <c r="J44" s="186"/>
      <c r="K44" s="186"/>
    </row>
    <row r="45" spans="1:11" s="147" customFormat="1" ht="30" customHeight="1" x14ac:dyDescent="0.2">
      <c r="A45" s="309"/>
      <c r="B45" s="309"/>
      <c r="C45" s="309"/>
      <c r="D45" s="310"/>
      <c r="E45" s="309"/>
      <c r="F45" s="189"/>
      <c r="G45" s="105"/>
      <c r="H45" s="106">
        <f t="shared" si="1"/>
        <v>0</v>
      </c>
      <c r="I45" s="108"/>
      <c r="J45" s="186"/>
      <c r="K45" s="186"/>
    </row>
    <row r="46" spans="1:11" s="147" customFormat="1" ht="30" customHeight="1" x14ac:dyDescent="0.2">
      <c r="A46" s="309"/>
      <c r="B46" s="309"/>
      <c r="C46" s="309"/>
      <c r="D46" s="310"/>
      <c r="E46" s="309"/>
      <c r="F46" s="189"/>
      <c r="G46" s="105"/>
      <c r="H46" s="106">
        <f t="shared" si="1"/>
        <v>0</v>
      </c>
      <c r="I46" s="108"/>
      <c r="J46" s="186"/>
      <c r="K46" s="186"/>
    </row>
    <row r="47" spans="1:11" s="147" customFormat="1" ht="30" customHeight="1" x14ac:dyDescent="0.2">
      <c r="A47" s="309"/>
      <c r="B47" s="309"/>
      <c r="C47" s="309"/>
      <c r="D47" s="310"/>
      <c r="E47" s="309"/>
      <c r="F47" s="189"/>
      <c r="G47" s="105"/>
      <c r="H47" s="106">
        <f t="shared" si="1"/>
        <v>0</v>
      </c>
      <c r="I47" s="108"/>
      <c r="J47" s="186"/>
      <c r="K47" s="186"/>
    </row>
    <row r="48" spans="1:11" s="147" customFormat="1" ht="30" customHeight="1" x14ac:dyDescent="0.2">
      <c r="A48" s="357" t="s">
        <v>42</v>
      </c>
      <c r="B48" s="357"/>
      <c r="C48" s="357"/>
      <c r="D48" s="357"/>
      <c r="E48" s="357"/>
      <c r="F48" s="357"/>
      <c r="G48" s="357"/>
      <c r="H48" s="106">
        <f>SUM(H35:H47)</f>
        <v>0</v>
      </c>
      <c r="I48" s="202">
        <f>SUM(I35:I47)</f>
        <v>0</v>
      </c>
      <c r="J48" s="186"/>
      <c r="K48" s="186"/>
    </row>
    <row r="49" spans="1:11" s="147" customFormat="1" ht="15.75" x14ac:dyDescent="0.2">
      <c r="A49" s="199"/>
      <c r="B49" s="199"/>
      <c r="C49" s="199"/>
      <c r="D49" s="199"/>
      <c r="E49" s="199"/>
      <c r="F49" s="160"/>
      <c r="G49" s="199"/>
      <c r="H49" s="160"/>
      <c r="I49" s="190"/>
      <c r="J49" s="186"/>
      <c r="K49" s="186"/>
    </row>
    <row r="50" spans="1:11" s="147" customFormat="1" ht="15.75" x14ac:dyDescent="0.2">
      <c r="F50" s="152"/>
      <c r="H50" s="152"/>
      <c r="I50" s="190"/>
      <c r="J50" s="186"/>
      <c r="K50" s="186"/>
    </row>
    <row r="51" spans="1:11" s="147" customFormat="1" ht="25.5" customHeight="1" x14ac:dyDescent="0.2">
      <c r="F51" s="152"/>
      <c r="H51" s="152"/>
      <c r="I51" s="190"/>
      <c r="J51" s="186"/>
      <c r="K51" s="186"/>
    </row>
    <row r="52" spans="1:11" s="147" customFormat="1" ht="12.75" customHeight="1" x14ac:dyDescent="0.2">
      <c r="A52" s="375" t="s">
        <v>24</v>
      </c>
      <c r="B52" s="375"/>
      <c r="C52" s="375"/>
      <c r="D52" s="375"/>
      <c r="E52" s="191"/>
      <c r="F52" s="192"/>
      <c r="G52" s="191"/>
      <c r="H52" s="192"/>
      <c r="I52" s="193"/>
      <c r="J52" s="186"/>
      <c r="K52" s="186"/>
    </row>
    <row r="53" spans="1:11" s="147" customFormat="1" ht="23.25" customHeight="1" x14ac:dyDescent="0.2">
      <c r="A53" s="194"/>
      <c r="B53" s="194"/>
      <c r="C53" s="194"/>
      <c r="D53" s="194"/>
      <c r="E53" s="195"/>
      <c r="F53" s="196"/>
      <c r="G53" s="195"/>
      <c r="H53" s="196"/>
      <c r="I53" s="389"/>
      <c r="J53" s="186"/>
      <c r="K53" s="186"/>
    </row>
    <row r="54" spans="1:11" s="147" customFormat="1" ht="12.75" customHeight="1" x14ac:dyDescent="0.2">
      <c r="A54" s="375" t="s">
        <v>25</v>
      </c>
      <c r="B54" s="375"/>
      <c r="C54" s="375"/>
      <c r="D54" s="375"/>
      <c r="E54" s="191"/>
      <c r="F54" s="192"/>
      <c r="G54" s="191"/>
      <c r="H54" s="192"/>
      <c r="I54" s="390"/>
      <c r="J54" s="186"/>
      <c r="K54" s="186"/>
    </row>
  </sheetData>
  <sheetProtection password="D377" sheet="1" objects="1" scenarios="1"/>
  <mergeCells count="25">
    <mergeCell ref="I30:I31"/>
    <mergeCell ref="A1:I1"/>
    <mergeCell ref="A2:I2"/>
    <mergeCell ref="A3:I3"/>
    <mergeCell ref="A10:A11"/>
    <mergeCell ref="B10:B11"/>
    <mergeCell ref="C10:C11"/>
    <mergeCell ref="D10:D11"/>
    <mergeCell ref="E10:E11"/>
    <mergeCell ref="F10:H10"/>
    <mergeCell ref="I10:I11"/>
    <mergeCell ref="A25:G25"/>
    <mergeCell ref="A29:D29"/>
    <mergeCell ref="A31:D31"/>
    <mergeCell ref="F33:H33"/>
    <mergeCell ref="I33:I34"/>
    <mergeCell ref="A48:G48"/>
    <mergeCell ref="A52:D52"/>
    <mergeCell ref="I53:I54"/>
    <mergeCell ref="A54:D54"/>
    <mergeCell ref="A33:A34"/>
    <mergeCell ref="B33:B34"/>
    <mergeCell ref="C33:C34"/>
    <mergeCell ref="D33:D34"/>
    <mergeCell ref="E33:E34"/>
  </mergeCells>
  <printOptions horizontalCentered="1"/>
  <pageMargins left="0.19652777777777777" right="0.19652777777777777" top="0.39374999999999999" bottom="0.19652777777777777" header="0.51180555555555551" footer="0.51180555555555551"/>
  <pageSetup paperSize="9" scale="52" firstPageNumber="0" orientation="landscape" r:id="rId1"/>
  <headerFooter alignWithMargins="0"/>
  <rowBreaks count="1" manualBreakCount="1">
    <brk id="31" max="8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0"/>
  </sheetPr>
  <dimension ref="A1:K175"/>
  <sheetViews>
    <sheetView view="pageBreakPreview" zoomScale="90" zoomScaleNormal="70" zoomScaleSheetLayoutView="90" workbookViewId="0">
      <pane xSplit="1" ySplit="11" topLeftCell="B27" activePane="bottomRight" state="frozen"/>
      <selection pane="topRight" activeCell="B1" sqref="B1"/>
      <selection pane="bottomLeft" activeCell="A12" sqref="A12"/>
      <selection pane="bottomRight" activeCell="D19" sqref="D19"/>
    </sheetView>
  </sheetViews>
  <sheetFormatPr defaultColWidth="9.140625" defaultRowHeight="12.75" x14ac:dyDescent="0.2"/>
  <cols>
    <col min="1" max="1" width="17.7109375" style="165" customWidth="1"/>
    <col min="2" max="3" width="16.7109375" style="165" customWidth="1"/>
    <col min="4" max="4" width="100.42578125" style="165" customWidth="1"/>
    <col min="5" max="5" width="23.7109375" style="165" customWidth="1"/>
    <col min="6" max="6" width="21.42578125" style="166" customWidth="1"/>
    <col min="7" max="7" width="21.42578125" style="165" customWidth="1"/>
    <col min="8" max="8" width="21.42578125" style="166" customWidth="1"/>
    <col min="9" max="9" width="20.7109375" style="166" customWidth="1"/>
    <col min="10" max="10" width="23.5703125" style="27" customWidth="1"/>
    <col min="11" max="11" width="9.140625" style="168" customWidth="1"/>
    <col min="12" max="16384" width="9.140625" style="165"/>
  </cols>
  <sheetData>
    <row r="1" spans="1:11" ht="18" x14ac:dyDescent="0.2">
      <c r="A1" s="376" t="s">
        <v>198</v>
      </c>
      <c r="B1" s="376"/>
      <c r="C1" s="376"/>
      <c r="D1" s="376"/>
      <c r="E1" s="376"/>
      <c r="F1" s="376"/>
      <c r="G1" s="376"/>
      <c r="H1" s="376"/>
      <c r="I1" s="376"/>
      <c r="J1" s="200">
        <f>SUM(H28)</f>
        <v>0</v>
      </c>
      <c r="K1" s="203" t="s">
        <v>195</v>
      </c>
    </row>
    <row r="2" spans="1:11" ht="18" x14ac:dyDescent="0.2">
      <c r="A2" s="376" t="s">
        <v>80</v>
      </c>
      <c r="B2" s="376"/>
      <c r="C2" s="376"/>
      <c r="D2" s="376"/>
      <c r="E2" s="376"/>
      <c r="F2" s="376"/>
      <c r="G2" s="376"/>
      <c r="H2" s="376"/>
      <c r="I2" s="376"/>
      <c r="J2" s="200">
        <f>I28</f>
        <v>0</v>
      </c>
      <c r="K2" s="27" t="s">
        <v>44</v>
      </c>
    </row>
    <row r="3" spans="1:11" ht="18" x14ac:dyDescent="0.2">
      <c r="A3" s="376"/>
      <c r="B3" s="376"/>
      <c r="C3" s="376"/>
      <c r="D3" s="376"/>
      <c r="E3" s="376"/>
      <c r="F3" s="376"/>
      <c r="G3" s="376"/>
      <c r="H3" s="376"/>
      <c r="I3" s="376"/>
      <c r="J3" s="201"/>
      <c r="K3" s="27"/>
    </row>
    <row r="4" spans="1:11" x14ac:dyDescent="0.2">
      <c r="J4" s="82"/>
    </row>
    <row r="5" spans="1:11" x14ac:dyDescent="0.2">
      <c r="J5" s="82"/>
    </row>
    <row r="6" spans="1:11" x14ac:dyDescent="0.2">
      <c r="J6" s="82"/>
    </row>
    <row r="7" spans="1:11" x14ac:dyDescent="0.2">
      <c r="J7" s="82"/>
    </row>
    <row r="8" spans="1:11" x14ac:dyDescent="0.2">
      <c r="J8" s="82"/>
    </row>
    <row r="9" spans="1:11" s="147" customFormat="1" ht="18.75" customHeight="1" x14ac:dyDescent="0.2">
      <c r="A9" s="182" t="s">
        <v>83</v>
      </c>
      <c r="B9" s="183"/>
      <c r="C9" s="183"/>
      <c r="D9" s="183"/>
      <c r="E9" s="183"/>
      <c r="F9" s="185"/>
      <c r="H9" s="190"/>
      <c r="I9" s="190" t="s">
        <v>31</v>
      </c>
      <c r="J9" s="204"/>
      <c r="K9" s="186"/>
    </row>
    <row r="10" spans="1:11" s="188" customFormat="1" ht="26.25" customHeight="1" x14ac:dyDescent="0.2">
      <c r="A10" s="358" t="s">
        <v>32</v>
      </c>
      <c r="B10" s="358" t="s">
        <v>167</v>
      </c>
      <c r="C10" s="358" t="s">
        <v>34</v>
      </c>
      <c r="D10" s="358" t="s">
        <v>82</v>
      </c>
      <c r="E10" s="358" t="s">
        <v>36</v>
      </c>
      <c r="F10" s="358" t="s">
        <v>46</v>
      </c>
      <c r="G10" s="358"/>
      <c r="H10" s="358"/>
      <c r="I10" s="359" t="s">
        <v>53</v>
      </c>
      <c r="J10" s="187"/>
      <c r="K10" s="187"/>
    </row>
    <row r="11" spans="1:11" s="188" customFormat="1" ht="26.25" customHeight="1" x14ac:dyDescent="0.2">
      <c r="A11" s="358"/>
      <c r="B11" s="358"/>
      <c r="C11" s="358"/>
      <c r="D11" s="358"/>
      <c r="E11" s="358"/>
      <c r="F11" s="102" t="s">
        <v>54</v>
      </c>
      <c r="G11" s="101" t="s">
        <v>40</v>
      </c>
      <c r="H11" s="102" t="s">
        <v>41</v>
      </c>
      <c r="I11" s="359"/>
      <c r="J11" s="187"/>
      <c r="K11" s="187"/>
    </row>
    <row r="12" spans="1:11" s="147" customFormat="1" ht="15.75" x14ac:dyDescent="0.2">
      <c r="A12" s="103"/>
      <c r="B12" s="103"/>
      <c r="C12" s="103"/>
      <c r="D12" s="104"/>
      <c r="E12" s="103"/>
      <c r="F12" s="189"/>
      <c r="G12" s="105"/>
      <c r="H12" s="106">
        <f>F12*G12</f>
        <v>0</v>
      </c>
      <c r="I12" s="108"/>
      <c r="J12" s="186"/>
      <c r="K12" s="186"/>
    </row>
    <row r="13" spans="1:11" s="147" customFormat="1" ht="30" customHeight="1" x14ac:dyDescent="0.2">
      <c r="A13" s="103"/>
      <c r="B13" s="103"/>
      <c r="C13" s="103"/>
      <c r="D13" s="104"/>
      <c r="E13" s="103"/>
      <c r="F13" s="189"/>
      <c r="G13" s="105"/>
      <c r="H13" s="106">
        <f t="shared" ref="H13:H23" si="0">F13*G13</f>
        <v>0</v>
      </c>
      <c r="I13" s="108"/>
      <c r="J13" s="186"/>
      <c r="K13" s="186"/>
    </row>
    <row r="14" spans="1:11" s="147" customFormat="1" ht="30" customHeight="1" x14ac:dyDescent="0.2">
      <c r="A14" s="103"/>
      <c r="B14" s="103"/>
      <c r="C14" s="103"/>
      <c r="D14" s="104"/>
      <c r="E14" s="103"/>
      <c r="F14" s="189"/>
      <c r="G14" s="105"/>
      <c r="H14" s="106">
        <f t="shared" si="0"/>
        <v>0</v>
      </c>
      <c r="I14" s="108"/>
      <c r="J14" s="186"/>
      <c r="K14" s="186"/>
    </row>
    <row r="15" spans="1:11" s="147" customFormat="1" ht="30" customHeight="1" x14ac:dyDescent="0.2">
      <c r="A15" s="103"/>
      <c r="B15" s="103"/>
      <c r="C15" s="103"/>
      <c r="D15" s="104"/>
      <c r="E15" s="103"/>
      <c r="F15" s="189"/>
      <c r="G15" s="105"/>
      <c r="H15" s="106">
        <f t="shared" si="0"/>
        <v>0</v>
      </c>
      <c r="I15" s="108"/>
      <c r="J15" s="186"/>
      <c r="K15" s="186"/>
    </row>
    <row r="16" spans="1:11" s="147" customFormat="1" ht="30" customHeight="1" x14ac:dyDescent="0.2">
      <c r="A16" s="103"/>
      <c r="B16" s="103"/>
      <c r="C16" s="103"/>
      <c r="D16" s="104"/>
      <c r="E16" s="103"/>
      <c r="F16" s="189"/>
      <c r="G16" s="105"/>
      <c r="H16" s="106">
        <f t="shared" si="0"/>
        <v>0</v>
      </c>
      <c r="I16" s="108"/>
      <c r="J16" s="186"/>
      <c r="K16" s="186"/>
    </row>
    <row r="17" spans="1:11" s="147" customFormat="1" ht="30" customHeight="1" x14ac:dyDescent="0.2">
      <c r="A17" s="103"/>
      <c r="B17" s="103"/>
      <c r="C17" s="103"/>
      <c r="D17" s="104"/>
      <c r="E17" s="103"/>
      <c r="F17" s="189"/>
      <c r="G17" s="105"/>
      <c r="H17" s="106">
        <f t="shared" si="0"/>
        <v>0</v>
      </c>
      <c r="I17" s="108"/>
      <c r="J17" s="186"/>
      <c r="K17" s="186"/>
    </row>
    <row r="18" spans="1:11" s="147" customFormat="1" ht="30" customHeight="1" x14ac:dyDescent="0.2">
      <c r="A18" s="103"/>
      <c r="B18" s="103"/>
      <c r="C18" s="103"/>
      <c r="D18" s="104"/>
      <c r="E18" s="103"/>
      <c r="F18" s="189"/>
      <c r="G18" s="105"/>
      <c r="H18" s="106">
        <f t="shared" si="0"/>
        <v>0</v>
      </c>
      <c r="I18" s="108"/>
      <c r="J18" s="186"/>
      <c r="K18" s="186"/>
    </row>
    <row r="19" spans="1:11" s="147" customFormat="1" ht="30" customHeight="1" x14ac:dyDescent="0.2">
      <c r="A19" s="103"/>
      <c r="B19" s="103"/>
      <c r="C19" s="103"/>
      <c r="D19" s="104"/>
      <c r="E19" s="103"/>
      <c r="F19" s="189"/>
      <c r="G19" s="105"/>
      <c r="H19" s="106">
        <f t="shared" si="0"/>
        <v>0</v>
      </c>
      <c r="I19" s="108"/>
      <c r="J19" s="186"/>
      <c r="K19" s="186"/>
    </row>
    <row r="20" spans="1:11" s="147" customFormat="1" ht="30" customHeight="1" x14ac:dyDescent="0.2">
      <c r="A20" s="103"/>
      <c r="B20" s="103"/>
      <c r="C20" s="103"/>
      <c r="D20" s="104"/>
      <c r="E20" s="103"/>
      <c r="F20" s="189"/>
      <c r="G20" s="105"/>
      <c r="H20" s="106">
        <f t="shared" si="0"/>
        <v>0</v>
      </c>
      <c r="I20" s="108"/>
      <c r="J20" s="186"/>
      <c r="K20" s="186"/>
    </row>
    <row r="21" spans="1:11" s="147" customFormat="1" ht="30" customHeight="1" x14ac:dyDescent="0.2">
      <c r="A21" s="103"/>
      <c r="B21" s="103"/>
      <c r="C21" s="103"/>
      <c r="D21" s="104"/>
      <c r="E21" s="103"/>
      <c r="F21" s="189"/>
      <c r="G21" s="105"/>
      <c r="H21" s="106">
        <f t="shared" si="0"/>
        <v>0</v>
      </c>
      <c r="I21" s="108"/>
      <c r="J21" s="186"/>
      <c r="K21" s="186"/>
    </row>
    <row r="22" spans="1:11" s="147" customFormat="1" ht="30" customHeight="1" x14ac:dyDescent="0.2">
      <c r="A22" s="103"/>
      <c r="B22" s="103"/>
      <c r="C22" s="103"/>
      <c r="D22" s="104"/>
      <c r="E22" s="103"/>
      <c r="F22" s="189"/>
      <c r="G22" s="105"/>
      <c r="H22" s="106">
        <f t="shared" si="0"/>
        <v>0</v>
      </c>
      <c r="I22" s="108"/>
      <c r="J22" s="186"/>
      <c r="K22" s="186"/>
    </row>
    <row r="23" spans="1:11" s="147" customFormat="1" ht="30" customHeight="1" x14ac:dyDescent="0.2">
      <c r="A23" s="103"/>
      <c r="B23" s="103"/>
      <c r="C23" s="103"/>
      <c r="D23" s="104"/>
      <c r="E23" s="103"/>
      <c r="F23" s="205"/>
      <c r="G23" s="105"/>
      <c r="H23" s="106">
        <f t="shared" si="0"/>
        <v>0</v>
      </c>
      <c r="I23" s="108"/>
      <c r="J23" s="186"/>
      <c r="K23" s="186"/>
    </row>
    <row r="24" spans="1:11" s="147" customFormat="1" ht="30" customHeight="1" x14ac:dyDescent="0.2">
      <c r="A24" s="357" t="s">
        <v>55</v>
      </c>
      <c r="B24" s="357"/>
      <c r="C24" s="357"/>
      <c r="D24" s="357"/>
      <c r="E24" s="357"/>
      <c r="F24" s="357"/>
      <c r="G24" s="357"/>
      <c r="H24" s="106">
        <f>SUM(H12:H23)</f>
        <v>0</v>
      </c>
      <c r="I24" s="106">
        <f>SUM(I12:I23)</f>
        <v>0</v>
      </c>
      <c r="J24" s="186"/>
      <c r="K24" s="186"/>
    </row>
    <row r="25" spans="1:11" s="147" customFormat="1" ht="10.5" customHeight="1" x14ac:dyDescent="0.2">
      <c r="A25" s="372"/>
      <c r="B25" s="372"/>
      <c r="C25" s="372"/>
      <c r="D25" s="372"/>
      <c r="E25" s="372"/>
      <c r="F25" s="372"/>
      <c r="G25" s="372"/>
      <c r="H25" s="372"/>
      <c r="I25" s="126"/>
      <c r="J25" s="186"/>
      <c r="K25" s="186"/>
    </row>
    <row r="26" spans="1:11" s="147" customFormat="1" ht="30" customHeight="1" x14ac:dyDescent="0.2">
      <c r="A26" s="361" t="s">
        <v>56</v>
      </c>
      <c r="B26" s="361"/>
      <c r="C26" s="361"/>
      <c r="D26" s="361"/>
      <c r="E26" s="361"/>
      <c r="F26" s="361"/>
      <c r="G26" s="361"/>
      <c r="H26" s="127"/>
      <c r="I26" s="206"/>
      <c r="J26" s="186"/>
      <c r="K26" s="186"/>
    </row>
    <row r="27" spans="1:11" s="147" customFormat="1" ht="10.5" customHeight="1" x14ac:dyDescent="0.2">
      <c r="A27" s="62"/>
      <c r="B27" s="62"/>
      <c r="C27" s="62"/>
      <c r="D27" s="62"/>
      <c r="E27" s="62"/>
      <c r="F27" s="63"/>
      <c r="G27" s="62"/>
      <c r="H27" s="207"/>
      <c r="I27" s="80"/>
      <c r="J27" s="186"/>
      <c r="K27" s="186"/>
    </row>
    <row r="28" spans="1:11" s="147" customFormat="1" ht="30" customHeight="1" x14ac:dyDescent="0.2">
      <c r="A28" s="357" t="s">
        <v>57</v>
      </c>
      <c r="B28" s="357"/>
      <c r="C28" s="357"/>
      <c r="D28" s="357"/>
      <c r="E28" s="357"/>
      <c r="F28" s="357"/>
      <c r="G28" s="357"/>
      <c r="H28" s="133">
        <f>H24*H26</f>
        <v>0</v>
      </c>
      <c r="I28" s="133">
        <f>I24</f>
        <v>0</v>
      </c>
      <c r="J28" s="186"/>
      <c r="K28" s="186"/>
    </row>
    <row r="29" spans="1:11" s="147" customFormat="1" ht="15" customHeight="1" x14ac:dyDescent="0.2">
      <c r="A29" s="362" t="s">
        <v>58</v>
      </c>
      <c r="B29" s="362"/>
      <c r="C29" s="362"/>
      <c r="D29" s="362"/>
      <c r="F29" s="152"/>
      <c r="H29" s="152"/>
      <c r="I29" s="152"/>
      <c r="J29" s="186"/>
      <c r="K29" s="186"/>
    </row>
    <row r="30" spans="1:11" s="147" customFormat="1" ht="15.75" x14ac:dyDescent="0.2">
      <c r="F30" s="152"/>
      <c r="H30" s="152"/>
      <c r="I30" s="152"/>
      <c r="J30" s="186"/>
      <c r="K30" s="186"/>
    </row>
    <row r="31" spans="1:11" s="147" customFormat="1" ht="15.75" x14ac:dyDescent="0.2">
      <c r="F31" s="152"/>
      <c r="H31" s="152"/>
      <c r="I31" s="152"/>
      <c r="J31" s="186"/>
      <c r="K31" s="186"/>
    </row>
    <row r="32" spans="1:11" s="147" customFormat="1" ht="15.75" customHeight="1" x14ac:dyDescent="0.2">
      <c r="A32" s="375" t="s">
        <v>24</v>
      </c>
      <c r="B32" s="375"/>
      <c r="C32" s="375"/>
      <c r="D32" s="375"/>
      <c r="E32" s="191"/>
      <c r="F32" s="192"/>
      <c r="G32" s="191"/>
      <c r="H32" s="192"/>
      <c r="I32" s="192"/>
      <c r="J32" s="186"/>
      <c r="K32" s="186"/>
    </row>
    <row r="33" spans="1:11" s="147" customFormat="1" ht="23.25" customHeight="1" x14ac:dyDescent="0.2">
      <c r="A33" s="198"/>
      <c r="B33" s="198"/>
      <c r="C33" s="198"/>
      <c r="D33" s="198"/>
      <c r="F33" s="152"/>
      <c r="H33" s="152"/>
      <c r="I33" s="313"/>
      <c r="J33" s="186"/>
      <c r="K33" s="186"/>
    </row>
    <row r="34" spans="1:11" s="147" customFormat="1" ht="15.75" customHeight="1" x14ac:dyDescent="0.2">
      <c r="A34" s="375" t="s">
        <v>25</v>
      </c>
      <c r="B34" s="375"/>
      <c r="C34" s="375"/>
      <c r="D34" s="375"/>
      <c r="E34" s="191"/>
      <c r="F34" s="192"/>
      <c r="G34" s="191"/>
      <c r="H34" s="192"/>
      <c r="I34" s="192"/>
      <c r="J34" s="186"/>
      <c r="K34" s="186"/>
    </row>
    <row r="35" spans="1:11" s="147" customFormat="1" ht="15.75" x14ac:dyDescent="0.2">
      <c r="A35" s="165"/>
      <c r="B35" s="165"/>
      <c r="C35" s="165"/>
      <c r="D35" s="165"/>
      <c r="E35" s="165"/>
      <c r="F35" s="166"/>
      <c r="G35" s="165"/>
      <c r="H35" s="166"/>
      <c r="I35" s="166"/>
      <c r="J35" s="27"/>
      <c r="K35" s="168"/>
    </row>
    <row r="36" spans="1:11" s="147" customFormat="1" ht="18.75" customHeight="1" x14ac:dyDescent="0.2">
      <c r="A36" s="165"/>
      <c r="B36" s="165"/>
      <c r="C36" s="165"/>
      <c r="D36" s="165"/>
      <c r="E36" s="165"/>
      <c r="F36" s="166"/>
      <c r="G36" s="165"/>
      <c r="H36" s="166"/>
      <c r="I36" s="166"/>
      <c r="J36" s="27"/>
      <c r="K36" s="168"/>
    </row>
    <row r="37" spans="1:11" s="188" customFormat="1" ht="26.25" customHeight="1" x14ac:dyDescent="0.2">
      <c r="A37" s="165"/>
      <c r="B37" s="165"/>
      <c r="C37" s="165"/>
      <c r="D37" s="165"/>
      <c r="E37" s="165"/>
      <c r="F37" s="166"/>
      <c r="G37" s="165"/>
      <c r="H37" s="166"/>
      <c r="I37" s="166"/>
      <c r="J37" s="27"/>
      <c r="K37" s="168"/>
    </row>
    <row r="38" spans="1:11" s="188" customFormat="1" ht="26.25" customHeight="1" x14ac:dyDescent="0.2">
      <c r="A38" s="165"/>
      <c r="B38" s="165"/>
      <c r="C38" s="165"/>
      <c r="D38" s="165"/>
      <c r="E38" s="165"/>
      <c r="F38" s="166"/>
      <c r="G38" s="165"/>
      <c r="H38" s="166"/>
      <c r="I38" s="166"/>
      <c r="J38" s="27"/>
      <c r="K38" s="168"/>
    </row>
    <row r="39" spans="1:11" s="147" customFormat="1" ht="30" customHeight="1" x14ac:dyDescent="0.2">
      <c r="A39" s="165"/>
      <c r="B39" s="165"/>
      <c r="C39" s="165"/>
      <c r="D39" s="165"/>
      <c r="E39" s="165"/>
      <c r="F39" s="166"/>
      <c r="G39" s="165"/>
      <c r="H39" s="166"/>
      <c r="I39" s="166"/>
      <c r="J39" s="27"/>
      <c r="K39" s="168"/>
    </row>
    <row r="40" spans="1:11" s="147" customFormat="1" ht="30" customHeight="1" x14ac:dyDescent="0.2">
      <c r="A40" s="165"/>
      <c r="B40" s="165"/>
      <c r="C40" s="165"/>
      <c r="D40" s="165"/>
      <c r="E40" s="165"/>
      <c r="F40" s="166"/>
      <c r="G40" s="165"/>
      <c r="H40" s="166"/>
      <c r="I40" s="166"/>
      <c r="J40" s="27"/>
      <c r="K40" s="168"/>
    </row>
    <row r="41" spans="1:11" s="147" customFormat="1" ht="30" customHeight="1" x14ac:dyDescent="0.2">
      <c r="A41" s="165"/>
      <c r="B41" s="165"/>
      <c r="C41" s="165"/>
      <c r="D41" s="165"/>
      <c r="E41" s="165"/>
      <c r="F41" s="166"/>
      <c r="G41" s="165"/>
      <c r="H41" s="166"/>
      <c r="I41" s="166"/>
      <c r="J41" s="27"/>
      <c r="K41" s="168"/>
    </row>
    <row r="42" spans="1:11" s="147" customFormat="1" ht="30" customHeight="1" x14ac:dyDescent="0.2">
      <c r="A42" s="165"/>
      <c r="B42" s="165"/>
      <c r="C42" s="165"/>
      <c r="D42" s="165"/>
      <c r="E42" s="165"/>
      <c r="F42" s="166"/>
      <c r="G42" s="165"/>
      <c r="H42" s="166"/>
      <c r="I42" s="166"/>
      <c r="J42" s="27"/>
      <c r="K42" s="168"/>
    </row>
    <row r="43" spans="1:11" s="147" customFormat="1" ht="30" customHeight="1" x14ac:dyDescent="0.2">
      <c r="A43" s="165"/>
      <c r="B43" s="165"/>
      <c r="C43" s="165"/>
      <c r="D43" s="165"/>
      <c r="E43" s="165"/>
      <c r="F43" s="166"/>
      <c r="G43" s="165"/>
      <c r="H43" s="166"/>
      <c r="I43" s="166"/>
      <c r="J43" s="27"/>
      <c r="K43" s="168"/>
    </row>
    <row r="44" spans="1:11" s="147" customFormat="1" ht="30" customHeight="1" x14ac:dyDescent="0.2">
      <c r="A44" s="165"/>
      <c r="B44" s="165"/>
      <c r="C44" s="165"/>
      <c r="D44" s="165"/>
      <c r="E44" s="165"/>
      <c r="F44" s="166"/>
      <c r="G44" s="165"/>
      <c r="H44" s="166"/>
      <c r="I44" s="166"/>
      <c r="J44" s="27"/>
      <c r="K44" s="168"/>
    </row>
    <row r="45" spans="1:11" s="147" customFormat="1" ht="30" customHeight="1" x14ac:dyDescent="0.2">
      <c r="A45" s="165"/>
      <c r="B45" s="165"/>
      <c r="C45" s="165"/>
      <c r="D45" s="165"/>
      <c r="E45" s="165"/>
      <c r="F45" s="166"/>
      <c r="G45" s="165"/>
      <c r="H45" s="166"/>
      <c r="I45" s="166"/>
      <c r="J45" s="27"/>
      <c r="K45" s="168"/>
    </row>
    <row r="46" spans="1:11" s="147" customFormat="1" ht="30" customHeight="1" x14ac:dyDescent="0.2">
      <c r="A46" s="165"/>
      <c r="B46" s="165"/>
      <c r="C46" s="165"/>
      <c r="D46" s="165"/>
      <c r="E46" s="165"/>
      <c r="F46" s="166"/>
      <c r="G46" s="165"/>
      <c r="H46" s="166"/>
      <c r="I46" s="166"/>
      <c r="J46" s="27"/>
      <c r="K46" s="168"/>
    </row>
    <row r="47" spans="1:11" s="147" customFormat="1" ht="30" customHeight="1" x14ac:dyDescent="0.2">
      <c r="A47" s="165"/>
      <c r="B47" s="165"/>
      <c r="C47" s="165"/>
      <c r="D47" s="165"/>
      <c r="E47" s="165"/>
      <c r="F47" s="166"/>
      <c r="G47" s="165"/>
      <c r="H47" s="166"/>
      <c r="I47" s="166"/>
      <c r="J47" s="27"/>
      <c r="K47" s="168"/>
    </row>
    <row r="48" spans="1:11" s="147" customFormat="1" ht="30" customHeight="1" x14ac:dyDescent="0.2">
      <c r="A48" s="165"/>
      <c r="B48" s="165"/>
      <c r="C48" s="165"/>
      <c r="D48" s="165"/>
      <c r="E48" s="165"/>
      <c r="F48" s="166"/>
      <c r="G48" s="165"/>
      <c r="H48" s="166"/>
      <c r="I48" s="166"/>
      <c r="J48" s="27"/>
      <c r="K48" s="168"/>
    </row>
    <row r="49" spans="1:11" s="147" customFormat="1" ht="30" customHeight="1" x14ac:dyDescent="0.2">
      <c r="A49" s="165"/>
      <c r="B49" s="165"/>
      <c r="C49" s="165"/>
      <c r="D49" s="165"/>
      <c r="E49" s="165"/>
      <c r="F49" s="166"/>
      <c r="G49" s="165"/>
      <c r="H49" s="166"/>
      <c r="I49" s="166"/>
      <c r="J49" s="27"/>
      <c r="K49" s="168"/>
    </row>
    <row r="50" spans="1:11" s="147" customFormat="1" ht="30" customHeight="1" x14ac:dyDescent="0.2">
      <c r="A50" s="165"/>
      <c r="B50" s="165"/>
      <c r="C50" s="165"/>
      <c r="D50" s="165"/>
      <c r="E50" s="165"/>
      <c r="F50" s="166"/>
      <c r="G50" s="165"/>
      <c r="H50" s="166"/>
      <c r="I50" s="166"/>
      <c r="J50" s="27"/>
      <c r="K50" s="168"/>
    </row>
    <row r="51" spans="1:11" s="147" customFormat="1" ht="30" customHeight="1" x14ac:dyDescent="0.2">
      <c r="A51" s="165"/>
      <c r="B51" s="165"/>
      <c r="C51" s="165"/>
      <c r="D51" s="165"/>
      <c r="E51" s="165"/>
      <c r="F51" s="166"/>
      <c r="G51" s="165"/>
      <c r="H51" s="166"/>
      <c r="I51" s="166"/>
      <c r="J51" s="27"/>
      <c r="K51" s="168"/>
    </row>
    <row r="52" spans="1:11" s="147" customFormat="1" ht="30" customHeight="1" x14ac:dyDescent="0.2">
      <c r="A52" s="165"/>
      <c r="B52" s="165"/>
      <c r="C52" s="165"/>
      <c r="D52" s="165"/>
      <c r="E52" s="165"/>
      <c r="F52" s="166"/>
      <c r="G52" s="165"/>
      <c r="H52" s="166"/>
      <c r="I52" s="166"/>
      <c r="J52" s="27"/>
      <c r="K52" s="168"/>
    </row>
    <row r="53" spans="1:11" s="147" customFormat="1" ht="30" customHeight="1" x14ac:dyDescent="0.2">
      <c r="A53" s="165"/>
      <c r="B53" s="165"/>
      <c r="C53" s="165"/>
      <c r="D53" s="165"/>
      <c r="E53" s="165"/>
      <c r="F53" s="166"/>
      <c r="G53" s="165"/>
      <c r="H53" s="166"/>
      <c r="I53" s="166"/>
      <c r="J53" s="27"/>
      <c r="K53" s="168"/>
    </row>
    <row r="54" spans="1:11" s="147" customFormat="1" ht="30" customHeight="1" x14ac:dyDescent="0.2">
      <c r="A54" s="165"/>
      <c r="B54" s="165"/>
      <c r="C54" s="165"/>
      <c r="D54" s="165"/>
      <c r="E54" s="165"/>
      <c r="F54" s="166"/>
      <c r="G54" s="165"/>
      <c r="H54" s="166"/>
      <c r="I54" s="166"/>
      <c r="J54" s="27"/>
      <c r="K54" s="168"/>
    </row>
    <row r="55" spans="1:11" s="147" customFormat="1" ht="30" customHeight="1" x14ac:dyDescent="0.2">
      <c r="A55" s="165"/>
      <c r="B55" s="165"/>
      <c r="C55" s="165"/>
      <c r="D55" s="165"/>
      <c r="E55" s="165"/>
      <c r="F55" s="166"/>
      <c r="G55" s="165"/>
      <c r="H55" s="166"/>
      <c r="I55" s="166"/>
      <c r="J55" s="27"/>
      <c r="K55" s="168"/>
    </row>
    <row r="56" spans="1:11" s="147" customFormat="1" ht="30" customHeight="1" x14ac:dyDescent="0.2">
      <c r="A56" s="165"/>
      <c r="B56" s="165"/>
      <c r="C56" s="165"/>
      <c r="D56" s="165"/>
      <c r="E56" s="165"/>
      <c r="F56" s="166"/>
      <c r="G56" s="165"/>
      <c r="H56" s="166"/>
      <c r="I56" s="166"/>
      <c r="J56" s="27"/>
      <c r="K56" s="168"/>
    </row>
    <row r="57" spans="1:11" s="147" customFormat="1" ht="30" customHeight="1" x14ac:dyDescent="0.2">
      <c r="A57" s="165"/>
      <c r="B57" s="165"/>
      <c r="C57" s="165"/>
      <c r="D57" s="165"/>
      <c r="E57" s="165"/>
      <c r="F57" s="166"/>
      <c r="G57" s="165"/>
      <c r="H57" s="166"/>
      <c r="I57" s="166"/>
      <c r="J57" s="27"/>
      <c r="K57" s="168"/>
    </row>
    <row r="58" spans="1:11" s="147" customFormat="1" ht="30" customHeight="1" x14ac:dyDescent="0.2">
      <c r="A58" s="165"/>
      <c r="B58" s="165"/>
      <c r="C58" s="165"/>
      <c r="D58" s="165"/>
      <c r="E58" s="165"/>
      <c r="F58" s="166"/>
      <c r="G58" s="165"/>
      <c r="H58" s="166"/>
      <c r="I58" s="166"/>
      <c r="J58" s="27"/>
      <c r="K58" s="168"/>
    </row>
    <row r="59" spans="1:11" s="147" customFormat="1" ht="30" customHeight="1" x14ac:dyDescent="0.2">
      <c r="A59" s="165"/>
      <c r="B59" s="165"/>
      <c r="C59" s="165"/>
      <c r="D59" s="165"/>
      <c r="E59" s="165"/>
      <c r="F59" s="166"/>
      <c r="G59" s="165"/>
      <c r="H59" s="166"/>
      <c r="I59" s="166"/>
      <c r="J59" s="27"/>
      <c r="K59" s="168"/>
    </row>
    <row r="60" spans="1:11" s="147" customFormat="1" ht="10.5" customHeight="1" x14ac:dyDescent="0.2">
      <c r="A60" s="165"/>
      <c r="B60" s="165"/>
      <c r="C60" s="165"/>
      <c r="D60" s="165"/>
      <c r="E60" s="165"/>
      <c r="F60" s="166"/>
      <c r="G60" s="165"/>
      <c r="H60" s="166"/>
      <c r="I60" s="166"/>
      <c r="J60" s="27"/>
      <c r="K60" s="168"/>
    </row>
    <row r="61" spans="1:11" s="147" customFormat="1" ht="30" customHeight="1" x14ac:dyDescent="0.2">
      <c r="A61" s="165"/>
      <c r="B61" s="165"/>
      <c r="C61" s="165"/>
      <c r="D61" s="165"/>
      <c r="E61" s="165"/>
      <c r="F61" s="166"/>
      <c r="G61" s="165"/>
      <c r="H61" s="166"/>
      <c r="I61" s="166"/>
      <c r="J61" s="27"/>
      <c r="K61" s="168"/>
    </row>
    <row r="62" spans="1:11" s="147" customFormat="1" ht="10.5" customHeight="1" x14ac:dyDescent="0.2">
      <c r="A62" s="165"/>
      <c r="B62" s="165"/>
      <c r="C62" s="165"/>
      <c r="D62" s="165"/>
      <c r="E62" s="165"/>
      <c r="F62" s="166"/>
      <c r="G62" s="165"/>
      <c r="H62" s="166"/>
      <c r="I62" s="166"/>
      <c r="J62" s="27"/>
      <c r="K62" s="168"/>
    </row>
    <row r="63" spans="1:11" s="147" customFormat="1" ht="30" customHeight="1" x14ac:dyDescent="0.2">
      <c r="A63" s="165"/>
      <c r="B63" s="165"/>
      <c r="C63" s="165"/>
      <c r="D63" s="165"/>
      <c r="E63" s="165"/>
      <c r="F63" s="166"/>
      <c r="G63" s="165"/>
      <c r="H63" s="166"/>
      <c r="I63" s="166"/>
      <c r="J63" s="27"/>
      <c r="K63" s="168"/>
    </row>
    <row r="64" spans="1:11" s="147" customFormat="1" ht="15" customHeight="1" x14ac:dyDescent="0.2">
      <c r="A64" s="165"/>
      <c r="B64" s="165"/>
      <c r="C64" s="165"/>
      <c r="D64" s="165"/>
      <c r="E64" s="165"/>
      <c r="F64" s="166"/>
      <c r="G64" s="165"/>
      <c r="H64" s="166"/>
      <c r="I64" s="166"/>
      <c r="J64" s="27"/>
      <c r="K64" s="168"/>
    </row>
    <row r="65" spans="1:11" s="147" customFormat="1" ht="15.75" x14ac:dyDescent="0.2">
      <c r="A65" s="165"/>
      <c r="B65" s="165"/>
      <c r="C65" s="165"/>
      <c r="D65" s="165"/>
      <c r="E65" s="165"/>
      <c r="F65" s="166"/>
      <c r="G65" s="165"/>
      <c r="H65" s="166"/>
      <c r="I65" s="166"/>
      <c r="J65" s="27"/>
      <c r="K65" s="168"/>
    </row>
    <row r="66" spans="1:11" s="147" customFormat="1" ht="15.75" x14ac:dyDescent="0.2">
      <c r="A66" s="165"/>
      <c r="B66" s="165"/>
      <c r="C66" s="165"/>
      <c r="D66" s="165"/>
      <c r="E66" s="165"/>
      <c r="F66" s="166"/>
      <c r="G66" s="165"/>
      <c r="H66" s="166"/>
      <c r="I66" s="166"/>
      <c r="J66" s="27"/>
      <c r="K66" s="168"/>
    </row>
    <row r="67" spans="1:11" s="147" customFormat="1" ht="15.75" customHeight="1" x14ac:dyDescent="0.2">
      <c r="A67" s="165"/>
      <c r="B67" s="165"/>
      <c r="C67" s="165"/>
      <c r="D67" s="165"/>
      <c r="E67" s="165"/>
      <c r="F67" s="166"/>
      <c r="G67" s="165"/>
      <c r="H67" s="166"/>
      <c r="I67" s="166"/>
      <c r="J67" s="27"/>
      <c r="K67" s="168"/>
    </row>
    <row r="68" spans="1:11" s="147" customFormat="1" ht="23.25" customHeight="1" x14ac:dyDescent="0.2">
      <c r="A68" s="165"/>
      <c r="B68" s="165"/>
      <c r="C68" s="165"/>
      <c r="D68" s="165"/>
      <c r="E68" s="165"/>
      <c r="F68" s="166"/>
      <c r="G68" s="165"/>
      <c r="H68" s="166"/>
      <c r="I68" s="166"/>
      <c r="J68" s="27"/>
      <c r="K68" s="168"/>
    </row>
    <row r="69" spans="1:11" s="147" customFormat="1" ht="15.75" customHeight="1" x14ac:dyDescent="0.2">
      <c r="A69" s="165"/>
      <c r="B69" s="165"/>
      <c r="C69" s="165"/>
      <c r="D69" s="165"/>
      <c r="E69" s="165"/>
      <c r="F69" s="166"/>
      <c r="G69" s="165"/>
      <c r="H69" s="166"/>
      <c r="I69" s="166"/>
      <c r="J69" s="27"/>
      <c r="K69" s="168"/>
    </row>
    <row r="70" spans="1:11" s="147" customFormat="1" ht="15" customHeight="1" x14ac:dyDescent="0.2">
      <c r="A70" s="165"/>
      <c r="B70" s="165"/>
      <c r="C70" s="165"/>
      <c r="D70" s="165"/>
      <c r="E70" s="165"/>
      <c r="F70" s="166"/>
      <c r="G70" s="165"/>
      <c r="H70" s="166"/>
      <c r="I70" s="166"/>
      <c r="J70" s="27"/>
      <c r="K70" s="168"/>
    </row>
    <row r="71" spans="1:11" s="147" customFormat="1" ht="18.75" customHeight="1" x14ac:dyDescent="0.2">
      <c r="A71" s="165"/>
      <c r="B71" s="165"/>
      <c r="C71" s="165"/>
      <c r="D71" s="165"/>
      <c r="E71" s="165"/>
      <c r="F71" s="166"/>
      <c r="G71" s="165"/>
      <c r="H71" s="166"/>
      <c r="I71" s="166"/>
      <c r="J71" s="27"/>
      <c r="K71" s="168"/>
    </row>
    <row r="72" spans="1:11" s="188" customFormat="1" ht="26.25" customHeight="1" x14ac:dyDescent="0.2">
      <c r="A72" s="165"/>
      <c r="B72" s="165"/>
      <c r="C72" s="165"/>
      <c r="D72" s="165"/>
      <c r="E72" s="165"/>
      <c r="F72" s="166"/>
      <c r="G72" s="165"/>
      <c r="H72" s="166"/>
      <c r="I72" s="166"/>
      <c r="J72" s="27"/>
      <c r="K72" s="168"/>
    </row>
    <row r="73" spans="1:11" s="188" customFormat="1" ht="26.25" customHeight="1" x14ac:dyDescent="0.2">
      <c r="A73" s="165"/>
      <c r="B73" s="165"/>
      <c r="C73" s="165"/>
      <c r="D73" s="165"/>
      <c r="E73" s="165"/>
      <c r="F73" s="166"/>
      <c r="G73" s="165"/>
      <c r="H73" s="166"/>
      <c r="I73" s="166"/>
      <c r="J73" s="27"/>
      <c r="K73" s="168"/>
    </row>
    <row r="74" spans="1:11" s="147" customFormat="1" ht="30" customHeight="1" x14ac:dyDescent="0.2">
      <c r="A74" s="165"/>
      <c r="B74" s="165"/>
      <c r="C74" s="165"/>
      <c r="D74" s="165"/>
      <c r="E74" s="165"/>
      <c r="F74" s="166"/>
      <c r="G74" s="165"/>
      <c r="H74" s="166"/>
      <c r="I74" s="166"/>
      <c r="J74" s="27"/>
      <c r="K74" s="168"/>
    </row>
    <row r="75" spans="1:11" s="147" customFormat="1" ht="30" customHeight="1" x14ac:dyDescent="0.2">
      <c r="A75" s="165"/>
      <c r="B75" s="165"/>
      <c r="C75" s="165"/>
      <c r="D75" s="165"/>
      <c r="E75" s="165"/>
      <c r="F75" s="166"/>
      <c r="G75" s="165"/>
      <c r="H75" s="166"/>
      <c r="I75" s="166"/>
      <c r="J75" s="27"/>
      <c r="K75" s="168"/>
    </row>
    <row r="76" spans="1:11" s="147" customFormat="1" ht="30" customHeight="1" x14ac:dyDescent="0.2">
      <c r="A76" s="165"/>
      <c r="B76" s="165"/>
      <c r="C76" s="165"/>
      <c r="D76" s="165"/>
      <c r="E76" s="165"/>
      <c r="F76" s="166"/>
      <c r="G76" s="165"/>
      <c r="H76" s="166"/>
      <c r="I76" s="166"/>
      <c r="J76" s="27"/>
      <c r="K76" s="168"/>
    </row>
    <row r="77" spans="1:11" s="147" customFormat="1" ht="30" customHeight="1" x14ac:dyDescent="0.2">
      <c r="A77" s="165"/>
      <c r="B77" s="165"/>
      <c r="C77" s="165"/>
      <c r="D77" s="165"/>
      <c r="E77" s="165"/>
      <c r="F77" s="166"/>
      <c r="G77" s="165"/>
      <c r="H77" s="166"/>
      <c r="I77" s="166"/>
      <c r="J77" s="27"/>
      <c r="K77" s="168"/>
    </row>
    <row r="78" spans="1:11" s="147" customFormat="1" ht="30" customHeight="1" x14ac:dyDescent="0.2">
      <c r="A78" s="165"/>
      <c r="B78" s="165"/>
      <c r="C78" s="165"/>
      <c r="D78" s="165"/>
      <c r="E78" s="165"/>
      <c r="F78" s="166"/>
      <c r="G78" s="165"/>
      <c r="H78" s="166"/>
      <c r="I78" s="166"/>
      <c r="J78" s="27"/>
      <c r="K78" s="168"/>
    </row>
    <row r="79" spans="1:11" s="147" customFormat="1" ht="30" customHeight="1" x14ac:dyDescent="0.2">
      <c r="A79" s="165"/>
      <c r="B79" s="165"/>
      <c r="C79" s="165"/>
      <c r="D79" s="165"/>
      <c r="E79" s="165"/>
      <c r="F79" s="166"/>
      <c r="G79" s="165"/>
      <c r="H79" s="166"/>
      <c r="I79" s="166"/>
      <c r="J79" s="27"/>
      <c r="K79" s="168"/>
    </row>
    <row r="80" spans="1:11" s="147" customFormat="1" ht="30" customHeight="1" x14ac:dyDescent="0.2">
      <c r="A80" s="165"/>
      <c r="B80" s="165"/>
      <c r="C80" s="165"/>
      <c r="D80" s="165"/>
      <c r="E80" s="165"/>
      <c r="F80" s="166"/>
      <c r="G80" s="165"/>
      <c r="H80" s="166"/>
      <c r="I80" s="166"/>
      <c r="J80" s="27"/>
      <c r="K80" s="168"/>
    </row>
    <row r="81" spans="1:11" s="147" customFormat="1" ht="30" customHeight="1" x14ac:dyDescent="0.2">
      <c r="A81" s="165"/>
      <c r="B81" s="165"/>
      <c r="C81" s="165"/>
      <c r="D81" s="165"/>
      <c r="E81" s="165"/>
      <c r="F81" s="166"/>
      <c r="G81" s="165"/>
      <c r="H81" s="166"/>
      <c r="I81" s="166"/>
      <c r="J81" s="27"/>
      <c r="K81" s="168"/>
    </row>
    <row r="82" spans="1:11" s="147" customFormat="1" ht="30" customHeight="1" x14ac:dyDescent="0.2">
      <c r="A82" s="165"/>
      <c r="B82" s="165"/>
      <c r="C82" s="165"/>
      <c r="D82" s="165"/>
      <c r="E82" s="165"/>
      <c r="F82" s="166"/>
      <c r="G82" s="165"/>
      <c r="H82" s="166"/>
      <c r="I82" s="166"/>
      <c r="J82" s="27"/>
      <c r="K82" s="168"/>
    </row>
    <row r="83" spans="1:11" s="147" customFormat="1" ht="30" customHeight="1" x14ac:dyDescent="0.2">
      <c r="A83" s="165"/>
      <c r="B83" s="165"/>
      <c r="C83" s="165"/>
      <c r="D83" s="165"/>
      <c r="E83" s="165"/>
      <c r="F83" s="166"/>
      <c r="G83" s="165"/>
      <c r="H83" s="166"/>
      <c r="I83" s="166"/>
      <c r="J83" s="27"/>
      <c r="K83" s="168"/>
    </row>
    <row r="84" spans="1:11" s="147" customFormat="1" ht="30" customHeight="1" x14ac:dyDescent="0.2">
      <c r="A84" s="165"/>
      <c r="B84" s="165"/>
      <c r="C84" s="165"/>
      <c r="D84" s="165"/>
      <c r="E84" s="165"/>
      <c r="F84" s="166"/>
      <c r="G84" s="165"/>
      <c r="H84" s="166"/>
      <c r="I84" s="166"/>
      <c r="J84" s="27"/>
      <c r="K84" s="168"/>
    </row>
    <row r="85" spans="1:11" s="147" customFormat="1" ht="30" customHeight="1" x14ac:dyDescent="0.2">
      <c r="A85" s="165"/>
      <c r="B85" s="165"/>
      <c r="C85" s="165"/>
      <c r="D85" s="165"/>
      <c r="E85" s="165"/>
      <c r="F85" s="166"/>
      <c r="G85" s="165"/>
      <c r="H85" s="166"/>
      <c r="I85" s="166"/>
      <c r="J85" s="27"/>
      <c r="K85" s="168"/>
    </row>
    <row r="86" spans="1:11" s="147" customFormat="1" ht="30" customHeight="1" x14ac:dyDescent="0.2">
      <c r="A86" s="165"/>
      <c r="B86" s="165"/>
      <c r="C86" s="165"/>
      <c r="D86" s="165"/>
      <c r="E86" s="165"/>
      <c r="F86" s="166"/>
      <c r="G86" s="165"/>
      <c r="H86" s="166"/>
      <c r="I86" s="166"/>
      <c r="J86" s="27"/>
      <c r="K86" s="168"/>
    </row>
    <row r="87" spans="1:11" s="147" customFormat="1" ht="30" customHeight="1" x14ac:dyDescent="0.2">
      <c r="A87" s="165"/>
      <c r="B87" s="165"/>
      <c r="C87" s="165"/>
      <c r="D87" s="165"/>
      <c r="E87" s="165"/>
      <c r="F87" s="166"/>
      <c r="G87" s="165"/>
      <c r="H87" s="166"/>
      <c r="I87" s="166"/>
      <c r="J87" s="27"/>
      <c r="K87" s="168"/>
    </row>
    <row r="88" spans="1:11" s="147" customFormat="1" ht="30" customHeight="1" x14ac:dyDescent="0.2">
      <c r="A88" s="165"/>
      <c r="B88" s="165"/>
      <c r="C88" s="165"/>
      <c r="D88" s="165"/>
      <c r="E88" s="165"/>
      <c r="F88" s="166"/>
      <c r="G88" s="165"/>
      <c r="H88" s="166"/>
      <c r="I88" s="166"/>
      <c r="J88" s="27"/>
      <c r="K88" s="168"/>
    </row>
    <row r="89" spans="1:11" s="147" customFormat="1" ht="30" customHeight="1" x14ac:dyDescent="0.2">
      <c r="A89" s="165"/>
      <c r="B89" s="165"/>
      <c r="C89" s="165"/>
      <c r="D89" s="165"/>
      <c r="E89" s="165"/>
      <c r="F89" s="166"/>
      <c r="G89" s="165"/>
      <c r="H89" s="166"/>
      <c r="I89" s="166"/>
      <c r="J89" s="27"/>
      <c r="K89" s="168"/>
    </row>
    <row r="90" spans="1:11" s="147" customFormat="1" ht="30" customHeight="1" x14ac:dyDescent="0.2">
      <c r="A90" s="165"/>
      <c r="B90" s="165"/>
      <c r="C90" s="165"/>
      <c r="D90" s="165"/>
      <c r="E90" s="165"/>
      <c r="F90" s="166"/>
      <c r="G90" s="165"/>
      <c r="H90" s="166"/>
      <c r="I90" s="166"/>
      <c r="J90" s="27"/>
      <c r="K90" s="168"/>
    </row>
    <row r="91" spans="1:11" s="147" customFormat="1" ht="30" customHeight="1" x14ac:dyDescent="0.2">
      <c r="A91" s="165"/>
      <c r="B91" s="165"/>
      <c r="C91" s="165"/>
      <c r="D91" s="165"/>
      <c r="E91" s="165"/>
      <c r="F91" s="166"/>
      <c r="G91" s="165"/>
      <c r="H91" s="166"/>
      <c r="I91" s="166"/>
      <c r="J91" s="27"/>
      <c r="K91" s="168"/>
    </row>
    <row r="92" spans="1:11" s="147" customFormat="1" ht="30" customHeight="1" x14ac:dyDescent="0.2">
      <c r="A92" s="165"/>
      <c r="B92" s="165"/>
      <c r="C92" s="165"/>
      <c r="D92" s="165"/>
      <c r="E92" s="165"/>
      <c r="F92" s="166"/>
      <c r="G92" s="165"/>
      <c r="H92" s="166"/>
      <c r="I92" s="166"/>
      <c r="J92" s="27"/>
      <c r="K92" s="168"/>
    </row>
    <row r="93" spans="1:11" s="147" customFormat="1" ht="30" customHeight="1" x14ac:dyDescent="0.2">
      <c r="A93" s="165"/>
      <c r="B93" s="165"/>
      <c r="C93" s="165"/>
      <c r="D93" s="165"/>
      <c r="E93" s="165"/>
      <c r="F93" s="166"/>
      <c r="G93" s="165"/>
      <c r="H93" s="166"/>
      <c r="I93" s="166"/>
      <c r="J93" s="27"/>
      <c r="K93" s="168"/>
    </row>
    <row r="94" spans="1:11" s="147" customFormat="1" ht="30" customHeight="1" x14ac:dyDescent="0.2">
      <c r="A94" s="165"/>
      <c r="B94" s="165"/>
      <c r="C94" s="165"/>
      <c r="D94" s="165"/>
      <c r="E94" s="165"/>
      <c r="F94" s="166"/>
      <c r="G94" s="165"/>
      <c r="H94" s="166"/>
      <c r="I94" s="166"/>
      <c r="J94" s="27"/>
      <c r="K94" s="168"/>
    </row>
    <row r="95" spans="1:11" s="147" customFormat="1" ht="10.5" customHeight="1" x14ac:dyDescent="0.2">
      <c r="A95" s="165"/>
      <c r="B95" s="165"/>
      <c r="C95" s="165"/>
      <c r="D95" s="165"/>
      <c r="E95" s="165"/>
      <c r="F95" s="166"/>
      <c r="G95" s="165"/>
      <c r="H95" s="166"/>
      <c r="I95" s="166"/>
      <c r="J95" s="27"/>
      <c r="K95" s="168"/>
    </row>
    <row r="96" spans="1:11" s="147" customFormat="1" ht="30" customHeight="1" x14ac:dyDescent="0.2">
      <c r="A96" s="165"/>
      <c r="B96" s="165"/>
      <c r="C96" s="165"/>
      <c r="D96" s="165"/>
      <c r="E96" s="165"/>
      <c r="F96" s="166"/>
      <c r="G96" s="165"/>
      <c r="H96" s="166"/>
      <c r="I96" s="166"/>
      <c r="J96" s="27"/>
      <c r="K96" s="168"/>
    </row>
    <row r="97" spans="1:11" s="147" customFormat="1" ht="10.5" customHeight="1" x14ac:dyDescent="0.2">
      <c r="A97" s="165"/>
      <c r="B97" s="165"/>
      <c r="C97" s="165"/>
      <c r="D97" s="165"/>
      <c r="E97" s="165"/>
      <c r="F97" s="166"/>
      <c r="G97" s="165"/>
      <c r="H97" s="166"/>
      <c r="I97" s="166"/>
      <c r="J97" s="27"/>
      <c r="K97" s="168"/>
    </row>
    <row r="98" spans="1:11" s="147" customFormat="1" ht="30" customHeight="1" x14ac:dyDescent="0.2">
      <c r="A98" s="165"/>
      <c r="B98" s="165"/>
      <c r="C98" s="165"/>
      <c r="D98" s="165"/>
      <c r="E98" s="165"/>
      <c r="F98" s="166"/>
      <c r="G98" s="165"/>
      <c r="H98" s="166"/>
      <c r="I98" s="166"/>
      <c r="J98" s="27"/>
      <c r="K98" s="168"/>
    </row>
    <row r="99" spans="1:11" s="147" customFormat="1" ht="15" customHeight="1" x14ac:dyDescent="0.2">
      <c r="A99" s="165"/>
      <c r="B99" s="165"/>
      <c r="C99" s="165"/>
      <c r="D99" s="165"/>
      <c r="E99" s="165"/>
      <c r="F99" s="166"/>
      <c r="G99" s="165"/>
      <c r="H99" s="166"/>
      <c r="I99" s="166"/>
      <c r="J99" s="27"/>
      <c r="K99" s="168"/>
    </row>
    <row r="100" spans="1:11" s="147" customFormat="1" ht="15.75" x14ac:dyDescent="0.2">
      <c r="A100" s="165"/>
      <c r="B100" s="165"/>
      <c r="C100" s="165"/>
      <c r="D100" s="165"/>
      <c r="E100" s="165"/>
      <c r="F100" s="166"/>
      <c r="G100" s="165"/>
      <c r="H100" s="166"/>
      <c r="I100" s="166"/>
      <c r="J100" s="27"/>
      <c r="K100" s="168"/>
    </row>
    <row r="101" spans="1:11" s="147" customFormat="1" ht="15.75" x14ac:dyDescent="0.2">
      <c r="A101" s="165"/>
      <c r="B101" s="165"/>
      <c r="C101" s="165"/>
      <c r="D101" s="165"/>
      <c r="E101" s="165"/>
      <c r="F101" s="166"/>
      <c r="G101" s="165"/>
      <c r="H101" s="166"/>
      <c r="I101" s="166"/>
      <c r="J101" s="27"/>
      <c r="K101" s="168"/>
    </row>
    <row r="102" spans="1:11" s="147" customFormat="1" ht="15.75" customHeight="1" x14ac:dyDescent="0.2">
      <c r="A102" s="165"/>
      <c r="B102" s="165"/>
      <c r="C102" s="165"/>
      <c r="D102" s="165"/>
      <c r="E102" s="165"/>
      <c r="F102" s="166"/>
      <c r="G102" s="165"/>
      <c r="H102" s="166"/>
      <c r="I102" s="166"/>
      <c r="J102" s="27"/>
      <c r="K102" s="168"/>
    </row>
    <row r="103" spans="1:11" s="147" customFormat="1" ht="23.25" customHeight="1" x14ac:dyDescent="0.2">
      <c r="A103" s="165"/>
      <c r="B103" s="165"/>
      <c r="C103" s="165"/>
      <c r="D103" s="165"/>
      <c r="E103" s="165"/>
      <c r="F103" s="166"/>
      <c r="G103" s="165"/>
      <c r="H103" s="166"/>
      <c r="I103" s="166"/>
      <c r="J103" s="27"/>
      <c r="K103" s="168"/>
    </row>
    <row r="104" spans="1:11" s="147" customFormat="1" ht="15.75" customHeight="1" x14ac:dyDescent="0.2">
      <c r="A104" s="165"/>
      <c r="B104" s="165"/>
      <c r="C104" s="165"/>
      <c r="D104" s="165"/>
      <c r="E104" s="165"/>
      <c r="F104" s="166"/>
      <c r="G104" s="165"/>
      <c r="H104" s="166"/>
      <c r="I104" s="166"/>
      <c r="J104" s="27"/>
      <c r="K104" s="168"/>
    </row>
    <row r="105" spans="1:11" s="147" customFormat="1" ht="15.75" x14ac:dyDescent="0.2">
      <c r="A105" s="165"/>
      <c r="B105" s="165"/>
      <c r="C105" s="165"/>
      <c r="D105" s="165"/>
      <c r="E105" s="165"/>
      <c r="F105" s="166"/>
      <c r="G105" s="165"/>
      <c r="H105" s="166"/>
      <c r="I105" s="166"/>
      <c r="J105" s="27"/>
      <c r="K105" s="168"/>
    </row>
    <row r="106" spans="1:11" s="147" customFormat="1" ht="18.75" customHeight="1" x14ac:dyDescent="0.2">
      <c r="A106" s="165"/>
      <c r="B106" s="165"/>
      <c r="C106" s="165"/>
      <c r="D106" s="165"/>
      <c r="E106" s="165"/>
      <c r="F106" s="166"/>
      <c r="G106" s="165"/>
      <c r="H106" s="166"/>
      <c r="I106" s="166"/>
      <c r="J106" s="27"/>
      <c r="K106" s="168"/>
    </row>
    <row r="107" spans="1:11" s="188" customFormat="1" ht="26.25" customHeight="1" x14ac:dyDescent="0.2">
      <c r="A107" s="165"/>
      <c r="B107" s="165"/>
      <c r="C107" s="165"/>
      <c r="D107" s="165"/>
      <c r="E107" s="165"/>
      <c r="F107" s="166"/>
      <c r="G107" s="165"/>
      <c r="H107" s="166"/>
      <c r="I107" s="166"/>
      <c r="J107" s="27"/>
      <c r="K107" s="168"/>
    </row>
    <row r="108" spans="1:11" s="188" customFormat="1" ht="26.25" customHeight="1" x14ac:dyDescent="0.2">
      <c r="A108" s="165"/>
      <c r="B108" s="165"/>
      <c r="C108" s="165"/>
      <c r="D108" s="165"/>
      <c r="E108" s="165"/>
      <c r="F108" s="166"/>
      <c r="G108" s="165"/>
      <c r="H108" s="166"/>
      <c r="I108" s="166"/>
      <c r="J108" s="27"/>
      <c r="K108" s="168"/>
    </row>
    <row r="109" spans="1:11" s="147" customFormat="1" ht="30" customHeight="1" x14ac:dyDescent="0.2">
      <c r="A109" s="165"/>
      <c r="B109" s="165"/>
      <c r="C109" s="165"/>
      <c r="D109" s="165"/>
      <c r="E109" s="165"/>
      <c r="F109" s="166"/>
      <c r="G109" s="165"/>
      <c r="H109" s="166"/>
      <c r="I109" s="166"/>
      <c r="J109" s="27"/>
      <c r="K109" s="168"/>
    </row>
    <row r="110" spans="1:11" s="147" customFormat="1" ht="30" customHeight="1" x14ac:dyDescent="0.2">
      <c r="A110" s="165"/>
      <c r="B110" s="165"/>
      <c r="C110" s="165"/>
      <c r="D110" s="165"/>
      <c r="E110" s="165"/>
      <c r="F110" s="166"/>
      <c r="G110" s="165"/>
      <c r="H110" s="166"/>
      <c r="I110" s="166"/>
      <c r="J110" s="27"/>
      <c r="K110" s="168"/>
    </row>
    <row r="111" spans="1:11" s="147" customFormat="1" ht="30" customHeight="1" x14ac:dyDescent="0.2">
      <c r="A111" s="165"/>
      <c r="B111" s="165"/>
      <c r="C111" s="165"/>
      <c r="D111" s="165"/>
      <c r="E111" s="165"/>
      <c r="F111" s="166"/>
      <c r="G111" s="165"/>
      <c r="H111" s="166"/>
      <c r="I111" s="166"/>
      <c r="J111" s="27"/>
      <c r="K111" s="168"/>
    </row>
    <row r="112" spans="1:11" s="147" customFormat="1" ht="30" customHeight="1" x14ac:dyDescent="0.2">
      <c r="A112" s="165"/>
      <c r="B112" s="165"/>
      <c r="C112" s="165"/>
      <c r="D112" s="165"/>
      <c r="E112" s="165"/>
      <c r="F112" s="166"/>
      <c r="G112" s="165"/>
      <c r="H112" s="166"/>
      <c r="I112" s="166"/>
      <c r="J112" s="27"/>
      <c r="K112" s="168"/>
    </row>
    <row r="113" spans="1:11" s="147" customFormat="1" ht="30" customHeight="1" x14ac:dyDescent="0.2">
      <c r="A113" s="165"/>
      <c r="B113" s="165"/>
      <c r="C113" s="165"/>
      <c r="D113" s="165"/>
      <c r="E113" s="165"/>
      <c r="F113" s="166"/>
      <c r="G113" s="165"/>
      <c r="H113" s="166"/>
      <c r="I113" s="166"/>
      <c r="J113" s="27"/>
      <c r="K113" s="168"/>
    </row>
    <row r="114" spans="1:11" s="147" customFormat="1" ht="30" customHeight="1" x14ac:dyDescent="0.2">
      <c r="A114" s="165"/>
      <c r="B114" s="165"/>
      <c r="C114" s="165"/>
      <c r="D114" s="165"/>
      <c r="E114" s="165"/>
      <c r="F114" s="166"/>
      <c r="G114" s="165"/>
      <c r="H114" s="166"/>
      <c r="I114" s="166"/>
      <c r="J114" s="27"/>
      <c r="K114" s="168"/>
    </row>
    <row r="115" spans="1:11" s="147" customFormat="1" ht="30" customHeight="1" x14ac:dyDescent="0.2">
      <c r="A115" s="165"/>
      <c r="B115" s="165"/>
      <c r="C115" s="165"/>
      <c r="D115" s="165"/>
      <c r="E115" s="165"/>
      <c r="F115" s="166"/>
      <c r="G115" s="165"/>
      <c r="H115" s="166"/>
      <c r="I115" s="166"/>
      <c r="J115" s="27"/>
      <c r="K115" s="168"/>
    </row>
    <row r="116" spans="1:11" s="147" customFormat="1" ht="30" customHeight="1" x14ac:dyDescent="0.2">
      <c r="A116" s="165"/>
      <c r="B116" s="165"/>
      <c r="C116" s="165"/>
      <c r="D116" s="165"/>
      <c r="E116" s="165"/>
      <c r="F116" s="166"/>
      <c r="G116" s="165"/>
      <c r="H116" s="166"/>
      <c r="I116" s="166"/>
      <c r="J116" s="27"/>
      <c r="K116" s="168"/>
    </row>
    <row r="117" spans="1:11" s="147" customFormat="1" ht="30" customHeight="1" x14ac:dyDescent="0.2">
      <c r="A117" s="165"/>
      <c r="B117" s="165"/>
      <c r="C117" s="165"/>
      <c r="D117" s="165"/>
      <c r="E117" s="165"/>
      <c r="F117" s="166"/>
      <c r="G117" s="165"/>
      <c r="H117" s="166"/>
      <c r="I117" s="166"/>
      <c r="J117" s="27"/>
      <c r="K117" s="168"/>
    </row>
    <row r="118" spans="1:11" s="147" customFormat="1" ht="30" customHeight="1" x14ac:dyDescent="0.2">
      <c r="A118" s="165"/>
      <c r="B118" s="165"/>
      <c r="C118" s="165"/>
      <c r="D118" s="165"/>
      <c r="E118" s="165"/>
      <c r="F118" s="166"/>
      <c r="G118" s="165"/>
      <c r="H118" s="166"/>
      <c r="I118" s="166"/>
      <c r="J118" s="27"/>
      <c r="K118" s="168"/>
    </row>
    <row r="119" spans="1:11" s="147" customFormat="1" ht="30" customHeight="1" x14ac:dyDescent="0.2">
      <c r="A119" s="165"/>
      <c r="B119" s="165"/>
      <c r="C119" s="165"/>
      <c r="D119" s="165"/>
      <c r="E119" s="165"/>
      <c r="F119" s="166"/>
      <c r="G119" s="165"/>
      <c r="H119" s="166"/>
      <c r="I119" s="166"/>
      <c r="J119" s="27"/>
      <c r="K119" s="168"/>
    </row>
    <row r="120" spans="1:11" s="147" customFormat="1" ht="30" customHeight="1" x14ac:dyDescent="0.2">
      <c r="A120" s="165"/>
      <c r="B120" s="165"/>
      <c r="C120" s="165"/>
      <c r="D120" s="165"/>
      <c r="E120" s="165"/>
      <c r="F120" s="166"/>
      <c r="G120" s="165"/>
      <c r="H120" s="166"/>
      <c r="I120" s="166"/>
      <c r="J120" s="27"/>
      <c r="K120" s="168"/>
    </row>
    <row r="121" spans="1:11" s="147" customFormat="1" ht="30" customHeight="1" x14ac:dyDescent="0.2">
      <c r="A121" s="165"/>
      <c r="B121" s="165"/>
      <c r="C121" s="165"/>
      <c r="D121" s="165"/>
      <c r="E121" s="165"/>
      <c r="F121" s="166"/>
      <c r="G121" s="165"/>
      <c r="H121" s="166"/>
      <c r="I121" s="166"/>
      <c r="J121" s="27"/>
      <c r="K121" s="168"/>
    </row>
    <row r="122" spans="1:11" s="147" customFormat="1" ht="30" customHeight="1" x14ac:dyDescent="0.2">
      <c r="A122" s="165"/>
      <c r="B122" s="165"/>
      <c r="C122" s="165"/>
      <c r="D122" s="165"/>
      <c r="E122" s="165"/>
      <c r="F122" s="166"/>
      <c r="G122" s="165"/>
      <c r="H122" s="166"/>
      <c r="I122" s="166"/>
      <c r="J122" s="27"/>
      <c r="K122" s="168"/>
    </row>
    <row r="123" spans="1:11" s="147" customFormat="1" ht="30" customHeight="1" x14ac:dyDescent="0.2">
      <c r="A123" s="165"/>
      <c r="B123" s="165"/>
      <c r="C123" s="165"/>
      <c r="D123" s="165"/>
      <c r="E123" s="165"/>
      <c r="F123" s="166"/>
      <c r="G123" s="165"/>
      <c r="H123" s="166"/>
      <c r="I123" s="166"/>
      <c r="J123" s="27"/>
      <c r="K123" s="168"/>
    </row>
    <row r="124" spans="1:11" s="147" customFormat="1" ht="30" customHeight="1" x14ac:dyDescent="0.2">
      <c r="A124" s="165"/>
      <c r="B124" s="165"/>
      <c r="C124" s="165"/>
      <c r="D124" s="165"/>
      <c r="E124" s="165"/>
      <c r="F124" s="166"/>
      <c r="G124" s="165"/>
      <c r="H124" s="166"/>
      <c r="I124" s="166"/>
      <c r="J124" s="27"/>
      <c r="K124" s="168"/>
    </row>
    <row r="125" spans="1:11" s="147" customFormat="1" ht="30" customHeight="1" x14ac:dyDescent="0.2">
      <c r="A125" s="165"/>
      <c r="B125" s="165"/>
      <c r="C125" s="165"/>
      <c r="D125" s="165"/>
      <c r="E125" s="165"/>
      <c r="F125" s="166"/>
      <c r="G125" s="165"/>
      <c r="H125" s="166"/>
      <c r="I125" s="166"/>
      <c r="J125" s="27"/>
      <c r="K125" s="168"/>
    </row>
    <row r="126" spans="1:11" s="147" customFormat="1" ht="30" customHeight="1" x14ac:dyDescent="0.2">
      <c r="A126" s="165"/>
      <c r="B126" s="165"/>
      <c r="C126" s="165"/>
      <c r="D126" s="165"/>
      <c r="E126" s="165"/>
      <c r="F126" s="166"/>
      <c r="G126" s="165"/>
      <c r="H126" s="166"/>
      <c r="I126" s="166"/>
      <c r="J126" s="27"/>
      <c r="K126" s="168"/>
    </row>
    <row r="127" spans="1:11" s="147" customFormat="1" ht="30" customHeight="1" x14ac:dyDescent="0.2">
      <c r="A127" s="165"/>
      <c r="B127" s="165"/>
      <c r="C127" s="165"/>
      <c r="D127" s="165"/>
      <c r="E127" s="165"/>
      <c r="F127" s="166"/>
      <c r="G127" s="165"/>
      <c r="H127" s="166"/>
      <c r="I127" s="166"/>
      <c r="J127" s="27"/>
      <c r="K127" s="168"/>
    </row>
    <row r="128" spans="1:11" s="147" customFormat="1" ht="30" customHeight="1" x14ac:dyDescent="0.2">
      <c r="A128" s="165"/>
      <c r="B128" s="165"/>
      <c r="C128" s="165"/>
      <c r="D128" s="165"/>
      <c r="E128" s="165"/>
      <c r="F128" s="166"/>
      <c r="G128" s="165"/>
      <c r="H128" s="166"/>
      <c r="I128" s="166"/>
      <c r="J128" s="27"/>
      <c r="K128" s="168"/>
    </row>
    <row r="129" spans="1:11" s="147" customFormat="1" ht="30" customHeight="1" x14ac:dyDescent="0.2">
      <c r="A129" s="165"/>
      <c r="B129" s="165"/>
      <c r="C129" s="165"/>
      <c r="D129" s="165"/>
      <c r="E129" s="165"/>
      <c r="F129" s="166"/>
      <c r="G129" s="165"/>
      <c r="H129" s="166"/>
      <c r="I129" s="166"/>
      <c r="J129" s="27"/>
      <c r="K129" s="168"/>
    </row>
    <row r="130" spans="1:11" s="147" customFormat="1" ht="10.5" customHeight="1" x14ac:dyDescent="0.2">
      <c r="A130" s="165"/>
      <c r="B130" s="165"/>
      <c r="C130" s="165"/>
      <c r="D130" s="165"/>
      <c r="E130" s="165"/>
      <c r="F130" s="166"/>
      <c r="G130" s="165"/>
      <c r="H130" s="166"/>
      <c r="I130" s="166"/>
      <c r="J130" s="27"/>
      <c r="K130" s="168"/>
    </row>
    <row r="131" spans="1:11" s="147" customFormat="1" ht="30" customHeight="1" x14ac:dyDescent="0.2">
      <c r="A131" s="165"/>
      <c r="B131" s="165"/>
      <c r="C131" s="165"/>
      <c r="D131" s="165"/>
      <c r="E131" s="165"/>
      <c r="F131" s="166"/>
      <c r="G131" s="165"/>
      <c r="H131" s="166"/>
      <c r="I131" s="166"/>
      <c r="J131" s="27"/>
      <c r="K131" s="168"/>
    </row>
    <row r="132" spans="1:11" s="147" customFormat="1" ht="10.5" customHeight="1" x14ac:dyDescent="0.2">
      <c r="A132" s="165"/>
      <c r="B132" s="165"/>
      <c r="C132" s="165"/>
      <c r="D132" s="165"/>
      <c r="E132" s="165"/>
      <c r="F132" s="166"/>
      <c r="G132" s="165"/>
      <c r="H132" s="166"/>
      <c r="I132" s="166"/>
      <c r="J132" s="27"/>
      <c r="K132" s="168"/>
    </row>
    <row r="133" spans="1:11" s="147" customFormat="1" ht="30" customHeight="1" x14ac:dyDescent="0.2">
      <c r="A133" s="165"/>
      <c r="B133" s="165"/>
      <c r="C133" s="165"/>
      <c r="D133" s="165"/>
      <c r="E133" s="165"/>
      <c r="F133" s="166"/>
      <c r="G133" s="165"/>
      <c r="H133" s="166"/>
      <c r="I133" s="166"/>
      <c r="J133" s="27"/>
      <c r="K133" s="168"/>
    </row>
    <row r="134" spans="1:11" s="147" customFormat="1" ht="15" customHeight="1" x14ac:dyDescent="0.2">
      <c r="A134" s="165"/>
      <c r="B134" s="165"/>
      <c r="C134" s="165"/>
      <c r="D134" s="165"/>
      <c r="E134" s="165"/>
      <c r="F134" s="166"/>
      <c r="G134" s="165"/>
      <c r="H134" s="166"/>
      <c r="I134" s="166"/>
      <c r="J134" s="27"/>
      <c r="K134" s="168"/>
    </row>
    <row r="135" spans="1:11" s="147" customFormat="1" ht="15.75" x14ac:dyDescent="0.2">
      <c r="A135" s="165"/>
      <c r="B135" s="165"/>
      <c r="C135" s="165"/>
      <c r="D135" s="165"/>
      <c r="E135" s="165"/>
      <c r="F135" s="166"/>
      <c r="G135" s="165"/>
      <c r="H135" s="166"/>
      <c r="I135" s="166"/>
      <c r="J135" s="27"/>
      <c r="K135" s="168"/>
    </row>
    <row r="136" spans="1:11" s="147" customFormat="1" ht="15.75" x14ac:dyDescent="0.2">
      <c r="A136" s="165"/>
      <c r="B136" s="165"/>
      <c r="C136" s="165"/>
      <c r="D136" s="165"/>
      <c r="E136" s="165"/>
      <c r="F136" s="166"/>
      <c r="G136" s="165"/>
      <c r="H136" s="166"/>
      <c r="I136" s="166"/>
      <c r="J136" s="27"/>
      <c r="K136" s="168"/>
    </row>
    <row r="137" spans="1:11" s="147" customFormat="1" ht="15.75" customHeight="1" x14ac:dyDescent="0.2">
      <c r="A137" s="165"/>
      <c r="B137" s="165"/>
      <c r="C137" s="165"/>
      <c r="D137" s="165"/>
      <c r="E137" s="165"/>
      <c r="F137" s="166"/>
      <c r="G137" s="165"/>
      <c r="H137" s="166"/>
      <c r="I137" s="166"/>
      <c r="J137" s="27"/>
      <c r="K137" s="168"/>
    </row>
    <row r="138" spans="1:11" s="147" customFormat="1" ht="23.25" customHeight="1" x14ac:dyDescent="0.2">
      <c r="A138" s="165"/>
      <c r="B138" s="165"/>
      <c r="C138" s="165"/>
      <c r="D138" s="165"/>
      <c r="E138" s="165"/>
      <c r="F138" s="166"/>
      <c r="G138" s="165"/>
      <c r="H138" s="166"/>
      <c r="I138" s="166"/>
      <c r="J138" s="27"/>
      <c r="K138" s="168"/>
    </row>
    <row r="139" spans="1:11" s="147" customFormat="1" ht="15.75" customHeight="1" x14ac:dyDescent="0.2">
      <c r="A139" s="165"/>
      <c r="B139" s="165"/>
      <c r="C139" s="165"/>
      <c r="D139" s="165"/>
      <c r="E139" s="165"/>
      <c r="F139" s="166"/>
      <c r="G139" s="165"/>
      <c r="H139" s="166"/>
      <c r="I139" s="166"/>
      <c r="J139" s="27"/>
      <c r="K139" s="168"/>
    </row>
    <row r="140" spans="1:11" s="147" customFormat="1" ht="15.75" x14ac:dyDescent="0.2">
      <c r="A140" s="165"/>
      <c r="B140" s="165"/>
      <c r="C140" s="165"/>
      <c r="D140" s="165"/>
      <c r="E140" s="165"/>
      <c r="F140" s="166"/>
      <c r="G140" s="165"/>
      <c r="H140" s="166"/>
      <c r="I140" s="166"/>
      <c r="J140" s="27"/>
      <c r="K140" s="168"/>
    </row>
    <row r="141" spans="1:11" s="147" customFormat="1" ht="15.75" x14ac:dyDescent="0.2">
      <c r="A141" s="165"/>
      <c r="B141" s="165"/>
      <c r="C141" s="165"/>
      <c r="D141" s="165"/>
      <c r="E141" s="165"/>
      <c r="F141" s="166"/>
      <c r="G141" s="165"/>
      <c r="H141" s="166"/>
      <c r="I141" s="166"/>
      <c r="J141" s="27"/>
      <c r="K141" s="168"/>
    </row>
    <row r="142" spans="1:11" s="147" customFormat="1" ht="18.75" customHeight="1" x14ac:dyDescent="0.2">
      <c r="A142" s="165"/>
      <c r="B142" s="165"/>
      <c r="C142" s="165"/>
      <c r="D142" s="165"/>
      <c r="E142" s="165"/>
      <c r="F142" s="166"/>
      <c r="G142" s="165"/>
      <c r="H142" s="166"/>
      <c r="I142" s="166"/>
      <c r="J142" s="27"/>
      <c r="K142" s="168"/>
    </row>
    <row r="143" spans="1:11" s="188" customFormat="1" ht="26.25" customHeight="1" x14ac:dyDescent="0.2">
      <c r="A143" s="165"/>
      <c r="B143" s="165"/>
      <c r="C143" s="165"/>
      <c r="D143" s="165"/>
      <c r="E143" s="165"/>
      <c r="F143" s="166"/>
      <c r="G143" s="165"/>
      <c r="H143" s="166"/>
      <c r="I143" s="166"/>
      <c r="J143" s="27"/>
      <c r="K143" s="168"/>
    </row>
    <row r="144" spans="1:11" s="188" customFormat="1" ht="26.25" customHeight="1" x14ac:dyDescent="0.2">
      <c r="A144" s="165"/>
      <c r="B144" s="165"/>
      <c r="C144" s="165"/>
      <c r="D144" s="165"/>
      <c r="E144" s="165"/>
      <c r="F144" s="166"/>
      <c r="G144" s="165"/>
      <c r="H144" s="166"/>
      <c r="I144" s="166"/>
      <c r="J144" s="27"/>
      <c r="K144" s="168"/>
    </row>
    <row r="145" spans="1:11" s="147" customFormat="1" ht="30" customHeight="1" x14ac:dyDescent="0.2">
      <c r="A145" s="165"/>
      <c r="B145" s="165"/>
      <c r="C145" s="165"/>
      <c r="D145" s="165"/>
      <c r="E145" s="165"/>
      <c r="F145" s="166"/>
      <c r="G145" s="165"/>
      <c r="H145" s="166"/>
      <c r="I145" s="166"/>
      <c r="J145" s="27"/>
      <c r="K145" s="168"/>
    </row>
    <row r="146" spans="1:11" s="147" customFormat="1" ht="30" customHeight="1" x14ac:dyDescent="0.2">
      <c r="A146" s="165"/>
      <c r="B146" s="165"/>
      <c r="C146" s="165"/>
      <c r="D146" s="165"/>
      <c r="E146" s="165"/>
      <c r="F146" s="166"/>
      <c r="G146" s="165"/>
      <c r="H146" s="166"/>
      <c r="I146" s="166"/>
      <c r="J146" s="27"/>
      <c r="K146" s="168"/>
    </row>
    <row r="147" spans="1:11" s="147" customFormat="1" ht="30" customHeight="1" x14ac:dyDescent="0.2">
      <c r="A147" s="165"/>
      <c r="B147" s="165"/>
      <c r="C147" s="165"/>
      <c r="D147" s="165"/>
      <c r="E147" s="165"/>
      <c r="F147" s="166"/>
      <c r="G147" s="165"/>
      <c r="H147" s="166"/>
      <c r="I147" s="166"/>
      <c r="J147" s="27"/>
      <c r="K147" s="168"/>
    </row>
    <row r="148" spans="1:11" s="147" customFormat="1" ht="30" customHeight="1" x14ac:dyDescent="0.2">
      <c r="A148" s="165"/>
      <c r="B148" s="165"/>
      <c r="C148" s="165"/>
      <c r="D148" s="165"/>
      <c r="E148" s="165"/>
      <c r="F148" s="166"/>
      <c r="G148" s="165"/>
      <c r="H148" s="166"/>
      <c r="I148" s="166"/>
      <c r="J148" s="27"/>
      <c r="K148" s="168"/>
    </row>
    <row r="149" spans="1:11" s="147" customFormat="1" ht="30" customHeight="1" x14ac:dyDescent="0.2">
      <c r="A149" s="165"/>
      <c r="B149" s="165"/>
      <c r="C149" s="165"/>
      <c r="D149" s="165"/>
      <c r="E149" s="165"/>
      <c r="F149" s="166"/>
      <c r="G149" s="165"/>
      <c r="H149" s="166"/>
      <c r="I149" s="166"/>
      <c r="J149" s="27"/>
      <c r="K149" s="168"/>
    </row>
    <row r="150" spans="1:11" s="147" customFormat="1" ht="30" customHeight="1" x14ac:dyDescent="0.2">
      <c r="A150" s="165"/>
      <c r="B150" s="165"/>
      <c r="C150" s="165"/>
      <c r="D150" s="165"/>
      <c r="E150" s="165"/>
      <c r="F150" s="166"/>
      <c r="G150" s="165"/>
      <c r="H150" s="166"/>
      <c r="I150" s="166"/>
      <c r="J150" s="27"/>
      <c r="K150" s="168"/>
    </row>
    <row r="151" spans="1:11" s="147" customFormat="1" ht="30" customHeight="1" x14ac:dyDescent="0.2">
      <c r="A151" s="165"/>
      <c r="B151" s="165"/>
      <c r="C151" s="165"/>
      <c r="D151" s="165"/>
      <c r="E151" s="165"/>
      <c r="F151" s="166"/>
      <c r="G151" s="165"/>
      <c r="H151" s="166"/>
      <c r="I151" s="166"/>
      <c r="J151" s="27"/>
      <c r="K151" s="168"/>
    </row>
    <row r="152" spans="1:11" s="147" customFormat="1" ht="30" customHeight="1" x14ac:dyDescent="0.2">
      <c r="A152" s="165"/>
      <c r="B152" s="165"/>
      <c r="C152" s="165"/>
      <c r="D152" s="165"/>
      <c r="E152" s="165"/>
      <c r="F152" s="166"/>
      <c r="G152" s="165"/>
      <c r="H152" s="166"/>
      <c r="I152" s="166"/>
      <c r="J152" s="27"/>
      <c r="K152" s="168"/>
    </row>
    <row r="153" spans="1:11" s="147" customFormat="1" ht="30" customHeight="1" x14ac:dyDescent="0.2">
      <c r="A153" s="165"/>
      <c r="B153" s="165"/>
      <c r="C153" s="165"/>
      <c r="D153" s="165"/>
      <c r="E153" s="165"/>
      <c r="F153" s="166"/>
      <c r="G153" s="165"/>
      <c r="H153" s="166"/>
      <c r="I153" s="166"/>
      <c r="J153" s="27"/>
      <c r="K153" s="168"/>
    </row>
    <row r="154" spans="1:11" s="147" customFormat="1" ht="30" customHeight="1" x14ac:dyDescent="0.2">
      <c r="A154" s="165"/>
      <c r="B154" s="165"/>
      <c r="C154" s="165"/>
      <c r="D154" s="165"/>
      <c r="E154" s="165"/>
      <c r="F154" s="166"/>
      <c r="G154" s="165"/>
      <c r="H154" s="166"/>
      <c r="I154" s="166"/>
      <c r="J154" s="27"/>
      <c r="K154" s="168"/>
    </row>
    <row r="155" spans="1:11" s="147" customFormat="1" ht="30" customHeight="1" x14ac:dyDescent="0.2">
      <c r="A155" s="165"/>
      <c r="B155" s="165"/>
      <c r="C155" s="165"/>
      <c r="D155" s="165"/>
      <c r="E155" s="165"/>
      <c r="F155" s="166"/>
      <c r="G155" s="165"/>
      <c r="H155" s="166"/>
      <c r="I155" s="166"/>
      <c r="J155" s="27"/>
      <c r="K155" s="168"/>
    </row>
    <row r="156" spans="1:11" s="147" customFormat="1" ht="30" customHeight="1" x14ac:dyDescent="0.2">
      <c r="A156" s="165"/>
      <c r="B156" s="165"/>
      <c r="C156" s="165"/>
      <c r="D156" s="165"/>
      <c r="E156" s="165"/>
      <c r="F156" s="166"/>
      <c r="G156" s="165"/>
      <c r="H156" s="166"/>
      <c r="I156" s="166"/>
      <c r="J156" s="27"/>
      <c r="K156" s="168"/>
    </row>
    <row r="157" spans="1:11" s="147" customFormat="1" ht="30" customHeight="1" x14ac:dyDescent="0.2">
      <c r="A157" s="165"/>
      <c r="B157" s="165"/>
      <c r="C157" s="165"/>
      <c r="D157" s="165"/>
      <c r="E157" s="165"/>
      <c r="F157" s="166"/>
      <c r="G157" s="165"/>
      <c r="H157" s="166"/>
      <c r="I157" s="166"/>
      <c r="J157" s="27"/>
      <c r="K157" s="168"/>
    </row>
    <row r="158" spans="1:11" s="147" customFormat="1" ht="30" customHeight="1" x14ac:dyDescent="0.2">
      <c r="A158" s="165"/>
      <c r="B158" s="165"/>
      <c r="C158" s="165"/>
      <c r="D158" s="165"/>
      <c r="E158" s="165"/>
      <c r="F158" s="166"/>
      <c r="G158" s="165"/>
      <c r="H158" s="166"/>
      <c r="I158" s="166"/>
      <c r="J158" s="27"/>
      <c r="K158" s="168"/>
    </row>
    <row r="159" spans="1:11" s="147" customFormat="1" ht="30" customHeight="1" x14ac:dyDescent="0.2">
      <c r="A159" s="165"/>
      <c r="B159" s="165"/>
      <c r="C159" s="165"/>
      <c r="D159" s="165"/>
      <c r="E159" s="165"/>
      <c r="F159" s="166"/>
      <c r="G159" s="165"/>
      <c r="H159" s="166"/>
      <c r="I159" s="166"/>
      <c r="J159" s="27"/>
      <c r="K159" s="168"/>
    </row>
    <row r="160" spans="1:11" s="147" customFormat="1" ht="30" customHeight="1" x14ac:dyDescent="0.2">
      <c r="A160" s="165"/>
      <c r="B160" s="165"/>
      <c r="C160" s="165"/>
      <c r="D160" s="165"/>
      <c r="E160" s="165"/>
      <c r="F160" s="166"/>
      <c r="G160" s="165"/>
      <c r="H160" s="166"/>
      <c r="I160" s="166"/>
      <c r="J160" s="27"/>
      <c r="K160" s="168"/>
    </row>
    <row r="161" spans="1:11" s="147" customFormat="1" ht="30" customHeight="1" x14ac:dyDescent="0.2">
      <c r="A161" s="165"/>
      <c r="B161" s="165"/>
      <c r="C161" s="165"/>
      <c r="D161" s="165"/>
      <c r="E161" s="165"/>
      <c r="F161" s="166"/>
      <c r="G161" s="165"/>
      <c r="H161" s="166"/>
      <c r="I161" s="166"/>
      <c r="J161" s="27"/>
      <c r="K161" s="168"/>
    </row>
    <row r="162" spans="1:11" s="147" customFormat="1" ht="30" customHeight="1" x14ac:dyDescent="0.2">
      <c r="A162" s="165"/>
      <c r="B162" s="165"/>
      <c r="C162" s="165"/>
      <c r="D162" s="165"/>
      <c r="E162" s="165"/>
      <c r="F162" s="166"/>
      <c r="G162" s="165"/>
      <c r="H162" s="166"/>
      <c r="I162" s="166"/>
      <c r="J162" s="27"/>
      <c r="K162" s="168"/>
    </row>
    <row r="163" spans="1:11" s="147" customFormat="1" ht="30" customHeight="1" x14ac:dyDescent="0.2">
      <c r="A163" s="165"/>
      <c r="B163" s="165"/>
      <c r="C163" s="165"/>
      <c r="D163" s="165"/>
      <c r="E163" s="165"/>
      <c r="F163" s="166"/>
      <c r="G163" s="165"/>
      <c r="H163" s="166"/>
      <c r="I163" s="166"/>
      <c r="J163" s="27"/>
      <c r="K163" s="168"/>
    </row>
    <row r="164" spans="1:11" s="147" customFormat="1" ht="30" customHeight="1" x14ac:dyDescent="0.2">
      <c r="A164" s="165"/>
      <c r="B164" s="165"/>
      <c r="C164" s="165"/>
      <c r="D164" s="165"/>
      <c r="E164" s="165"/>
      <c r="F164" s="166"/>
      <c r="G164" s="165"/>
      <c r="H164" s="166"/>
      <c r="I164" s="166"/>
      <c r="J164" s="27"/>
      <c r="K164" s="168"/>
    </row>
    <row r="165" spans="1:11" s="147" customFormat="1" ht="30" customHeight="1" x14ac:dyDescent="0.2">
      <c r="A165" s="165"/>
      <c r="B165" s="165"/>
      <c r="C165" s="165"/>
      <c r="D165" s="165"/>
      <c r="E165" s="165"/>
      <c r="F165" s="166"/>
      <c r="G165" s="165"/>
      <c r="H165" s="166"/>
      <c r="I165" s="166"/>
      <c r="J165" s="27"/>
      <c r="K165" s="168"/>
    </row>
    <row r="166" spans="1:11" s="147" customFormat="1" ht="10.5" customHeight="1" x14ac:dyDescent="0.2">
      <c r="A166" s="165"/>
      <c r="B166" s="165"/>
      <c r="C166" s="165"/>
      <c r="D166" s="165"/>
      <c r="E166" s="165"/>
      <c r="F166" s="166"/>
      <c r="G166" s="165"/>
      <c r="H166" s="166"/>
      <c r="I166" s="166"/>
      <c r="J166" s="27"/>
      <c r="K166" s="168"/>
    </row>
    <row r="167" spans="1:11" s="147" customFormat="1" ht="30" customHeight="1" x14ac:dyDescent="0.2">
      <c r="A167" s="165"/>
      <c r="B167" s="165"/>
      <c r="C167" s="165"/>
      <c r="D167" s="165"/>
      <c r="E167" s="165"/>
      <c r="F167" s="166"/>
      <c r="G167" s="165"/>
      <c r="H167" s="166"/>
      <c r="I167" s="166"/>
      <c r="J167" s="27"/>
      <c r="K167" s="168"/>
    </row>
    <row r="168" spans="1:11" s="147" customFormat="1" ht="10.5" customHeight="1" x14ac:dyDescent="0.2">
      <c r="A168" s="165"/>
      <c r="B168" s="165"/>
      <c r="C168" s="165"/>
      <c r="D168" s="165"/>
      <c r="E168" s="165"/>
      <c r="F168" s="166"/>
      <c r="G168" s="165"/>
      <c r="H168" s="166"/>
      <c r="I168" s="166"/>
      <c r="J168" s="27"/>
      <c r="K168" s="168"/>
    </row>
    <row r="169" spans="1:11" s="147" customFormat="1" ht="30" customHeight="1" x14ac:dyDescent="0.2">
      <c r="A169" s="165"/>
      <c r="B169" s="165"/>
      <c r="C169" s="165"/>
      <c r="D169" s="165"/>
      <c r="E169" s="165"/>
      <c r="F169" s="166"/>
      <c r="G169" s="165"/>
      <c r="H169" s="166"/>
      <c r="I169" s="166"/>
      <c r="J169" s="27"/>
      <c r="K169" s="168"/>
    </row>
    <row r="170" spans="1:11" s="147" customFormat="1" ht="15" customHeight="1" x14ac:dyDescent="0.2">
      <c r="A170" s="165"/>
      <c r="B170" s="165"/>
      <c r="C170" s="165"/>
      <c r="D170" s="165"/>
      <c r="E170" s="165"/>
      <c r="F170" s="166"/>
      <c r="G170" s="165"/>
      <c r="H170" s="166"/>
      <c r="I170" s="166"/>
      <c r="J170" s="27"/>
      <c r="K170" s="168"/>
    </row>
    <row r="171" spans="1:11" s="147" customFormat="1" ht="15.75" x14ac:dyDescent="0.2">
      <c r="A171" s="165"/>
      <c r="B171" s="165"/>
      <c r="C171" s="165"/>
      <c r="D171" s="165"/>
      <c r="E171" s="165"/>
      <c r="F171" s="166"/>
      <c r="G171" s="165"/>
      <c r="H171" s="166"/>
      <c r="I171" s="166"/>
      <c r="J171" s="27"/>
      <c r="K171" s="168"/>
    </row>
    <row r="172" spans="1:11" s="147" customFormat="1" ht="15" customHeight="1" x14ac:dyDescent="0.2">
      <c r="A172" s="165"/>
      <c r="B172" s="165"/>
      <c r="C172" s="165"/>
      <c r="D172" s="165"/>
      <c r="E172" s="165"/>
      <c r="F172" s="166"/>
      <c r="G172" s="165"/>
      <c r="H172" s="166"/>
      <c r="I172" s="166"/>
      <c r="J172" s="27"/>
      <c r="K172" s="168"/>
    </row>
    <row r="173" spans="1:11" s="147" customFormat="1" ht="15.75" customHeight="1" x14ac:dyDescent="0.2">
      <c r="A173" s="165"/>
      <c r="B173" s="165"/>
      <c r="C173" s="165"/>
      <c r="D173" s="165"/>
      <c r="E173" s="165"/>
      <c r="F173" s="166"/>
      <c r="G173" s="165"/>
      <c r="H173" s="166"/>
      <c r="I173" s="166"/>
      <c r="J173" s="27"/>
      <c r="K173" s="168"/>
    </row>
    <row r="174" spans="1:11" s="147" customFormat="1" ht="23.25" customHeight="1" x14ac:dyDescent="0.2">
      <c r="A174" s="165"/>
      <c r="B174" s="165"/>
      <c r="C174" s="165"/>
      <c r="D174" s="165"/>
      <c r="E174" s="165"/>
      <c r="F174" s="166"/>
      <c r="G174" s="165"/>
      <c r="H174" s="166"/>
      <c r="I174" s="166"/>
      <c r="J174" s="27"/>
      <c r="K174" s="168"/>
    </row>
    <row r="175" spans="1:11" s="147" customFormat="1" ht="15.75" customHeight="1" x14ac:dyDescent="0.2">
      <c r="A175" s="165"/>
      <c r="B175" s="165"/>
      <c r="C175" s="165"/>
      <c r="D175" s="165"/>
      <c r="E175" s="165"/>
      <c r="F175" s="166"/>
      <c r="G175" s="165"/>
      <c r="H175" s="166"/>
      <c r="I175" s="166"/>
      <c r="J175" s="27"/>
      <c r="K175" s="168"/>
    </row>
  </sheetData>
  <sheetProtection password="D377" sheet="1" objects="1" scenarios="1"/>
  <mergeCells count="17">
    <mergeCell ref="A26:G26"/>
    <mergeCell ref="A28:G28"/>
    <mergeCell ref="A29:D29"/>
    <mergeCell ref="A34:D34"/>
    <mergeCell ref="A32:D32"/>
    <mergeCell ref="A24:G24"/>
    <mergeCell ref="A25:H25"/>
    <mergeCell ref="A1:I1"/>
    <mergeCell ref="A2:I2"/>
    <mergeCell ref="A3:I3"/>
    <mergeCell ref="A10:A11"/>
    <mergeCell ref="B10:B11"/>
    <mergeCell ref="C10:C11"/>
    <mergeCell ref="D10:D11"/>
    <mergeCell ref="E10:E11"/>
    <mergeCell ref="F10:H10"/>
    <mergeCell ref="I10:I11"/>
  </mergeCells>
  <printOptions horizontalCentered="1"/>
  <pageMargins left="0.19652777777777777" right="0.19652777777777777" top="0.39374999999999999" bottom="0.19652777777777777" header="0.51180555555555551" footer="0.51180555555555551"/>
  <pageSetup paperSize="9" scale="56" firstPageNumber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0"/>
  </sheetPr>
  <dimension ref="A1:V73"/>
  <sheetViews>
    <sheetView showGridLines="0" view="pageBreakPreview" zoomScale="90" zoomScaleSheetLayoutView="90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T35" sqref="T35"/>
    </sheetView>
  </sheetViews>
  <sheetFormatPr defaultColWidth="9.140625" defaultRowHeight="12.75" x14ac:dyDescent="0.2"/>
  <cols>
    <col min="1" max="2" width="8.85546875" style="23" customWidth="1"/>
    <col min="3" max="4" width="10.5703125" style="23" customWidth="1"/>
    <col min="5" max="7" width="22.42578125" style="23" customWidth="1"/>
    <col min="8" max="11" width="5.42578125" style="23" customWidth="1"/>
    <col min="12" max="12" width="10" style="23" customWidth="1"/>
    <col min="13" max="13" width="11.85546875" style="23" customWidth="1"/>
    <col min="14" max="14" width="10.140625" style="23" customWidth="1"/>
    <col min="15" max="15" width="14.28515625" style="23" customWidth="1"/>
    <col min="16" max="16" width="13" style="23" customWidth="1"/>
    <col min="17" max="17" width="22.5703125" style="208" customWidth="1"/>
    <col min="18" max="18" width="17.42578125" style="25" customWidth="1"/>
    <col min="19" max="19" width="22.5703125" style="23" customWidth="1"/>
    <col min="20" max="20" width="20.7109375" style="26" customWidth="1"/>
    <col min="21" max="21" width="14.28515625" style="168" customWidth="1"/>
    <col min="22" max="22" width="14.7109375" style="27" customWidth="1"/>
    <col min="23" max="25" width="9.140625" style="23" customWidth="1"/>
    <col min="26" max="26" width="11" style="23" customWidth="1"/>
    <col min="27" max="16384" width="9.140625" style="23"/>
  </cols>
  <sheetData>
    <row r="1" spans="1:22" ht="18" x14ac:dyDescent="0.2">
      <c r="A1" s="346" t="s">
        <v>198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6"/>
      <c r="S1" s="346"/>
      <c r="T1" s="346"/>
      <c r="U1" s="28">
        <f>SUM(S13)</f>
        <v>0</v>
      </c>
      <c r="V1" s="203" t="s">
        <v>195</v>
      </c>
    </row>
    <row r="2" spans="1:22" ht="18" x14ac:dyDescent="0.2">
      <c r="A2" s="346" t="s">
        <v>80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346"/>
      <c r="U2" s="28">
        <f>SUM(T13)</f>
        <v>0</v>
      </c>
      <c r="V2" s="168" t="s">
        <v>84</v>
      </c>
    </row>
    <row r="3" spans="1:22" ht="18" x14ac:dyDescent="0.2">
      <c r="A3" s="346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6"/>
      <c r="S3" s="346"/>
      <c r="T3" s="346"/>
      <c r="U3" s="209"/>
      <c r="V3" s="168"/>
    </row>
    <row r="4" spans="1:22" x14ac:dyDescent="0.2">
      <c r="U4" s="201"/>
    </row>
    <row r="5" spans="1:22" x14ac:dyDescent="0.2">
      <c r="U5" s="201"/>
    </row>
    <row r="6" spans="1:22" x14ac:dyDescent="0.2">
      <c r="U6" s="201"/>
    </row>
    <row r="7" spans="1:22" s="34" customFormat="1" ht="18" x14ac:dyDescent="0.2">
      <c r="A7" s="182" t="s">
        <v>85</v>
      </c>
      <c r="Q7" s="210"/>
      <c r="R7" s="80"/>
      <c r="S7" s="185" t="s">
        <v>31</v>
      </c>
      <c r="U7" s="36"/>
      <c r="V7" s="37"/>
    </row>
    <row r="8" spans="1:22" s="42" customFormat="1" ht="26.25" customHeight="1" x14ac:dyDescent="0.2">
      <c r="A8" s="399" t="s">
        <v>32</v>
      </c>
      <c r="B8" s="399"/>
      <c r="C8" s="399" t="s">
        <v>167</v>
      </c>
      <c r="D8" s="399" t="s">
        <v>86</v>
      </c>
      <c r="E8" s="399" t="s">
        <v>87</v>
      </c>
      <c r="F8" s="399"/>
      <c r="G8" s="399"/>
      <c r="H8" s="399"/>
      <c r="I8" s="399"/>
      <c r="J8" s="399"/>
      <c r="K8" s="399"/>
      <c r="L8" s="399"/>
      <c r="M8" s="399"/>
      <c r="N8" s="399"/>
      <c r="O8" s="399" t="s">
        <v>36</v>
      </c>
      <c r="P8" s="399"/>
      <c r="Q8" s="399" t="s">
        <v>88</v>
      </c>
      <c r="R8" s="400" t="s">
        <v>89</v>
      </c>
      <c r="S8" s="399" t="s">
        <v>90</v>
      </c>
      <c r="T8" s="401" t="s">
        <v>38</v>
      </c>
      <c r="U8" s="40"/>
      <c r="V8" s="41"/>
    </row>
    <row r="9" spans="1:22" s="42" customFormat="1" ht="26.25" customHeight="1" x14ac:dyDescent="0.2">
      <c r="A9" s="399"/>
      <c r="B9" s="399"/>
      <c r="C9" s="399"/>
      <c r="D9" s="399"/>
      <c r="E9" s="399"/>
      <c r="F9" s="399"/>
      <c r="G9" s="399"/>
      <c r="H9" s="399"/>
      <c r="I9" s="399"/>
      <c r="J9" s="399"/>
      <c r="K9" s="399"/>
      <c r="L9" s="399"/>
      <c r="M9" s="399"/>
      <c r="N9" s="399"/>
      <c r="O9" s="399"/>
      <c r="P9" s="399"/>
      <c r="Q9" s="399"/>
      <c r="R9" s="400"/>
      <c r="S9" s="399"/>
      <c r="T9" s="401"/>
      <c r="U9" s="41"/>
      <c r="V9" s="41"/>
    </row>
    <row r="10" spans="1:22" s="34" customFormat="1" ht="30" customHeight="1" x14ac:dyDescent="0.2">
      <c r="A10" s="397"/>
      <c r="B10" s="397"/>
      <c r="C10" s="211"/>
      <c r="D10" s="211"/>
      <c r="E10" s="398" t="s">
        <v>91</v>
      </c>
      <c r="F10" s="398"/>
      <c r="G10" s="398"/>
      <c r="H10" s="398"/>
      <c r="I10" s="398"/>
      <c r="J10" s="398"/>
      <c r="K10" s="398"/>
      <c r="L10" s="398"/>
      <c r="M10" s="398"/>
      <c r="N10" s="398"/>
      <c r="O10" s="397"/>
      <c r="P10" s="397"/>
      <c r="Q10" s="212"/>
      <c r="R10" s="213"/>
      <c r="S10" s="214"/>
      <c r="T10" s="215"/>
      <c r="U10" s="37"/>
      <c r="V10" s="37"/>
    </row>
    <row r="11" spans="1:22" s="34" customFormat="1" ht="30" customHeight="1" x14ac:dyDescent="0.2">
      <c r="A11" s="397"/>
      <c r="B11" s="397"/>
      <c r="C11" s="211"/>
      <c r="D11" s="211"/>
      <c r="E11" s="398" t="s">
        <v>92</v>
      </c>
      <c r="F11" s="398"/>
      <c r="G11" s="398"/>
      <c r="H11" s="398"/>
      <c r="I11" s="398"/>
      <c r="J11" s="398"/>
      <c r="K11" s="398"/>
      <c r="L11" s="398"/>
      <c r="M11" s="398"/>
      <c r="N11" s="398"/>
      <c r="O11" s="397"/>
      <c r="P11" s="397"/>
      <c r="Q11" s="212"/>
      <c r="R11" s="213"/>
      <c r="S11" s="214"/>
      <c r="T11" s="215"/>
      <c r="U11" s="37"/>
      <c r="V11" s="37"/>
    </row>
    <row r="12" spans="1:22" s="34" customFormat="1" ht="30" customHeight="1" x14ac:dyDescent="0.2">
      <c r="A12" s="397"/>
      <c r="B12" s="397"/>
      <c r="C12" s="211"/>
      <c r="D12" s="211"/>
      <c r="E12" s="398" t="s">
        <v>93</v>
      </c>
      <c r="F12" s="398"/>
      <c r="G12" s="398"/>
      <c r="H12" s="398"/>
      <c r="I12" s="398"/>
      <c r="J12" s="398"/>
      <c r="K12" s="398"/>
      <c r="L12" s="398"/>
      <c r="M12" s="398"/>
      <c r="N12" s="398"/>
      <c r="O12" s="397"/>
      <c r="P12" s="397"/>
      <c r="Q12" s="212"/>
      <c r="R12" s="213"/>
      <c r="S12" s="214"/>
      <c r="T12" s="215"/>
      <c r="U12" s="37"/>
      <c r="V12" s="37"/>
    </row>
    <row r="13" spans="1:22" s="34" customFormat="1" ht="21.75" customHeight="1" x14ac:dyDescent="0.2">
      <c r="A13" s="394" t="s">
        <v>94</v>
      </c>
      <c r="B13" s="394"/>
      <c r="C13" s="394"/>
      <c r="D13" s="394"/>
      <c r="E13" s="394"/>
      <c r="F13" s="394"/>
      <c r="G13" s="394"/>
      <c r="H13" s="394"/>
      <c r="I13" s="394"/>
      <c r="J13" s="394"/>
      <c r="K13" s="394"/>
      <c r="L13" s="394"/>
      <c r="M13" s="394"/>
      <c r="N13" s="394"/>
      <c r="O13" s="394"/>
      <c r="P13" s="394"/>
      <c r="Q13" s="394"/>
      <c r="R13" s="394"/>
      <c r="S13" s="216">
        <f>SUM(S10:S12)</f>
        <v>0</v>
      </c>
      <c r="T13" s="216">
        <f>SUM(T10:T12)</f>
        <v>0</v>
      </c>
      <c r="U13" s="37"/>
      <c r="V13" s="37"/>
    </row>
    <row r="14" spans="1:22" s="34" customFormat="1" ht="17.25" customHeight="1" x14ac:dyDescent="0.2">
      <c r="A14" s="395"/>
      <c r="B14" s="395"/>
      <c r="C14" s="395"/>
      <c r="D14" s="395"/>
      <c r="E14" s="395"/>
      <c r="F14" s="395"/>
      <c r="G14" s="395"/>
      <c r="H14" s="395"/>
      <c r="I14" s="395"/>
      <c r="J14" s="395"/>
      <c r="K14" s="395"/>
      <c r="L14" s="395"/>
      <c r="M14" s="395"/>
      <c r="N14" s="395"/>
      <c r="O14" s="395"/>
      <c r="P14" s="395"/>
      <c r="Q14" s="217"/>
      <c r="R14" s="33"/>
      <c r="S14" s="32"/>
      <c r="T14" s="218"/>
      <c r="U14" s="37"/>
      <c r="V14" s="37"/>
    </row>
    <row r="15" spans="1:22" s="34" customFormat="1" ht="30" customHeight="1" x14ac:dyDescent="0.2">
      <c r="A15" s="182" t="s">
        <v>95</v>
      </c>
      <c r="Q15" s="210"/>
      <c r="R15" s="33"/>
      <c r="S15" s="32"/>
      <c r="T15" s="68"/>
      <c r="U15" s="37"/>
      <c r="V15" s="37"/>
    </row>
    <row r="16" spans="1:22" s="221" customFormat="1" ht="30" customHeight="1" x14ac:dyDescent="0.2">
      <c r="A16" s="358" t="s">
        <v>96</v>
      </c>
      <c r="B16" s="358"/>
      <c r="C16" s="358"/>
      <c r="D16" s="358"/>
      <c r="E16" s="396" t="s">
        <v>97</v>
      </c>
      <c r="F16" s="396" t="s">
        <v>98</v>
      </c>
      <c r="G16" s="396" t="s">
        <v>99</v>
      </c>
      <c r="H16" s="396" t="s">
        <v>100</v>
      </c>
      <c r="I16" s="396"/>
      <c r="J16" s="396"/>
      <c r="K16" s="396"/>
      <c r="L16" s="396"/>
      <c r="M16" s="396"/>
      <c r="N16" s="358" t="s">
        <v>101</v>
      </c>
      <c r="O16" s="396" t="s">
        <v>102</v>
      </c>
      <c r="P16" s="396"/>
      <c r="Q16" s="396"/>
      <c r="R16" s="396"/>
      <c r="S16" s="396" t="s">
        <v>103</v>
      </c>
      <c r="T16" s="396"/>
      <c r="U16" s="220"/>
      <c r="V16" s="220"/>
    </row>
    <row r="17" spans="1:22" s="221" customFormat="1" ht="30" customHeight="1" x14ac:dyDescent="0.2">
      <c r="A17" s="396" t="s">
        <v>104</v>
      </c>
      <c r="B17" s="396"/>
      <c r="C17" s="396" t="s">
        <v>105</v>
      </c>
      <c r="D17" s="396"/>
      <c r="E17" s="396"/>
      <c r="F17" s="396"/>
      <c r="G17" s="396"/>
      <c r="H17" s="396"/>
      <c r="I17" s="396"/>
      <c r="J17" s="396"/>
      <c r="K17" s="396"/>
      <c r="L17" s="396"/>
      <c r="M17" s="396"/>
      <c r="N17" s="358"/>
      <c r="O17" s="219" t="s">
        <v>106</v>
      </c>
      <c r="P17" s="396" t="s">
        <v>107</v>
      </c>
      <c r="Q17" s="396"/>
      <c r="R17" s="396"/>
      <c r="S17" s="219" t="s">
        <v>108</v>
      </c>
      <c r="T17" s="219" t="s">
        <v>109</v>
      </c>
      <c r="U17" s="220"/>
      <c r="V17" s="220"/>
    </row>
    <row r="18" spans="1:22" s="34" customFormat="1" ht="30" customHeight="1" x14ac:dyDescent="0.2">
      <c r="A18" s="392"/>
      <c r="B18" s="392"/>
      <c r="C18" s="392"/>
      <c r="D18" s="392"/>
      <c r="E18" s="103"/>
      <c r="F18" s="103"/>
      <c r="G18" s="103"/>
      <c r="H18" s="393"/>
      <c r="I18" s="393"/>
      <c r="J18" s="393"/>
      <c r="K18" s="393"/>
      <c r="L18" s="393"/>
      <c r="M18" s="393"/>
      <c r="N18" s="103" t="s">
        <v>110</v>
      </c>
      <c r="O18" s="103"/>
      <c r="P18" s="393"/>
      <c r="Q18" s="393"/>
      <c r="R18" s="393"/>
      <c r="S18" s="222"/>
      <c r="T18" s="222"/>
      <c r="U18" s="37"/>
      <c r="V18" s="37"/>
    </row>
    <row r="19" spans="1:22" s="34" customFormat="1" ht="30" customHeight="1" x14ac:dyDescent="0.2">
      <c r="A19" s="392"/>
      <c r="B19" s="392"/>
      <c r="C19" s="392"/>
      <c r="D19" s="392"/>
      <c r="E19" s="103"/>
      <c r="F19" s="103"/>
      <c r="G19" s="103"/>
      <c r="H19" s="393"/>
      <c r="I19" s="393"/>
      <c r="J19" s="393"/>
      <c r="K19" s="393"/>
      <c r="L19" s="393"/>
      <c r="M19" s="393"/>
      <c r="N19" s="103" t="s">
        <v>111</v>
      </c>
      <c r="O19" s="103"/>
      <c r="P19" s="393"/>
      <c r="Q19" s="393"/>
      <c r="R19" s="393"/>
      <c r="S19" s="222"/>
      <c r="T19" s="222"/>
      <c r="U19" s="37"/>
      <c r="V19" s="37"/>
    </row>
    <row r="20" spans="1:22" s="34" customFormat="1" ht="30" customHeight="1" x14ac:dyDescent="0.2">
      <c r="A20" s="392"/>
      <c r="B20" s="392"/>
      <c r="C20" s="392"/>
      <c r="D20" s="392"/>
      <c r="E20" s="103"/>
      <c r="F20" s="103"/>
      <c r="G20" s="103"/>
      <c r="H20" s="393"/>
      <c r="I20" s="393"/>
      <c r="J20" s="393"/>
      <c r="K20" s="393"/>
      <c r="L20" s="393"/>
      <c r="M20" s="393"/>
      <c r="N20" s="103" t="s">
        <v>112</v>
      </c>
      <c r="O20" s="103"/>
      <c r="P20" s="393"/>
      <c r="Q20" s="393"/>
      <c r="R20" s="393"/>
      <c r="S20" s="222"/>
      <c r="T20" s="222"/>
      <c r="U20" s="37"/>
      <c r="V20" s="37"/>
    </row>
    <row r="21" spans="1:22" ht="21" customHeight="1" x14ac:dyDescent="0.2">
      <c r="A21" s="391" t="s">
        <v>113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T21" s="190"/>
      <c r="U21" s="27"/>
    </row>
    <row r="22" spans="1:22" ht="21" customHeight="1" x14ac:dyDescent="0.2">
      <c r="A22" s="391" t="s">
        <v>114</v>
      </c>
      <c r="B22" s="391"/>
      <c r="C22" s="391"/>
      <c r="D22" s="391"/>
      <c r="E22" s="391"/>
      <c r="F22" s="391"/>
      <c r="G22" s="391"/>
      <c r="H22" s="391"/>
      <c r="I22" s="391"/>
      <c r="J22" s="391"/>
      <c r="K22" s="391"/>
      <c r="L22" s="391"/>
      <c r="M22" s="391"/>
      <c r="N22" s="391"/>
      <c r="O22" s="391"/>
      <c r="P22" s="391"/>
      <c r="Q22" s="391"/>
      <c r="R22" s="391"/>
      <c r="S22" s="391"/>
      <c r="T22" s="190"/>
      <c r="U22" s="27"/>
    </row>
    <row r="23" spans="1:22" ht="21" customHeight="1" x14ac:dyDescent="0.2">
      <c r="A23" s="391" t="s">
        <v>115</v>
      </c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1"/>
      <c r="P23" s="391"/>
      <c r="Q23" s="391"/>
      <c r="T23" s="190"/>
      <c r="U23" s="27"/>
    </row>
    <row r="24" spans="1:22" ht="21" customHeight="1" x14ac:dyDescent="0.2">
      <c r="A24" s="391" t="s">
        <v>116</v>
      </c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1"/>
      <c r="P24" s="391"/>
      <c r="Q24" s="391"/>
      <c r="T24" s="190"/>
      <c r="U24" s="27"/>
    </row>
    <row r="25" spans="1:22" ht="21" customHeight="1" x14ac:dyDescent="0.2">
      <c r="A25" s="391" t="s">
        <v>117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T25" s="190"/>
      <c r="U25" s="27"/>
    </row>
    <row r="26" spans="1:22" ht="21" customHeight="1" x14ac:dyDescent="0.2">
      <c r="A26" s="391" t="s">
        <v>118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T26" s="190"/>
      <c r="U26" s="27"/>
    </row>
    <row r="27" spans="1:22" ht="21" customHeight="1" x14ac:dyDescent="0.2">
      <c r="A27" s="391" t="s">
        <v>119</v>
      </c>
      <c r="B27" s="391"/>
      <c r="C27" s="391"/>
      <c r="D27" s="391"/>
      <c r="E27" s="391"/>
      <c r="F27" s="391"/>
      <c r="G27" s="391"/>
      <c r="H27" s="391"/>
      <c r="I27" s="391"/>
      <c r="J27" s="391"/>
      <c r="K27" s="391"/>
      <c r="L27" s="391"/>
      <c r="M27" s="391"/>
      <c r="N27" s="391"/>
      <c r="O27" s="391"/>
      <c r="P27" s="391"/>
      <c r="Q27" s="391"/>
      <c r="T27" s="190"/>
      <c r="U27" s="27"/>
    </row>
    <row r="28" spans="1:22" ht="21" customHeight="1" x14ac:dyDescent="0.2">
      <c r="A28" s="391" t="s">
        <v>120</v>
      </c>
      <c r="B28" s="391"/>
      <c r="C28" s="391"/>
      <c r="D28" s="391"/>
      <c r="E28" s="391"/>
      <c r="F28" s="391"/>
      <c r="G28" s="391"/>
      <c r="H28" s="391"/>
      <c r="I28" s="391"/>
      <c r="J28" s="391"/>
      <c r="K28" s="391"/>
      <c r="L28" s="391"/>
      <c r="M28" s="391"/>
      <c r="N28" s="391"/>
      <c r="O28" s="391"/>
      <c r="P28" s="391"/>
      <c r="Q28" s="391"/>
      <c r="T28" s="190"/>
      <c r="U28" s="27"/>
    </row>
    <row r="29" spans="1:22" ht="21" customHeight="1" x14ac:dyDescent="0.2">
      <c r="A29" s="391" t="s">
        <v>121</v>
      </c>
      <c r="B29" s="391"/>
      <c r="C29" s="391"/>
      <c r="D29" s="391"/>
      <c r="E29" s="391"/>
      <c r="F29" s="391"/>
      <c r="G29" s="391"/>
      <c r="H29" s="391"/>
      <c r="I29" s="391"/>
      <c r="J29" s="391"/>
      <c r="K29" s="391"/>
      <c r="L29" s="391"/>
      <c r="M29" s="391"/>
      <c r="N29" s="391"/>
      <c r="O29" s="391"/>
      <c r="P29" s="391"/>
      <c r="Q29" s="391"/>
      <c r="T29" s="190"/>
      <c r="U29" s="27"/>
    </row>
    <row r="30" spans="1:22" ht="21" customHeight="1" x14ac:dyDescent="0.2">
      <c r="A30" s="391" t="s">
        <v>122</v>
      </c>
      <c r="B30" s="391"/>
      <c r="C30" s="391"/>
      <c r="D30" s="391"/>
      <c r="E30" s="391"/>
      <c r="F30" s="391"/>
      <c r="G30" s="391"/>
      <c r="H30" s="391"/>
      <c r="I30" s="391"/>
      <c r="J30" s="391"/>
      <c r="K30" s="391"/>
      <c r="L30" s="391"/>
      <c r="M30" s="391"/>
      <c r="N30" s="391"/>
      <c r="O30" s="391"/>
      <c r="P30" s="391"/>
      <c r="Q30" s="391"/>
      <c r="T30" s="190"/>
      <c r="U30" s="27"/>
    </row>
    <row r="31" spans="1:22" ht="21" customHeight="1" x14ac:dyDescent="0.2">
      <c r="A31" s="391" t="s">
        <v>123</v>
      </c>
      <c r="B31" s="391"/>
      <c r="C31" s="391"/>
      <c r="D31" s="391"/>
      <c r="E31" s="391"/>
      <c r="F31" s="391"/>
      <c r="G31" s="391"/>
      <c r="H31" s="391"/>
      <c r="I31" s="391"/>
      <c r="J31" s="391"/>
      <c r="K31" s="391"/>
      <c r="L31" s="391"/>
      <c r="M31" s="391"/>
      <c r="N31" s="391"/>
      <c r="O31" s="391"/>
      <c r="P31" s="391"/>
      <c r="Q31" s="391"/>
      <c r="R31" s="391"/>
      <c r="S31" s="391"/>
      <c r="T31" s="190"/>
      <c r="U31" s="27"/>
    </row>
    <row r="32" spans="1:22" ht="22.35" customHeight="1" x14ac:dyDescent="0.2">
      <c r="A32" s="391"/>
      <c r="B32" s="391"/>
      <c r="C32" s="391"/>
      <c r="D32" s="391"/>
      <c r="E32" s="391"/>
      <c r="F32" s="391"/>
      <c r="G32" s="391"/>
      <c r="H32" s="391"/>
      <c r="I32" s="391"/>
      <c r="J32" s="391"/>
      <c r="K32" s="391"/>
      <c r="L32" s="391"/>
      <c r="M32" s="391"/>
      <c r="N32" s="391"/>
      <c r="O32" s="391"/>
      <c r="P32" s="391"/>
      <c r="Q32" s="391"/>
      <c r="R32" s="391"/>
      <c r="S32" s="391"/>
      <c r="T32" s="190"/>
      <c r="U32" s="27"/>
    </row>
    <row r="33" spans="1:22" ht="12.75" customHeight="1" x14ac:dyDescent="0.2">
      <c r="T33" s="190"/>
      <c r="U33" s="27"/>
    </row>
    <row r="34" spans="1:22" s="34" customFormat="1" ht="12.75" customHeight="1" x14ac:dyDescent="0.2">
      <c r="A34" s="353" t="s">
        <v>24</v>
      </c>
      <c r="B34" s="353"/>
      <c r="C34" s="353"/>
      <c r="D34" s="353"/>
      <c r="E34" s="353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223"/>
      <c r="R34" s="90"/>
      <c r="S34" s="89"/>
      <c r="T34" s="193"/>
      <c r="U34" s="37"/>
      <c r="V34" s="37"/>
    </row>
    <row r="35" spans="1:22" s="34" customFormat="1" ht="22.5" customHeight="1" x14ac:dyDescent="0.2">
      <c r="A35" s="91"/>
      <c r="B35" s="91"/>
      <c r="C35" s="91"/>
      <c r="D35" s="91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224"/>
      <c r="R35" s="93"/>
      <c r="S35" s="92"/>
      <c r="T35" s="314"/>
      <c r="U35" s="37"/>
      <c r="V35" s="37"/>
    </row>
    <row r="36" spans="1:22" s="34" customFormat="1" ht="12.75" customHeight="1" x14ac:dyDescent="0.2">
      <c r="A36" s="353" t="s">
        <v>25</v>
      </c>
      <c r="B36" s="353"/>
      <c r="C36" s="353"/>
      <c r="D36" s="353"/>
      <c r="E36" s="353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223"/>
      <c r="R36" s="90"/>
      <c r="S36" s="89"/>
      <c r="T36" s="193"/>
      <c r="U36" s="37"/>
      <c r="V36" s="37"/>
    </row>
    <row r="37" spans="1:22" s="34" customFormat="1" ht="15.75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08"/>
      <c r="R37" s="25"/>
      <c r="S37" s="23"/>
      <c r="T37" s="26"/>
      <c r="U37" s="168"/>
      <c r="V37" s="27"/>
    </row>
    <row r="38" spans="1:22" s="34" customFormat="1" ht="15.75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08"/>
      <c r="R38" s="25"/>
      <c r="S38" s="23"/>
      <c r="T38" s="26"/>
      <c r="U38" s="168"/>
      <c r="V38" s="27"/>
    </row>
    <row r="39" spans="1:22" s="42" customFormat="1" ht="26.25" customHeight="1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08"/>
      <c r="R39" s="25"/>
      <c r="S39" s="23"/>
      <c r="T39" s="26"/>
      <c r="U39" s="168"/>
      <c r="V39" s="27"/>
    </row>
    <row r="40" spans="1:22" s="42" customFormat="1" ht="26.25" customHeight="1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08"/>
      <c r="R40" s="25"/>
      <c r="S40" s="23"/>
      <c r="T40" s="26"/>
      <c r="U40" s="168"/>
      <c r="V40" s="27"/>
    </row>
    <row r="41" spans="1:22" s="34" customFormat="1" ht="30" customHeight="1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08"/>
      <c r="R41" s="25"/>
      <c r="S41" s="23"/>
      <c r="T41" s="26"/>
      <c r="U41" s="168"/>
      <c r="V41" s="27"/>
    </row>
    <row r="42" spans="1:22" s="34" customFormat="1" ht="30" customHeight="1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08"/>
      <c r="R42" s="25"/>
      <c r="S42" s="23"/>
      <c r="T42" s="26"/>
      <c r="U42" s="168"/>
      <c r="V42" s="27"/>
    </row>
    <row r="43" spans="1:22" s="34" customFormat="1" ht="30" customHeigh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08"/>
      <c r="R43" s="25"/>
      <c r="S43" s="23"/>
      <c r="T43" s="26"/>
      <c r="U43" s="168"/>
      <c r="V43" s="27"/>
    </row>
    <row r="44" spans="1:22" s="34" customFormat="1" ht="30" customHeight="1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08"/>
      <c r="R44" s="25"/>
      <c r="S44" s="23"/>
      <c r="T44" s="26"/>
      <c r="U44" s="168"/>
      <c r="V44" s="27"/>
    </row>
    <row r="45" spans="1:22" s="34" customFormat="1" ht="30" customHeight="1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08"/>
      <c r="R45" s="25"/>
      <c r="S45" s="23"/>
      <c r="T45" s="26"/>
      <c r="U45" s="168"/>
      <c r="V45" s="27"/>
    </row>
    <row r="46" spans="1:22" s="34" customFormat="1" ht="30" customHeight="1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08"/>
      <c r="R46" s="25"/>
      <c r="S46" s="23"/>
      <c r="T46" s="26"/>
      <c r="U46" s="168"/>
      <c r="V46" s="27"/>
    </row>
    <row r="47" spans="1:22" s="34" customFormat="1" ht="17.25" customHeight="1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08"/>
      <c r="R47" s="25"/>
      <c r="S47" s="23"/>
      <c r="T47" s="26"/>
      <c r="U47" s="168"/>
      <c r="V47" s="27"/>
    </row>
    <row r="48" spans="1:22" s="34" customFormat="1" ht="17.25" customHeight="1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08"/>
      <c r="R48" s="25"/>
      <c r="S48" s="23"/>
      <c r="T48" s="26"/>
      <c r="U48" s="168"/>
      <c r="V48" s="27"/>
    </row>
    <row r="49" spans="1:22" s="34" customFormat="1" ht="30" customHeight="1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08"/>
      <c r="R49" s="25"/>
      <c r="S49" s="23"/>
      <c r="T49" s="26"/>
      <c r="U49" s="168"/>
      <c r="V49" s="27"/>
    </row>
    <row r="50" spans="1:22" s="221" customFormat="1" ht="30" customHeight="1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08"/>
      <c r="R50" s="25"/>
      <c r="S50" s="23"/>
      <c r="T50" s="26"/>
      <c r="U50" s="168"/>
      <c r="V50" s="27"/>
    </row>
    <row r="51" spans="1:22" s="221" customFormat="1" ht="30" customHeight="1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08"/>
      <c r="R51" s="25"/>
      <c r="S51" s="23"/>
      <c r="T51" s="26"/>
      <c r="U51" s="168"/>
      <c r="V51" s="27"/>
    </row>
    <row r="52" spans="1:22" s="34" customFormat="1" ht="30" customHeight="1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08"/>
      <c r="R52" s="25"/>
      <c r="S52" s="23"/>
      <c r="T52" s="26"/>
      <c r="U52" s="168"/>
      <c r="V52" s="27"/>
    </row>
    <row r="53" spans="1:22" s="34" customFormat="1" ht="30" customHeight="1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08"/>
      <c r="R53" s="25"/>
      <c r="S53" s="23"/>
      <c r="T53" s="26"/>
      <c r="U53" s="168"/>
      <c r="V53" s="27"/>
    </row>
    <row r="54" spans="1:22" s="34" customFormat="1" ht="30" customHeight="1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08"/>
      <c r="R54" s="25"/>
      <c r="S54" s="23"/>
      <c r="T54" s="26"/>
      <c r="U54" s="168"/>
      <c r="V54" s="27"/>
    </row>
    <row r="55" spans="1:22" s="34" customFormat="1" ht="30" customHeight="1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08"/>
      <c r="R55" s="25"/>
      <c r="S55" s="23"/>
      <c r="T55" s="26"/>
      <c r="U55" s="168"/>
      <c r="V55" s="27"/>
    </row>
    <row r="56" spans="1:22" s="34" customFormat="1" ht="30" customHeight="1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08"/>
      <c r="R56" s="25"/>
      <c r="S56" s="23"/>
      <c r="T56" s="26"/>
      <c r="U56" s="168"/>
      <c r="V56" s="27"/>
    </row>
    <row r="57" spans="1:22" s="34" customFormat="1" ht="30" customHeight="1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08"/>
      <c r="R57" s="25"/>
      <c r="S57" s="23"/>
      <c r="T57" s="26"/>
      <c r="U57" s="168"/>
      <c r="V57" s="27"/>
    </row>
    <row r="58" spans="1:22" ht="21" customHeight="1" x14ac:dyDescent="0.2"/>
    <row r="59" spans="1:22" ht="21" customHeight="1" x14ac:dyDescent="0.2"/>
    <row r="60" spans="1:22" ht="21" customHeight="1" x14ac:dyDescent="0.2"/>
    <row r="61" spans="1:22" ht="21" customHeight="1" x14ac:dyDescent="0.2"/>
    <row r="62" spans="1:22" ht="21" customHeight="1" x14ac:dyDescent="0.2"/>
    <row r="63" spans="1:22" ht="21" customHeight="1" x14ac:dyDescent="0.2"/>
    <row r="64" spans="1:22" ht="21" customHeight="1" x14ac:dyDescent="0.2"/>
    <row r="65" spans="1:22" ht="21" customHeight="1" x14ac:dyDescent="0.2"/>
    <row r="66" spans="1:22" ht="21" customHeight="1" x14ac:dyDescent="0.2"/>
    <row r="67" spans="1:22" ht="21" customHeight="1" x14ac:dyDescent="0.2"/>
    <row r="68" spans="1:22" ht="21" customHeight="1" x14ac:dyDescent="0.2"/>
    <row r="69" spans="1:22" ht="22.35" customHeight="1" x14ac:dyDescent="0.2"/>
    <row r="70" spans="1:22" ht="12.75" customHeight="1" x14ac:dyDescent="0.2"/>
    <row r="71" spans="1:22" s="34" customFormat="1" ht="12.75" customHeight="1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08"/>
      <c r="R71" s="25"/>
      <c r="S71" s="23"/>
      <c r="T71" s="26"/>
      <c r="U71" s="168"/>
      <c r="V71" s="27"/>
    </row>
    <row r="72" spans="1:22" s="34" customFormat="1" ht="22.5" customHeight="1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08"/>
      <c r="R72" s="25"/>
      <c r="S72" s="23"/>
      <c r="T72" s="26"/>
      <c r="U72" s="168"/>
      <c r="V72" s="27"/>
    </row>
    <row r="73" spans="1:22" s="34" customFormat="1" ht="12.75" customHeight="1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08"/>
      <c r="R73" s="25"/>
      <c r="S73" s="23"/>
      <c r="T73" s="26"/>
      <c r="U73" s="168"/>
      <c r="V73" s="27"/>
    </row>
  </sheetData>
  <sheetProtection password="D377" sheet="1" objects="1" scenarios="1"/>
  <mergeCells count="59">
    <mergeCell ref="E10:N10"/>
    <mergeCell ref="O10:P10"/>
    <mergeCell ref="A11:B11"/>
    <mergeCell ref="E11:N11"/>
    <mergeCell ref="O11:P11"/>
    <mergeCell ref="A10:B10"/>
    <mergeCell ref="A1:T1"/>
    <mergeCell ref="A2:T2"/>
    <mergeCell ref="A3:T3"/>
    <mergeCell ref="A8:B9"/>
    <mergeCell ref="C8:C9"/>
    <mergeCell ref="D8:D9"/>
    <mergeCell ref="E8:N9"/>
    <mergeCell ref="O8:P9"/>
    <mergeCell ref="Q8:Q9"/>
    <mergeCell ref="R8:R9"/>
    <mergeCell ref="S8:S9"/>
    <mergeCell ref="T8:T9"/>
    <mergeCell ref="A12:B12"/>
    <mergeCell ref="E12:N12"/>
    <mergeCell ref="O12:P12"/>
    <mergeCell ref="S16:T16"/>
    <mergeCell ref="A17:B17"/>
    <mergeCell ref="C17:D17"/>
    <mergeCell ref="P17:R17"/>
    <mergeCell ref="A18:B18"/>
    <mergeCell ref="C18:D18"/>
    <mergeCell ref="H18:M18"/>
    <mergeCell ref="P18:R18"/>
    <mergeCell ref="A13:R13"/>
    <mergeCell ref="A14:P14"/>
    <mergeCell ref="A16:D16"/>
    <mergeCell ref="E16:E17"/>
    <mergeCell ref="F16:F17"/>
    <mergeCell ref="G16:G17"/>
    <mergeCell ref="H16:M17"/>
    <mergeCell ref="N16:N17"/>
    <mergeCell ref="O16:R16"/>
    <mergeCell ref="A19:B19"/>
    <mergeCell ref="C19:D19"/>
    <mergeCell ref="H19:M19"/>
    <mergeCell ref="P19:R19"/>
    <mergeCell ref="A20:B20"/>
    <mergeCell ref="C20:D20"/>
    <mergeCell ref="H20:M20"/>
    <mergeCell ref="P20:R20"/>
    <mergeCell ref="A31:S32"/>
    <mergeCell ref="A34:E34"/>
    <mergeCell ref="A36:E36"/>
    <mergeCell ref="A28:Q28"/>
    <mergeCell ref="A21:Q21"/>
    <mergeCell ref="A22:S22"/>
    <mergeCell ref="A29:Q29"/>
    <mergeCell ref="A30:Q30"/>
    <mergeCell ref="A23:Q23"/>
    <mergeCell ref="A24:Q24"/>
    <mergeCell ref="A25:Q25"/>
    <mergeCell ref="A26:Q26"/>
    <mergeCell ref="A27:Q27"/>
  </mergeCells>
  <printOptions horizontalCentered="1"/>
  <pageMargins left="0.19652777777777777" right="0.19652777777777777" top="0.39374999999999999" bottom="0.19652777777777777" header="0.51180555555555551" footer="0.51180555555555551"/>
  <pageSetup paperSize="9" scale="53" firstPageNumber="0" orientation="landscape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0"/>
  </sheetPr>
  <dimension ref="A1:V94"/>
  <sheetViews>
    <sheetView tabSelected="1" view="pageBreakPreview" zoomScale="60" zoomScaleNormal="70" workbookViewId="0">
      <pane xSplit="2" ySplit="8" topLeftCell="C9" activePane="bottomRight" state="frozen"/>
      <selection pane="topRight" activeCell="C1" sqref="C1"/>
      <selection pane="bottomLeft" activeCell="A20" sqref="A20"/>
      <selection pane="bottomRight" activeCell="A7" sqref="A7:B8"/>
    </sheetView>
  </sheetViews>
  <sheetFormatPr defaultColWidth="11.5703125" defaultRowHeight="12.75" customHeight="1" x14ac:dyDescent="0.2"/>
  <cols>
    <col min="1" max="1" width="13.85546875" style="225" customWidth="1"/>
    <col min="2" max="2" width="22" style="225" customWidth="1"/>
    <col min="3" max="6" width="17.140625" style="225" customWidth="1"/>
    <col min="7" max="7" width="17.140625" style="166" customWidth="1"/>
    <col min="8" max="17" width="17.140625" style="225" customWidth="1"/>
    <col min="18" max="19" width="10.28515625" style="225" customWidth="1"/>
    <col min="20" max="20" width="12.85546875" style="166" customWidth="1"/>
    <col min="21" max="21" width="10.28515625" style="166" customWidth="1"/>
    <col min="22" max="16384" width="11.5703125" style="225"/>
  </cols>
  <sheetData>
    <row r="1" spans="1:17" ht="24" customHeight="1" x14ac:dyDescent="0.2">
      <c r="A1" s="410" t="s">
        <v>205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  <c r="L1" s="410"/>
      <c r="M1" s="410"/>
      <c r="N1" s="410"/>
      <c r="O1" s="410"/>
      <c r="P1" s="410"/>
      <c r="Q1" s="410"/>
    </row>
    <row r="2" spans="1:17" ht="24" customHeight="1" x14ac:dyDescent="0.2">
      <c r="A2" s="410" t="s">
        <v>124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</row>
    <row r="3" spans="1:17" ht="24" customHeight="1" x14ac:dyDescent="0.2">
      <c r="A3" s="410"/>
      <c r="B3" s="410"/>
      <c r="C3" s="410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</row>
    <row r="4" spans="1:17" ht="12.75" customHeight="1" x14ac:dyDescent="0.2">
      <c r="A4" s="408"/>
      <c r="B4" s="408"/>
      <c r="C4" s="409"/>
      <c r="D4" s="409"/>
      <c r="E4" s="409"/>
      <c r="F4" s="409"/>
      <c r="G4" s="409"/>
      <c r="H4" s="409"/>
      <c r="I4" s="409"/>
      <c r="J4" s="409"/>
      <c r="K4" s="409"/>
      <c r="L4" s="409"/>
      <c r="M4" s="409"/>
      <c r="N4" s="409"/>
      <c r="O4" s="409"/>
      <c r="P4" s="226"/>
    </row>
    <row r="5" spans="1:17" s="225" customFormat="1" ht="12.75" customHeight="1" x14ac:dyDescent="0.2">
      <c r="A5" s="408"/>
      <c r="B5" s="408"/>
      <c r="C5" s="409"/>
      <c r="D5" s="409"/>
      <c r="E5" s="409"/>
      <c r="F5" s="409"/>
      <c r="G5" s="409"/>
      <c r="H5" s="409"/>
      <c r="I5" s="409"/>
      <c r="J5" s="409"/>
      <c r="K5" s="409"/>
      <c r="L5" s="409"/>
      <c r="M5" s="409"/>
      <c r="N5" s="409"/>
      <c r="O5" s="409"/>
      <c r="P5" s="226"/>
    </row>
    <row r="6" spans="1:17" s="225" customFormat="1" ht="12.75" customHeight="1" x14ac:dyDescent="0.2">
      <c r="A6" s="408"/>
      <c r="B6" s="408"/>
      <c r="C6" s="409"/>
      <c r="D6" s="409"/>
      <c r="E6" s="409"/>
      <c r="F6" s="409"/>
      <c r="G6" s="409"/>
      <c r="H6" s="409"/>
      <c r="I6" s="409"/>
      <c r="J6" s="409"/>
      <c r="K6" s="409"/>
      <c r="L6" s="409"/>
      <c r="M6" s="409"/>
      <c r="N6" s="409"/>
      <c r="O6" s="409"/>
      <c r="P6" s="226"/>
    </row>
    <row r="7" spans="1:17" s="225" customFormat="1" ht="24.95" customHeight="1" x14ac:dyDescent="0.2">
      <c r="A7" s="403" t="s">
        <v>125</v>
      </c>
      <c r="B7" s="403"/>
      <c r="C7" s="349" t="s">
        <v>126</v>
      </c>
      <c r="D7" s="412" t="s">
        <v>127</v>
      </c>
      <c r="E7" s="412"/>
      <c r="F7" s="412"/>
      <c r="G7" s="412"/>
      <c r="H7" s="412"/>
      <c r="I7" s="412"/>
      <c r="J7" s="412"/>
      <c r="K7" s="412"/>
      <c r="L7" s="412"/>
      <c r="M7" s="412"/>
      <c r="N7" s="412"/>
      <c r="O7" s="412"/>
      <c r="P7" s="403" t="s">
        <v>42</v>
      </c>
      <c r="Q7" s="403" t="s">
        <v>128</v>
      </c>
    </row>
    <row r="8" spans="1:17" s="228" customFormat="1" ht="18" customHeight="1" x14ac:dyDescent="0.2">
      <c r="A8" s="403"/>
      <c r="B8" s="403"/>
      <c r="C8" s="349"/>
      <c r="D8" s="227" t="s">
        <v>129</v>
      </c>
      <c r="E8" s="227" t="s">
        <v>130</v>
      </c>
      <c r="F8" s="227" t="s">
        <v>131</v>
      </c>
      <c r="G8" s="227" t="s">
        <v>132</v>
      </c>
      <c r="H8" s="227" t="s">
        <v>133</v>
      </c>
      <c r="I8" s="227" t="s">
        <v>134</v>
      </c>
      <c r="J8" s="227" t="s">
        <v>135</v>
      </c>
      <c r="K8" s="227" t="s">
        <v>136</v>
      </c>
      <c r="L8" s="227" t="s">
        <v>137</v>
      </c>
      <c r="M8" s="227" t="s">
        <v>138</v>
      </c>
      <c r="N8" s="227" t="s">
        <v>139</v>
      </c>
      <c r="O8" s="227" t="s">
        <v>140</v>
      </c>
      <c r="P8" s="403"/>
      <c r="Q8" s="403"/>
    </row>
    <row r="9" spans="1:17" s="225" customFormat="1" ht="64.5" customHeight="1" x14ac:dyDescent="0.2">
      <c r="A9" s="229" t="s">
        <v>141</v>
      </c>
      <c r="B9" s="230" t="s">
        <v>142</v>
      </c>
      <c r="C9" s="106">
        <f>'Quadro Resumo'!D13</f>
        <v>0</v>
      </c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2">
        <f t="shared" ref="P9:P22" si="0">SUM(D9:O9)</f>
        <v>0</v>
      </c>
      <c r="Q9" s="233">
        <f t="shared" ref="Q9:Q22" si="1">C9-P9</f>
        <v>0</v>
      </c>
    </row>
    <row r="10" spans="1:17" s="225" customFormat="1" ht="64.5" customHeight="1" x14ac:dyDescent="0.2">
      <c r="A10" s="229" t="s">
        <v>143</v>
      </c>
      <c r="B10" s="230" t="s">
        <v>144</v>
      </c>
      <c r="C10" s="106">
        <f>'Quadro Resumo'!D14</f>
        <v>0</v>
      </c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2">
        <f t="shared" si="0"/>
        <v>0</v>
      </c>
      <c r="Q10" s="233">
        <f t="shared" si="1"/>
        <v>0</v>
      </c>
    </row>
    <row r="11" spans="1:17" s="225" customFormat="1" ht="64.5" customHeight="1" x14ac:dyDescent="0.2">
      <c r="A11" s="229" t="s">
        <v>145</v>
      </c>
      <c r="B11" s="230" t="s">
        <v>146</v>
      </c>
      <c r="C11" s="106">
        <f>'Quadro Resumo'!D15</f>
        <v>0</v>
      </c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2">
        <f t="shared" si="0"/>
        <v>0</v>
      </c>
      <c r="Q11" s="233">
        <f t="shared" si="1"/>
        <v>0</v>
      </c>
    </row>
    <row r="12" spans="1:17" s="225" customFormat="1" ht="64.5" customHeight="1" x14ac:dyDescent="0.2">
      <c r="A12" s="229" t="s">
        <v>147</v>
      </c>
      <c r="B12" s="230" t="s">
        <v>148</v>
      </c>
      <c r="C12" s="106">
        <f>'Quadro Resumo'!D16</f>
        <v>0</v>
      </c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2">
        <f t="shared" si="0"/>
        <v>0</v>
      </c>
      <c r="Q12" s="233">
        <f t="shared" si="1"/>
        <v>0</v>
      </c>
    </row>
    <row r="13" spans="1:17" s="225" customFormat="1" ht="64.5" customHeight="1" x14ac:dyDescent="0.2">
      <c r="A13" s="229" t="s">
        <v>147</v>
      </c>
      <c r="B13" s="230" t="s">
        <v>149</v>
      </c>
      <c r="C13" s="106">
        <f>'Quadro Resumo'!D17</f>
        <v>0</v>
      </c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2">
        <f t="shared" si="0"/>
        <v>0</v>
      </c>
      <c r="Q13" s="233">
        <f t="shared" si="1"/>
        <v>0</v>
      </c>
    </row>
    <row r="14" spans="1:17" s="225" customFormat="1" ht="64.5" customHeight="1" x14ac:dyDescent="0.2">
      <c r="A14" s="229" t="s">
        <v>150</v>
      </c>
      <c r="B14" s="230" t="s">
        <v>151</v>
      </c>
      <c r="C14" s="106">
        <f>'Quadro Resumo'!D18</f>
        <v>0</v>
      </c>
      <c r="D14" s="231"/>
      <c r="E14" s="231"/>
      <c r="F14" s="231"/>
      <c r="G14" s="231"/>
      <c r="H14" s="231"/>
      <c r="I14" s="231"/>
      <c r="J14" s="231"/>
      <c r="K14" s="231"/>
      <c r="L14" s="231"/>
      <c r="M14" s="231"/>
      <c r="N14" s="231"/>
      <c r="O14" s="231"/>
      <c r="P14" s="232">
        <f t="shared" si="0"/>
        <v>0</v>
      </c>
      <c r="Q14" s="233">
        <f t="shared" si="1"/>
        <v>0</v>
      </c>
    </row>
    <row r="15" spans="1:17" s="225" customFormat="1" ht="64.5" customHeight="1" x14ac:dyDescent="0.2">
      <c r="A15" s="234" t="s">
        <v>13</v>
      </c>
      <c r="B15" s="230" t="s">
        <v>152</v>
      </c>
      <c r="C15" s="106">
        <f>'Quadro Resumo'!D19</f>
        <v>0</v>
      </c>
      <c r="D15" s="231"/>
      <c r="E15" s="231"/>
      <c r="F15" s="231"/>
      <c r="G15" s="231"/>
      <c r="H15" s="231"/>
      <c r="I15" s="231"/>
      <c r="J15" s="231"/>
      <c r="K15" s="231"/>
      <c r="L15" s="231"/>
      <c r="M15" s="231"/>
      <c r="N15" s="231"/>
      <c r="O15" s="231"/>
      <c r="P15" s="232">
        <f t="shared" si="0"/>
        <v>0</v>
      </c>
      <c r="Q15" s="233">
        <f t="shared" si="1"/>
        <v>0</v>
      </c>
    </row>
    <row r="16" spans="1:17" s="225" customFormat="1" ht="64.5" customHeight="1" x14ac:dyDescent="0.2">
      <c r="A16" s="405" t="s">
        <v>153</v>
      </c>
      <c r="B16" s="230" t="s">
        <v>74</v>
      </c>
      <c r="C16" s="106">
        <f>'Quadro Resumo'!D20</f>
        <v>0</v>
      </c>
      <c r="D16" s="231"/>
      <c r="E16" s="231"/>
      <c r="F16" s="231"/>
      <c r="G16" s="231"/>
      <c r="H16" s="231"/>
      <c r="I16" s="231"/>
      <c r="J16" s="231"/>
      <c r="K16" s="231"/>
      <c r="L16" s="231"/>
      <c r="M16" s="231"/>
      <c r="N16" s="231"/>
      <c r="O16" s="231"/>
      <c r="P16" s="232">
        <f t="shared" si="0"/>
        <v>0</v>
      </c>
      <c r="Q16" s="233">
        <f t="shared" si="1"/>
        <v>0</v>
      </c>
    </row>
    <row r="17" spans="1:22" ht="64.5" customHeight="1" x14ac:dyDescent="0.2">
      <c r="A17" s="405"/>
      <c r="B17" s="230" t="s">
        <v>154</v>
      </c>
      <c r="C17" s="106">
        <f>'Quadro Resumo'!D21</f>
        <v>0</v>
      </c>
      <c r="D17" s="231"/>
      <c r="E17" s="231"/>
      <c r="F17" s="231"/>
      <c r="G17" s="231"/>
      <c r="H17" s="231"/>
      <c r="I17" s="231"/>
      <c r="J17" s="231"/>
      <c r="K17" s="231"/>
      <c r="L17" s="231"/>
      <c r="M17" s="231"/>
      <c r="N17" s="231"/>
      <c r="O17" s="231"/>
      <c r="P17" s="232">
        <f t="shared" si="0"/>
        <v>0</v>
      </c>
      <c r="Q17" s="233">
        <f t="shared" si="1"/>
        <v>0</v>
      </c>
      <c r="T17" s="225"/>
      <c r="U17" s="225"/>
    </row>
    <row r="18" spans="1:22" ht="64.5" customHeight="1" x14ac:dyDescent="0.2">
      <c r="A18" s="229" t="s">
        <v>155</v>
      </c>
      <c r="B18" s="230" t="s">
        <v>156</v>
      </c>
      <c r="C18" s="106">
        <f>'Quadro Resumo'!D22</f>
        <v>0</v>
      </c>
      <c r="D18" s="231"/>
      <c r="E18" s="231"/>
      <c r="F18" s="231"/>
      <c r="G18" s="231"/>
      <c r="H18" s="231"/>
      <c r="I18" s="231"/>
      <c r="J18" s="231"/>
      <c r="K18" s="231"/>
      <c r="L18" s="231"/>
      <c r="M18" s="231"/>
      <c r="N18" s="231"/>
      <c r="O18" s="231"/>
      <c r="P18" s="232">
        <f t="shared" si="0"/>
        <v>0</v>
      </c>
      <c r="Q18" s="233">
        <f t="shared" si="1"/>
        <v>0</v>
      </c>
      <c r="T18" s="225"/>
      <c r="U18" s="225"/>
    </row>
    <row r="19" spans="1:22" ht="64.5" customHeight="1" x14ac:dyDescent="0.2">
      <c r="A19" s="297" t="s">
        <v>188</v>
      </c>
      <c r="B19" s="230" t="s">
        <v>189</v>
      </c>
      <c r="C19" s="106">
        <f>'Quadro Resumo'!D23</f>
        <v>0</v>
      </c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2">
        <f t="shared" si="0"/>
        <v>0</v>
      </c>
      <c r="Q19" s="233">
        <f t="shared" si="1"/>
        <v>0</v>
      </c>
      <c r="T19" s="225"/>
      <c r="U19" s="225"/>
    </row>
    <row r="20" spans="1:22" ht="64.5" customHeight="1" x14ac:dyDescent="0.2">
      <c r="A20" s="229" t="s">
        <v>157</v>
      </c>
      <c r="B20" s="230" t="s">
        <v>158</v>
      </c>
      <c r="C20" s="106">
        <f>'Quadro Resumo'!D24</f>
        <v>0</v>
      </c>
      <c r="D20" s="231"/>
      <c r="E20" s="231"/>
      <c r="F20" s="231"/>
      <c r="G20" s="231"/>
      <c r="H20" s="231"/>
      <c r="I20" s="231"/>
      <c r="J20" s="231"/>
      <c r="K20" s="231"/>
      <c r="L20" s="231"/>
      <c r="M20" s="231"/>
      <c r="N20" s="231"/>
      <c r="O20" s="231"/>
      <c r="P20" s="232">
        <f t="shared" si="0"/>
        <v>0</v>
      </c>
      <c r="Q20" s="233">
        <f t="shared" si="1"/>
        <v>0</v>
      </c>
      <c r="T20" s="225"/>
      <c r="U20" s="225"/>
    </row>
    <row r="21" spans="1:22" ht="64.5" customHeight="1" x14ac:dyDescent="0.2">
      <c r="A21" s="229" t="s">
        <v>157</v>
      </c>
      <c r="B21" s="230" t="s">
        <v>159</v>
      </c>
      <c r="C21" s="106">
        <f>'Quadro Resumo'!D25</f>
        <v>0</v>
      </c>
      <c r="D21" s="231"/>
      <c r="E21" s="231"/>
      <c r="F21" s="231"/>
      <c r="G21" s="231"/>
      <c r="H21" s="231"/>
      <c r="I21" s="231"/>
      <c r="J21" s="231"/>
      <c r="K21" s="231"/>
      <c r="L21" s="231"/>
      <c r="M21" s="231"/>
      <c r="N21" s="231"/>
      <c r="O21" s="231"/>
      <c r="P21" s="232">
        <f t="shared" si="0"/>
        <v>0</v>
      </c>
      <c r="Q21" s="233">
        <f t="shared" si="1"/>
        <v>0</v>
      </c>
      <c r="T21" s="225"/>
      <c r="U21" s="225"/>
    </row>
    <row r="22" spans="1:22" ht="64.5" customHeight="1" x14ac:dyDescent="0.2">
      <c r="A22" s="229" t="s">
        <v>160</v>
      </c>
      <c r="B22" s="230" t="s">
        <v>161</v>
      </c>
      <c r="C22" s="106">
        <f>'Quadro Resumo'!D26</f>
        <v>0</v>
      </c>
      <c r="D22" s="231"/>
      <c r="E22" s="231"/>
      <c r="F22" s="231"/>
      <c r="G22" s="231"/>
      <c r="H22" s="231"/>
      <c r="I22" s="231"/>
      <c r="J22" s="231"/>
      <c r="K22" s="231"/>
      <c r="L22" s="231"/>
      <c r="M22" s="231"/>
      <c r="N22" s="231"/>
      <c r="O22" s="231"/>
      <c r="P22" s="232">
        <f t="shared" si="0"/>
        <v>0</v>
      </c>
      <c r="Q22" s="233">
        <f t="shared" si="1"/>
        <v>0</v>
      </c>
      <c r="T22" s="225"/>
      <c r="U22" s="225"/>
    </row>
    <row r="23" spans="1:22" ht="15.75" customHeight="1" x14ac:dyDescent="0.2">
      <c r="B23" s="235"/>
      <c r="C23" s="236"/>
      <c r="D23" s="236"/>
      <c r="E23" s="236"/>
      <c r="F23" s="236"/>
      <c r="G23" s="190"/>
      <c r="H23" s="236"/>
      <c r="I23" s="236"/>
      <c r="J23" s="236"/>
      <c r="K23" s="236"/>
      <c r="L23" s="236"/>
      <c r="M23" s="236"/>
      <c r="N23" s="236"/>
      <c r="O23" s="236"/>
      <c r="P23" s="236"/>
      <c r="Q23" s="236"/>
    </row>
    <row r="24" spans="1:22" ht="26.25" customHeight="1" x14ac:dyDescent="0.2">
      <c r="A24" s="406" t="s">
        <v>162</v>
      </c>
      <c r="B24" s="406"/>
      <c r="C24" s="106">
        <f t="shared" ref="C24:Q24" si="2">SUM(C9:C22)</f>
        <v>0</v>
      </c>
      <c r="D24" s="106">
        <f t="shared" si="2"/>
        <v>0</v>
      </c>
      <c r="E24" s="106">
        <f t="shared" si="2"/>
        <v>0</v>
      </c>
      <c r="F24" s="106">
        <f t="shared" si="2"/>
        <v>0</v>
      </c>
      <c r="G24" s="106">
        <f t="shared" si="2"/>
        <v>0</v>
      </c>
      <c r="H24" s="106">
        <f t="shared" si="2"/>
        <v>0</v>
      </c>
      <c r="I24" s="106">
        <f t="shared" si="2"/>
        <v>0</v>
      </c>
      <c r="J24" s="106">
        <f t="shared" si="2"/>
        <v>0</v>
      </c>
      <c r="K24" s="106">
        <f t="shared" si="2"/>
        <v>0</v>
      </c>
      <c r="L24" s="106">
        <f t="shared" si="2"/>
        <v>0</v>
      </c>
      <c r="M24" s="106">
        <f t="shared" si="2"/>
        <v>0</v>
      </c>
      <c r="N24" s="106">
        <f t="shared" si="2"/>
        <v>0</v>
      </c>
      <c r="O24" s="106">
        <f t="shared" si="2"/>
        <v>0</v>
      </c>
      <c r="P24" s="106">
        <f t="shared" si="2"/>
        <v>0</v>
      </c>
      <c r="Q24" s="106">
        <f t="shared" si="2"/>
        <v>0</v>
      </c>
      <c r="T24" s="225"/>
      <c r="U24" s="225"/>
    </row>
    <row r="25" spans="1:22" ht="28.5" customHeight="1" x14ac:dyDescent="0.2">
      <c r="A25" s="407" t="s">
        <v>163</v>
      </c>
      <c r="B25" s="407"/>
      <c r="C25" s="407"/>
      <c r="D25" s="407"/>
      <c r="E25" s="407"/>
      <c r="F25" s="407"/>
      <c r="G25" s="407"/>
      <c r="H25" s="407"/>
      <c r="I25" s="407"/>
      <c r="J25" s="407"/>
      <c r="K25" s="407"/>
      <c r="L25" s="407"/>
      <c r="M25" s="407"/>
      <c r="N25" s="407"/>
      <c r="O25" s="407"/>
      <c r="P25" s="407"/>
      <c r="Q25" s="407"/>
    </row>
    <row r="26" spans="1:22" ht="18" customHeight="1" x14ac:dyDescent="0.2">
      <c r="A26" s="237" t="s">
        <v>164</v>
      </c>
    </row>
    <row r="27" spans="1:22" ht="44.25" customHeight="1" x14ac:dyDescent="0.2"/>
    <row r="28" spans="1:22" s="2" customFormat="1" ht="14.85" customHeight="1" x14ac:dyDescent="0.2">
      <c r="A28" s="402" t="s">
        <v>24</v>
      </c>
      <c r="B28" s="402"/>
      <c r="C28" s="402"/>
      <c r="D28" s="402"/>
      <c r="E28" s="238"/>
      <c r="F28" s="239"/>
      <c r="G28" s="240"/>
      <c r="H28" s="240"/>
      <c r="I28" s="239"/>
      <c r="J28" s="241"/>
      <c r="K28" s="241"/>
      <c r="L28" s="241"/>
      <c r="M28" s="241"/>
      <c r="N28" s="241"/>
      <c r="O28" s="241"/>
      <c r="P28" s="241"/>
      <c r="Q28" s="241"/>
      <c r="R28" s="225"/>
      <c r="S28" s="225"/>
      <c r="T28" s="225"/>
      <c r="U28" s="225"/>
      <c r="V28" s="225"/>
    </row>
    <row r="29" spans="1:22" s="2" customFormat="1" ht="21" customHeight="1" x14ac:dyDescent="0.2">
      <c r="A29" s="242"/>
      <c r="B29" s="242"/>
      <c r="C29" s="242"/>
      <c r="D29" s="242"/>
      <c r="E29" s="242"/>
      <c r="F29" s="242"/>
      <c r="G29" s="243"/>
      <c r="H29" s="243"/>
      <c r="I29" s="242"/>
      <c r="J29" s="225"/>
      <c r="K29" s="225"/>
      <c r="L29" s="225"/>
      <c r="M29" s="225"/>
      <c r="N29" s="225"/>
      <c r="O29" s="225"/>
      <c r="P29" s="225"/>
      <c r="Q29" s="225"/>
      <c r="R29" s="225"/>
      <c r="S29" s="225"/>
      <c r="T29" s="225"/>
      <c r="U29" s="225"/>
      <c r="V29" s="225"/>
    </row>
    <row r="30" spans="1:22" s="2" customFormat="1" ht="14.85" customHeight="1" x14ac:dyDescent="0.2">
      <c r="A30" s="402" t="s">
        <v>25</v>
      </c>
      <c r="B30" s="402"/>
      <c r="C30" s="402"/>
      <c r="D30" s="402"/>
      <c r="E30" s="238"/>
      <c r="F30" s="239"/>
      <c r="G30" s="240"/>
      <c r="H30" s="240"/>
      <c r="I30" s="239"/>
      <c r="J30" s="241"/>
      <c r="K30" s="241"/>
      <c r="L30" s="241"/>
      <c r="M30" s="241"/>
      <c r="N30" s="241"/>
      <c r="O30" s="241"/>
      <c r="P30" s="241"/>
      <c r="Q30" s="241"/>
      <c r="R30" s="225"/>
      <c r="S30" s="225"/>
      <c r="T30" s="225"/>
      <c r="U30" s="225"/>
      <c r="V30" s="225"/>
    </row>
    <row r="31" spans="1:22" ht="12.75" customHeight="1" x14ac:dyDescent="0.2">
      <c r="Q31" s="389"/>
    </row>
    <row r="32" spans="1:22" ht="12.75" customHeight="1" x14ac:dyDescent="0.2">
      <c r="Q32" s="411"/>
    </row>
    <row r="33" spans="1:21" ht="24" customHeight="1" x14ac:dyDescent="0.2">
      <c r="A33" s="410" t="s">
        <v>0</v>
      </c>
      <c r="B33" s="410"/>
      <c r="C33" s="410"/>
      <c r="D33" s="410"/>
      <c r="E33" s="410"/>
      <c r="F33" s="410"/>
      <c r="G33" s="410"/>
      <c r="H33" s="410"/>
      <c r="I33" s="410"/>
      <c r="J33" s="410"/>
      <c r="K33" s="410"/>
      <c r="L33" s="410"/>
      <c r="M33" s="410"/>
      <c r="N33" s="410"/>
      <c r="O33" s="410"/>
      <c r="P33" s="410"/>
      <c r="Q33" s="410"/>
    </row>
    <row r="34" spans="1:21" ht="24" customHeight="1" x14ac:dyDescent="0.2">
      <c r="A34" s="410" t="s">
        <v>124</v>
      </c>
      <c r="B34" s="410"/>
      <c r="C34" s="410"/>
      <c r="D34" s="410"/>
      <c r="E34" s="410"/>
      <c r="F34" s="410"/>
      <c r="G34" s="410"/>
      <c r="H34" s="410"/>
      <c r="I34" s="410"/>
      <c r="J34" s="410"/>
      <c r="K34" s="410"/>
      <c r="L34" s="410"/>
      <c r="M34" s="410"/>
      <c r="N34" s="410"/>
      <c r="O34" s="410"/>
      <c r="P34" s="410"/>
      <c r="Q34" s="410"/>
    </row>
    <row r="35" spans="1:21" ht="24" customHeight="1" x14ac:dyDescent="0.2">
      <c r="A35" s="410" t="s">
        <v>194</v>
      </c>
      <c r="B35" s="410"/>
      <c r="C35" s="410"/>
      <c r="D35" s="410"/>
      <c r="E35" s="410"/>
      <c r="F35" s="410"/>
      <c r="G35" s="410"/>
      <c r="H35" s="410"/>
      <c r="I35" s="410"/>
      <c r="J35" s="410"/>
      <c r="K35" s="410"/>
      <c r="L35" s="410"/>
      <c r="M35" s="410"/>
      <c r="N35" s="410"/>
      <c r="O35" s="410"/>
      <c r="P35" s="410"/>
      <c r="Q35" s="410"/>
    </row>
    <row r="36" spans="1:21" ht="12.75" customHeight="1" x14ac:dyDescent="0.2">
      <c r="A36" s="408"/>
      <c r="B36" s="408"/>
      <c r="C36" s="409"/>
      <c r="D36" s="409"/>
      <c r="E36" s="409"/>
      <c r="F36" s="409"/>
      <c r="G36" s="409"/>
      <c r="H36" s="409"/>
      <c r="I36" s="409"/>
      <c r="J36" s="409"/>
      <c r="K36" s="409"/>
      <c r="L36" s="409"/>
      <c r="M36" s="409"/>
      <c r="N36" s="409"/>
      <c r="O36" s="409"/>
      <c r="P36" s="226"/>
    </row>
    <row r="37" spans="1:21" ht="12.75" customHeight="1" x14ac:dyDescent="0.2">
      <c r="A37" s="408"/>
      <c r="B37" s="408"/>
      <c r="C37" s="409"/>
      <c r="D37" s="409"/>
      <c r="E37" s="409"/>
      <c r="F37" s="409"/>
      <c r="G37" s="409"/>
      <c r="H37" s="409"/>
      <c r="I37" s="409"/>
      <c r="J37" s="409"/>
      <c r="K37" s="409"/>
      <c r="L37" s="409"/>
      <c r="M37" s="409"/>
      <c r="N37" s="409"/>
      <c r="O37" s="409"/>
      <c r="P37" s="226"/>
      <c r="T37" s="225"/>
      <c r="U37" s="225"/>
    </row>
    <row r="38" spans="1:21" ht="12.75" customHeight="1" x14ac:dyDescent="0.2">
      <c r="A38" s="408"/>
      <c r="B38" s="408"/>
      <c r="C38" s="409"/>
      <c r="D38" s="409"/>
      <c r="E38" s="409"/>
      <c r="F38" s="409"/>
      <c r="G38" s="409"/>
      <c r="H38" s="409"/>
      <c r="I38" s="409"/>
      <c r="J38" s="409"/>
      <c r="K38" s="409"/>
      <c r="L38" s="409"/>
      <c r="M38" s="409"/>
      <c r="N38" s="409"/>
      <c r="O38" s="409"/>
      <c r="P38" s="226"/>
      <c r="T38" s="225"/>
      <c r="U38" s="225"/>
    </row>
    <row r="39" spans="1:21" ht="24.95" customHeight="1" x14ac:dyDescent="0.2">
      <c r="A39" s="403" t="s">
        <v>125</v>
      </c>
      <c r="B39" s="403"/>
      <c r="C39" s="349" t="s">
        <v>165</v>
      </c>
      <c r="D39" s="403" t="s">
        <v>166</v>
      </c>
      <c r="E39" s="403"/>
      <c r="F39" s="403"/>
      <c r="G39" s="403"/>
      <c r="H39" s="403"/>
      <c r="I39" s="403"/>
      <c r="J39" s="403"/>
      <c r="K39" s="403"/>
      <c r="L39" s="403"/>
      <c r="M39" s="403"/>
      <c r="N39" s="403"/>
      <c r="O39" s="403"/>
      <c r="P39" s="403" t="s">
        <v>42</v>
      </c>
      <c r="Q39" s="403" t="s">
        <v>128</v>
      </c>
      <c r="T39" s="225"/>
      <c r="U39" s="225"/>
    </row>
    <row r="40" spans="1:21" s="228" customFormat="1" ht="18" customHeight="1" x14ac:dyDescent="0.2">
      <c r="A40" s="403"/>
      <c r="B40" s="403"/>
      <c r="C40" s="349"/>
      <c r="D40" s="227" t="s">
        <v>129</v>
      </c>
      <c r="E40" s="227" t="s">
        <v>130</v>
      </c>
      <c r="F40" s="227" t="s">
        <v>131</v>
      </c>
      <c r="G40" s="227" t="s">
        <v>132</v>
      </c>
      <c r="H40" s="227" t="s">
        <v>133</v>
      </c>
      <c r="I40" s="227" t="s">
        <v>134</v>
      </c>
      <c r="J40" s="227" t="s">
        <v>135</v>
      </c>
      <c r="K40" s="227" t="s">
        <v>136</v>
      </c>
      <c r="L40" s="227" t="s">
        <v>137</v>
      </c>
      <c r="M40" s="227" t="s">
        <v>138</v>
      </c>
      <c r="N40" s="227" t="s">
        <v>139</v>
      </c>
      <c r="O40" s="227" t="s">
        <v>140</v>
      </c>
      <c r="P40" s="403"/>
      <c r="Q40" s="403"/>
    </row>
    <row r="41" spans="1:21" ht="64.5" customHeight="1" x14ac:dyDescent="0.2">
      <c r="A41" s="229" t="s">
        <v>141</v>
      </c>
      <c r="B41" s="230" t="s">
        <v>142</v>
      </c>
      <c r="C41" s="106">
        <f t="shared" ref="C41:C54" si="3">Q9</f>
        <v>0</v>
      </c>
      <c r="D41" s="231"/>
      <c r="E41" s="231"/>
      <c r="F41" s="231"/>
      <c r="G41" s="231"/>
      <c r="H41" s="231"/>
      <c r="I41" s="231"/>
      <c r="J41" s="231"/>
      <c r="K41" s="231"/>
      <c r="L41" s="231"/>
      <c r="M41" s="231"/>
      <c r="N41" s="231"/>
      <c r="O41" s="231"/>
      <c r="P41" s="232">
        <f t="shared" ref="P41:P54" si="4">SUM(D41:O41)</f>
        <v>0</v>
      </c>
      <c r="Q41" s="233">
        <f t="shared" ref="Q41:Q54" si="5">C41-P41</f>
        <v>0</v>
      </c>
      <c r="T41" s="225"/>
      <c r="U41" s="225"/>
    </row>
    <row r="42" spans="1:21" ht="64.5" customHeight="1" x14ac:dyDescent="0.2">
      <c r="A42" s="229" t="s">
        <v>143</v>
      </c>
      <c r="B42" s="230" t="s">
        <v>144</v>
      </c>
      <c r="C42" s="106">
        <f t="shared" si="3"/>
        <v>0</v>
      </c>
      <c r="D42" s="231"/>
      <c r="E42" s="231"/>
      <c r="F42" s="231"/>
      <c r="G42" s="231"/>
      <c r="H42" s="231"/>
      <c r="I42" s="231"/>
      <c r="J42" s="231"/>
      <c r="K42" s="231"/>
      <c r="L42" s="231"/>
      <c r="M42" s="231"/>
      <c r="N42" s="231"/>
      <c r="O42" s="231"/>
      <c r="P42" s="232">
        <f t="shared" si="4"/>
        <v>0</v>
      </c>
      <c r="Q42" s="233">
        <f t="shared" si="5"/>
        <v>0</v>
      </c>
      <c r="T42" s="225"/>
      <c r="U42" s="225"/>
    </row>
    <row r="43" spans="1:21" ht="64.5" customHeight="1" x14ac:dyDescent="0.2">
      <c r="A43" s="229" t="s">
        <v>145</v>
      </c>
      <c r="B43" s="230" t="s">
        <v>146</v>
      </c>
      <c r="C43" s="106">
        <f t="shared" si="3"/>
        <v>0</v>
      </c>
      <c r="D43" s="231"/>
      <c r="E43" s="231"/>
      <c r="F43" s="231"/>
      <c r="G43" s="231"/>
      <c r="H43" s="231"/>
      <c r="I43" s="231"/>
      <c r="J43" s="231"/>
      <c r="K43" s="231"/>
      <c r="L43" s="231"/>
      <c r="M43" s="231"/>
      <c r="N43" s="231"/>
      <c r="O43" s="231"/>
      <c r="P43" s="232">
        <f t="shared" si="4"/>
        <v>0</v>
      </c>
      <c r="Q43" s="233">
        <f t="shared" si="5"/>
        <v>0</v>
      </c>
      <c r="T43" s="225"/>
      <c r="U43" s="225"/>
    </row>
    <row r="44" spans="1:21" ht="64.5" customHeight="1" x14ac:dyDescent="0.2">
      <c r="A44" s="229" t="s">
        <v>147</v>
      </c>
      <c r="B44" s="230" t="s">
        <v>148</v>
      </c>
      <c r="C44" s="106">
        <f t="shared" si="3"/>
        <v>0</v>
      </c>
      <c r="D44" s="231"/>
      <c r="E44" s="231"/>
      <c r="F44" s="231"/>
      <c r="G44" s="231"/>
      <c r="H44" s="231"/>
      <c r="I44" s="231"/>
      <c r="J44" s="231"/>
      <c r="K44" s="231"/>
      <c r="L44" s="231"/>
      <c r="M44" s="231"/>
      <c r="N44" s="231"/>
      <c r="O44" s="231"/>
      <c r="P44" s="232">
        <f t="shared" si="4"/>
        <v>0</v>
      </c>
      <c r="Q44" s="233">
        <f t="shared" si="5"/>
        <v>0</v>
      </c>
      <c r="T44" s="225"/>
      <c r="U44" s="225"/>
    </row>
    <row r="45" spans="1:21" ht="64.5" customHeight="1" x14ac:dyDescent="0.2">
      <c r="A45" s="229" t="s">
        <v>147</v>
      </c>
      <c r="B45" s="230" t="s">
        <v>149</v>
      </c>
      <c r="C45" s="106">
        <f t="shared" si="3"/>
        <v>0</v>
      </c>
      <c r="D45" s="231"/>
      <c r="E45" s="231"/>
      <c r="F45" s="231"/>
      <c r="G45" s="231"/>
      <c r="H45" s="231"/>
      <c r="I45" s="231"/>
      <c r="J45" s="231"/>
      <c r="K45" s="231"/>
      <c r="L45" s="231"/>
      <c r="M45" s="231"/>
      <c r="N45" s="231"/>
      <c r="O45" s="231"/>
      <c r="P45" s="232">
        <f t="shared" si="4"/>
        <v>0</v>
      </c>
      <c r="Q45" s="233">
        <f t="shared" si="5"/>
        <v>0</v>
      </c>
      <c r="T45" s="225"/>
      <c r="U45" s="225"/>
    </row>
    <row r="46" spans="1:21" ht="64.5" customHeight="1" x14ac:dyDescent="0.2">
      <c r="A46" s="229" t="s">
        <v>150</v>
      </c>
      <c r="B46" s="230" t="s">
        <v>151</v>
      </c>
      <c r="C46" s="106">
        <f t="shared" si="3"/>
        <v>0</v>
      </c>
      <c r="D46" s="231"/>
      <c r="E46" s="231"/>
      <c r="F46" s="231"/>
      <c r="G46" s="231"/>
      <c r="H46" s="231"/>
      <c r="I46" s="231"/>
      <c r="J46" s="231"/>
      <c r="K46" s="231"/>
      <c r="L46" s="231"/>
      <c r="M46" s="231"/>
      <c r="N46" s="231"/>
      <c r="O46" s="231"/>
      <c r="P46" s="232">
        <f t="shared" si="4"/>
        <v>0</v>
      </c>
      <c r="Q46" s="233">
        <f t="shared" si="5"/>
        <v>0</v>
      </c>
      <c r="T46" s="225"/>
      <c r="U46" s="225"/>
    </row>
    <row r="47" spans="1:21" ht="64.5" customHeight="1" x14ac:dyDescent="0.2">
      <c r="A47" s="234" t="s">
        <v>13</v>
      </c>
      <c r="B47" s="230" t="s">
        <v>152</v>
      </c>
      <c r="C47" s="106">
        <f t="shared" si="3"/>
        <v>0</v>
      </c>
      <c r="D47" s="231"/>
      <c r="E47" s="231"/>
      <c r="F47" s="231"/>
      <c r="G47" s="231"/>
      <c r="H47" s="231"/>
      <c r="I47" s="231"/>
      <c r="J47" s="231"/>
      <c r="K47" s="231"/>
      <c r="L47" s="231"/>
      <c r="M47" s="231"/>
      <c r="N47" s="231"/>
      <c r="O47" s="231"/>
      <c r="P47" s="232">
        <f t="shared" si="4"/>
        <v>0</v>
      </c>
      <c r="Q47" s="233">
        <f t="shared" si="5"/>
        <v>0</v>
      </c>
      <c r="T47" s="225"/>
      <c r="U47" s="225"/>
    </row>
    <row r="48" spans="1:21" ht="64.5" customHeight="1" x14ac:dyDescent="0.2">
      <c r="A48" s="405" t="s">
        <v>153</v>
      </c>
      <c r="B48" s="230" t="s">
        <v>74</v>
      </c>
      <c r="C48" s="106">
        <f t="shared" si="3"/>
        <v>0</v>
      </c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2">
        <f t="shared" si="4"/>
        <v>0</v>
      </c>
      <c r="Q48" s="233">
        <f t="shared" si="5"/>
        <v>0</v>
      </c>
      <c r="T48" s="225"/>
      <c r="U48" s="225"/>
    </row>
    <row r="49" spans="1:22" ht="64.5" customHeight="1" x14ac:dyDescent="0.2">
      <c r="A49" s="405"/>
      <c r="B49" s="230" t="s">
        <v>154</v>
      </c>
      <c r="C49" s="106">
        <f t="shared" si="3"/>
        <v>0</v>
      </c>
      <c r="D49" s="231"/>
      <c r="E49" s="231"/>
      <c r="F49" s="231"/>
      <c r="G49" s="231"/>
      <c r="H49" s="231"/>
      <c r="I49" s="231"/>
      <c r="J49" s="231"/>
      <c r="K49" s="231"/>
      <c r="L49" s="231"/>
      <c r="M49" s="231"/>
      <c r="N49" s="231"/>
      <c r="O49" s="231"/>
      <c r="P49" s="232">
        <f t="shared" si="4"/>
        <v>0</v>
      </c>
      <c r="Q49" s="233">
        <f t="shared" si="5"/>
        <v>0</v>
      </c>
      <c r="T49" s="225"/>
      <c r="U49" s="225"/>
    </row>
    <row r="50" spans="1:22" ht="64.5" customHeight="1" x14ac:dyDescent="0.2">
      <c r="A50" s="229" t="s">
        <v>155</v>
      </c>
      <c r="B50" s="230" t="s">
        <v>156</v>
      </c>
      <c r="C50" s="106">
        <f t="shared" si="3"/>
        <v>0</v>
      </c>
      <c r="D50" s="231"/>
      <c r="E50" s="231"/>
      <c r="F50" s="231"/>
      <c r="G50" s="231"/>
      <c r="H50" s="231"/>
      <c r="I50" s="231"/>
      <c r="J50" s="231"/>
      <c r="K50" s="231"/>
      <c r="L50" s="231"/>
      <c r="M50" s="231"/>
      <c r="N50" s="231"/>
      <c r="O50" s="231"/>
      <c r="P50" s="232">
        <f t="shared" si="4"/>
        <v>0</v>
      </c>
      <c r="Q50" s="233">
        <f t="shared" si="5"/>
        <v>0</v>
      </c>
      <c r="T50" s="225"/>
      <c r="U50" s="225"/>
    </row>
    <row r="51" spans="1:22" ht="64.5" customHeight="1" x14ac:dyDescent="0.2">
      <c r="A51" s="297" t="s">
        <v>188</v>
      </c>
      <c r="B51" s="230" t="s">
        <v>189</v>
      </c>
      <c r="C51" s="106">
        <f t="shared" si="3"/>
        <v>0</v>
      </c>
      <c r="D51" s="231"/>
      <c r="E51" s="231"/>
      <c r="F51" s="231"/>
      <c r="G51" s="231"/>
      <c r="H51" s="231"/>
      <c r="I51" s="231"/>
      <c r="J51" s="231"/>
      <c r="K51" s="231"/>
      <c r="L51" s="231"/>
      <c r="M51" s="231"/>
      <c r="N51" s="231"/>
      <c r="O51" s="231"/>
      <c r="P51" s="232">
        <f t="shared" si="4"/>
        <v>0</v>
      </c>
      <c r="Q51" s="233">
        <f t="shared" si="5"/>
        <v>0</v>
      </c>
      <c r="T51" s="225"/>
      <c r="U51" s="225"/>
    </row>
    <row r="52" spans="1:22" ht="64.5" customHeight="1" x14ac:dyDescent="0.2">
      <c r="A52" s="229" t="s">
        <v>157</v>
      </c>
      <c r="B52" s="230" t="s">
        <v>158</v>
      </c>
      <c r="C52" s="106">
        <f t="shared" si="3"/>
        <v>0</v>
      </c>
      <c r="D52" s="231"/>
      <c r="E52" s="231"/>
      <c r="F52" s="231"/>
      <c r="G52" s="231"/>
      <c r="H52" s="231"/>
      <c r="I52" s="231"/>
      <c r="J52" s="231"/>
      <c r="K52" s="231"/>
      <c r="L52" s="231"/>
      <c r="M52" s="231"/>
      <c r="N52" s="231"/>
      <c r="O52" s="231"/>
      <c r="P52" s="232">
        <f t="shared" si="4"/>
        <v>0</v>
      </c>
      <c r="Q52" s="233">
        <f t="shared" si="5"/>
        <v>0</v>
      </c>
      <c r="T52" s="225"/>
      <c r="U52" s="225"/>
    </row>
    <row r="53" spans="1:22" ht="64.5" customHeight="1" x14ac:dyDescent="0.2">
      <c r="A53" s="229" t="s">
        <v>157</v>
      </c>
      <c r="B53" s="230" t="s">
        <v>159</v>
      </c>
      <c r="C53" s="106">
        <f t="shared" si="3"/>
        <v>0</v>
      </c>
      <c r="D53" s="231"/>
      <c r="E53" s="231"/>
      <c r="F53" s="231"/>
      <c r="G53" s="231"/>
      <c r="H53" s="231"/>
      <c r="I53" s="231"/>
      <c r="J53" s="231"/>
      <c r="K53" s="231"/>
      <c r="L53" s="231"/>
      <c r="M53" s="231"/>
      <c r="N53" s="231"/>
      <c r="O53" s="231"/>
      <c r="P53" s="232">
        <f t="shared" si="4"/>
        <v>0</v>
      </c>
      <c r="Q53" s="233">
        <f t="shared" si="5"/>
        <v>0</v>
      </c>
      <c r="T53" s="225"/>
      <c r="U53" s="225"/>
    </row>
    <row r="54" spans="1:22" ht="64.5" customHeight="1" x14ac:dyDescent="0.2">
      <c r="A54" s="229" t="s">
        <v>160</v>
      </c>
      <c r="B54" s="230" t="s">
        <v>161</v>
      </c>
      <c r="C54" s="106">
        <f t="shared" si="3"/>
        <v>0</v>
      </c>
      <c r="D54" s="231"/>
      <c r="E54" s="231"/>
      <c r="F54" s="231"/>
      <c r="G54" s="231"/>
      <c r="H54" s="231"/>
      <c r="I54" s="231"/>
      <c r="J54" s="231"/>
      <c r="K54" s="231"/>
      <c r="L54" s="231"/>
      <c r="M54" s="231"/>
      <c r="N54" s="231"/>
      <c r="O54" s="231"/>
      <c r="P54" s="232">
        <f t="shared" si="4"/>
        <v>0</v>
      </c>
      <c r="Q54" s="233">
        <f t="shared" si="5"/>
        <v>0</v>
      </c>
      <c r="T54" s="225"/>
      <c r="U54" s="225"/>
    </row>
    <row r="55" spans="1:22" ht="15.75" customHeight="1" x14ac:dyDescent="0.2">
      <c r="C55" s="244"/>
      <c r="D55" s="236"/>
      <c r="E55" s="236"/>
      <c r="F55" s="236"/>
      <c r="G55" s="190"/>
      <c r="H55" s="236"/>
      <c r="I55" s="236"/>
      <c r="J55" s="236"/>
      <c r="K55" s="236"/>
      <c r="L55" s="236"/>
      <c r="M55" s="236"/>
      <c r="N55" s="236"/>
      <c r="O55" s="236"/>
      <c r="P55" s="236"/>
      <c r="Q55" s="236"/>
    </row>
    <row r="56" spans="1:22" ht="26.25" customHeight="1" x14ac:dyDescent="0.2">
      <c r="A56" s="406" t="s">
        <v>162</v>
      </c>
      <c r="B56" s="406"/>
      <c r="C56" s="106">
        <f t="shared" ref="C56:Q56" si="6">SUM(C41:C54)</f>
        <v>0</v>
      </c>
      <c r="D56" s="106">
        <f t="shared" si="6"/>
        <v>0</v>
      </c>
      <c r="E56" s="106">
        <f t="shared" si="6"/>
        <v>0</v>
      </c>
      <c r="F56" s="106">
        <f t="shared" si="6"/>
        <v>0</v>
      </c>
      <c r="G56" s="106">
        <f t="shared" si="6"/>
        <v>0</v>
      </c>
      <c r="H56" s="106">
        <f t="shared" si="6"/>
        <v>0</v>
      </c>
      <c r="I56" s="106">
        <f t="shared" si="6"/>
        <v>0</v>
      </c>
      <c r="J56" s="106">
        <f t="shared" si="6"/>
        <v>0</v>
      </c>
      <c r="K56" s="106">
        <f t="shared" si="6"/>
        <v>0</v>
      </c>
      <c r="L56" s="106">
        <f t="shared" si="6"/>
        <v>0</v>
      </c>
      <c r="M56" s="106">
        <f t="shared" si="6"/>
        <v>0</v>
      </c>
      <c r="N56" s="106">
        <f t="shared" si="6"/>
        <v>0</v>
      </c>
      <c r="O56" s="106">
        <f t="shared" si="6"/>
        <v>0</v>
      </c>
      <c r="P56" s="106">
        <f t="shared" si="6"/>
        <v>0</v>
      </c>
      <c r="Q56" s="106">
        <f t="shared" si="6"/>
        <v>0</v>
      </c>
      <c r="T56" s="225"/>
      <c r="U56" s="225"/>
    </row>
    <row r="57" spans="1:22" ht="28.5" customHeight="1" x14ac:dyDescent="0.2">
      <c r="A57" s="407" t="s">
        <v>163</v>
      </c>
      <c r="B57" s="407"/>
      <c r="C57" s="407"/>
      <c r="D57" s="407"/>
      <c r="E57" s="407"/>
      <c r="F57" s="407"/>
      <c r="G57" s="407"/>
      <c r="H57" s="407"/>
      <c r="I57" s="407"/>
      <c r="J57" s="407"/>
      <c r="K57" s="407"/>
      <c r="L57" s="407"/>
      <c r="M57" s="407"/>
      <c r="N57" s="407"/>
      <c r="O57" s="407"/>
      <c r="P57" s="407"/>
      <c r="Q57" s="407"/>
    </row>
    <row r="58" spans="1:22" ht="18" customHeight="1" x14ac:dyDescent="0.2">
      <c r="A58" s="237" t="s">
        <v>164</v>
      </c>
    </row>
    <row r="59" spans="1:22" ht="45" customHeight="1" x14ac:dyDescent="0.2"/>
    <row r="60" spans="1:22" s="2" customFormat="1" ht="14.85" customHeight="1" x14ac:dyDescent="0.2">
      <c r="A60" s="402" t="s">
        <v>24</v>
      </c>
      <c r="B60" s="402"/>
      <c r="C60" s="402"/>
      <c r="D60" s="402"/>
      <c r="E60" s="238"/>
      <c r="F60" s="239"/>
      <c r="G60" s="240"/>
      <c r="H60" s="240"/>
      <c r="I60" s="239"/>
      <c r="J60" s="241"/>
      <c r="K60" s="241"/>
      <c r="L60" s="241"/>
      <c r="M60" s="241"/>
      <c r="N60" s="241"/>
      <c r="O60" s="241"/>
      <c r="P60" s="241"/>
      <c r="Q60" s="241"/>
      <c r="R60" s="225"/>
      <c r="S60" s="225"/>
      <c r="T60" s="225"/>
      <c r="U60" s="225"/>
      <c r="V60" s="225"/>
    </row>
    <row r="61" spans="1:22" s="2" customFormat="1" ht="21" customHeight="1" x14ac:dyDescent="0.2">
      <c r="A61" s="242"/>
      <c r="B61" s="242"/>
      <c r="C61" s="242"/>
      <c r="D61" s="242"/>
      <c r="E61" s="242"/>
      <c r="F61" s="242"/>
      <c r="G61" s="243"/>
      <c r="H61" s="243"/>
      <c r="I61" s="242"/>
      <c r="J61" s="225"/>
      <c r="K61" s="225"/>
      <c r="L61" s="225"/>
      <c r="M61" s="225"/>
      <c r="N61" s="225"/>
      <c r="O61" s="225"/>
      <c r="P61" s="225"/>
      <c r="Q61" s="225"/>
      <c r="R61" s="225"/>
      <c r="S61" s="225"/>
      <c r="T61" s="225"/>
      <c r="U61" s="225"/>
      <c r="V61" s="225"/>
    </row>
    <row r="62" spans="1:22" s="2" customFormat="1" ht="14.85" customHeight="1" x14ac:dyDescent="0.2">
      <c r="A62" s="402" t="s">
        <v>25</v>
      </c>
      <c r="B62" s="402"/>
      <c r="C62" s="402"/>
      <c r="D62" s="402"/>
      <c r="E62" s="238"/>
      <c r="F62" s="239"/>
      <c r="G62" s="240"/>
      <c r="H62" s="240"/>
      <c r="I62" s="239"/>
      <c r="J62" s="241"/>
      <c r="K62" s="241"/>
      <c r="L62" s="241"/>
      <c r="M62" s="241"/>
      <c r="N62" s="241"/>
      <c r="O62" s="241"/>
      <c r="P62" s="241"/>
      <c r="Q62" s="404"/>
      <c r="R62" s="225"/>
      <c r="S62" s="225"/>
      <c r="T62" s="225"/>
      <c r="U62" s="225"/>
      <c r="V62" s="225"/>
    </row>
    <row r="63" spans="1:22" ht="12.75" customHeight="1" x14ac:dyDescent="0.2">
      <c r="Q63" s="404"/>
    </row>
    <row r="64" spans="1:22" ht="12.75" customHeight="1" x14ac:dyDescent="0.2">
      <c r="Q64" s="390"/>
    </row>
    <row r="65" spans="1:22" ht="24" customHeight="1" x14ac:dyDescent="0.2"/>
    <row r="66" spans="1:22" ht="24" customHeight="1" x14ac:dyDescent="0.2"/>
    <row r="67" spans="1:22" ht="24" customHeight="1" x14ac:dyDescent="0.2"/>
    <row r="71" spans="1:22" ht="24.95" customHeight="1" x14ac:dyDescent="0.2"/>
    <row r="72" spans="1:22" s="228" customFormat="1" ht="18" customHeight="1" x14ac:dyDescent="0.2">
      <c r="A72" s="225"/>
      <c r="B72" s="225"/>
      <c r="C72" s="225"/>
      <c r="D72" s="225"/>
      <c r="E72" s="225"/>
      <c r="F72" s="225"/>
      <c r="G72" s="166"/>
      <c r="H72" s="225"/>
      <c r="I72" s="225"/>
      <c r="J72" s="225"/>
      <c r="K72" s="225"/>
      <c r="L72" s="225"/>
      <c r="M72" s="225"/>
      <c r="N72" s="225"/>
      <c r="O72" s="225"/>
      <c r="P72" s="225"/>
      <c r="Q72" s="225"/>
      <c r="R72" s="225"/>
      <c r="S72" s="225"/>
      <c r="T72" s="166"/>
      <c r="U72" s="166"/>
      <c r="V72" s="225"/>
    </row>
    <row r="73" spans="1:22" ht="64.5" customHeight="1" x14ac:dyDescent="0.2"/>
    <row r="74" spans="1:22" ht="64.5" customHeight="1" x14ac:dyDescent="0.2"/>
    <row r="75" spans="1:22" ht="64.5" customHeight="1" x14ac:dyDescent="0.2"/>
    <row r="76" spans="1:22" ht="64.5" customHeight="1" x14ac:dyDescent="0.2"/>
    <row r="77" spans="1:22" ht="64.5" customHeight="1" x14ac:dyDescent="0.2"/>
    <row r="78" spans="1:22" ht="64.5" customHeight="1" x14ac:dyDescent="0.2"/>
    <row r="79" spans="1:22" ht="64.5" customHeight="1" x14ac:dyDescent="0.2"/>
    <row r="80" spans="1:22" ht="64.5" customHeight="1" x14ac:dyDescent="0.2"/>
    <row r="81" spans="1:22" ht="64.5" customHeight="1" x14ac:dyDescent="0.2"/>
    <row r="82" spans="1:22" ht="64.5" customHeight="1" x14ac:dyDescent="0.2"/>
    <row r="83" spans="1:22" ht="64.5" customHeight="1" x14ac:dyDescent="0.2"/>
    <row r="84" spans="1:22" ht="64.5" customHeight="1" x14ac:dyDescent="0.2"/>
    <row r="85" spans="1:22" ht="64.5" customHeight="1" x14ac:dyDescent="0.2"/>
    <row r="86" spans="1:22" ht="64.5" customHeight="1" x14ac:dyDescent="0.2"/>
    <row r="87" spans="1:22" ht="15.75" customHeight="1" x14ac:dyDescent="0.2"/>
    <row r="88" spans="1:22" ht="26.25" customHeight="1" x14ac:dyDescent="0.2"/>
    <row r="89" spans="1:22" ht="28.5" customHeight="1" x14ac:dyDescent="0.2"/>
    <row r="90" spans="1:22" ht="18" customHeight="1" x14ac:dyDescent="0.2"/>
    <row r="91" spans="1:22" ht="45" customHeight="1" x14ac:dyDescent="0.2"/>
    <row r="92" spans="1:22" s="2" customFormat="1" ht="14.85" customHeight="1" x14ac:dyDescent="0.2">
      <c r="A92" s="225"/>
      <c r="B92" s="225"/>
      <c r="C92" s="225"/>
      <c r="D92" s="225"/>
      <c r="E92" s="225"/>
      <c r="F92" s="225"/>
      <c r="G92" s="166"/>
      <c r="H92" s="225"/>
      <c r="I92" s="225"/>
      <c r="J92" s="225"/>
      <c r="K92" s="225"/>
      <c r="L92" s="225"/>
      <c r="M92" s="225"/>
      <c r="N92" s="225"/>
      <c r="O92" s="225"/>
      <c r="P92" s="225"/>
      <c r="Q92" s="225"/>
      <c r="R92" s="225"/>
      <c r="S92" s="225"/>
      <c r="T92" s="166"/>
      <c r="U92" s="166"/>
      <c r="V92" s="225"/>
    </row>
    <row r="93" spans="1:22" s="2" customFormat="1" ht="21" customHeight="1" x14ac:dyDescent="0.2">
      <c r="A93" s="225"/>
      <c r="B93" s="225"/>
      <c r="C93" s="225"/>
      <c r="D93" s="225"/>
      <c r="E93" s="225"/>
      <c r="F93" s="225"/>
      <c r="G93" s="166"/>
      <c r="H93" s="225"/>
      <c r="I93" s="225"/>
      <c r="J93" s="225"/>
      <c r="K93" s="225"/>
      <c r="L93" s="225"/>
      <c r="M93" s="225"/>
      <c r="N93" s="225"/>
      <c r="O93" s="225"/>
      <c r="P93" s="225"/>
      <c r="Q93" s="225"/>
      <c r="R93" s="225"/>
      <c r="S93" s="225"/>
      <c r="T93" s="166"/>
      <c r="U93" s="166"/>
      <c r="V93" s="225"/>
    </row>
    <row r="94" spans="1:22" s="2" customFormat="1" ht="14.85" customHeight="1" x14ac:dyDescent="0.2">
      <c r="A94" s="225"/>
      <c r="B94" s="225"/>
      <c r="C94" s="225"/>
      <c r="D94" s="225"/>
      <c r="E94" s="225"/>
      <c r="F94" s="225"/>
      <c r="G94" s="166"/>
      <c r="H94" s="225"/>
      <c r="I94" s="225"/>
      <c r="J94" s="225"/>
      <c r="K94" s="225"/>
      <c r="L94" s="225"/>
      <c r="M94" s="225"/>
      <c r="N94" s="225"/>
      <c r="O94" s="225"/>
      <c r="P94" s="225"/>
      <c r="Q94" s="225"/>
      <c r="R94" s="225"/>
      <c r="S94" s="225"/>
      <c r="T94" s="166"/>
      <c r="U94" s="166"/>
      <c r="V94" s="225"/>
    </row>
  </sheetData>
  <sheetProtection password="D377" sheet="1" objects="1" scenarios="1"/>
  <mergeCells count="40">
    <mergeCell ref="A5:B5"/>
    <mergeCell ref="C5:O5"/>
    <mergeCell ref="A1:Q1"/>
    <mergeCell ref="A2:Q2"/>
    <mergeCell ref="A3:Q3"/>
    <mergeCell ref="A4:B4"/>
    <mergeCell ref="C4:O4"/>
    <mergeCell ref="A6:B6"/>
    <mergeCell ref="C6:O6"/>
    <mergeCell ref="A7:B8"/>
    <mergeCell ref="C7:C8"/>
    <mergeCell ref="D7:O7"/>
    <mergeCell ref="A37:B37"/>
    <mergeCell ref="C37:O37"/>
    <mergeCell ref="Q7:Q8"/>
    <mergeCell ref="A16:A17"/>
    <mergeCell ref="A24:B24"/>
    <mergeCell ref="A25:Q25"/>
    <mergeCell ref="A28:D28"/>
    <mergeCell ref="A30:D30"/>
    <mergeCell ref="P7:P8"/>
    <mergeCell ref="A33:Q33"/>
    <mergeCell ref="A34:Q34"/>
    <mergeCell ref="A35:Q35"/>
    <mergeCell ref="A36:B36"/>
    <mergeCell ref="C36:O36"/>
    <mergeCell ref="Q31:Q32"/>
    <mergeCell ref="A38:B38"/>
    <mergeCell ref="C38:O38"/>
    <mergeCell ref="A39:B40"/>
    <mergeCell ref="C39:C40"/>
    <mergeCell ref="D39:O39"/>
    <mergeCell ref="A62:D62"/>
    <mergeCell ref="P39:P40"/>
    <mergeCell ref="Q62:Q64"/>
    <mergeCell ref="Q39:Q40"/>
    <mergeCell ref="A48:A49"/>
    <mergeCell ref="A56:B56"/>
    <mergeCell ref="A57:Q57"/>
    <mergeCell ref="A60:D60"/>
  </mergeCells>
  <printOptions horizontalCentered="1"/>
  <pageMargins left="0.19652777777777777" right="0.19652777777777777" top="0.11805555555555555" bottom="0.19652777777777777" header="0.11805555555555555" footer="0.51180555555555551"/>
  <pageSetup paperSize="9" scale="46" firstPageNumber="0" orientation="landscape" r:id="rId1"/>
  <headerFooter alignWithMargins="0">
    <oddHeader>&amp;C&amp;"Times New Roman,Normal"&amp;12&amp;A</oddHeader>
  </headerFooter>
  <rowBreaks count="1" manualBreakCount="1">
    <brk id="32" max="16383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1"/>
  </sheetPr>
  <dimension ref="A1:P32"/>
  <sheetViews>
    <sheetView showGridLines="0" view="pageBreakPreview" zoomScale="70" zoomScaleSheetLayoutView="7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15" sqref="A15:XFD15"/>
    </sheetView>
  </sheetViews>
  <sheetFormatPr defaultColWidth="9.140625" defaultRowHeight="12.75" x14ac:dyDescent="0.2"/>
  <cols>
    <col min="1" max="1" width="17.28515625" style="24" customWidth="1"/>
    <col min="2" max="3" width="9.7109375" style="24" customWidth="1"/>
    <col min="4" max="4" width="76.85546875" style="23" customWidth="1"/>
    <col min="5" max="6" width="24.28515625" style="23" customWidth="1"/>
    <col min="7" max="7" width="20.85546875" style="25" customWidth="1"/>
    <col min="8" max="8" width="20.85546875" style="23" customWidth="1"/>
    <col min="9" max="9" width="20.85546875" style="25" customWidth="1"/>
    <col min="10" max="10" width="20.7109375" style="26" customWidth="1"/>
    <col min="11" max="11" width="13.28515625" style="27" customWidth="1"/>
    <col min="12" max="12" width="9.140625" style="27" customWidth="1"/>
    <col min="13" max="16384" width="9.140625" style="23"/>
  </cols>
  <sheetData>
    <row r="1" spans="1:16" s="1" customFormat="1" ht="18" customHeight="1" x14ac:dyDescent="0.2">
      <c r="A1" s="345" t="s">
        <v>0</v>
      </c>
      <c r="B1" s="345"/>
      <c r="C1" s="345"/>
      <c r="D1" s="345"/>
      <c r="E1" s="345"/>
      <c r="F1" s="345"/>
      <c r="G1" s="345"/>
      <c r="H1" s="345"/>
      <c r="I1" s="345"/>
      <c r="J1" s="345"/>
      <c r="K1" s="321">
        <f>I13</f>
        <v>0</v>
      </c>
      <c r="L1" s="322" t="s">
        <v>200</v>
      </c>
      <c r="M1" s="322"/>
      <c r="N1" s="323"/>
      <c r="O1" s="323"/>
      <c r="P1" s="316"/>
    </row>
    <row r="2" spans="1:16" ht="19.5" customHeight="1" x14ac:dyDescent="0.2">
      <c r="A2" s="346" t="s">
        <v>26</v>
      </c>
      <c r="B2" s="346"/>
      <c r="C2" s="346"/>
      <c r="D2" s="346"/>
      <c r="E2" s="346"/>
      <c r="F2" s="346"/>
      <c r="G2" s="346"/>
      <c r="H2" s="346"/>
      <c r="I2" s="346"/>
      <c r="J2" s="346"/>
      <c r="K2" s="321">
        <f>SUM(I26)</f>
        <v>0</v>
      </c>
      <c r="L2" s="322" t="s">
        <v>27</v>
      </c>
      <c r="M2" s="322"/>
      <c r="N2" s="322"/>
      <c r="O2" s="322"/>
      <c r="P2" s="317"/>
    </row>
    <row r="3" spans="1:16" ht="21.75" customHeight="1" x14ac:dyDescent="0.2">
      <c r="A3" s="346"/>
      <c r="B3" s="346"/>
      <c r="C3" s="346"/>
      <c r="D3" s="346"/>
      <c r="E3" s="346"/>
      <c r="F3" s="346"/>
      <c r="G3" s="346"/>
      <c r="H3" s="346"/>
      <c r="I3" s="346"/>
      <c r="K3" s="321">
        <f>J13</f>
        <v>0</v>
      </c>
      <c r="L3" s="322" t="s">
        <v>28</v>
      </c>
      <c r="M3" s="322"/>
      <c r="N3" s="322"/>
      <c r="O3" s="322"/>
      <c r="P3" s="317"/>
    </row>
    <row r="4" spans="1:16" ht="19.5" customHeight="1" x14ac:dyDescent="0.2">
      <c r="A4" s="29"/>
      <c r="B4" s="29"/>
      <c r="C4" s="29"/>
      <c r="D4" s="29"/>
      <c r="E4" s="29"/>
      <c r="F4" s="29"/>
      <c r="G4" s="30"/>
      <c r="I4" s="30"/>
      <c r="K4" s="321">
        <f>J26</f>
        <v>0</v>
      </c>
      <c r="L4" s="322" t="s">
        <v>29</v>
      </c>
      <c r="M4" s="322"/>
      <c r="N4" s="322"/>
      <c r="O4" s="322"/>
      <c r="P4" s="317"/>
    </row>
    <row r="5" spans="1:16" s="34" customFormat="1" ht="16.5" customHeight="1" x14ac:dyDescent="0.2">
      <c r="A5" s="31" t="s">
        <v>30</v>
      </c>
      <c r="B5" s="6"/>
      <c r="C5" s="6"/>
      <c r="D5" s="32"/>
      <c r="E5" s="32"/>
      <c r="F5" s="32"/>
      <c r="G5" s="33"/>
      <c r="I5" s="35" t="s">
        <v>31</v>
      </c>
      <c r="K5" s="324"/>
      <c r="L5" s="325"/>
      <c r="M5" s="325"/>
      <c r="N5" s="325"/>
      <c r="O5" s="325"/>
      <c r="P5" s="318"/>
    </row>
    <row r="6" spans="1:16" s="42" customFormat="1" ht="26.25" customHeight="1" x14ac:dyDescent="0.2">
      <c r="A6" s="355" t="s">
        <v>32</v>
      </c>
      <c r="B6" s="355" t="s">
        <v>167</v>
      </c>
      <c r="C6" s="355" t="s">
        <v>34</v>
      </c>
      <c r="D6" s="355" t="s">
        <v>35</v>
      </c>
      <c r="E6" s="355"/>
      <c r="F6" s="355" t="s">
        <v>36</v>
      </c>
      <c r="G6" s="355" t="s">
        <v>37</v>
      </c>
      <c r="H6" s="355"/>
      <c r="I6" s="355"/>
      <c r="J6" s="351" t="s">
        <v>38</v>
      </c>
      <c r="K6" s="319"/>
      <c r="L6" s="320"/>
      <c r="M6" s="320"/>
      <c r="N6" s="320"/>
      <c r="O6" s="320"/>
      <c r="P6" s="320"/>
    </row>
    <row r="7" spans="1:16" s="42" customFormat="1" ht="30" customHeight="1" x14ac:dyDescent="0.2">
      <c r="A7" s="355"/>
      <c r="B7" s="355"/>
      <c r="C7" s="355"/>
      <c r="D7" s="355"/>
      <c r="E7" s="355"/>
      <c r="F7" s="355"/>
      <c r="G7" s="39" t="s">
        <v>39</v>
      </c>
      <c r="H7" s="38" t="s">
        <v>40</v>
      </c>
      <c r="I7" s="39" t="s">
        <v>41</v>
      </c>
      <c r="J7" s="351"/>
      <c r="K7" s="40"/>
      <c r="L7" s="41"/>
    </row>
    <row r="8" spans="1:16" s="34" customFormat="1" ht="30" customHeight="1" x14ac:dyDescent="0.2">
      <c r="A8" s="43"/>
      <c r="B8" s="43"/>
      <c r="C8" s="43"/>
      <c r="D8" s="354"/>
      <c r="E8" s="354"/>
      <c r="F8" s="43"/>
      <c r="G8" s="45"/>
      <c r="H8" s="45"/>
      <c r="I8" s="46">
        <f t="shared" ref="I8:I12" si="0">G8*H8</f>
        <v>0</v>
      </c>
      <c r="J8" s="47"/>
      <c r="K8" s="37"/>
      <c r="L8" s="37"/>
    </row>
    <row r="9" spans="1:16" s="34" customFormat="1" ht="30" customHeight="1" x14ac:dyDescent="0.2">
      <c r="A9" s="43"/>
      <c r="B9" s="43"/>
      <c r="C9" s="43"/>
      <c r="D9" s="354"/>
      <c r="E9" s="354"/>
      <c r="F9" s="43"/>
      <c r="G9" s="45"/>
      <c r="H9" s="45"/>
      <c r="I9" s="46">
        <f t="shared" si="0"/>
        <v>0</v>
      </c>
      <c r="J9" s="47"/>
      <c r="K9" s="37"/>
      <c r="L9" s="37"/>
    </row>
    <row r="10" spans="1:16" s="34" customFormat="1" ht="30" customHeight="1" x14ac:dyDescent="0.2">
      <c r="A10" s="43"/>
      <c r="B10" s="43"/>
      <c r="C10" s="43"/>
      <c r="D10" s="354"/>
      <c r="E10" s="354"/>
      <c r="F10" s="43"/>
      <c r="G10" s="45"/>
      <c r="H10" s="45"/>
      <c r="I10" s="46">
        <f t="shared" si="0"/>
        <v>0</v>
      </c>
      <c r="J10" s="47"/>
      <c r="K10" s="37"/>
      <c r="L10" s="37"/>
    </row>
    <row r="11" spans="1:16" s="34" customFormat="1" ht="30" customHeight="1" x14ac:dyDescent="0.2">
      <c r="A11" s="43"/>
      <c r="B11" s="43"/>
      <c r="C11" s="43"/>
      <c r="D11" s="354"/>
      <c r="E11" s="354"/>
      <c r="F11" s="43"/>
      <c r="G11" s="45"/>
      <c r="H11" s="45"/>
      <c r="I11" s="46">
        <f t="shared" si="0"/>
        <v>0</v>
      </c>
      <c r="J11" s="47"/>
      <c r="K11" s="37"/>
      <c r="L11" s="37"/>
    </row>
    <row r="12" spans="1:16" s="34" customFormat="1" ht="25.35" customHeight="1" x14ac:dyDescent="0.2">
      <c r="A12" s="43"/>
      <c r="B12" s="43"/>
      <c r="C12" s="43"/>
      <c r="D12" s="354"/>
      <c r="E12" s="354"/>
      <c r="F12" s="43"/>
      <c r="G12" s="45"/>
      <c r="H12" s="45"/>
      <c r="I12" s="46">
        <f t="shared" si="0"/>
        <v>0</v>
      </c>
      <c r="J12" s="47"/>
      <c r="K12" s="37"/>
      <c r="L12" s="37"/>
    </row>
    <row r="13" spans="1:16" s="34" customFormat="1" ht="32.25" customHeight="1" x14ac:dyDescent="0.2">
      <c r="A13" s="352" t="s">
        <v>42</v>
      </c>
      <c r="B13" s="352"/>
      <c r="C13" s="352"/>
      <c r="D13" s="352"/>
      <c r="E13" s="352"/>
      <c r="F13" s="352"/>
      <c r="G13" s="352"/>
      <c r="H13" s="352"/>
      <c r="I13" s="46">
        <f>SUM(I8:I12)</f>
        <v>0</v>
      </c>
      <c r="J13" s="46">
        <f>SUM(J8:J12)</f>
        <v>0</v>
      </c>
      <c r="K13" s="37"/>
      <c r="L13" s="37"/>
    </row>
    <row r="14" spans="1:16" s="34" customFormat="1" ht="20.25" customHeight="1" x14ac:dyDescent="0.2">
      <c r="A14" s="48"/>
      <c r="B14" s="48"/>
      <c r="C14" s="48"/>
      <c r="D14" s="49"/>
      <c r="E14" s="49"/>
      <c r="F14" s="49"/>
      <c r="G14" s="50"/>
      <c r="H14" s="49"/>
      <c r="I14" s="50"/>
      <c r="J14" s="50"/>
      <c r="K14" s="37"/>
      <c r="L14" s="37"/>
    </row>
    <row r="15" spans="1:16" s="34" customFormat="1" ht="21.75" customHeight="1" x14ac:dyDescent="0.2">
      <c r="A15" s="51" t="s">
        <v>202</v>
      </c>
      <c r="B15" s="52"/>
      <c r="C15" s="52"/>
      <c r="D15" s="53"/>
      <c r="E15" s="53"/>
      <c r="F15" s="53"/>
      <c r="G15" s="54"/>
      <c r="H15" s="53"/>
      <c r="I15" s="54"/>
      <c r="J15" s="54"/>
      <c r="K15" s="37"/>
      <c r="L15" s="37"/>
    </row>
    <row r="16" spans="1:16" s="56" customFormat="1" ht="26.25" customHeight="1" x14ac:dyDescent="0.2">
      <c r="A16" s="355" t="s">
        <v>32</v>
      </c>
      <c r="B16" s="355" t="s">
        <v>167</v>
      </c>
      <c r="C16" s="355" t="s">
        <v>34</v>
      </c>
      <c r="D16" s="355" t="s">
        <v>35</v>
      </c>
      <c r="E16" s="355" t="s">
        <v>43</v>
      </c>
      <c r="F16" s="355" t="s">
        <v>36</v>
      </c>
      <c r="G16" s="355" t="s">
        <v>37</v>
      </c>
      <c r="H16" s="355"/>
      <c r="I16" s="355"/>
      <c r="J16" s="351" t="s">
        <v>38</v>
      </c>
      <c r="K16" s="55"/>
      <c r="L16" s="55"/>
    </row>
    <row r="17" spans="1:12" s="58" customFormat="1" ht="26.25" customHeight="1" x14ac:dyDescent="0.2">
      <c r="A17" s="355"/>
      <c r="B17" s="355"/>
      <c r="C17" s="355"/>
      <c r="D17" s="355"/>
      <c r="E17" s="355"/>
      <c r="F17" s="355"/>
      <c r="G17" s="39" t="s">
        <v>39</v>
      </c>
      <c r="H17" s="38" t="s">
        <v>40</v>
      </c>
      <c r="I17" s="39" t="s">
        <v>41</v>
      </c>
      <c r="J17" s="351"/>
      <c r="K17" s="57"/>
      <c r="L17" s="57"/>
    </row>
    <row r="18" spans="1:12" s="60" customFormat="1" ht="35.450000000000003" customHeight="1" x14ac:dyDescent="0.2">
      <c r="A18" s="43"/>
      <c r="B18" s="43"/>
      <c r="C18" s="43"/>
      <c r="D18" s="44"/>
      <c r="E18" s="43"/>
      <c r="F18" s="43"/>
      <c r="G18" s="45"/>
      <c r="H18" s="45"/>
      <c r="I18" s="46">
        <f t="shared" ref="I18:I25" si="1">G18*H18</f>
        <v>0</v>
      </c>
      <c r="J18" s="47"/>
      <c r="K18" s="59"/>
      <c r="L18" s="59"/>
    </row>
    <row r="19" spans="1:12" s="60" customFormat="1" ht="35.450000000000003" customHeight="1" x14ac:dyDescent="0.2">
      <c r="A19" s="43"/>
      <c r="B19" s="43"/>
      <c r="C19" s="43"/>
      <c r="D19" s="44"/>
      <c r="E19" s="43"/>
      <c r="F19" s="43"/>
      <c r="G19" s="45"/>
      <c r="H19" s="45"/>
      <c r="I19" s="46">
        <f t="shared" si="1"/>
        <v>0</v>
      </c>
      <c r="J19" s="47"/>
      <c r="K19" s="59"/>
      <c r="L19" s="59"/>
    </row>
    <row r="20" spans="1:12" s="60" customFormat="1" ht="35.450000000000003" customHeight="1" x14ac:dyDescent="0.2">
      <c r="A20" s="43"/>
      <c r="B20" s="43"/>
      <c r="C20" s="43"/>
      <c r="D20" s="44"/>
      <c r="E20" s="43"/>
      <c r="F20" s="43"/>
      <c r="G20" s="45"/>
      <c r="H20" s="45"/>
      <c r="I20" s="46">
        <f t="shared" si="1"/>
        <v>0</v>
      </c>
      <c r="J20" s="47"/>
      <c r="K20" s="59"/>
      <c r="L20" s="59"/>
    </row>
    <row r="21" spans="1:12" s="60" customFormat="1" ht="35.450000000000003" customHeight="1" x14ac:dyDescent="0.2">
      <c r="A21" s="43"/>
      <c r="B21" s="43"/>
      <c r="C21" s="43"/>
      <c r="D21" s="44"/>
      <c r="E21" s="43"/>
      <c r="F21" s="43"/>
      <c r="G21" s="45"/>
      <c r="H21" s="45"/>
      <c r="I21" s="46">
        <f t="shared" si="1"/>
        <v>0</v>
      </c>
      <c r="J21" s="47"/>
      <c r="K21" s="59"/>
      <c r="L21" s="59"/>
    </row>
    <row r="22" spans="1:12" s="60" customFormat="1" ht="35.450000000000003" customHeight="1" x14ac:dyDescent="0.2">
      <c r="A22" s="43"/>
      <c r="B22" s="43"/>
      <c r="C22" s="43"/>
      <c r="D22" s="44"/>
      <c r="E22" s="43"/>
      <c r="F22" s="43"/>
      <c r="G22" s="45"/>
      <c r="H22" s="45"/>
      <c r="I22" s="46">
        <f t="shared" si="1"/>
        <v>0</v>
      </c>
      <c r="J22" s="47"/>
      <c r="K22" s="59"/>
      <c r="L22" s="59"/>
    </row>
    <row r="23" spans="1:12" s="60" customFormat="1" ht="35.450000000000003" customHeight="1" x14ac:dyDescent="0.2">
      <c r="A23" s="43"/>
      <c r="B23" s="43"/>
      <c r="C23" s="43"/>
      <c r="D23" s="44"/>
      <c r="E23" s="43"/>
      <c r="F23" s="43"/>
      <c r="G23" s="45"/>
      <c r="H23" s="45"/>
      <c r="I23" s="46">
        <f t="shared" si="1"/>
        <v>0</v>
      </c>
      <c r="J23" s="47"/>
      <c r="K23" s="59"/>
      <c r="L23" s="59"/>
    </row>
    <row r="24" spans="1:12" s="60" customFormat="1" ht="35.450000000000003" customHeight="1" x14ac:dyDescent="0.2">
      <c r="A24" s="43"/>
      <c r="B24" s="43"/>
      <c r="C24" s="43"/>
      <c r="D24" s="44"/>
      <c r="E24" s="43"/>
      <c r="F24" s="43"/>
      <c r="G24" s="45"/>
      <c r="H24" s="45"/>
      <c r="I24" s="46">
        <f t="shared" si="1"/>
        <v>0</v>
      </c>
      <c r="J24" s="47"/>
      <c r="K24" s="59"/>
      <c r="L24" s="59"/>
    </row>
    <row r="25" spans="1:12" s="60" customFormat="1" ht="35.450000000000003" customHeight="1" x14ac:dyDescent="0.2">
      <c r="A25" s="43"/>
      <c r="B25" s="43"/>
      <c r="C25" s="43"/>
      <c r="D25" s="44"/>
      <c r="E25" s="43"/>
      <c r="F25" s="43"/>
      <c r="G25" s="45"/>
      <c r="H25" s="45"/>
      <c r="I25" s="46">
        <f t="shared" si="1"/>
        <v>0</v>
      </c>
      <c r="J25" s="47"/>
      <c r="K25" s="59"/>
      <c r="L25" s="59"/>
    </row>
    <row r="26" spans="1:12" s="34" customFormat="1" ht="35.450000000000003" customHeight="1" x14ac:dyDescent="0.2">
      <c r="A26" s="352" t="s">
        <v>42</v>
      </c>
      <c r="B26" s="352"/>
      <c r="C26" s="352"/>
      <c r="D26" s="352"/>
      <c r="E26" s="352"/>
      <c r="F26" s="352"/>
      <c r="G26" s="352"/>
      <c r="H26" s="352"/>
      <c r="I26" s="46">
        <f>SUM(I18:I25)</f>
        <v>0</v>
      </c>
      <c r="J26" s="46">
        <f>SUM(J18:J25)</f>
        <v>0</v>
      </c>
      <c r="K26" s="37"/>
      <c r="L26" s="37"/>
    </row>
    <row r="27" spans="1:12" s="34" customFormat="1" ht="35.450000000000003" customHeight="1" x14ac:dyDescent="0.2">
      <c r="A27" s="61"/>
      <c r="B27" s="61"/>
      <c r="C27" s="61"/>
      <c r="D27" s="62"/>
      <c r="E27" s="62"/>
      <c r="F27" s="62"/>
      <c r="G27" s="63"/>
      <c r="H27" s="62"/>
      <c r="I27" s="63"/>
      <c r="J27" s="64"/>
      <c r="K27" s="37"/>
      <c r="L27" s="37"/>
    </row>
    <row r="28" spans="1:12" s="34" customFormat="1" ht="14.85" customHeight="1" x14ac:dyDescent="0.2">
      <c r="A28" s="65"/>
      <c r="B28" s="65"/>
      <c r="C28" s="65"/>
      <c r="D28" s="66"/>
      <c r="E28" s="66"/>
      <c r="F28" s="66"/>
      <c r="G28" s="67"/>
      <c r="H28" s="65"/>
      <c r="I28" s="68"/>
      <c r="J28" s="64"/>
      <c r="K28" s="37"/>
      <c r="L28" s="37"/>
    </row>
    <row r="29" spans="1:12" s="34" customFormat="1" ht="14.85" customHeight="1" x14ac:dyDescent="0.2">
      <c r="A29" s="353" t="s">
        <v>24</v>
      </c>
      <c r="B29" s="353"/>
      <c r="C29" s="353"/>
      <c r="D29" s="353"/>
      <c r="E29" s="69"/>
      <c r="F29" s="70"/>
      <c r="G29" s="71"/>
      <c r="H29" s="72"/>
      <c r="I29" s="73"/>
      <c r="J29" s="73"/>
      <c r="K29" s="37"/>
      <c r="L29" s="37"/>
    </row>
    <row r="30" spans="1:12" s="34" customFormat="1" ht="14.85" customHeight="1" x14ac:dyDescent="0.2">
      <c r="A30" s="74"/>
      <c r="B30" s="74"/>
      <c r="C30" s="74"/>
      <c r="D30" s="75"/>
      <c r="E30" s="75"/>
      <c r="F30" s="75"/>
      <c r="G30" s="76"/>
      <c r="H30" s="74"/>
      <c r="I30" s="77"/>
      <c r="J30" s="78"/>
      <c r="K30" s="37"/>
      <c r="L30" s="37"/>
    </row>
    <row r="31" spans="1:12" s="34" customFormat="1" ht="14.85" customHeight="1" x14ac:dyDescent="0.2">
      <c r="A31" s="74"/>
      <c r="B31" s="74"/>
      <c r="C31" s="74"/>
      <c r="D31" s="75"/>
      <c r="E31" s="75"/>
      <c r="F31" s="75"/>
      <c r="G31" s="76"/>
      <c r="H31" s="74"/>
      <c r="I31" s="77"/>
      <c r="J31" s="78"/>
      <c r="K31" s="37"/>
      <c r="L31" s="37"/>
    </row>
    <row r="32" spans="1:12" s="34" customFormat="1" ht="26.25" customHeight="1" x14ac:dyDescent="0.2">
      <c r="A32" s="353" t="s">
        <v>25</v>
      </c>
      <c r="B32" s="353"/>
      <c r="C32" s="353"/>
      <c r="D32" s="353"/>
      <c r="E32" s="69"/>
      <c r="F32" s="70"/>
      <c r="G32" s="71"/>
      <c r="H32" s="72"/>
      <c r="I32" s="73"/>
      <c r="J32" s="312"/>
      <c r="K32" s="37"/>
      <c r="L32" s="37"/>
    </row>
  </sheetData>
  <sheetProtection password="D377" sheet="1" objects="1" scenarios="1"/>
  <mergeCells count="27">
    <mergeCell ref="A1:J1"/>
    <mergeCell ref="A2:J2"/>
    <mergeCell ref="J6:J7"/>
    <mergeCell ref="D8:E8"/>
    <mergeCell ref="D9:E9"/>
    <mergeCell ref="A3:I3"/>
    <mergeCell ref="A6:A7"/>
    <mergeCell ref="B6:B7"/>
    <mergeCell ref="C6:C7"/>
    <mergeCell ref="D6:E7"/>
    <mergeCell ref="F6:F7"/>
    <mergeCell ref="G6:I6"/>
    <mergeCell ref="J16:J17"/>
    <mergeCell ref="A26:H26"/>
    <mergeCell ref="A29:D29"/>
    <mergeCell ref="A32:D32"/>
    <mergeCell ref="D10:E10"/>
    <mergeCell ref="D11:E11"/>
    <mergeCell ref="D12:E12"/>
    <mergeCell ref="A13:H13"/>
    <mergeCell ref="A16:A17"/>
    <mergeCell ref="B16:B17"/>
    <mergeCell ref="C16:C17"/>
    <mergeCell ref="D16:D17"/>
    <mergeCell ref="E16:E17"/>
    <mergeCell ref="F16:F17"/>
    <mergeCell ref="G16:I16"/>
  </mergeCells>
  <printOptions horizontalCentered="1"/>
  <pageMargins left="0.19652777777777777" right="0.19652777777777777" top="0.39374999999999999" bottom="0.19652777777777777" header="0.51180555555555551" footer="0.51180555555555551"/>
  <pageSetup paperSize="9" scale="58" firstPageNumber="0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1"/>
  </sheetPr>
  <dimension ref="A1:L25"/>
  <sheetViews>
    <sheetView showGridLines="0" view="pageBreakPreview" zoomScaleNormal="70" zoomScaleSheetLayoutView="100" workbookViewId="0">
      <pane xSplit="1" ySplit="9" topLeftCell="B10" activePane="bottomRight" state="frozen"/>
      <selection pane="topRight" activeCell="B1" sqref="B1"/>
      <selection pane="bottomLeft" activeCell="A12" sqref="A12"/>
      <selection pane="bottomRight" activeCell="A7" sqref="A7:I7"/>
    </sheetView>
  </sheetViews>
  <sheetFormatPr defaultColWidth="9.140625" defaultRowHeight="12.75" x14ac:dyDescent="0.2"/>
  <cols>
    <col min="1" max="1" width="17.7109375" style="23" customWidth="1"/>
    <col min="2" max="3" width="16.7109375" style="23" customWidth="1"/>
    <col min="4" max="4" width="78.7109375" style="23" customWidth="1"/>
    <col min="5" max="5" width="17.85546875" style="23" customWidth="1"/>
    <col min="6" max="6" width="21.140625" style="25" customWidth="1"/>
    <col min="7" max="7" width="21.140625" style="23" customWidth="1"/>
    <col min="8" max="8" width="21.140625" style="25" customWidth="1"/>
    <col min="9" max="9" width="20.7109375" style="25" customWidth="1"/>
    <col min="10" max="10" width="13.85546875" style="27" customWidth="1"/>
    <col min="11" max="12" width="9.140625" style="27" customWidth="1"/>
    <col min="13" max="16384" width="9.140625" style="23"/>
  </cols>
  <sheetData>
    <row r="1" spans="1:12" ht="18" customHeight="1" x14ac:dyDescent="0.2">
      <c r="A1" s="345" t="s">
        <v>198</v>
      </c>
      <c r="B1" s="345"/>
      <c r="C1" s="345"/>
      <c r="D1" s="345"/>
      <c r="E1" s="345"/>
      <c r="F1" s="345"/>
      <c r="G1" s="345"/>
      <c r="H1" s="345"/>
      <c r="I1" s="345"/>
      <c r="J1" s="315">
        <f>H18</f>
        <v>0</v>
      </c>
      <c r="K1" s="27" t="s">
        <v>195</v>
      </c>
    </row>
    <row r="2" spans="1:12" ht="18" x14ac:dyDescent="0.2">
      <c r="A2" s="346" t="s">
        <v>26</v>
      </c>
      <c r="B2" s="346"/>
      <c r="C2" s="346"/>
      <c r="D2" s="346"/>
      <c r="E2" s="346"/>
      <c r="F2" s="346"/>
      <c r="G2" s="346"/>
      <c r="H2" s="346"/>
      <c r="I2" s="346"/>
      <c r="J2" s="81">
        <f>I18</f>
        <v>0</v>
      </c>
      <c r="K2" s="27" t="s">
        <v>44</v>
      </c>
    </row>
    <row r="3" spans="1:12" ht="18" x14ac:dyDescent="0.2">
      <c r="A3" s="346"/>
      <c r="B3" s="346"/>
      <c r="C3" s="346"/>
      <c r="D3" s="346"/>
      <c r="E3" s="346"/>
      <c r="F3" s="346"/>
      <c r="G3" s="346"/>
      <c r="H3" s="346"/>
      <c r="J3" s="82"/>
    </row>
    <row r="6" spans="1:12" x14ac:dyDescent="0.2">
      <c r="I6" s="26" t="s">
        <v>31</v>
      </c>
    </row>
    <row r="7" spans="1:12" s="83" customFormat="1" ht="39.75" customHeight="1" x14ac:dyDescent="0.2">
      <c r="A7" s="356" t="s">
        <v>203</v>
      </c>
      <c r="B7" s="356"/>
      <c r="C7" s="356"/>
      <c r="D7" s="356"/>
      <c r="E7" s="356"/>
      <c r="F7" s="356"/>
      <c r="G7" s="356"/>
      <c r="H7" s="356"/>
      <c r="I7" s="356"/>
      <c r="J7" s="84"/>
      <c r="K7" s="84"/>
      <c r="L7" s="84"/>
    </row>
    <row r="8" spans="1:12" s="42" customFormat="1" ht="26.25" customHeight="1" x14ac:dyDescent="0.2">
      <c r="A8" s="355" t="s">
        <v>32</v>
      </c>
      <c r="B8" s="355" t="s">
        <v>167</v>
      </c>
      <c r="C8" s="355" t="s">
        <v>34</v>
      </c>
      <c r="D8" s="355" t="s">
        <v>45</v>
      </c>
      <c r="E8" s="355" t="s">
        <v>36</v>
      </c>
      <c r="F8" s="355" t="s">
        <v>46</v>
      </c>
      <c r="G8" s="355"/>
      <c r="H8" s="355"/>
      <c r="I8" s="351" t="s">
        <v>38</v>
      </c>
      <c r="J8" s="41"/>
      <c r="K8" s="41"/>
      <c r="L8" s="41"/>
    </row>
    <row r="9" spans="1:12" s="42" customFormat="1" ht="33" customHeight="1" x14ac:dyDescent="0.2">
      <c r="A9" s="355"/>
      <c r="B9" s="355"/>
      <c r="C9" s="355"/>
      <c r="D9" s="355"/>
      <c r="E9" s="355"/>
      <c r="F9" s="39" t="s">
        <v>47</v>
      </c>
      <c r="G9" s="38" t="s">
        <v>40</v>
      </c>
      <c r="H9" s="39" t="s">
        <v>41</v>
      </c>
      <c r="I9" s="351"/>
      <c r="J9" s="41"/>
      <c r="K9" s="41"/>
      <c r="L9" s="41"/>
    </row>
    <row r="10" spans="1:12" s="34" customFormat="1" ht="30" customHeight="1" x14ac:dyDescent="0.2">
      <c r="A10" s="43"/>
      <c r="B10" s="43"/>
      <c r="C10" s="43"/>
      <c r="D10" s="44"/>
      <c r="E10" s="43"/>
      <c r="F10" s="45"/>
      <c r="G10" s="45"/>
      <c r="H10" s="46">
        <f t="shared" ref="H10:H17" si="0">G10*F10</f>
        <v>0</v>
      </c>
      <c r="I10" s="47"/>
      <c r="J10" s="37"/>
      <c r="K10" s="37"/>
      <c r="L10" s="37"/>
    </row>
    <row r="11" spans="1:12" s="34" customFormat="1" ht="30" customHeight="1" x14ac:dyDescent="0.2">
      <c r="A11" s="43"/>
      <c r="B11" s="43"/>
      <c r="C11" s="43"/>
      <c r="D11" s="44"/>
      <c r="E11" s="43"/>
      <c r="F11" s="45"/>
      <c r="G11" s="45"/>
      <c r="H11" s="46">
        <f t="shared" si="0"/>
        <v>0</v>
      </c>
      <c r="I11" s="47"/>
      <c r="J11" s="37"/>
      <c r="K11" s="37"/>
      <c r="L11" s="37"/>
    </row>
    <row r="12" spans="1:12" s="34" customFormat="1" ht="30" customHeight="1" x14ac:dyDescent="0.2">
      <c r="A12" s="43"/>
      <c r="B12" s="43"/>
      <c r="C12" s="43"/>
      <c r="D12" s="44"/>
      <c r="E12" s="43"/>
      <c r="F12" s="45"/>
      <c r="G12" s="45"/>
      <c r="H12" s="46">
        <f t="shared" si="0"/>
        <v>0</v>
      </c>
      <c r="I12" s="47"/>
      <c r="J12" s="37"/>
      <c r="K12" s="37"/>
      <c r="L12" s="37"/>
    </row>
    <row r="13" spans="1:12" s="34" customFormat="1" ht="30" customHeight="1" x14ac:dyDescent="0.2">
      <c r="A13" s="43"/>
      <c r="B13" s="43"/>
      <c r="C13" s="43"/>
      <c r="D13" s="44"/>
      <c r="E13" s="43"/>
      <c r="F13" s="45"/>
      <c r="G13" s="45"/>
      <c r="H13" s="46">
        <f t="shared" si="0"/>
        <v>0</v>
      </c>
      <c r="I13" s="47"/>
      <c r="J13" s="37"/>
      <c r="K13" s="37"/>
      <c r="L13" s="37"/>
    </row>
    <row r="14" spans="1:12" s="34" customFormat="1" ht="30" customHeight="1" x14ac:dyDescent="0.2">
      <c r="A14" s="43"/>
      <c r="B14" s="43"/>
      <c r="C14" s="43"/>
      <c r="D14" s="44"/>
      <c r="E14" s="43"/>
      <c r="F14" s="45"/>
      <c r="G14" s="45"/>
      <c r="H14" s="46">
        <f t="shared" si="0"/>
        <v>0</v>
      </c>
      <c r="I14" s="47"/>
      <c r="J14" s="37"/>
      <c r="K14" s="37"/>
      <c r="L14" s="37"/>
    </row>
    <row r="15" spans="1:12" s="34" customFormat="1" ht="30" customHeight="1" x14ac:dyDescent="0.2">
      <c r="A15" s="43"/>
      <c r="B15" s="43"/>
      <c r="C15" s="43"/>
      <c r="D15" s="44"/>
      <c r="E15" s="43"/>
      <c r="F15" s="45"/>
      <c r="G15" s="45"/>
      <c r="H15" s="46">
        <f t="shared" si="0"/>
        <v>0</v>
      </c>
      <c r="I15" s="47"/>
      <c r="J15" s="37"/>
      <c r="K15" s="37"/>
      <c r="L15" s="37"/>
    </row>
    <row r="16" spans="1:12" s="34" customFormat="1" ht="30" customHeight="1" x14ac:dyDescent="0.2">
      <c r="A16" s="43"/>
      <c r="B16" s="43"/>
      <c r="C16" s="43"/>
      <c r="D16" s="44"/>
      <c r="E16" s="43"/>
      <c r="F16" s="45"/>
      <c r="G16" s="45"/>
      <c r="H16" s="46">
        <f t="shared" si="0"/>
        <v>0</v>
      </c>
      <c r="I16" s="47"/>
      <c r="J16" s="37"/>
      <c r="K16" s="37"/>
      <c r="L16" s="37"/>
    </row>
    <row r="17" spans="1:12" s="34" customFormat="1" ht="30" customHeight="1" x14ac:dyDescent="0.2">
      <c r="A17" s="43"/>
      <c r="B17" s="43"/>
      <c r="C17" s="43"/>
      <c r="D17" s="44"/>
      <c r="E17" s="43"/>
      <c r="F17" s="45"/>
      <c r="G17" s="45"/>
      <c r="H17" s="46">
        <f t="shared" si="0"/>
        <v>0</v>
      </c>
      <c r="I17" s="47"/>
      <c r="J17" s="37"/>
      <c r="K17" s="37"/>
      <c r="L17" s="37"/>
    </row>
    <row r="18" spans="1:12" s="86" customFormat="1" ht="29.25" customHeight="1" x14ac:dyDescent="0.2">
      <c r="A18" s="352" t="s">
        <v>42</v>
      </c>
      <c r="B18" s="352"/>
      <c r="C18" s="352"/>
      <c r="D18" s="352"/>
      <c r="E18" s="352"/>
      <c r="F18" s="352"/>
      <c r="G18" s="352"/>
      <c r="H18" s="46">
        <f>SUM(H10:H17)</f>
        <v>0</v>
      </c>
      <c r="I18" s="46">
        <f>SUM(I10:I17)</f>
        <v>0</v>
      </c>
      <c r="J18" s="85"/>
      <c r="K18" s="85"/>
      <c r="L18" s="85"/>
    </row>
    <row r="19" spans="1:12" s="34" customFormat="1" ht="15.75" x14ac:dyDescent="0.2">
      <c r="A19" s="87"/>
      <c r="B19" s="87"/>
      <c r="C19" s="87"/>
      <c r="D19" s="87"/>
      <c r="E19" s="87"/>
      <c r="F19" s="88"/>
      <c r="H19" s="80"/>
      <c r="I19" s="80"/>
      <c r="J19" s="37"/>
      <c r="K19" s="37"/>
      <c r="L19" s="37"/>
    </row>
    <row r="20" spans="1:12" s="34" customFormat="1" ht="15.75" x14ac:dyDescent="0.2">
      <c r="A20" s="87"/>
      <c r="B20" s="87"/>
      <c r="C20" s="87"/>
      <c r="D20" s="87"/>
      <c r="E20" s="87"/>
      <c r="F20" s="88"/>
      <c r="H20" s="80"/>
      <c r="I20" s="80"/>
      <c r="J20" s="37"/>
      <c r="K20" s="37"/>
      <c r="L20" s="37"/>
    </row>
    <row r="21" spans="1:12" s="34" customFormat="1" ht="15.75" x14ac:dyDescent="0.2">
      <c r="F21" s="80"/>
      <c r="H21" s="80"/>
      <c r="I21" s="80"/>
      <c r="J21" s="37"/>
      <c r="K21" s="37"/>
      <c r="L21" s="37"/>
    </row>
    <row r="22" spans="1:12" s="34" customFormat="1" ht="15.75" customHeight="1" x14ac:dyDescent="0.2">
      <c r="A22" s="353" t="s">
        <v>24</v>
      </c>
      <c r="B22" s="353"/>
      <c r="C22" s="353"/>
      <c r="D22" s="353"/>
      <c r="E22" s="89"/>
      <c r="F22" s="90"/>
      <c r="G22" s="89"/>
      <c r="H22" s="90"/>
      <c r="I22" s="90"/>
      <c r="J22" s="37"/>
      <c r="K22" s="37"/>
      <c r="L22" s="37"/>
    </row>
    <row r="23" spans="1:12" s="34" customFormat="1" ht="15.75" x14ac:dyDescent="0.2">
      <c r="A23" s="91"/>
      <c r="B23" s="91"/>
      <c r="C23" s="91"/>
      <c r="D23" s="91"/>
      <c r="E23" s="92"/>
      <c r="F23" s="93"/>
      <c r="G23" s="92"/>
      <c r="H23" s="93"/>
      <c r="I23" s="93"/>
      <c r="J23" s="37"/>
      <c r="K23" s="37"/>
      <c r="L23" s="37"/>
    </row>
    <row r="24" spans="1:12" s="34" customFormat="1" ht="15.75" x14ac:dyDescent="0.2">
      <c r="A24" s="94"/>
      <c r="B24" s="94"/>
      <c r="C24" s="94"/>
      <c r="D24" s="94"/>
      <c r="E24" s="32"/>
      <c r="F24" s="33"/>
      <c r="G24" s="32"/>
      <c r="H24" s="33"/>
      <c r="I24" s="33"/>
      <c r="J24" s="37"/>
      <c r="K24" s="37"/>
      <c r="L24" s="37"/>
    </row>
    <row r="25" spans="1:12" s="34" customFormat="1" ht="15.75" customHeight="1" x14ac:dyDescent="0.2">
      <c r="A25" s="353" t="s">
        <v>25</v>
      </c>
      <c r="B25" s="353"/>
      <c r="C25" s="353"/>
      <c r="D25" s="353"/>
      <c r="E25" s="89"/>
      <c r="F25" s="90"/>
      <c r="G25" s="89"/>
      <c r="H25" s="90"/>
      <c r="I25" s="312"/>
      <c r="J25" s="37"/>
      <c r="K25" s="37"/>
      <c r="L25" s="37"/>
    </row>
  </sheetData>
  <sheetProtection password="D377" sheet="1" objects="1" scenarios="1"/>
  <mergeCells count="14">
    <mergeCell ref="A18:G18"/>
    <mergeCell ref="A22:D22"/>
    <mergeCell ref="A25:D25"/>
    <mergeCell ref="A1:I1"/>
    <mergeCell ref="A2:I2"/>
    <mergeCell ref="A3:H3"/>
    <mergeCell ref="A8:A9"/>
    <mergeCell ref="B8:B9"/>
    <mergeCell ref="C8:C9"/>
    <mergeCell ref="D8:D9"/>
    <mergeCell ref="E8:E9"/>
    <mergeCell ref="F8:H8"/>
    <mergeCell ref="A7:I7"/>
    <mergeCell ref="I8:I9"/>
  </mergeCells>
  <printOptions horizontalCentered="1"/>
  <pageMargins left="0.19652777777777777" right="0.19652777777777777" top="0.39374999999999999" bottom="0.19652777777777777" header="0.51180555555555551" footer="0.51180555555555551"/>
  <pageSetup paperSize="9" scale="63" firstPageNumber="0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1"/>
  </sheetPr>
  <dimension ref="A1:K93"/>
  <sheetViews>
    <sheetView showGridLines="0" view="pageBreakPreview" zoomScaleNormal="70" zoomScaleSheetLayoutView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D26" sqref="D26"/>
    </sheetView>
  </sheetViews>
  <sheetFormatPr defaultColWidth="9.140625" defaultRowHeight="12.75" x14ac:dyDescent="0.2"/>
  <cols>
    <col min="1" max="1" width="17.7109375" style="23" customWidth="1"/>
    <col min="2" max="3" width="18.5703125" style="23" customWidth="1"/>
    <col min="4" max="4" width="92.42578125" style="95" customWidth="1"/>
    <col min="5" max="5" width="25.7109375" style="23" customWidth="1"/>
    <col min="6" max="6" width="25" style="25" customWidth="1"/>
    <col min="7" max="7" width="19.85546875" style="23" customWidth="1"/>
    <col min="8" max="8" width="22.28515625" style="26" customWidth="1"/>
    <col min="9" max="9" width="20.7109375" style="26" customWidth="1"/>
    <col min="10" max="11" width="9.140625" style="27" customWidth="1"/>
    <col min="12" max="16384" width="9.140625" style="23"/>
  </cols>
  <sheetData>
    <row r="1" spans="1:11" ht="18" x14ac:dyDescent="0.2">
      <c r="A1" s="345" t="s">
        <v>198</v>
      </c>
      <c r="B1" s="345"/>
      <c r="C1" s="345"/>
      <c r="D1" s="345"/>
      <c r="E1" s="345"/>
      <c r="F1" s="345"/>
      <c r="G1" s="345"/>
      <c r="H1" s="345"/>
      <c r="I1" s="345"/>
      <c r="J1" s="81">
        <f>SUM(H27)</f>
        <v>0</v>
      </c>
      <c r="K1" s="27" t="s">
        <v>48</v>
      </c>
    </row>
    <row r="2" spans="1:11" ht="18" x14ac:dyDescent="0.2">
      <c r="A2" s="346" t="s">
        <v>26</v>
      </c>
      <c r="B2" s="346"/>
      <c r="C2" s="346"/>
      <c r="D2" s="346"/>
      <c r="E2" s="346"/>
      <c r="F2" s="346"/>
      <c r="G2" s="346"/>
      <c r="H2" s="346"/>
      <c r="I2" s="346"/>
      <c r="J2" s="81">
        <f>SUM(I27)</f>
        <v>0</v>
      </c>
      <c r="K2" s="27" t="s">
        <v>49</v>
      </c>
    </row>
    <row r="3" spans="1:11" ht="18" x14ac:dyDescent="0.2">
      <c r="A3" s="346"/>
      <c r="B3" s="346"/>
      <c r="C3" s="346"/>
      <c r="D3" s="346"/>
      <c r="E3" s="346"/>
      <c r="F3" s="346"/>
      <c r="G3" s="346"/>
      <c r="H3" s="346"/>
      <c r="I3" s="346"/>
      <c r="J3" s="82"/>
    </row>
    <row r="4" spans="1:11" x14ac:dyDescent="0.2">
      <c r="A4" s="96"/>
      <c r="B4" s="96"/>
      <c r="C4" s="96"/>
      <c r="D4" s="97"/>
      <c r="E4" s="96"/>
      <c r="F4" s="98"/>
      <c r="G4" s="96"/>
      <c r="H4" s="99"/>
      <c r="J4" s="82"/>
    </row>
    <row r="5" spans="1:11" x14ac:dyDescent="0.2">
      <c r="A5" s="96"/>
      <c r="B5" s="96"/>
      <c r="C5" s="96"/>
      <c r="D5" s="97"/>
      <c r="E5" s="96"/>
      <c r="F5" s="98"/>
      <c r="G5" s="96"/>
      <c r="H5" s="99"/>
      <c r="J5" s="82"/>
    </row>
    <row r="6" spans="1:11" x14ac:dyDescent="0.2">
      <c r="A6" s="96"/>
      <c r="B6" s="96"/>
      <c r="C6" s="96"/>
      <c r="D6" s="97"/>
      <c r="E6" s="96"/>
      <c r="F6" s="98"/>
      <c r="H6" s="99"/>
      <c r="J6" s="82"/>
    </row>
    <row r="7" spans="1:11" ht="18.75" customHeight="1" x14ac:dyDescent="0.2">
      <c r="A7" s="5" t="s">
        <v>50</v>
      </c>
      <c r="B7" s="32"/>
      <c r="C7" s="32"/>
      <c r="D7" s="100"/>
      <c r="E7" s="32"/>
      <c r="F7" s="33"/>
      <c r="G7" s="34"/>
      <c r="H7" s="35" t="s">
        <v>31</v>
      </c>
    </row>
    <row r="8" spans="1:11" s="42" customFormat="1" ht="26.25" customHeight="1" x14ac:dyDescent="0.2">
      <c r="A8" s="358" t="s">
        <v>32</v>
      </c>
      <c r="B8" s="358" t="s">
        <v>33</v>
      </c>
      <c r="C8" s="358" t="s">
        <v>34</v>
      </c>
      <c r="D8" s="358" t="s">
        <v>51</v>
      </c>
      <c r="E8" s="358" t="s">
        <v>36</v>
      </c>
      <c r="F8" s="358" t="s">
        <v>46</v>
      </c>
      <c r="G8" s="358"/>
      <c r="H8" s="358"/>
      <c r="I8" s="359" t="s">
        <v>38</v>
      </c>
      <c r="J8" s="41"/>
      <c r="K8" s="41"/>
    </row>
    <row r="9" spans="1:11" s="42" customFormat="1" ht="26.25" customHeight="1" x14ac:dyDescent="0.2">
      <c r="A9" s="358"/>
      <c r="B9" s="358"/>
      <c r="C9" s="358"/>
      <c r="D9" s="358"/>
      <c r="E9" s="358"/>
      <c r="F9" s="102" t="s">
        <v>39</v>
      </c>
      <c r="G9" s="101" t="s">
        <v>40</v>
      </c>
      <c r="H9" s="102" t="s">
        <v>41</v>
      </c>
      <c r="I9" s="359"/>
      <c r="J9" s="41"/>
      <c r="K9" s="41"/>
    </row>
    <row r="10" spans="1:11" s="34" customFormat="1" ht="30" customHeight="1" x14ac:dyDescent="0.2">
      <c r="A10" s="103"/>
      <c r="B10" s="103"/>
      <c r="C10" s="103"/>
      <c r="D10" s="104"/>
      <c r="E10" s="103"/>
      <c r="F10" s="105"/>
      <c r="G10" s="105"/>
      <c r="H10" s="106">
        <f t="shared" ref="H10:H26" si="0">F10*G10</f>
        <v>0</v>
      </c>
      <c r="I10" s="107"/>
      <c r="J10" s="37"/>
      <c r="K10" s="37"/>
    </row>
    <row r="11" spans="1:11" s="34" customFormat="1" ht="30" customHeight="1" x14ac:dyDescent="0.2">
      <c r="A11" s="103"/>
      <c r="B11" s="103"/>
      <c r="C11" s="103"/>
      <c r="D11" s="104"/>
      <c r="E11" s="103"/>
      <c r="F11" s="105"/>
      <c r="G11" s="105"/>
      <c r="H11" s="106">
        <f t="shared" si="0"/>
        <v>0</v>
      </c>
      <c r="I11" s="108"/>
      <c r="J11" s="37"/>
      <c r="K11" s="37"/>
    </row>
    <row r="12" spans="1:11" s="34" customFormat="1" ht="30" customHeight="1" x14ac:dyDescent="0.2">
      <c r="A12" s="103"/>
      <c r="B12" s="103"/>
      <c r="C12" s="103"/>
      <c r="D12" s="104"/>
      <c r="E12" s="103"/>
      <c r="F12" s="105"/>
      <c r="G12" s="105"/>
      <c r="H12" s="106">
        <f t="shared" si="0"/>
        <v>0</v>
      </c>
      <c r="I12" s="108"/>
      <c r="J12" s="37"/>
      <c r="K12" s="37"/>
    </row>
    <row r="13" spans="1:11" s="34" customFormat="1" ht="30" customHeight="1" x14ac:dyDescent="0.2">
      <c r="A13" s="103"/>
      <c r="B13" s="103"/>
      <c r="C13" s="103"/>
      <c r="D13" s="104"/>
      <c r="E13" s="103"/>
      <c r="F13" s="105"/>
      <c r="G13" s="105"/>
      <c r="H13" s="106">
        <f t="shared" si="0"/>
        <v>0</v>
      </c>
      <c r="I13" s="108"/>
      <c r="J13" s="37"/>
      <c r="K13" s="37"/>
    </row>
    <row r="14" spans="1:11" s="34" customFormat="1" ht="30" customHeight="1" x14ac:dyDescent="0.2">
      <c r="A14" s="103"/>
      <c r="B14" s="103"/>
      <c r="C14" s="103"/>
      <c r="D14" s="104"/>
      <c r="E14" s="103"/>
      <c r="F14" s="105"/>
      <c r="G14" s="105"/>
      <c r="H14" s="106">
        <f t="shared" si="0"/>
        <v>0</v>
      </c>
      <c r="I14" s="108"/>
      <c r="J14" s="37"/>
      <c r="K14" s="37"/>
    </row>
    <row r="15" spans="1:11" s="34" customFormat="1" ht="30" customHeight="1" x14ac:dyDescent="0.2">
      <c r="A15" s="103"/>
      <c r="B15" s="103"/>
      <c r="C15" s="103"/>
      <c r="D15" s="104"/>
      <c r="E15" s="103"/>
      <c r="F15" s="105"/>
      <c r="G15" s="105"/>
      <c r="H15" s="106">
        <f t="shared" si="0"/>
        <v>0</v>
      </c>
      <c r="I15" s="108"/>
      <c r="J15" s="37"/>
      <c r="K15" s="37"/>
    </row>
    <row r="16" spans="1:11" s="34" customFormat="1" ht="30" customHeight="1" x14ac:dyDescent="0.2">
      <c r="A16" s="103"/>
      <c r="B16" s="103"/>
      <c r="C16" s="103"/>
      <c r="D16" s="104"/>
      <c r="E16" s="103"/>
      <c r="F16" s="105"/>
      <c r="G16" s="105"/>
      <c r="H16" s="106">
        <f t="shared" si="0"/>
        <v>0</v>
      </c>
      <c r="I16" s="108"/>
      <c r="J16" s="37"/>
      <c r="K16" s="37"/>
    </row>
    <row r="17" spans="1:11" s="34" customFormat="1" ht="30" customHeight="1" x14ac:dyDescent="0.2">
      <c r="A17" s="103"/>
      <c r="B17" s="103"/>
      <c r="C17" s="103"/>
      <c r="D17" s="104"/>
      <c r="E17" s="103"/>
      <c r="F17" s="105"/>
      <c r="G17" s="105"/>
      <c r="H17" s="106">
        <f t="shared" si="0"/>
        <v>0</v>
      </c>
      <c r="I17" s="108"/>
      <c r="J17" s="37"/>
      <c r="K17" s="37"/>
    </row>
    <row r="18" spans="1:11" s="34" customFormat="1" ht="30" customHeight="1" x14ac:dyDescent="0.2">
      <c r="A18" s="103"/>
      <c r="B18" s="103"/>
      <c r="C18" s="103"/>
      <c r="D18" s="104"/>
      <c r="E18" s="103"/>
      <c r="F18" s="105"/>
      <c r="G18" s="105"/>
      <c r="H18" s="106">
        <f t="shared" si="0"/>
        <v>0</v>
      </c>
      <c r="I18" s="108"/>
      <c r="J18" s="37"/>
      <c r="K18" s="37"/>
    </row>
    <row r="19" spans="1:11" s="34" customFormat="1" ht="30" customHeight="1" x14ac:dyDescent="0.2">
      <c r="A19" s="103"/>
      <c r="B19" s="103"/>
      <c r="C19" s="103"/>
      <c r="D19" s="104"/>
      <c r="E19" s="103"/>
      <c r="F19" s="105"/>
      <c r="G19" s="105"/>
      <c r="H19" s="106">
        <f t="shared" si="0"/>
        <v>0</v>
      </c>
      <c r="I19" s="108"/>
      <c r="J19" s="37"/>
      <c r="K19" s="37"/>
    </row>
    <row r="20" spans="1:11" s="34" customFormat="1" ht="30" customHeight="1" x14ac:dyDescent="0.2">
      <c r="A20" s="103"/>
      <c r="B20" s="103"/>
      <c r="C20" s="103"/>
      <c r="D20" s="104"/>
      <c r="E20" s="103"/>
      <c r="F20" s="105"/>
      <c r="G20" s="105"/>
      <c r="H20" s="106">
        <f t="shared" si="0"/>
        <v>0</v>
      </c>
      <c r="I20" s="108"/>
      <c r="J20" s="37"/>
      <c r="K20" s="37"/>
    </row>
    <row r="21" spans="1:11" s="34" customFormat="1" ht="30" customHeight="1" x14ac:dyDescent="0.2">
      <c r="A21" s="103"/>
      <c r="B21" s="103"/>
      <c r="C21" s="103"/>
      <c r="D21" s="104"/>
      <c r="E21" s="103"/>
      <c r="F21" s="105"/>
      <c r="G21" s="105"/>
      <c r="H21" s="106">
        <f t="shared" si="0"/>
        <v>0</v>
      </c>
      <c r="I21" s="108"/>
      <c r="J21" s="37"/>
      <c r="K21" s="37"/>
    </row>
    <row r="22" spans="1:11" s="34" customFormat="1" ht="30" customHeight="1" x14ac:dyDescent="0.2">
      <c r="A22" s="103"/>
      <c r="B22" s="103"/>
      <c r="C22" s="103"/>
      <c r="D22" s="104"/>
      <c r="E22" s="103"/>
      <c r="F22" s="105"/>
      <c r="G22" s="105"/>
      <c r="H22" s="106">
        <f t="shared" si="0"/>
        <v>0</v>
      </c>
      <c r="I22" s="108"/>
      <c r="J22" s="37"/>
      <c r="K22" s="37"/>
    </row>
    <row r="23" spans="1:11" s="34" customFormat="1" ht="30" customHeight="1" x14ac:dyDescent="0.2">
      <c r="A23" s="103"/>
      <c r="B23" s="103"/>
      <c r="C23" s="103"/>
      <c r="D23" s="104"/>
      <c r="E23" s="103"/>
      <c r="F23" s="105"/>
      <c r="G23" s="105"/>
      <c r="H23" s="106">
        <f t="shared" si="0"/>
        <v>0</v>
      </c>
      <c r="I23" s="108"/>
      <c r="J23" s="37"/>
      <c r="K23" s="37"/>
    </row>
    <row r="24" spans="1:11" s="34" customFormat="1" ht="30" customHeight="1" x14ac:dyDescent="0.2">
      <c r="A24" s="103"/>
      <c r="B24" s="103"/>
      <c r="C24" s="103"/>
      <c r="D24" s="104"/>
      <c r="E24" s="103"/>
      <c r="F24" s="105"/>
      <c r="G24" s="105"/>
      <c r="H24" s="106">
        <f t="shared" si="0"/>
        <v>0</v>
      </c>
      <c r="I24" s="108"/>
      <c r="J24" s="37"/>
      <c r="K24" s="37"/>
    </row>
    <row r="25" spans="1:11" s="34" customFormat="1" ht="30" customHeight="1" x14ac:dyDescent="0.2">
      <c r="A25" s="103"/>
      <c r="B25" s="103"/>
      <c r="C25" s="103"/>
      <c r="D25" s="104"/>
      <c r="E25" s="103"/>
      <c r="F25" s="105"/>
      <c r="G25" s="105"/>
      <c r="H25" s="106">
        <f t="shared" si="0"/>
        <v>0</v>
      </c>
      <c r="I25" s="108"/>
      <c r="J25" s="37"/>
      <c r="K25" s="37"/>
    </row>
    <row r="26" spans="1:11" s="34" customFormat="1" ht="30" customHeight="1" x14ac:dyDescent="0.2">
      <c r="A26" s="109"/>
      <c r="B26" s="109"/>
      <c r="C26" s="109"/>
      <c r="D26" s="110"/>
      <c r="E26" s="111"/>
      <c r="F26" s="112"/>
      <c r="G26" s="112"/>
      <c r="H26" s="106">
        <f t="shared" si="0"/>
        <v>0</v>
      </c>
      <c r="I26" s="108"/>
      <c r="J26" s="37"/>
      <c r="K26" s="37"/>
    </row>
    <row r="27" spans="1:11" ht="30" customHeight="1" x14ac:dyDescent="0.2">
      <c r="A27" s="357" t="s">
        <v>42</v>
      </c>
      <c r="B27" s="357"/>
      <c r="C27" s="357"/>
      <c r="D27" s="357"/>
      <c r="E27" s="357"/>
      <c r="F27" s="357"/>
      <c r="G27" s="357"/>
      <c r="H27" s="106">
        <f>SUM(H10:H26)</f>
        <v>0</v>
      </c>
      <c r="I27" s="106">
        <f>SUM(I10:I26)</f>
        <v>0</v>
      </c>
    </row>
    <row r="28" spans="1:11" ht="14.25" customHeight="1" x14ac:dyDescent="0.2">
      <c r="A28" s="113"/>
      <c r="B28" s="113"/>
      <c r="C28" s="113"/>
      <c r="D28" s="113"/>
      <c r="E28" s="114"/>
      <c r="F28" s="115"/>
      <c r="G28" s="114"/>
      <c r="H28" s="115"/>
    </row>
    <row r="29" spans="1:11" ht="24.75" customHeight="1" x14ac:dyDescent="0.2">
      <c r="A29" s="353" t="s">
        <v>24</v>
      </c>
      <c r="B29" s="353"/>
      <c r="C29" s="353"/>
      <c r="D29" s="353"/>
      <c r="E29" s="116"/>
      <c r="F29" s="117"/>
      <c r="G29" s="116"/>
      <c r="H29" s="117"/>
      <c r="I29" s="117"/>
    </row>
    <row r="30" spans="1:11" ht="24.75" customHeight="1" x14ac:dyDescent="0.2">
      <c r="A30" s="91"/>
      <c r="B30" s="91"/>
      <c r="C30" s="91"/>
      <c r="D30" s="91"/>
      <c r="E30" s="118"/>
      <c r="F30" s="119"/>
      <c r="G30" s="118"/>
      <c r="H30" s="119"/>
      <c r="I30" s="120"/>
    </row>
    <row r="31" spans="1:11" ht="24.75" customHeight="1" x14ac:dyDescent="0.2">
      <c r="A31" s="353" t="s">
        <v>25</v>
      </c>
      <c r="B31" s="353"/>
      <c r="C31" s="353"/>
      <c r="D31" s="353"/>
      <c r="E31" s="116"/>
      <c r="F31" s="117"/>
      <c r="G31" s="116"/>
      <c r="H31" s="117"/>
      <c r="I31" s="312"/>
    </row>
    <row r="32" spans="1:11" ht="24.75" customHeight="1" x14ac:dyDescent="0.2"/>
    <row r="33" spans="1:11" ht="18.75" customHeight="1" x14ac:dyDescent="0.2"/>
    <row r="34" spans="1:11" s="42" customFormat="1" ht="26.25" customHeight="1" x14ac:dyDescent="0.2">
      <c r="A34" s="23"/>
      <c r="B34" s="23"/>
      <c r="C34" s="23"/>
      <c r="D34" s="95"/>
      <c r="E34" s="23"/>
      <c r="F34" s="25"/>
      <c r="G34" s="23"/>
      <c r="H34" s="26"/>
      <c r="I34" s="26"/>
      <c r="J34" s="27"/>
      <c r="K34" s="27"/>
    </row>
    <row r="35" spans="1:11" s="42" customFormat="1" ht="26.25" customHeight="1" x14ac:dyDescent="0.2">
      <c r="A35" s="23"/>
      <c r="B35" s="23"/>
      <c r="C35" s="23"/>
      <c r="D35" s="95"/>
      <c r="E35" s="23"/>
      <c r="F35" s="25"/>
      <c r="G35" s="23"/>
      <c r="H35" s="26"/>
      <c r="I35" s="26"/>
      <c r="J35" s="27"/>
      <c r="K35" s="27"/>
    </row>
    <row r="36" spans="1:11" s="34" customFormat="1" ht="30" customHeight="1" x14ac:dyDescent="0.2">
      <c r="A36" s="23"/>
      <c r="B36" s="23"/>
      <c r="C36" s="23"/>
      <c r="D36" s="95"/>
      <c r="E36" s="23"/>
      <c r="F36" s="25"/>
      <c r="G36" s="23"/>
      <c r="H36" s="26"/>
      <c r="I36" s="26"/>
      <c r="J36" s="27"/>
      <c r="K36" s="27"/>
    </row>
    <row r="37" spans="1:11" s="34" customFormat="1" ht="30" customHeight="1" x14ac:dyDescent="0.2">
      <c r="A37" s="23"/>
      <c r="B37" s="23"/>
      <c r="C37" s="23"/>
      <c r="D37" s="95"/>
      <c r="E37" s="23"/>
      <c r="F37" s="25"/>
      <c r="G37" s="23"/>
      <c r="H37" s="26"/>
      <c r="I37" s="26"/>
      <c r="J37" s="27"/>
      <c r="K37" s="27"/>
    </row>
    <row r="38" spans="1:11" s="34" customFormat="1" ht="30" customHeight="1" x14ac:dyDescent="0.2">
      <c r="A38" s="23"/>
      <c r="B38" s="23"/>
      <c r="C38" s="23"/>
      <c r="D38" s="95"/>
      <c r="E38" s="23"/>
      <c r="F38" s="25"/>
      <c r="G38" s="23"/>
      <c r="H38" s="26"/>
      <c r="I38" s="26"/>
      <c r="J38" s="27"/>
      <c r="K38" s="27"/>
    </row>
    <row r="39" spans="1:11" s="34" customFormat="1" ht="30" customHeight="1" x14ac:dyDescent="0.2">
      <c r="A39" s="23"/>
      <c r="B39" s="23"/>
      <c r="C39" s="23"/>
      <c r="D39" s="95"/>
      <c r="E39" s="23"/>
      <c r="F39" s="25"/>
      <c r="G39" s="23"/>
      <c r="H39" s="26"/>
      <c r="I39" s="26"/>
      <c r="J39" s="27"/>
      <c r="K39" s="27"/>
    </row>
    <row r="40" spans="1:11" s="34" customFormat="1" ht="30" customHeight="1" x14ac:dyDescent="0.2">
      <c r="A40" s="23"/>
      <c r="B40" s="23"/>
      <c r="C40" s="23"/>
      <c r="D40" s="95"/>
      <c r="E40" s="23"/>
      <c r="F40" s="25"/>
      <c r="G40" s="23"/>
      <c r="H40" s="26"/>
      <c r="I40" s="26"/>
      <c r="J40" s="27"/>
      <c r="K40" s="27"/>
    </row>
    <row r="41" spans="1:11" s="34" customFormat="1" ht="30" customHeight="1" x14ac:dyDescent="0.2">
      <c r="A41" s="23"/>
      <c r="B41" s="23"/>
      <c r="C41" s="23"/>
      <c r="D41" s="95"/>
      <c r="E41" s="23"/>
      <c r="F41" s="25"/>
      <c r="G41" s="23"/>
      <c r="H41" s="26"/>
      <c r="I41" s="26"/>
      <c r="J41" s="27"/>
      <c r="K41" s="27"/>
    </row>
    <row r="42" spans="1:11" s="34" customFormat="1" ht="30" customHeight="1" x14ac:dyDescent="0.2">
      <c r="A42" s="23"/>
      <c r="B42" s="23"/>
      <c r="C42" s="23"/>
      <c r="D42" s="95"/>
      <c r="E42" s="23"/>
      <c r="F42" s="25"/>
      <c r="G42" s="23"/>
      <c r="H42" s="26"/>
      <c r="I42" s="26"/>
      <c r="J42" s="27"/>
      <c r="K42" s="27"/>
    </row>
    <row r="43" spans="1:11" s="34" customFormat="1" ht="30" customHeight="1" x14ac:dyDescent="0.2">
      <c r="A43" s="23"/>
      <c r="B43" s="23"/>
      <c r="C43" s="23"/>
      <c r="D43" s="95"/>
      <c r="E43" s="23"/>
      <c r="F43" s="25"/>
      <c r="G43" s="23"/>
      <c r="H43" s="26"/>
      <c r="I43" s="26"/>
      <c r="J43" s="27"/>
      <c r="K43" s="27"/>
    </row>
    <row r="44" spans="1:11" s="34" customFormat="1" ht="30" customHeight="1" x14ac:dyDescent="0.2">
      <c r="A44" s="23"/>
      <c r="B44" s="23"/>
      <c r="C44" s="23"/>
      <c r="D44" s="95"/>
      <c r="E44" s="23"/>
      <c r="F44" s="25"/>
      <c r="G44" s="23"/>
      <c r="H44" s="26"/>
      <c r="I44" s="26"/>
      <c r="J44" s="27"/>
      <c r="K44" s="27"/>
    </row>
    <row r="45" spans="1:11" s="34" customFormat="1" ht="30" customHeight="1" x14ac:dyDescent="0.2">
      <c r="A45" s="23"/>
      <c r="B45" s="23"/>
      <c r="C45" s="23"/>
      <c r="D45" s="95"/>
      <c r="E45" s="23"/>
      <c r="F45" s="25"/>
      <c r="G45" s="23"/>
      <c r="H45" s="26"/>
      <c r="I45" s="26"/>
      <c r="J45" s="27"/>
      <c r="K45" s="27"/>
    </row>
    <row r="46" spans="1:11" s="34" customFormat="1" ht="30" customHeight="1" x14ac:dyDescent="0.2">
      <c r="A46" s="23"/>
      <c r="B46" s="23"/>
      <c r="C46" s="23"/>
      <c r="D46" s="95"/>
      <c r="E46" s="23"/>
      <c r="F46" s="25"/>
      <c r="G46" s="23"/>
      <c r="H46" s="26"/>
      <c r="I46" s="26"/>
      <c r="J46" s="27"/>
      <c r="K46" s="27"/>
    </row>
    <row r="47" spans="1:11" s="34" customFormat="1" ht="30" customHeight="1" x14ac:dyDescent="0.2">
      <c r="A47" s="23"/>
      <c r="B47" s="23"/>
      <c r="C47" s="23"/>
      <c r="D47" s="95"/>
      <c r="E47" s="23"/>
      <c r="F47" s="25"/>
      <c r="G47" s="23"/>
      <c r="H47" s="26"/>
      <c r="I47" s="26"/>
      <c r="J47" s="27"/>
      <c r="K47" s="27"/>
    </row>
    <row r="48" spans="1:11" s="34" customFormat="1" ht="30" customHeight="1" x14ac:dyDescent="0.2">
      <c r="A48" s="23"/>
      <c r="B48" s="23"/>
      <c r="C48" s="23"/>
      <c r="D48" s="95"/>
      <c r="E48" s="23"/>
      <c r="F48" s="25"/>
      <c r="G48" s="23"/>
      <c r="H48" s="26"/>
      <c r="I48" s="26"/>
      <c r="J48" s="27"/>
      <c r="K48" s="27"/>
    </row>
    <row r="49" spans="1:11" s="34" customFormat="1" ht="30" customHeight="1" x14ac:dyDescent="0.2">
      <c r="A49" s="23"/>
      <c r="B49" s="23"/>
      <c r="C49" s="23"/>
      <c r="D49" s="95"/>
      <c r="E49" s="23"/>
      <c r="F49" s="25"/>
      <c r="G49" s="23"/>
      <c r="H49" s="26"/>
      <c r="I49" s="26"/>
      <c r="J49" s="27"/>
      <c r="K49" s="27"/>
    </row>
    <row r="50" spans="1:11" s="34" customFormat="1" ht="30" customHeight="1" x14ac:dyDescent="0.2">
      <c r="A50" s="23"/>
      <c r="B50" s="23"/>
      <c r="C50" s="23"/>
      <c r="D50" s="95"/>
      <c r="E50" s="23"/>
      <c r="F50" s="25"/>
      <c r="G50" s="23"/>
      <c r="H50" s="26"/>
      <c r="I50" s="26"/>
      <c r="J50" s="27"/>
      <c r="K50" s="27"/>
    </row>
    <row r="51" spans="1:11" s="34" customFormat="1" ht="30" customHeight="1" x14ac:dyDescent="0.2">
      <c r="A51" s="23"/>
      <c r="B51" s="23"/>
      <c r="C51" s="23"/>
      <c r="D51" s="95"/>
      <c r="E51" s="23"/>
      <c r="F51" s="25"/>
      <c r="G51" s="23"/>
      <c r="H51" s="26"/>
      <c r="I51" s="26"/>
      <c r="J51" s="27"/>
      <c r="K51" s="27"/>
    </row>
    <row r="52" spans="1:11" s="34" customFormat="1" ht="30" customHeight="1" x14ac:dyDescent="0.2">
      <c r="A52" s="23"/>
      <c r="B52" s="23"/>
      <c r="C52" s="23"/>
      <c r="D52" s="95"/>
      <c r="E52" s="23"/>
      <c r="F52" s="25"/>
      <c r="G52" s="23"/>
      <c r="H52" s="26"/>
      <c r="I52" s="26"/>
      <c r="J52" s="27"/>
      <c r="K52" s="27"/>
    </row>
    <row r="53" spans="1:11" s="34" customFormat="1" ht="30" customHeight="1" x14ac:dyDescent="0.2">
      <c r="A53" s="23"/>
      <c r="B53" s="23"/>
      <c r="C53" s="23"/>
      <c r="D53" s="95"/>
      <c r="E53" s="23"/>
      <c r="F53" s="25"/>
      <c r="G53" s="23"/>
      <c r="H53" s="26"/>
      <c r="I53" s="26"/>
      <c r="J53" s="27"/>
      <c r="K53" s="27"/>
    </row>
    <row r="54" spans="1:11" s="34" customFormat="1" ht="30" customHeight="1" x14ac:dyDescent="0.2">
      <c r="A54" s="23"/>
      <c r="B54" s="23"/>
      <c r="C54" s="23"/>
      <c r="D54" s="95"/>
      <c r="E54" s="23"/>
      <c r="F54" s="25"/>
      <c r="G54" s="23"/>
      <c r="H54" s="26"/>
      <c r="I54" s="26"/>
      <c r="J54" s="27"/>
      <c r="K54" s="27"/>
    </row>
    <row r="55" spans="1:11" s="34" customFormat="1" ht="30" customHeight="1" x14ac:dyDescent="0.2">
      <c r="A55" s="23"/>
      <c r="B55" s="23"/>
      <c r="C55" s="23"/>
      <c r="D55" s="95"/>
      <c r="E55" s="23"/>
      <c r="F55" s="25"/>
      <c r="G55" s="23"/>
      <c r="H55" s="26"/>
      <c r="I55" s="26"/>
      <c r="J55" s="27"/>
      <c r="K55" s="27"/>
    </row>
    <row r="56" spans="1:11" s="34" customFormat="1" ht="30" customHeight="1" x14ac:dyDescent="0.2">
      <c r="A56" s="23"/>
      <c r="B56" s="23"/>
      <c r="C56" s="23"/>
      <c r="D56" s="95"/>
      <c r="E56" s="23"/>
      <c r="F56" s="25"/>
      <c r="G56" s="23"/>
      <c r="H56" s="26"/>
      <c r="I56" s="26"/>
      <c r="J56" s="27"/>
      <c r="K56" s="27"/>
    </row>
    <row r="57" spans="1:11" s="34" customFormat="1" ht="30" customHeight="1" x14ac:dyDescent="0.2">
      <c r="A57" s="23"/>
      <c r="B57" s="23"/>
      <c r="C57" s="23"/>
      <c r="D57" s="95"/>
      <c r="E57" s="23"/>
      <c r="F57" s="25"/>
      <c r="G57" s="23"/>
      <c r="H57" s="26"/>
      <c r="I57" s="26"/>
      <c r="J57" s="27"/>
      <c r="K57" s="27"/>
    </row>
    <row r="58" spans="1:11" ht="30" customHeight="1" x14ac:dyDescent="0.2"/>
    <row r="59" spans="1:11" ht="14.25" customHeight="1" x14ac:dyDescent="0.2"/>
    <row r="60" spans="1:11" ht="24.75" customHeight="1" x14ac:dyDescent="0.2"/>
    <row r="61" spans="1:11" ht="24.75" customHeight="1" x14ac:dyDescent="0.2"/>
    <row r="62" spans="1:11" ht="24.75" customHeight="1" x14ac:dyDescent="0.2"/>
    <row r="64" spans="1:11" ht="18.75" customHeight="1" x14ac:dyDescent="0.2"/>
    <row r="65" spans="1:11" s="42" customFormat="1" ht="26.25" customHeight="1" x14ac:dyDescent="0.2">
      <c r="A65" s="23"/>
      <c r="B65" s="23"/>
      <c r="C65" s="23"/>
      <c r="D65" s="95"/>
      <c r="E65" s="23"/>
      <c r="F65" s="25"/>
      <c r="G65" s="23"/>
      <c r="H65" s="26"/>
      <c r="I65" s="26"/>
      <c r="J65" s="27"/>
      <c r="K65" s="27"/>
    </row>
    <row r="66" spans="1:11" s="42" customFormat="1" ht="26.25" customHeight="1" x14ac:dyDescent="0.2">
      <c r="A66" s="23"/>
      <c r="B66" s="23"/>
      <c r="C66" s="23"/>
      <c r="D66" s="95"/>
      <c r="E66" s="23"/>
      <c r="F66" s="25"/>
      <c r="G66" s="23"/>
      <c r="H66" s="26"/>
      <c r="I66" s="26"/>
      <c r="J66" s="27"/>
      <c r="K66" s="27"/>
    </row>
    <row r="67" spans="1:11" s="34" customFormat="1" ht="30" customHeight="1" x14ac:dyDescent="0.2">
      <c r="A67" s="23"/>
      <c r="B67" s="23"/>
      <c r="C67" s="23"/>
      <c r="D67" s="95"/>
      <c r="E67" s="23"/>
      <c r="F67" s="25"/>
      <c r="G67" s="23"/>
      <c r="H67" s="26"/>
      <c r="I67" s="26"/>
      <c r="J67" s="27"/>
      <c r="K67" s="27"/>
    </row>
    <row r="68" spans="1:11" s="34" customFormat="1" ht="30" customHeight="1" x14ac:dyDescent="0.2">
      <c r="A68" s="23"/>
      <c r="B68" s="23"/>
      <c r="C68" s="23"/>
      <c r="D68" s="95"/>
      <c r="E68" s="23"/>
      <c r="F68" s="25"/>
      <c r="G68" s="23"/>
      <c r="H68" s="26"/>
      <c r="I68" s="26"/>
      <c r="J68" s="27"/>
      <c r="K68" s="27"/>
    </row>
    <row r="69" spans="1:11" s="34" customFormat="1" ht="30" customHeight="1" x14ac:dyDescent="0.2">
      <c r="A69" s="23"/>
      <c r="B69" s="23"/>
      <c r="C69" s="23"/>
      <c r="D69" s="95"/>
      <c r="E69" s="23"/>
      <c r="F69" s="25"/>
      <c r="G69" s="23"/>
      <c r="H69" s="26"/>
      <c r="I69" s="26"/>
      <c r="J69" s="27"/>
      <c r="K69" s="27"/>
    </row>
    <row r="70" spans="1:11" s="34" customFormat="1" ht="30" customHeight="1" x14ac:dyDescent="0.2">
      <c r="A70" s="23"/>
      <c r="B70" s="23"/>
      <c r="C70" s="23"/>
      <c r="D70" s="95"/>
      <c r="E70" s="23"/>
      <c r="F70" s="25"/>
      <c r="G70" s="23"/>
      <c r="H70" s="26"/>
      <c r="I70" s="26"/>
      <c r="J70" s="27"/>
      <c r="K70" s="27"/>
    </row>
    <row r="71" spans="1:11" s="34" customFormat="1" ht="30" customHeight="1" x14ac:dyDescent="0.2">
      <c r="A71" s="23"/>
      <c r="B71" s="23"/>
      <c r="C71" s="23"/>
      <c r="D71" s="95"/>
      <c r="E71" s="23"/>
      <c r="F71" s="25"/>
      <c r="G71" s="23"/>
      <c r="H71" s="26"/>
      <c r="I71" s="26"/>
      <c r="J71" s="27"/>
      <c r="K71" s="27"/>
    </row>
    <row r="72" spans="1:11" s="34" customFormat="1" ht="30" customHeight="1" x14ac:dyDescent="0.2">
      <c r="A72" s="23"/>
      <c r="B72" s="23"/>
      <c r="C72" s="23"/>
      <c r="D72" s="95"/>
      <c r="E72" s="23"/>
      <c r="F72" s="25"/>
      <c r="G72" s="23"/>
      <c r="H72" s="26"/>
      <c r="I72" s="26"/>
      <c r="J72" s="27"/>
      <c r="K72" s="27"/>
    </row>
    <row r="73" spans="1:11" s="34" customFormat="1" ht="30" customHeight="1" x14ac:dyDescent="0.2">
      <c r="A73" s="23"/>
      <c r="B73" s="23"/>
      <c r="C73" s="23"/>
      <c r="D73" s="95"/>
      <c r="E73" s="23"/>
      <c r="F73" s="25"/>
      <c r="G73" s="23"/>
      <c r="H73" s="26"/>
      <c r="I73" s="26"/>
      <c r="J73" s="27"/>
      <c r="K73" s="27"/>
    </row>
    <row r="74" spans="1:11" s="34" customFormat="1" ht="30" customHeight="1" x14ac:dyDescent="0.2">
      <c r="A74" s="23"/>
      <c r="B74" s="23"/>
      <c r="C74" s="23"/>
      <c r="D74" s="95"/>
      <c r="E74" s="23"/>
      <c r="F74" s="25"/>
      <c r="G74" s="23"/>
      <c r="H74" s="26"/>
      <c r="I74" s="26"/>
      <c r="J74" s="27"/>
      <c r="K74" s="27"/>
    </row>
    <row r="75" spans="1:11" s="34" customFormat="1" ht="30" customHeight="1" x14ac:dyDescent="0.2">
      <c r="A75" s="23"/>
      <c r="B75" s="23"/>
      <c r="C75" s="23"/>
      <c r="D75" s="95"/>
      <c r="E75" s="23"/>
      <c r="F75" s="25"/>
      <c r="G75" s="23"/>
      <c r="H75" s="26"/>
      <c r="I75" s="26"/>
      <c r="J75" s="27"/>
      <c r="K75" s="27"/>
    </row>
    <row r="76" spans="1:11" s="34" customFormat="1" ht="30" customHeight="1" x14ac:dyDescent="0.2">
      <c r="A76" s="23"/>
      <c r="B76" s="23"/>
      <c r="C76" s="23"/>
      <c r="D76" s="95"/>
      <c r="E76" s="23"/>
      <c r="F76" s="25"/>
      <c r="G76" s="23"/>
      <c r="H76" s="26"/>
      <c r="I76" s="26"/>
      <c r="J76" s="27"/>
      <c r="K76" s="27"/>
    </row>
    <row r="77" spans="1:11" s="34" customFormat="1" ht="30" customHeight="1" x14ac:dyDescent="0.2">
      <c r="A77" s="23"/>
      <c r="B77" s="23"/>
      <c r="C77" s="23"/>
      <c r="D77" s="95"/>
      <c r="E77" s="23"/>
      <c r="F77" s="25"/>
      <c r="G77" s="23"/>
      <c r="H77" s="26"/>
      <c r="I77" s="26"/>
      <c r="J77" s="27"/>
      <c r="K77" s="27"/>
    </row>
    <row r="78" spans="1:11" s="34" customFormat="1" ht="30" customHeight="1" x14ac:dyDescent="0.2">
      <c r="A78" s="23"/>
      <c r="B78" s="23"/>
      <c r="C78" s="23"/>
      <c r="D78" s="95"/>
      <c r="E78" s="23"/>
      <c r="F78" s="25"/>
      <c r="G78" s="23"/>
      <c r="H78" s="26"/>
      <c r="I78" s="26"/>
      <c r="J78" s="27"/>
      <c r="K78" s="27"/>
    </row>
    <row r="79" spans="1:11" s="34" customFormat="1" ht="30" customHeight="1" x14ac:dyDescent="0.2">
      <c r="A79" s="23"/>
      <c r="B79" s="23"/>
      <c r="C79" s="23"/>
      <c r="D79" s="95"/>
      <c r="E79" s="23"/>
      <c r="F79" s="25"/>
      <c r="G79" s="23"/>
      <c r="H79" s="26"/>
      <c r="I79" s="26"/>
      <c r="J79" s="27"/>
      <c r="K79" s="27"/>
    </row>
    <row r="80" spans="1:11" s="34" customFormat="1" ht="30" customHeight="1" x14ac:dyDescent="0.2">
      <c r="A80" s="23"/>
      <c r="B80" s="23"/>
      <c r="C80" s="23"/>
      <c r="D80" s="95"/>
      <c r="E80" s="23"/>
      <c r="F80" s="25"/>
      <c r="G80" s="23"/>
      <c r="H80" s="26"/>
      <c r="I80" s="26"/>
      <c r="J80" s="27"/>
      <c r="K80" s="27"/>
    </row>
    <row r="81" spans="1:11" s="34" customFormat="1" ht="30" customHeight="1" x14ac:dyDescent="0.2">
      <c r="A81" s="23"/>
      <c r="B81" s="23"/>
      <c r="C81" s="23"/>
      <c r="D81" s="95"/>
      <c r="E81" s="23"/>
      <c r="F81" s="25"/>
      <c r="G81" s="23"/>
      <c r="H81" s="26"/>
      <c r="I81" s="26"/>
      <c r="J81" s="27"/>
      <c r="K81" s="27"/>
    </row>
    <row r="82" spans="1:11" s="34" customFormat="1" ht="30" customHeight="1" x14ac:dyDescent="0.2">
      <c r="A82" s="23"/>
      <c r="B82" s="23"/>
      <c r="C82" s="23"/>
      <c r="D82" s="95"/>
      <c r="E82" s="23"/>
      <c r="F82" s="25"/>
      <c r="G82" s="23"/>
      <c r="H82" s="26"/>
      <c r="I82" s="26"/>
      <c r="J82" s="27"/>
      <c r="K82" s="27"/>
    </row>
    <row r="83" spans="1:11" s="34" customFormat="1" ht="30" customHeight="1" x14ac:dyDescent="0.2">
      <c r="A83" s="23"/>
      <c r="B83" s="23"/>
      <c r="C83" s="23"/>
      <c r="D83" s="95"/>
      <c r="E83" s="23"/>
      <c r="F83" s="25"/>
      <c r="G83" s="23"/>
      <c r="H83" s="26"/>
      <c r="I83" s="26"/>
      <c r="J83" s="27"/>
      <c r="K83" s="27"/>
    </row>
    <row r="84" spans="1:11" s="34" customFormat="1" ht="30" customHeight="1" x14ac:dyDescent="0.2">
      <c r="A84" s="23"/>
      <c r="B84" s="23"/>
      <c r="C84" s="23"/>
      <c r="D84" s="95"/>
      <c r="E84" s="23"/>
      <c r="F84" s="25"/>
      <c r="G84" s="23"/>
      <c r="H84" s="26"/>
      <c r="I84" s="26"/>
      <c r="J84" s="27"/>
      <c r="K84" s="27"/>
    </row>
    <row r="85" spans="1:11" s="34" customFormat="1" ht="30" customHeight="1" x14ac:dyDescent="0.2">
      <c r="A85" s="23"/>
      <c r="B85" s="23"/>
      <c r="C85" s="23"/>
      <c r="D85" s="95"/>
      <c r="E85" s="23"/>
      <c r="F85" s="25"/>
      <c r="G85" s="23"/>
      <c r="H85" s="26"/>
      <c r="I85" s="26"/>
      <c r="J85" s="27"/>
      <c r="K85" s="27"/>
    </row>
    <row r="86" spans="1:11" s="34" customFormat="1" ht="30" customHeight="1" x14ac:dyDescent="0.2">
      <c r="A86" s="23"/>
      <c r="B86" s="23"/>
      <c r="C86" s="23"/>
      <c r="D86" s="95"/>
      <c r="E86" s="23"/>
      <c r="F86" s="25"/>
      <c r="G86" s="23"/>
      <c r="H86" s="26"/>
      <c r="I86" s="26"/>
      <c r="J86" s="27"/>
      <c r="K86" s="27"/>
    </row>
    <row r="87" spans="1:11" s="34" customFormat="1" ht="30" customHeight="1" x14ac:dyDescent="0.2">
      <c r="A87" s="23"/>
      <c r="B87" s="23"/>
      <c r="C87" s="23"/>
      <c r="D87" s="95"/>
      <c r="E87" s="23"/>
      <c r="F87" s="25"/>
      <c r="G87" s="23"/>
      <c r="H87" s="26"/>
      <c r="I87" s="26"/>
      <c r="J87" s="27"/>
      <c r="K87" s="27"/>
    </row>
    <row r="88" spans="1:11" s="34" customFormat="1" ht="30" customHeight="1" x14ac:dyDescent="0.2">
      <c r="A88" s="23"/>
      <c r="B88" s="23"/>
      <c r="C88" s="23"/>
      <c r="D88" s="95"/>
      <c r="E88" s="23"/>
      <c r="F88" s="25"/>
      <c r="G88" s="23"/>
      <c r="H88" s="26"/>
      <c r="I88" s="26"/>
      <c r="J88" s="27"/>
      <c r="K88" s="27"/>
    </row>
    <row r="89" spans="1:11" ht="30" customHeight="1" x14ac:dyDescent="0.2"/>
    <row r="90" spans="1:11" ht="14.25" customHeight="1" x14ac:dyDescent="0.2"/>
    <row r="91" spans="1:11" ht="24.75" customHeight="1" x14ac:dyDescent="0.2"/>
    <row r="92" spans="1:11" ht="24.75" customHeight="1" x14ac:dyDescent="0.2"/>
    <row r="93" spans="1:11" ht="24.75" customHeight="1" x14ac:dyDescent="0.2"/>
  </sheetData>
  <sheetProtection password="D377" sheet="1" objects="1" scenarios="1"/>
  <mergeCells count="13">
    <mergeCell ref="A27:G27"/>
    <mergeCell ref="A29:D29"/>
    <mergeCell ref="A31:D31"/>
    <mergeCell ref="A1:I1"/>
    <mergeCell ref="A2:I2"/>
    <mergeCell ref="A3:I3"/>
    <mergeCell ref="A8:A9"/>
    <mergeCell ref="B8:B9"/>
    <mergeCell ref="C8:C9"/>
    <mergeCell ref="D8:D9"/>
    <mergeCell ref="E8:E9"/>
    <mergeCell ref="F8:H8"/>
    <mergeCell ref="I8:I9"/>
  </mergeCells>
  <printOptions horizontalCentered="1"/>
  <pageMargins left="0.19652777777777777" right="0.19652777777777777" top="0.39374999999999999" bottom="0.19652777777777777" header="0.51180555555555551" footer="0.51180555555555551"/>
  <pageSetup paperSize="9" scale="52" firstPageNumber="0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1"/>
  </sheetPr>
  <dimension ref="A1:K31"/>
  <sheetViews>
    <sheetView showGridLines="0" view="pageBreakPreview" zoomScaleNormal="70" zoomScaleSheetLayoutView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I31" sqref="I31"/>
    </sheetView>
  </sheetViews>
  <sheetFormatPr defaultColWidth="9.140625" defaultRowHeight="12.75" customHeight="1" x14ac:dyDescent="0.2"/>
  <cols>
    <col min="1" max="1" width="17.7109375" style="24" customWidth="1"/>
    <col min="2" max="3" width="18.5703125" style="24" customWidth="1"/>
    <col min="4" max="4" width="91.42578125" style="23" customWidth="1"/>
    <col min="5" max="5" width="25.7109375" style="24" customWidth="1"/>
    <col min="6" max="6" width="25" style="121" customWidth="1"/>
    <col min="7" max="7" width="20.140625" style="24" customWidth="1"/>
    <col min="8" max="8" width="25" style="26" customWidth="1"/>
    <col min="9" max="9" width="20.7109375" style="26" customWidth="1"/>
    <col min="10" max="11" width="9.140625" style="27" customWidth="1"/>
    <col min="12" max="16384" width="9.140625" style="23"/>
  </cols>
  <sheetData>
    <row r="1" spans="1:11" ht="18" customHeight="1" x14ac:dyDescent="0.2">
      <c r="A1" s="345" t="s">
        <v>198</v>
      </c>
      <c r="B1" s="345"/>
      <c r="C1" s="345"/>
      <c r="D1" s="345"/>
      <c r="E1" s="345"/>
      <c r="F1" s="345"/>
      <c r="G1" s="345"/>
      <c r="H1" s="345"/>
      <c r="I1" s="345"/>
      <c r="J1" s="81">
        <f>SUM(H26)</f>
        <v>0</v>
      </c>
      <c r="K1" s="27" t="s">
        <v>195</v>
      </c>
    </row>
    <row r="2" spans="1:11" ht="19.350000000000001" customHeight="1" x14ac:dyDescent="0.2">
      <c r="A2" s="346" t="s">
        <v>26</v>
      </c>
      <c r="B2" s="346"/>
      <c r="C2" s="346"/>
      <c r="D2" s="346"/>
      <c r="E2" s="346"/>
      <c r="F2" s="346"/>
      <c r="G2" s="346"/>
      <c r="H2" s="346"/>
      <c r="I2" s="346"/>
      <c r="J2" s="81">
        <f>I26</f>
        <v>0</v>
      </c>
      <c r="K2" s="27" t="s">
        <v>44</v>
      </c>
    </row>
    <row r="3" spans="1:11" ht="18" customHeight="1" x14ac:dyDescent="0.2">
      <c r="A3" s="346"/>
      <c r="B3" s="346"/>
      <c r="C3" s="346"/>
      <c r="D3" s="346"/>
      <c r="E3" s="346"/>
      <c r="F3" s="346"/>
      <c r="G3" s="346"/>
      <c r="H3" s="346"/>
      <c r="I3" s="346"/>
      <c r="J3" s="82"/>
    </row>
    <row r="4" spans="1:11" ht="12.75" customHeight="1" x14ac:dyDescent="0.2">
      <c r="A4" s="29"/>
      <c r="B4" s="29"/>
      <c r="C4" s="29"/>
      <c r="D4" s="96"/>
      <c r="E4" s="29"/>
      <c r="F4" s="30"/>
      <c r="G4" s="29"/>
      <c r="H4" s="99"/>
      <c r="J4" s="82"/>
    </row>
    <row r="5" spans="1:11" ht="12.75" customHeight="1" x14ac:dyDescent="0.2">
      <c r="A5" s="29"/>
      <c r="B5" s="29"/>
      <c r="C5" s="29"/>
      <c r="D5" s="96"/>
      <c r="E5" s="29"/>
      <c r="F5" s="30"/>
      <c r="G5" s="29"/>
      <c r="H5" s="99"/>
      <c r="J5" s="82"/>
    </row>
    <row r="6" spans="1:11" ht="12.75" customHeight="1" x14ac:dyDescent="0.2">
      <c r="A6" s="29"/>
      <c r="B6" s="29"/>
      <c r="C6" s="29"/>
      <c r="D6" s="96"/>
      <c r="E6" s="29"/>
      <c r="F6" s="30"/>
      <c r="H6" s="99"/>
      <c r="J6" s="82"/>
    </row>
    <row r="7" spans="1:11" s="34" customFormat="1" ht="18" customHeight="1" x14ac:dyDescent="0.2">
      <c r="A7" s="31" t="s">
        <v>52</v>
      </c>
      <c r="B7" s="6"/>
      <c r="C7" s="6"/>
      <c r="D7" s="32"/>
      <c r="E7" s="6"/>
      <c r="F7" s="7"/>
      <c r="G7" s="79"/>
      <c r="H7" s="35" t="s">
        <v>31</v>
      </c>
      <c r="J7" s="37"/>
      <c r="K7" s="37"/>
    </row>
    <row r="8" spans="1:11" s="42" customFormat="1" ht="26.25" customHeight="1" x14ac:dyDescent="0.2">
      <c r="A8" s="358" t="s">
        <v>32</v>
      </c>
      <c r="B8" s="358" t="s">
        <v>167</v>
      </c>
      <c r="C8" s="358" t="s">
        <v>34</v>
      </c>
      <c r="D8" s="358" t="s">
        <v>51</v>
      </c>
      <c r="E8" s="358" t="s">
        <v>36</v>
      </c>
      <c r="F8" s="358" t="s">
        <v>46</v>
      </c>
      <c r="G8" s="358"/>
      <c r="H8" s="358"/>
      <c r="I8" s="359" t="s">
        <v>53</v>
      </c>
      <c r="J8" s="41"/>
      <c r="K8" s="41"/>
    </row>
    <row r="9" spans="1:11" s="42" customFormat="1" ht="26.25" customHeight="1" x14ac:dyDescent="0.2">
      <c r="A9" s="358"/>
      <c r="B9" s="358"/>
      <c r="C9" s="358"/>
      <c r="D9" s="358"/>
      <c r="E9" s="358"/>
      <c r="F9" s="102" t="s">
        <v>54</v>
      </c>
      <c r="G9" s="101" t="s">
        <v>40</v>
      </c>
      <c r="H9" s="102" t="s">
        <v>41</v>
      </c>
      <c r="I9" s="359"/>
      <c r="J9" s="41"/>
      <c r="K9" s="41"/>
    </row>
    <row r="10" spans="1:11" s="34" customFormat="1" ht="30" customHeight="1" x14ac:dyDescent="0.2">
      <c r="A10" s="103"/>
      <c r="B10" s="103"/>
      <c r="C10" s="103"/>
      <c r="D10" s="104"/>
      <c r="E10" s="103"/>
      <c r="F10" s="105"/>
      <c r="G10" s="105"/>
      <c r="H10" s="106">
        <f t="shared" ref="H10:H21" si="0">F10*G10</f>
        <v>0</v>
      </c>
      <c r="I10" s="122"/>
      <c r="J10" s="37"/>
      <c r="K10" s="37"/>
    </row>
    <row r="11" spans="1:11" s="34" customFormat="1" ht="30" customHeight="1" x14ac:dyDescent="0.2">
      <c r="A11" s="103"/>
      <c r="B11" s="103"/>
      <c r="C11" s="103"/>
      <c r="D11" s="104"/>
      <c r="E11" s="103"/>
      <c r="F11" s="105"/>
      <c r="G11" s="105"/>
      <c r="H11" s="106">
        <f t="shared" si="0"/>
        <v>0</v>
      </c>
      <c r="I11" s="123"/>
      <c r="J11" s="37"/>
      <c r="K11" s="37"/>
    </row>
    <row r="12" spans="1:11" s="34" customFormat="1" ht="30" customHeight="1" x14ac:dyDescent="0.2">
      <c r="A12" s="103"/>
      <c r="B12" s="103"/>
      <c r="C12" s="103"/>
      <c r="D12" s="104"/>
      <c r="E12" s="103"/>
      <c r="F12" s="105"/>
      <c r="G12" s="105"/>
      <c r="H12" s="106">
        <f t="shared" si="0"/>
        <v>0</v>
      </c>
      <c r="I12" s="123"/>
      <c r="J12" s="37"/>
      <c r="K12" s="37"/>
    </row>
    <row r="13" spans="1:11" s="34" customFormat="1" ht="30" customHeight="1" x14ac:dyDescent="0.2">
      <c r="A13" s="103"/>
      <c r="B13" s="103"/>
      <c r="C13" s="103"/>
      <c r="D13" s="104"/>
      <c r="E13" s="103"/>
      <c r="F13" s="105"/>
      <c r="G13" s="105"/>
      <c r="H13" s="106">
        <f t="shared" si="0"/>
        <v>0</v>
      </c>
      <c r="I13" s="123"/>
      <c r="J13" s="37"/>
      <c r="K13" s="37"/>
    </row>
    <row r="14" spans="1:11" s="34" customFormat="1" ht="30" customHeight="1" x14ac:dyDescent="0.2">
      <c r="A14" s="103"/>
      <c r="B14" s="103"/>
      <c r="C14" s="103"/>
      <c r="D14" s="104"/>
      <c r="E14" s="103"/>
      <c r="F14" s="105"/>
      <c r="G14" s="105"/>
      <c r="H14" s="106">
        <f t="shared" si="0"/>
        <v>0</v>
      </c>
      <c r="I14" s="123"/>
      <c r="J14" s="37"/>
      <c r="K14" s="37"/>
    </row>
    <row r="15" spans="1:11" s="34" customFormat="1" ht="30" customHeight="1" x14ac:dyDescent="0.2">
      <c r="A15" s="103"/>
      <c r="B15" s="103"/>
      <c r="C15" s="103"/>
      <c r="D15" s="104"/>
      <c r="E15" s="103"/>
      <c r="F15" s="105"/>
      <c r="G15" s="105"/>
      <c r="H15" s="106">
        <f t="shared" si="0"/>
        <v>0</v>
      </c>
      <c r="I15" s="123"/>
      <c r="J15" s="37"/>
      <c r="K15" s="37"/>
    </row>
    <row r="16" spans="1:11" s="34" customFormat="1" ht="30" customHeight="1" x14ac:dyDescent="0.2">
      <c r="A16" s="103"/>
      <c r="B16" s="103"/>
      <c r="C16" s="103"/>
      <c r="D16" s="104"/>
      <c r="E16" s="103"/>
      <c r="F16" s="105"/>
      <c r="G16" s="105"/>
      <c r="H16" s="106">
        <f t="shared" si="0"/>
        <v>0</v>
      </c>
      <c r="I16" s="123"/>
      <c r="J16" s="37"/>
      <c r="K16" s="37"/>
    </row>
    <row r="17" spans="1:11" s="34" customFormat="1" ht="30" customHeight="1" x14ac:dyDescent="0.2">
      <c r="A17" s="103"/>
      <c r="B17" s="103"/>
      <c r="C17" s="103"/>
      <c r="D17" s="104"/>
      <c r="E17" s="103"/>
      <c r="F17" s="105"/>
      <c r="G17" s="105"/>
      <c r="H17" s="106">
        <f t="shared" si="0"/>
        <v>0</v>
      </c>
      <c r="I17" s="123"/>
      <c r="J17" s="37"/>
      <c r="K17" s="37"/>
    </row>
    <row r="18" spans="1:11" s="34" customFormat="1" ht="30" customHeight="1" x14ac:dyDescent="0.2">
      <c r="A18" s="103"/>
      <c r="B18" s="103"/>
      <c r="C18" s="103"/>
      <c r="D18" s="104"/>
      <c r="E18" s="103"/>
      <c r="F18" s="105"/>
      <c r="G18" s="105"/>
      <c r="H18" s="106">
        <f t="shared" si="0"/>
        <v>0</v>
      </c>
      <c r="I18" s="123"/>
      <c r="J18" s="37"/>
      <c r="K18" s="37"/>
    </row>
    <row r="19" spans="1:11" s="34" customFormat="1" ht="30" customHeight="1" x14ac:dyDescent="0.2">
      <c r="A19" s="103"/>
      <c r="B19" s="103"/>
      <c r="C19" s="103"/>
      <c r="D19" s="104"/>
      <c r="E19" s="103"/>
      <c r="F19" s="105"/>
      <c r="G19" s="105"/>
      <c r="H19" s="106">
        <f t="shared" si="0"/>
        <v>0</v>
      </c>
      <c r="I19" s="123"/>
      <c r="J19" s="37"/>
      <c r="K19" s="37"/>
    </row>
    <row r="20" spans="1:11" s="34" customFormat="1" ht="30" customHeight="1" x14ac:dyDescent="0.2">
      <c r="A20" s="103"/>
      <c r="B20" s="103"/>
      <c r="C20" s="103"/>
      <c r="D20" s="104"/>
      <c r="E20" s="103"/>
      <c r="F20" s="105"/>
      <c r="G20" s="105"/>
      <c r="H20" s="106">
        <f t="shared" si="0"/>
        <v>0</v>
      </c>
      <c r="I20" s="123"/>
      <c r="J20" s="37"/>
      <c r="K20" s="37"/>
    </row>
    <row r="21" spans="1:11" s="34" customFormat="1" ht="30" customHeight="1" x14ac:dyDescent="0.2">
      <c r="A21" s="103"/>
      <c r="B21" s="103"/>
      <c r="C21" s="103"/>
      <c r="D21" s="104"/>
      <c r="E21" s="103"/>
      <c r="F21" s="124"/>
      <c r="G21" s="105"/>
      <c r="H21" s="106">
        <f t="shared" si="0"/>
        <v>0</v>
      </c>
      <c r="I21" s="123"/>
      <c r="J21" s="37"/>
      <c r="K21" s="37"/>
    </row>
    <row r="22" spans="1:11" s="34" customFormat="1" ht="30" customHeight="1" x14ac:dyDescent="0.2">
      <c r="A22" s="357" t="s">
        <v>55</v>
      </c>
      <c r="B22" s="357"/>
      <c r="C22" s="357"/>
      <c r="D22" s="357"/>
      <c r="E22" s="357"/>
      <c r="F22" s="357"/>
      <c r="G22" s="357"/>
      <c r="H22" s="106">
        <f>SUM(H10:H21)</f>
        <v>0</v>
      </c>
      <c r="I22" s="125">
        <f>SUM(I10:I21)</f>
        <v>0</v>
      </c>
      <c r="J22" s="37"/>
      <c r="K22" s="37"/>
    </row>
    <row r="23" spans="1:11" s="34" customFormat="1" ht="10.5" customHeight="1" x14ac:dyDescent="0.2">
      <c r="A23" s="360"/>
      <c r="B23" s="360"/>
      <c r="C23" s="360"/>
      <c r="D23" s="360"/>
      <c r="E23" s="360"/>
      <c r="F23" s="360"/>
      <c r="G23" s="360"/>
      <c r="H23" s="360"/>
      <c r="I23" s="126"/>
      <c r="J23" s="37"/>
      <c r="K23" s="37"/>
    </row>
    <row r="24" spans="1:11" s="34" customFormat="1" ht="30" customHeight="1" x14ac:dyDescent="0.2">
      <c r="A24" s="361" t="s">
        <v>56</v>
      </c>
      <c r="B24" s="361"/>
      <c r="C24" s="361"/>
      <c r="D24" s="361"/>
      <c r="E24" s="361"/>
      <c r="F24" s="361"/>
      <c r="G24" s="361"/>
      <c r="H24" s="127"/>
      <c r="I24" s="128"/>
      <c r="J24" s="37"/>
      <c r="K24" s="37"/>
    </row>
    <row r="25" spans="1:11" s="132" customFormat="1" ht="10.5" customHeight="1" x14ac:dyDescent="0.2">
      <c r="A25" s="129"/>
      <c r="B25" s="65"/>
      <c r="C25" s="65"/>
      <c r="D25" s="66"/>
      <c r="E25" s="65"/>
      <c r="F25" s="67"/>
      <c r="G25" s="65"/>
      <c r="H25" s="130"/>
      <c r="I25" s="64"/>
      <c r="J25" s="131"/>
      <c r="K25" s="131"/>
    </row>
    <row r="26" spans="1:11" s="34" customFormat="1" ht="30" customHeight="1" x14ac:dyDescent="0.2">
      <c r="A26" s="357" t="s">
        <v>57</v>
      </c>
      <c r="B26" s="357"/>
      <c r="C26" s="357"/>
      <c r="D26" s="357"/>
      <c r="E26" s="357"/>
      <c r="F26" s="357"/>
      <c r="G26" s="357"/>
      <c r="H26" s="133">
        <f>H22*H24</f>
        <v>0</v>
      </c>
      <c r="I26" s="133">
        <f>I22</f>
        <v>0</v>
      </c>
      <c r="J26" s="37"/>
      <c r="K26" s="37"/>
    </row>
    <row r="27" spans="1:11" s="34" customFormat="1" ht="18" customHeight="1" x14ac:dyDescent="0.2">
      <c r="A27" s="362" t="s">
        <v>58</v>
      </c>
      <c r="B27" s="362"/>
      <c r="C27" s="362"/>
      <c r="D27" s="362"/>
      <c r="E27" s="65"/>
      <c r="F27" s="67"/>
      <c r="G27" s="65"/>
      <c r="H27" s="68"/>
      <c r="I27" s="26"/>
      <c r="J27" s="37"/>
      <c r="K27" s="37"/>
    </row>
    <row r="28" spans="1:11" s="34" customFormat="1" ht="14.25" customHeight="1" x14ac:dyDescent="0.2">
      <c r="A28" s="135"/>
      <c r="B28" s="135"/>
      <c r="C28" s="135"/>
      <c r="D28" s="134"/>
      <c r="E28" s="65"/>
      <c r="F28" s="67"/>
      <c r="G28" s="65"/>
      <c r="H28" s="68"/>
      <c r="I28" s="26"/>
      <c r="J28" s="37"/>
      <c r="K28" s="37"/>
    </row>
    <row r="29" spans="1:11" s="34" customFormat="1" ht="24.75" customHeight="1" x14ac:dyDescent="0.2">
      <c r="A29" s="353" t="s">
        <v>24</v>
      </c>
      <c r="B29" s="353"/>
      <c r="C29" s="353"/>
      <c r="D29" s="353"/>
      <c r="E29" s="72"/>
      <c r="F29" s="71"/>
      <c r="G29" s="72"/>
      <c r="H29" s="73"/>
      <c r="I29" s="73"/>
      <c r="J29" s="37"/>
      <c r="K29" s="37"/>
    </row>
    <row r="30" spans="1:11" s="34" customFormat="1" ht="24.75" customHeight="1" x14ac:dyDescent="0.2">
      <c r="A30" s="74"/>
      <c r="B30" s="74"/>
      <c r="C30" s="74"/>
      <c r="D30" s="91"/>
      <c r="E30" s="74"/>
      <c r="F30" s="76"/>
      <c r="G30" s="74"/>
      <c r="H30" s="77"/>
      <c r="I30" s="78"/>
      <c r="J30" s="37"/>
      <c r="K30" s="37"/>
    </row>
    <row r="31" spans="1:11" s="34" customFormat="1" ht="24.75" customHeight="1" x14ac:dyDescent="0.2">
      <c r="A31" s="353" t="s">
        <v>25</v>
      </c>
      <c r="B31" s="353"/>
      <c r="C31" s="353"/>
      <c r="D31" s="353"/>
      <c r="E31" s="72"/>
      <c r="F31" s="71"/>
      <c r="G31" s="72"/>
      <c r="H31" s="73"/>
      <c r="I31" s="312"/>
      <c r="J31" s="37"/>
      <c r="K31" s="37"/>
    </row>
  </sheetData>
  <sheetProtection password="D377" sheet="1" objects="1" scenarios="1"/>
  <mergeCells count="17">
    <mergeCell ref="A24:G24"/>
    <mergeCell ref="A26:G26"/>
    <mergeCell ref="A27:D27"/>
    <mergeCell ref="A31:D31"/>
    <mergeCell ref="A29:D29"/>
    <mergeCell ref="A22:G22"/>
    <mergeCell ref="A23:H23"/>
    <mergeCell ref="A1:I1"/>
    <mergeCell ref="A2:I2"/>
    <mergeCell ref="A3:I3"/>
    <mergeCell ref="A8:A9"/>
    <mergeCell ref="B8:B9"/>
    <mergeCell ref="C8:C9"/>
    <mergeCell ref="D8:D9"/>
    <mergeCell ref="E8:E9"/>
    <mergeCell ref="F8:H8"/>
    <mergeCell ref="I8:I9"/>
  </mergeCells>
  <printOptions horizontalCentered="1"/>
  <pageMargins left="0.19652777777777777" right="0.19652777777777777" top="0.39374999999999999" bottom="0.19652777777777777" header="0.51180555555555551" footer="0.51180555555555551"/>
  <pageSetup paperSize="9" scale="53" firstPageNumber="0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1"/>
  </sheetPr>
  <dimension ref="A1:K37"/>
  <sheetViews>
    <sheetView showGridLines="0" view="pageBreakPreview" zoomScaleSheetLayoutView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I37" sqref="I37"/>
    </sheetView>
  </sheetViews>
  <sheetFormatPr defaultColWidth="9.140625" defaultRowHeight="12.75" x14ac:dyDescent="0.2"/>
  <cols>
    <col min="1" max="1" width="17.7109375" style="23" customWidth="1"/>
    <col min="2" max="3" width="16.7109375" style="23" customWidth="1"/>
    <col min="4" max="4" width="103.42578125" style="23" customWidth="1"/>
    <col min="5" max="5" width="17.85546875" style="23" customWidth="1"/>
    <col min="6" max="6" width="21.140625" style="25" customWidth="1"/>
    <col min="7" max="7" width="21.140625" style="23" customWidth="1"/>
    <col min="8" max="8" width="21.140625" style="25" customWidth="1"/>
    <col min="9" max="9" width="20.7109375" style="25" customWidth="1"/>
    <col min="10" max="10" width="13.85546875" style="27" customWidth="1"/>
    <col min="11" max="11" width="9.140625" style="27" customWidth="1"/>
    <col min="12" max="16384" width="9.140625" style="23"/>
  </cols>
  <sheetData>
    <row r="1" spans="1:11" ht="18" x14ac:dyDescent="0.2">
      <c r="A1" s="345" t="s">
        <v>198</v>
      </c>
      <c r="B1" s="345"/>
      <c r="C1" s="345"/>
      <c r="D1" s="345"/>
      <c r="E1" s="345"/>
      <c r="F1" s="345"/>
      <c r="G1" s="345"/>
      <c r="H1" s="345"/>
      <c r="I1" s="345"/>
      <c r="J1" s="81">
        <f>H18</f>
        <v>0</v>
      </c>
      <c r="K1" s="27" t="s">
        <v>59</v>
      </c>
    </row>
    <row r="2" spans="1:11" ht="18" x14ac:dyDescent="0.2">
      <c r="A2" s="346" t="s">
        <v>26</v>
      </c>
      <c r="B2" s="346"/>
      <c r="C2" s="346"/>
      <c r="D2" s="346"/>
      <c r="E2" s="346"/>
      <c r="F2" s="346"/>
      <c r="G2" s="346"/>
      <c r="H2" s="346"/>
      <c r="I2" s="346"/>
      <c r="J2" s="81">
        <f>H28</f>
        <v>0</v>
      </c>
      <c r="K2" s="27" t="s">
        <v>60</v>
      </c>
    </row>
    <row r="3" spans="1:11" ht="18" x14ac:dyDescent="0.2">
      <c r="A3" s="346"/>
      <c r="B3" s="346"/>
      <c r="C3" s="346"/>
      <c r="D3" s="346"/>
      <c r="E3" s="346"/>
      <c r="F3" s="346"/>
      <c r="G3" s="346"/>
      <c r="H3" s="346"/>
      <c r="I3" s="346"/>
      <c r="J3" s="136">
        <f>SUM(I18)</f>
        <v>0</v>
      </c>
      <c r="K3" s="27" t="s">
        <v>61</v>
      </c>
    </row>
    <row r="4" spans="1:11" x14ac:dyDescent="0.2">
      <c r="J4" s="136">
        <f>SUM(I28)</f>
        <v>0</v>
      </c>
      <c r="K4" s="27" t="s">
        <v>62</v>
      </c>
    </row>
    <row r="5" spans="1:11" x14ac:dyDescent="0.2">
      <c r="J5" s="82"/>
    </row>
    <row r="6" spans="1:11" x14ac:dyDescent="0.2">
      <c r="J6" s="82"/>
    </row>
    <row r="7" spans="1:11" s="34" customFormat="1" ht="18" x14ac:dyDescent="0.2">
      <c r="A7" s="5" t="s">
        <v>63</v>
      </c>
      <c r="F7" s="80"/>
      <c r="H7" s="64" t="s">
        <v>31</v>
      </c>
      <c r="J7" s="36"/>
      <c r="K7" s="37"/>
    </row>
    <row r="8" spans="1:11" s="42" customFormat="1" ht="26.25" customHeight="1" x14ac:dyDescent="0.2">
      <c r="A8" s="358" t="s">
        <v>32</v>
      </c>
      <c r="B8" s="358" t="s">
        <v>167</v>
      </c>
      <c r="C8" s="358" t="s">
        <v>34</v>
      </c>
      <c r="D8" s="358" t="s">
        <v>64</v>
      </c>
      <c r="E8" s="358" t="s">
        <v>36</v>
      </c>
      <c r="F8" s="358" t="s">
        <v>46</v>
      </c>
      <c r="G8" s="358"/>
      <c r="H8" s="358"/>
      <c r="I8" s="359" t="s">
        <v>38</v>
      </c>
      <c r="J8" s="40"/>
      <c r="K8" s="41"/>
    </row>
    <row r="9" spans="1:11" s="42" customFormat="1" ht="26.25" customHeight="1" x14ac:dyDescent="0.2">
      <c r="A9" s="358"/>
      <c r="B9" s="358"/>
      <c r="C9" s="358"/>
      <c r="D9" s="358"/>
      <c r="E9" s="358"/>
      <c r="F9" s="102" t="s">
        <v>39</v>
      </c>
      <c r="G9" s="101" t="s">
        <v>40</v>
      </c>
      <c r="H9" s="102" t="s">
        <v>41</v>
      </c>
      <c r="I9" s="359"/>
      <c r="J9" s="40"/>
      <c r="K9" s="41"/>
    </row>
    <row r="10" spans="1:11" s="34" customFormat="1" ht="30" customHeight="1" x14ac:dyDescent="0.2">
      <c r="A10" s="103"/>
      <c r="B10" s="103"/>
      <c r="C10" s="103"/>
      <c r="D10" s="104"/>
      <c r="E10" s="103"/>
      <c r="F10" s="105"/>
      <c r="G10" s="105"/>
      <c r="H10" s="106">
        <f t="shared" ref="H10:H17" si="0">G10*F10</f>
        <v>0</v>
      </c>
      <c r="I10" s="108"/>
      <c r="J10" s="37"/>
      <c r="K10" s="37"/>
    </row>
    <row r="11" spans="1:11" s="34" customFormat="1" ht="30" customHeight="1" x14ac:dyDescent="0.2">
      <c r="A11" s="103"/>
      <c r="B11" s="103"/>
      <c r="C11" s="103"/>
      <c r="D11" s="104"/>
      <c r="E11" s="103"/>
      <c r="F11" s="105"/>
      <c r="G11" s="105"/>
      <c r="H11" s="106">
        <f t="shared" si="0"/>
        <v>0</v>
      </c>
      <c r="I11" s="108"/>
      <c r="J11" s="37"/>
      <c r="K11" s="37"/>
    </row>
    <row r="12" spans="1:11" s="34" customFormat="1" ht="30" customHeight="1" x14ac:dyDescent="0.2">
      <c r="A12" s="103"/>
      <c r="B12" s="103"/>
      <c r="C12" s="103"/>
      <c r="D12" s="104"/>
      <c r="E12" s="103"/>
      <c r="F12" s="105"/>
      <c r="G12" s="105"/>
      <c r="H12" s="106">
        <f t="shared" si="0"/>
        <v>0</v>
      </c>
      <c r="I12" s="108"/>
      <c r="J12" s="37"/>
      <c r="K12" s="37"/>
    </row>
    <row r="13" spans="1:11" s="34" customFormat="1" ht="30" customHeight="1" x14ac:dyDescent="0.2">
      <c r="A13" s="103"/>
      <c r="B13" s="103"/>
      <c r="C13" s="103"/>
      <c r="D13" s="104"/>
      <c r="E13" s="103"/>
      <c r="F13" s="105"/>
      <c r="G13" s="105"/>
      <c r="H13" s="106">
        <f t="shared" si="0"/>
        <v>0</v>
      </c>
      <c r="I13" s="108"/>
      <c r="J13" s="37"/>
      <c r="K13" s="37"/>
    </row>
    <row r="14" spans="1:11" s="34" customFormat="1" ht="30" customHeight="1" x14ac:dyDescent="0.2">
      <c r="A14" s="103"/>
      <c r="B14" s="103"/>
      <c r="C14" s="103"/>
      <c r="D14" s="104"/>
      <c r="E14" s="103"/>
      <c r="F14" s="105"/>
      <c r="G14" s="105"/>
      <c r="H14" s="106">
        <f t="shared" si="0"/>
        <v>0</v>
      </c>
      <c r="I14" s="108"/>
      <c r="J14" s="37"/>
      <c r="K14" s="37"/>
    </row>
    <row r="15" spans="1:11" s="34" customFormat="1" ht="30" customHeight="1" x14ac:dyDescent="0.2">
      <c r="A15" s="103"/>
      <c r="B15" s="103"/>
      <c r="C15" s="103"/>
      <c r="D15" s="104"/>
      <c r="E15" s="103"/>
      <c r="F15" s="105"/>
      <c r="G15" s="105"/>
      <c r="H15" s="106">
        <f t="shared" si="0"/>
        <v>0</v>
      </c>
      <c r="I15" s="108"/>
      <c r="J15" s="37"/>
      <c r="K15" s="37"/>
    </row>
    <row r="16" spans="1:11" s="34" customFormat="1" ht="30" customHeight="1" x14ac:dyDescent="0.2">
      <c r="A16" s="103"/>
      <c r="B16" s="103"/>
      <c r="C16" s="103"/>
      <c r="D16" s="104"/>
      <c r="E16" s="103"/>
      <c r="F16" s="105"/>
      <c r="G16" s="105"/>
      <c r="H16" s="106">
        <f t="shared" si="0"/>
        <v>0</v>
      </c>
      <c r="I16" s="108"/>
      <c r="J16" s="37"/>
      <c r="K16" s="37"/>
    </row>
    <row r="17" spans="1:11" s="34" customFormat="1" ht="30" customHeight="1" x14ac:dyDescent="0.2">
      <c r="A17" s="103"/>
      <c r="B17" s="103"/>
      <c r="C17" s="103"/>
      <c r="D17" s="104"/>
      <c r="E17" s="103"/>
      <c r="F17" s="105"/>
      <c r="G17" s="105"/>
      <c r="H17" s="106">
        <f t="shared" si="0"/>
        <v>0</v>
      </c>
      <c r="I17" s="108"/>
      <c r="J17" s="37"/>
      <c r="K17" s="37"/>
    </row>
    <row r="18" spans="1:11" s="86" customFormat="1" ht="29.25" customHeight="1" x14ac:dyDescent="0.2">
      <c r="A18" s="363" t="s">
        <v>42</v>
      </c>
      <c r="B18" s="363"/>
      <c r="C18" s="363"/>
      <c r="D18" s="363"/>
      <c r="E18" s="363"/>
      <c r="F18" s="363"/>
      <c r="G18" s="363"/>
      <c r="H18" s="106">
        <f>SUM(H10:H17)</f>
        <v>0</v>
      </c>
      <c r="I18" s="106">
        <f>SUM(I10:I17)</f>
        <v>0</v>
      </c>
      <c r="J18" s="85"/>
      <c r="K18" s="85"/>
    </row>
    <row r="19" spans="1:11" s="34" customFormat="1" ht="15.75" x14ac:dyDescent="0.2">
      <c r="A19" s="87"/>
      <c r="B19" s="87"/>
      <c r="C19" s="87"/>
      <c r="D19" s="87"/>
      <c r="E19" s="87"/>
      <c r="F19" s="88"/>
      <c r="H19" s="80"/>
      <c r="I19" s="80"/>
      <c r="J19" s="37"/>
      <c r="K19" s="37"/>
    </row>
    <row r="20" spans="1:11" s="34" customFormat="1" ht="15.75" x14ac:dyDescent="0.2">
      <c r="F20" s="80"/>
      <c r="H20" s="80"/>
      <c r="I20" s="137"/>
      <c r="J20" s="37"/>
      <c r="K20" s="37"/>
    </row>
    <row r="21" spans="1:11" s="34" customFormat="1" ht="18" x14ac:dyDescent="0.2">
      <c r="A21" s="5" t="s">
        <v>65</v>
      </c>
      <c r="F21" s="80"/>
      <c r="H21" s="64"/>
      <c r="I21" s="64"/>
      <c r="J21" s="37"/>
      <c r="K21" s="37"/>
    </row>
    <row r="22" spans="1:11" s="42" customFormat="1" ht="26.25" customHeight="1" x14ac:dyDescent="0.2">
      <c r="A22" s="358" t="s">
        <v>32</v>
      </c>
      <c r="B22" s="358" t="s">
        <v>167</v>
      </c>
      <c r="C22" s="358" t="s">
        <v>34</v>
      </c>
      <c r="D22" s="358" t="s">
        <v>64</v>
      </c>
      <c r="E22" s="358" t="s">
        <v>36</v>
      </c>
      <c r="F22" s="358" t="s">
        <v>46</v>
      </c>
      <c r="G22" s="358"/>
      <c r="H22" s="358"/>
      <c r="I22" s="359" t="s">
        <v>38</v>
      </c>
      <c r="J22" s="41"/>
      <c r="K22" s="41"/>
    </row>
    <row r="23" spans="1:11" s="42" customFormat="1" ht="26.25" customHeight="1" x14ac:dyDescent="0.2">
      <c r="A23" s="358"/>
      <c r="B23" s="358"/>
      <c r="C23" s="358"/>
      <c r="D23" s="358"/>
      <c r="E23" s="358"/>
      <c r="F23" s="102" t="s">
        <v>39</v>
      </c>
      <c r="G23" s="101" t="s">
        <v>40</v>
      </c>
      <c r="H23" s="102" t="s">
        <v>41</v>
      </c>
      <c r="I23" s="359"/>
      <c r="J23" s="41"/>
      <c r="K23" s="41"/>
    </row>
    <row r="24" spans="1:11" s="34" customFormat="1" ht="30" customHeight="1" x14ac:dyDescent="0.2">
      <c r="A24" s="103"/>
      <c r="B24" s="103"/>
      <c r="C24" s="103"/>
      <c r="D24" s="104"/>
      <c r="E24" s="103"/>
      <c r="F24" s="105"/>
      <c r="G24" s="105"/>
      <c r="H24" s="106">
        <f t="shared" ref="H24:H27" si="1">G24*F24</f>
        <v>0</v>
      </c>
      <c r="I24" s="108"/>
      <c r="J24" s="37"/>
      <c r="K24" s="37"/>
    </row>
    <row r="25" spans="1:11" s="34" customFormat="1" ht="30" customHeight="1" x14ac:dyDescent="0.2">
      <c r="A25" s="103"/>
      <c r="B25" s="103"/>
      <c r="C25" s="103"/>
      <c r="D25" s="104"/>
      <c r="E25" s="103"/>
      <c r="F25" s="105"/>
      <c r="G25" s="105"/>
      <c r="H25" s="106">
        <f t="shared" si="1"/>
        <v>0</v>
      </c>
      <c r="I25" s="108"/>
      <c r="J25" s="37"/>
      <c r="K25" s="37"/>
    </row>
    <row r="26" spans="1:11" s="34" customFormat="1" ht="30" customHeight="1" x14ac:dyDescent="0.2">
      <c r="A26" s="103"/>
      <c r="B26" s="103"/>
      <c r="C26" s="103"/>
      <c r="D26" s="104"/>
      <c r="E26" s="103"/>
      <c r="F26" s="105"/>
      <c r="G26" s="105"/>
      <c r="H26" s="106">
        <f t="shared" si="1"/>
        <v>0</v>
      </c>
      <c r="I26" s="108"/>
      <c r="J26" s="37"/>
      <c r="K26" s="37"/>
    </row>
    <row r="27" spans="1:11" s="34" customFormat="1" ht="30" customHeight="1" x14ac:dyDescent="0.2">
      <c r="A27" s="103"/>
      <c r="B27" s="103"/>
      <c r="C27" s="103"/>
      <c r="D27" s="104"/>
      <c r="E27" s="103"/>
      <c r="F27" s="105"/>
      <c r="G27" s="105"/>
      <c r="H27" s="106">
        <f t="shared" si="1"/>
        <v>0</v>
      </c>
      <c r="I27" s="108"/>
      <c r="J27" s="37"/>
      <c r="K27" s="37"/>
    </row>
    <row r="28" spans="1:11" s="86" customFormat="1" ht="29.25" customHeight="1" x14ac:dyDescent="0.2">
      <c r="A28" s="363" t="s">
        <v>42</v>
      </c>
      <c r="B28" s="363"/>
      <c r="C28" s="363"/>
      <c r="D28" s="363"/>
      <c r="E28" s="363"/>
      <c r="F28" s="363"/>
      <c r="G28" s="363"/>
      <c r="H28" s="106">
        <f>SUM(H24:H27)</f>
        <v>0</v>
      </c>
      <c r="I28" s="106">
        <f>SUM(I24:I27)</f>
        <v>0</v>
      </c>
      <c r="J28" s="85"/>
      <c r="K28" s="85"/>
    </row>
    <row r="29" spans="1:11" s="34" customFormat="1" ht="15.75" x14ac:dyDescent="0.2">
      <c r="A29" s="87"/>
      <c r="B29" s="87"/>
      <c r="C29" s="87"/>
      <c r="D29" s="87"/>
      <c r="E29" s="87"/>
      <c r="F29" s="88"/>
      <c r="H29" s="80"/>
      <c r="I29" s="80"/>
      <c r="J29" s="37"/>
      <c r="K29" s="37"/>
    </row>
    <row r="30" spans="1:11" s="34" customFormat="1" ht="15.75" x14ac:dyDescent="0.2">
      <c r="A30" s="87"/>
      <c r="B30" s="87"/>
      <c r="C30" s="87"/>
      <c r="D30" s="87"/>
      <c r="E30" s="87"/>
      <c r="F30" s="88"/>
      <c r="H30" s="80"/>
      <c r="I30" s="80"/>
      <c r="J30" s="37"/>
      <c r="K30" s="37"/>
    </row>
    <row r="31" spans="1:11" s="34" customFormat="1" ht="15.75" x14ac:dyDescent="0.2">
      <c r="A31" s="87"/>
      <c r="B31" s="87"/>
      <c r="C31" s="87"/>
      <c r="D31" s="87"/>
      <c r="E31" s="87"/>
      <c r="F31" s="88"/>
      <c r="H31" s="80"/>
      <c r="I31" s="80"/>
      <c r="J31" s="37"/>
      <c r="K31" s="37"/>
    </row>
    <row r="32" spans="1:11" s="34" customFormat="1" ht="15.75" x14ac:dyDescent="0.2">
      <c r="F32" s="80"/>
      <c r="H32" s="80"/>
      <c r="I32" s="80"/>
      <c r="J32" s="37"/>
      <c r="K32" s="37"/>
    </row>
    <row r="33" spans="1:11" s="34" customFormat="1" ht="15.75" x14ac:dyDescent="0.2">
      <c r="F33" s="80"/>
      <c r="H33" s="80"/>
      <c r="I33" s="80"/>
      <c r="J33" s="37"/>
      <c r="K33" s="37"/>
    </row>
    <row r="34" spans="1:11" s="34" customFormat="1" ht="15.75" customHeight="1" x14ac:dyDescent="0.2">
      <c r="A34" s="353" t="s">
        <v>24</v>
      </c>
      <c r="B34" s="353"/>
      <c r="C34" s="353"/>
      <c r="D34" s="353"/>
      <c r="E34" s="89"/>
      <c r="F34" s="90"/>
      <c r="G34" s="89"/>
      <c r="H34" s="90"/>
      <c r="I34" s="90"/>
      <c r="J34" s="37"/>
      <c r="K34" s="37"/>
    </row>
    <row r="35" spans="1:11" s="34" customFormat="1" ht="15.75" x14ac:dyDescent="0.2">
      <c r="A35" s="91"/>
      <c r="B35" s="91"/>
      <c r="C35" s="91"/>
      <c r="D35" s="91"/>
      <c r="E35" s="92"/>
      <c r="F35" s="93"/>
      <c r="G35" s="92"/>
      <c r="H35" s="93"/>
      <c r="I35" s="93"/>
      <c r="J35" s="37"/>
      <c r="K35" s="37"/>
    </row>
    <row r="36" spans="1:11" s="34" customFormat="1" ht="15.75" x14ac:dyDescent="0.2">
      <c r="A36" s="94"/>
      <c r="B36" s="94"/>
      <c r="C36" s="94"/>
      <c r="D36" s="94"/>
      <c r="E36" s="32"/>
      <c r="F36" s="33"/>
      <c r="G36" s="32"/>
      <c r="H36" s="33"/>
      <c r="I36" s="98"/>
      <c r="J36" s="37"/>
      <c r="K36" s="37"/>
    </row>
    <row r="37" spans="1:11" s="34" customFormat="1" ht="15.75" customHeight="1" x14ac:dyDescent="0.2">
      <c r="A37" s="353" t="s">
        <v>25</v>
      </c>
      <c r="B37" s="353"/>
      <c r="C37" s="353"/>
      <c r="D37" s="353"/>
      <c r="E37" s="89"/>
      <c r="F37" s="90"/>
      <c r="G37" s="89"/>
      <c r="H37" s="90"/>
      <c r="I37" s="312"/>
      <c r="J37" s="37"/>
      <c r="K37" s="37"/>
    </row>
  </sheetData>
  <sheetProtection password="D377" sheet="1" objects="1" scenarios="1"/>
  <mergeCells count="21">
    <mergeCell ref="A1:I1"/>
    <mergeCell ref="A2:I2"/>
    <mergeCell ref="A3:I3"/>
    <mergeCell ref="A8:A9"/>
    <mergeCell ref="B8:B9"/>
    <mergeCell ref="C8:C9"/>
    <mergeCell ref="D8:D9"/>
    <mergeCell ref="E8:E9"/>
    <mergeCell ref="F8:H8"/>
    <mergeCell ref="I8:I9"/>
    <mergeCell ref="I22:I23"/>
    <mergeCell ref="A28:G28"/>
    <mergeCell ref="A34:D34"/>
    <mergeCell ref="A37:D37"/>
    <mergeCell ref="A18:G18"/>
    <mergeCell ref="A22:A23"/>
    <mergeCell ref="B22:B23"/>
    <mergeCell ref="C22:C23"/>
    <mergeCell ref="D22:D23"/>
    <mergeCell ref="E22:E23"/>
    <mergeCell ref="F22:H22"/>
  </mergeCells>
  <printOptions horizontalCentered="1"/>
  <pageMargins left="0.11805555555555555" right="0.11805555555555555" top="0.74791666666666667" bottom="0.74791666666666667" header="0.51180555555555551" footer="0.51180555555555551"/>
  <pageSetup paperSize="9" scale="50" firstPageNumber="0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1"/>
  </sheetPr>
  <dimension ref="A1:N36"/>
  <sheetViews>
    <sheetView showGridLines="0" view="pageBreakPreview" zoomScaleNormal="70" zoomScaleSheetLayoutView="100" workbookViewId="0">
      <pane xSplit="1" ySplit="12" topLeftCell="B25" activePane="bottomRight" state="frozen"/>
      <selection pane="topRight" activeCell="B1" sqref="B1"/>
      <selection pane="bottomLeft" activeCell="A13" sqref="A13"/>
      <selection pane="bottomRight" activeCell="A19" sqref="A19"/>
    </sheetView>
  </sheetViews>
  <sheetFormatPr defaultColWidth="9.140625" defaultRowHeight="12.75" x14ac:dyDescent="0.2"/>
  <cols>
    <col min="1" max="1" width="17.7109375" style="23" customWidth="1"/>
    <col min="2" max="2" width="6.140625" style="23" customWidth="1"/>
    <col min="3" max="3" width="8.7109375" style="23" customWidth="1"/>
    <col min="4" max="4" width="40.85546875" style="23" customWidth="1"/>
    <col min="5" max="5" width="23.7109375" style="23" customWidth="1"/>
    <col min="6" max="6" width="15.5703125" style="23" customWidth="1"/>
    <col min="7" max="7" width="15.5703125" style="138" customWidth="1"/>
    <col min="8" max="8" width="14.140625" style="25" customWidth="1"/>
    <col min="9" max="9" width="15" style="23" customWidth="1"/>
    <col min="10" max="10" width="19" style="23" customWidth="1"/>
    <col min="11" max="11" width="20.7109375" style="25" customWidth="1"/>
    <col min="12" max="12" width="20.7109375" style="26" customWidth="1"/>
    <col min="13" max="14" width="9.140625" style="139" customWidth="1"/>
    <col min="15" max="16384" width="9.140625" style="23"/>
  </cols>
  <sheetData>
    <row r="1" spans="1:14" ht="18" x14ac:dyDescent="0.2">
      <c r="A1" s="346" t="s">
        <v>198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140">
        <f>SUM(K18)</f>
        <v>0</v>
      </c>
      <c r="N1" s="139" t="s">
        <v>66</v>
      </c>
    </row>
    <row r="2" spans="1:14" ht="18" x14ac:dyDescent="0.2">
      <c r="A2" s="346" t="s">
        <v>26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140">
        <f>SUM(K30)</f>
        <v>0</v>
      </c>
      <c r="N2" s="139" t="s">
        <v>67</v>
      </c>
    </row>
    <row r="3" spans="1:14" ht="18" x14ac:dyDescent="0.2">
      <c r="A3" s="346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141">
        <f>SUM(L18)</f>
        <v>0</v>
      </c>
      <c r="N3" s="139" t="s">
        <v>68</v>
      </c>
    </row>
    <row r="4" spans="1:14" x14ac:dyDescent="0.2">
      <c r="K4" s="142" t="e">
        <f>K30+#REF!</f>
        <v>#REF!</v>
      </c>
      <c r="M4" s="141">
        <f>SUM(L30)</f>
        <v>0</v>
      </c>
      <c r="N4" s="139" t="s">
        <v>69</v>
      </c>
    </row>
    <row r="9" spans="1:14" s="34" customFormat="1" ht="18" x14ac:dyDescent="0.2">
      <c r="A9" s="5" t="s">
        <v>70</v>
      </c>
      <c r="G9" s="143"/>
      <c r="H9" s="80"/>
      <c r="J9" s="144"/>
      <c r="K9" s="80"/>
      <c r="L9" s="64" t="s">
        <v>31</v>
      </c>
      <c r="M9" s="145"/>
      <c r="N9" s="145"/>
    </row>
    <row r="10" spans="1:14" s="42" customFormat="1" ht="26.25" customHeight="1" x14ac:dyDescent="0.2">
      <c r="A10" s="355" t="s">
        <v>32</v>
      </c>
      <c r="B10" s="355" t="s">
        <v>167</v>
      </c>
      <c r="C10" s="355" t="s">
        <v>34</v>
      </c>
      <c r="D10" s="355" t="s">
        <v>71</v>
      </c>
      <c r="E10" s="355"/>
      <c r="F10" s="355" t="s">
        <v>36</v>
      </c>
      <c r="G10" s="355" t="s">
        <v>46</v>
      </c>
      <c r="H10" s="355"/>
      <c r="I10" s="355"/>
      <c r="J10" s="355"/>
      <c r="K10" s="355" t="s">
        <v>41</v>
      </c>
      <c r="L10" s="351" t="s">
        <v>72</v>
      </c>
      <c r="M10" s="146"/>
      <c r="N10" s="146"/>
    </row>
    <row r="11" spans="1:14" s="42" customFormat="1" ht="26.25" customHeight="1" x14ac:dyDescent="0.2">
      <c r="A11" s="355"/>
      <c r="B11" s="355"/>
      <c r="C11" s="355"/>
      <c r="D11" s="365" t="s">
        <v>204</v>
      </c>
      <c r="E11" s="367" t="s">
        <v>171</v>
      </c>
      <c r="F11" s="355"/>
      <c r="G11" s="373" t="s">
        <v>39</v>
      </c>
      <c r="H11" s="355" t="s">
        <v>73</v>
      </c>
      <c r="I11" s="355"/>
      <c r="J11" s="355"/>
      <c r="K11" s="355"/>
      <c r="L11" s="351"/>
      <c r="M11" s="146"/>
      <c r="N11" s="146"/>
    </row>
    <row r="12" spans="1:14" s="147" customFormat="1" ht="30" customHeight="1" x14ac:dyDescent="0.2">
      <c r="A12" s="355"/>
      <c r="B12" s="355"/>
      <c r="C12" s="355"/>
      <c r="D12" s="366"/>
      <c r="E12" s="368"/>
      <c r="F12" s="355"/>
      <c r="G12" s="373"/>
      <c r="H12" s="38" t="s">
        <v>74</v>
      </c>
      <c r="I12" s="38" t="s">
        <v>75</v>
      </c>
      <c r="J12" s="38" t="s">
        <v>76</v>
      </c>
      <c r="K12" s="355"/>
      <c r="L12" s="351"/>
      <c r="M12" s="145"/>
      <c r="N12" s="145"/>
    </row>
    <row r="13" spans="1:14" s="147" customFormat="1" ht="30" customHeight="1" x14ac:dyDescent="0.2">
      <c r="A13" s="103"/>
      <c r="B13" s="103"/>
      <c r="C13" s="103"/>
      <c r="D13" s="104"/>
      <c r="E13" s="255"/>
      <c r="F13" s="103"/>
      <c r="G13" s="148"/>
      <c r="H13" s="105"/>
      <c r="I13" s="105"/>
      <c r="J13" s="149">
        <f t="shared" ref="J13:J17" si="0">H13*I13</f>
        <v>0</v>
      </c>
      <c r="K13" s="106">
        <f t="shared" ref="K13:K17" si="1">J13*G13</f>
        <v>0</v>
      </c>
      <c r="L13" s="108"/>
      <c r="M13" s="145"/>
      <c r="N13" s="145"/>
    </row>
    <row r="14" spans="1:14" s="147" customFormat="1" ht="30" customHeight="1" x14ac:dyDescent="0.2">
      <c r="A14" s="103"/>
      <c r="B14" s="103"/>
      <c r="C14" s="103"/>
      <c r="D14" s="104"/>
      <c r="E14" s="255"/>
      <c r="F14" s="103"/>
      <c r="G14" s="148"/>
      <c r="H14" s="105"/>
      <c r="I14" s="105"/>
      <c r="J14" s="149">
        <f t="shared" si="0"/>
        <v>0</v>
      </c>
      <c r="K14" s="106">
        <f t="shared" si="1"/>
        <v>0</v>
      </c>
      <c r="L14" s="108"/>
      <c r="M14" s="145"/>
      <c r="N14" s="145"/>
    </row>
    <row r="15" spans="1:14" s="147" customFormat="1" ht="30" customHeight="1" x14ac:dyDescent="0.2">
      <c r="A15" s="103"/>
      <c r="B15" s="103"/>
      <c r="C15" s="103"/>
      <c r="D15" s="104"/>
      <c r="E15" s="255"/>
      <c r="F15" s="103"/>
      <c r="G15" s="148"/>
      <c r="H15" s="105"/>
      <c r="I15" s="105"/>
      <c r="J15" s="149">
        <f t="shared" si="0"/>
        <v>0</v>
      </c>
      <c r="K15" s="106">
        <f t="shared" si="1"/>
        <v>0</v>
      </c>
      <c r="L15" s="108"/>
      <c r="M15" s="145"/>
      <c r="N15" s="145"/>
    </row>
    <row r="16" spans="1:14" s="147" customFormat="1" ht="30" customHeight="1" x14ac:dyDescent="0.2">
      <c r="A16" s="103"/>
      <c r="B16" s="103"/>
      <c r="C16" s="103"/>
      <c r="D16" s="104"/>
      <c r="E16" s="255"/>
      <c r="F16" s="103"/>
      <c r="G16" s="148"/>
      <c r="H16" s="105"/>
      <c r="I16" s="105"/>
      <c r="J16" s="149">
        <f t="shared" si="0"/>
        <v>0</v>
      </c>
      <c r="K16" s="106">
        <f t="shared" si="1"/>
        <v>0</v>
      </c>
      <c r="L16" s="108"/>
      <c r="M16" s="145"/>
      <c r="N16" s="145"/>
    </row>
    <row r="17" spans="1:14" s="147" customFormat="1" ht="30" customHeight="1" x14ac:dyDescent="0.2">
      <c r="A17" s="103"/>
      <c r="B17" s="103"/>
      <c r="C17" s="103"/>
      <c r="D17" s="104"/>
      <c r="E17" s="255"/>
      <c r="F17" s="103"/>
      <c r="G17" s="148"/>
      <c r="H17" s="105"/>
      <c r="I17" s="105"/>
      <c r="J17" s="149">
        <f t="shared" si="0"/>
        <v>0</v>
      </c>
      <c r="K17" s="106">
        <f t="shared" si="1"/>
        <v>0</v>
      </c>
      <c r="L17" s="108"/>
      <c r="M17" s="145"/>
      <c r="N17" s="145"/>
    </row>
    <row r="18" spans="1:14" s="34" customFormat="1" ht="30" customHeight="1" x14ac:dyDescent="0.2">
      <c r="A18" s="357" t="s">
        <v>42</v>
      </c>
      <c r="B18" s="357"/>
      <c r="C18" s="357"/>
      <c r="D18" s="357"/>
      <c r="E18" s="357"/>
      <c r="F18" s="357"/>
      <c r="G18" s="357"/>
      <c r="H18" s="357"/>
      <c r="I18" s="357"/>
      <c r="J18" s="357"/>
      <c r="K18" s="106">
        <f>SUM(K13:K17)</f>
        <v>0</v>
      </c>
      <c r="L18" s="106">
        <f>SUM(L13:L17)</f>
        <v>0</v>
      </c>
      <c r="M18" s="145"/>
      <c r="N18" s="145"/>
    </row>
    <row r="19" spans="1:14" s="34" customFormat="1" ht="15.75" x14ac:dyDescent="0.2">
      <c r="A19" s="150"/>
      <c r="B19" s="32"/>
      <c r="C19" s="32"/>
      <c r="D19" s="32"/>
      <c r="E19" s="32"/>
      <c r="F19" s="32"/>
      <c r="G19" s="151"/>
      <c r="H19" s="33"/>
      <c r="I19" s="32"/>
      <c r="J19" s="32"/>
      <c r="K19" s="152"/>
      <c r="L19" s="64"/>
      <c r="M19" s="145"/>
      <c r="N19" s="145"/>
    </row>
    <row r="20" spans="1:14" s="34" customFormat="1" ht="15.75" customHeight="1" x14ac:dyDescent="0.2">
      <c r="A20" s="364"/>
      <c r="B20" s="364"/>
      <c r="C20" s="364"/>
      <c r="D20" s="364"/>
      <c r="E20" s="364"/>
      <c r="F20" s="364"/>
      <c r="G20" s="364"/>
      <c r="H20" s="364"/>
      <c r="I20" s="32"/>
      <c r="J20" s="32"/>
      <c r="K20" s="152"/>
      <c r="L20" s="64"/>
      <c r="M20" s="145"/>
      <c r="N20" s="145"/>
    </row>
    <row r="21" spans="1:14" s="34" customFormat="1" ht="15.75" x14ac:dyDescent="0.2">
      <c r="A21" s="87"/>
      <c r="B21" s="87"/>
      <c r="C21" s="87"/>
      <c r="D21" s="87"/>
      <c r="E21" s="254"/>
      <c r="F21" s="87"/>
      <c r="G21" s="153"/>
      <c r="H21" s="88"/>
      <c r="I21" s="32"/>
      <c r="J21" s="32"/>
      <c r="K21" s="152"/>
      <c r="L21" s="64"/>
      <c r="M21" s="145"/>
      <c r="N21" s="145"/>
    </row>
    <row r="22" spans="1:14" s="34" customFormat="1" ht="15.75" customHeight="1" x14ac:dyDescent="0.2">
      <c r="A22" s="372"/>
      <c r="B22" s="372"/>
      <c r="C22" s="372"/>
      <c r="D22" s="372"/>
      <c r="E22" s="372"/>
      <c r="F22" s="372"/>
      <c r="G22" s="372"/>
      <c r="H22" s="372"/>
      <c r="I22" s="372"/>
      <c r="J22" s="372"/>
      <c r="K22" s="152"/>
      <c r="L22" s="64"/>
      <c r="M22" s="145"/>
      <c r="N22" s="145"/>
    </row>
    <row r="23" spans="1:14" s="34" customFormat="1" ht="18" customHeight="1" x14ac:dyDescent="0.2">
      <c r="A23" s="370" t="s">
        <v>77</v>
      </c>
      <c r="B23" s="370"/>
      <c r="C23" s="370"/>
      <c r="D23" s="370"/>
      <c r="E23" s="370"/>
      <c r="F23" s="370"/>
      <c r="G23" s="370"/>
      <c r="H23" s="370"/>
      <c r="I23" s="370"/>
      <c r="J23" s="370"/>
      <c r="K23" s="152"/>
      <c r="L23" s="64"/>
      <c r="M23" s="145"/>
      <c r="N23" s="145"/>
    </row>
    <row r="24" spans="1:14" s="42" customFormat="1" ht="26.25" customHeight="1" x14ac:dyDescent="0.2">
      <c r="A24" s="355" t="s">
        <v>32</v>
      </c>
      <c r="B24" s="355" t="s">
        <v>167</v>
      </c>
      <c r="C24" s="355" t="s">
        <v>34</v>
      </c>
      <c r="D24" s="355" t="s">
        <v>71</v>
      </c>
      <c r="E24" s="355"/>
      <c r="F24" s="355"/>
      <c r="G24" s="355"/>
      <c r="H24" s="355" t="s">
        <v>36</v>
      </c>
      <c r="I24" s="355" t="s">
        <v>46</v>
      </c>
      <c r="J24" s="355"/>
      <c r="K24" s="355"/>
      <c r="L24" s="351" t="s">
        <v>72</v>
      </c>
      <c r="M24" s="146"/>
      <c r="N24" s="146"/>
    </row>
    <row r="25" spans="1:14" s="42" customFormat="1" ht="30.75" customHeight="1" x14ac:dyDescent="0.2">
      <c r="A25" s="355"/>
      <c r="B25" s="355"/>
      <c r="C25" s="355"/>
      <c r="D25" s="355"/>
      <c r="E25" s="355"/>
      <c r="F25" s="355"/>
      <c r="G25" s="355"/>
      <c r="H25" s="355"/>
      <c r="I25" s="38" t="s">
        <v>39</v>
      </c>
      <c r="J25" s="38" t="s">
        <v>78</v>
      </c>
      <c r="K25" s="38" t="s">
        <v>41</v>
      </c>
      <c r="L25" s="351"/>
      <c r="M25" s="146"/>
      <c r="N25" s="146"/>
    </row>
    <row r="26" spans="1:14" s="147" customFormat="1" ht="30" customHeight="1" x14ac:dyDescent="0.2">
      <c r="A26" s="103"/>
      <c r="B26" s="103"/>
      <c r="C26" s="103"/>
      <c r="D26" s="371"/>
      <c r="E26" s="371"/>
      <c r="F26" s="371"/>
      <c r="G26" s="371"/>
      <c r="H26" s="105"/>
      <c r="I26" s="154"/>
      <c r="J26" s="105"/>
      <c r="K26" s="106">
        <f t="shared" ref="K26:K29" si="2">I26*J26</f>
        <v>0</v>
      </c>
      <c r="L26" s="123"/>
      <c r="M26" s="145"/>
      <c r="N26" s="145"/>
    </row>
    <row r="27" spans="1:14" s="147" customFormat="1" ht="30" customHeight="1" x14ac:dyDescent="0.2">
      <c r="A27" s="103"/>
      <c r="B27" s="103"/>
      <c r="C27" s="103"/>
      <c r="D27" s="371"/>
      <c r="E27" s="371"/>
      <c r="F27" s="371"/>
      <c r="G27" s="371"/>
      <c r="H27" s="105"/>
      <c r="I27" s="154"/>
      <c r="J27" s="105"/>
      <c r="K27" s="106">
        <f t="shared" si="2"/>
        <v>0</v>
      </c>
      <c r="L27" s="123"/>
      <c r="M27" s="145"/>
      <c r="N27" s="145"/>
    </row>
    <row r="28" spans="1:14" s="147" customFormat="1" ht="30" customHeight="1" x14ac:dyDescent="0.2">
      <c r="A28" s="103"/>
      <c r="B28" s="103"/>
      <c r="C28" s="103"/>
      <c r="D28" s="371"/>
      <c r="E28" s="371"/>
      <c r="F28" s="371"/>
      <c r="G28" s="371"/>
      <c r="H28" s="105"/>
      <c r="I28" s="154"/>
      <c r="J28" s="105"/>
      <c r="K28" s="106">
        <f t="shared" si="2"/>
        <v>0</v>
      </c>
      <c r="L28" s="123"/>
      <c r="M28" s="145"/>
      <c r="N28" s="145"/>
    </row>
    <row r="29" spans="1:14" s="147" customFormat="1" ht="30" customHeight="1" x14ac:dyDescent="0.2">
      <c r="A29" s="103"/>
      <c r="B29" s="103"/>
      <c r="C29" s="103"/>
      <c r="D29" s="371"/>
      <c r="E29" s="371"/>
      <c r="F29" s="371"/>
      <c r="G29" s="371"/>
      <c r="H29" s="105"/>
      <c r="I29" s="154"/>
      <c r="J29" s="105"/>
      <c r="K29" s="106">
        <f t="shared" si="2"/>
        <v>0</v>
      </c>
      <c r="L29" s="123"/>
      <c r="M29" s="145"/>
      <c r="N29" s="145"/>
    </row>
    <row r="30" spans="1:14" s="34" customFormat="1" ht="30" customHeight="1" x14ac:dyDescent="0.2">
      <c r="A30" s="357" t="s">
        <v>42</v>
      </c>
      <c r="B30" s="357"/>
      <c r="C30" s="357"/>
      <c r="D30" s="357"/>
      <c r="E30" s="357"/>
      <c r="F30" s="357"/>
      <c r="G30" s="357"/>
      <c r="H30" s="357"/>
      <c r="I30" s="357"/>
      <c r="J30" s="357"/>
      <c r="K30" s="106">
        <f>SUM(K26:K29)</f>
        <v>0</v>
      </c>
      <c r="L30" s="106">
        <f>SUM(L26:L29)</f>
        <v>0</v>
      </c>
      <c r="M30" s="145"/>
      <c r="N30" s="145"/>
    </row>
    <row r="31" spans="1:14" s="34" customFormat="1" ht="15.75" x14ac:dyDescent="0.2">
      <c r="G31" s="143"/>
      <c r="H31" s="80"/>
      <c r="K31" s="137"/>
      <c r="L31" s="64"/>
      <c r="M31" s="145"/>
      <c r="N31" s="145"/>
    </row>
    <row r="32" spans="1:14" s="34" customFormat="1" ht="8.25" customHeight="1" x14ac:dyDescent="0.2">
      <c r="G32" s="143"/>
      <c r="H32" s="80"/>
      <c r="K32" s="152"/>
      <c r="L32" s="64"/>
      <c r="M32" s="145"/>
      <c r="N32" s="145"/>
    </row>
    <row r="33" spans="1:14" s="34" customFormat="1" ht="15.75" customHeight="1" x14ac:dyDescent="0.2">
      <c r="A33" s="347" t="s">
        <v>24</v>
      </c>
      <c r="B33" s="347"/>
      <c r="C33" s="347"/>
      <c r="D33" s="347"/>
      <c r="E33" s="252"/>
      <c r="F33" s="32"/>
      <c r="G33" s="151"/>
      <c r="H33" s="33"/>
      <c r="I33" s="32"/>
      <c r="J33" s="32"/>
      <c r="K33" s="33"/>
      <c r="L33" s="64"/>
      <c r="M33" s="145"/>
      <c r="N33" s="145"/>
    </row>
    <row r="34" spans="1:14" s="34" customFormat="1" ht="15.75" x14ac:dyDescent="0.2">
      <c r="A34" s="155"/>
      <c r="B34" s="155"/>
      <c r="C34" s="155"/>
      <c r="D34" s="155"/>
      <c r="E34" s="155"/>
      <c r="F34" s="156"/>
      <c r="G34" s="157"/>
      <c r="H34" s="158"/>
      <c r="I34" s="156"/>
      <c r="J34" s="156"/>
      <c r="K34" s="158"/>
      <c r="L34" s="159"/>
      <c r="M34" s="145"/>
      <c r="N34" s="145"/>
    </row>
    <row r="35" spans="1:14" s="34" customFormat="1" ht="15.75" x14ac:dyDescent="0.2">
      <c r="A35" s="94"/>
      <c r="B35" s="94"/>
      <c r="C35" s="94"/>
      <c r="D35" s="94"/>
      <c r="E35" s="252"/>
      <c r="F35" s="32"/>
      <c r="G35" s="151"/>
      <c r="H35" s="33"/>
      <c r="I35" s="32"/>
      <c r="J35" s="32"/>
      <c r="K35" s="160"/>
      <c r="L35" s="35"/>
      <c r="M35" s="145"/>
      <c r="N35" s="145"/>
    </row>
    <row r="36" spans="1:14" s="34" customFormat="1" ht="15.75" customHeight="1" x14ac:dyDescent="0.2">
      <c r="A36" s="369" t="s">
        <v>25</v>
      </c>
      <c r="B36" s="369"/>
      <c r="C36" s="369"/>
      <c r="D36" s="369"/>
      <c r="E36" s="253"/>
      <c r="F36" s="161"/>
      <c r="G36" s="162"/>
      <c r="H36" s="163"/>
      <c r="I36" s="161"/>
      <c r="J36" s="161"/>
      <c r="K36" s="164"/>
      <c r="L36" s="312"/>
      <c r="M36" s="145"/>
      <c r="N36" s="145"/>
    </row>
  </sheetData>
  <mergeCells count="33">
    <mergeCell ref="D10:E10"/>
    <mergeCell ref="I24:K24"/>
    <mergeCell ref="A22:J22"/>
    <mergeCell ref="A1:L1"/>
    <mergeCell ref="A2:L2"/>
    <mergeCell ref="A3:L3"/>
    <mergeCell ref="A10:A12"/>
    <mergeCell ref="B10:B12"/>
    <mergeCell ref="C10:C12"/>
    <mergeCell ref="F10:F12"/>
    <mergeCell ref="G10:J10"/>
    <mergeCell ref="K10:K12"/>
    <mergeCell ref="L10:L12"/>
    <mergeCell ref="G11:G12"/>
    <mergeCell ref="H11:J11"/>
    <mergeCell ref="A18:J18"/>
    <mergeCell ref="L24:L25"/>
    <mergeCell ref="D26:G26"/>
    <mergeCell ref="D27:G27"/>
    <mergeCell ref="D28:G28"/>
    <mergeCell ref="D29:G29"/>
    <mergeCell ref="D24:G25"/>
    <mergeCell ref="H24:H25"/>
    <mergeCell ref="A20:H20"/>
    <mergeCell ref="D11:D12"/>
    <mergeCell ref="E11:E12"/>
    <mergeCell ref="A36:D36"/>
    <mergeCell ref="A30:J30"/>
    <mergeCell ref="A33:D33"/>
    <mergeCell ref="A23:J23"/>
    <mergeCell ref="A24:A25"/>
    <mergeCell ref="B24:B25"/>
    <mergeCell ref="C24:C25"/>
  </mergeCells>
  <printOptions horizontalCentered="1"/>
  <pageMargins left="0.19652777777777777" right="0.19652777777777777" top="0.39374999999999999" bottom="0.19652777777777777" header="0.51180555555555551" footer="0.51180555555555551"/>
  <pageSetup paperSize="9" scale="52" firstPageNumber="0" orientation="landscape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1"/>
  </sheetPr>
  <dimension ref="A1:K141"/>
  <sheetViews>
    <sheetView view="pageBreakPreview" zoomScaleNormal="70" zoomScaleSheetLayoutView="100" workbookViewId="0">
      <pane xSplit="1" ySplit="9" topLeftCell="D10" activePane="bottomRight" state="frozen"/>
      <selection pane="topRight" activeCell="B1" sqref="B1"/>
      <selection pane="bottomLeft" activeCell="A10" sqref="A10"/>
      <selection pane="bottomRight" activeCell="I29" sqref="I29"/>
    </sheetView>
  </sheetViews>
  <sheetFormatPr defaultColWidth="9.140625" defaultRowHeight="12.75" x14ac:dyDescent="0.2"/>
  <cols>
    <col min="1" max="1" width="17.7109375" style="165" customWidth="1"/>
    <col min="2" max="3" width="17.28515625" style="165" customWidth="1"/>
    <col min="4" max="4" width="98.42578125" style="165" customWidth="1"/>
    <col min="5" max="5" width="19.140625" style="165" customWidth="1"/>
    <col min="6" max="6" width="23" style="166" customWidth="1"/>
    <col min="7" max="7" width="23" style="165" customWidth="1"/>
    <col min="8" max="8" width="23" style="166" customWidth="1"/>
    <col min="9" max="9" width="20.7109375" style="167" customWidth="1"/>
    <col min="10" max="11" width="9.140625" style="168" customWidth="1"/>
    <col min="12" max="16384" width="9.140625" style="165"/>
  </cols>
  <sheetData>
    <row r="1" spans="1:11" ht="18" customHeight="1" x14ac:dyDescent="0.2">
      <c r="A1" s="376" t="s">
        <v>198</v>
      </c>
      <c r="B1" s="376"/>
      <c r="C1" s="376"/>
      <c r="D1" s="376"/>
      <c r="E1" s="376"/>
      <c r="F1" s="376"/>
      <c r="G1" s="376"/>
      <c r="H1" s="376"/>
      <c r="I1" s="376"/>
      <c r="J1" s="170">
        <f>SUM(H20)</f>
        <v>0</v>
      </c>
      <c r="K1" s="171" t="s">
        <v>195</v>
      </c>
    </row>
    <row r="2" spans="1:11" ht="18" customHeight="1" x14ac:dyDescent="0.2">
      <c r="A2" s="376" t="s">
        <v>26</v>
      </c>
      <c r="B2" s="376"/>
      <c r="C2" s="376"/>
      <c r="D2" s="376"/>
      <c r="E2" s="376"/>
      <c r="F2" s="376"/>
      <c r="G2" s="376"/>
      <c r="H2" s="376"/>
      <c r="I2" s="376"/>
      <c r="J2" s="170">
        <f>I20</f>
        <v>0</v>
      </c>
      <c r="K2" s="172" t="s">
        <v>44</v>
      </c>
    </row>
    <row r="3" spans="1:11" ht="18" customHeight="1" x14ac:dyDescent="0.2">
      <c r="A3" s="169"/>
      <c r="B3" s="169"/>
      <c r="C3" s="169"/>
      <c r="D3" s="169"/>
      <c r="E3" s="169"/>
      <c r="F3" s="169"/>
      <c r="G3" s="169"/>
      <c r="H3" s="169"/>
      <c r="I3" s="169"/>
      <c r="J3" s="173"/>
      <c r="K3" s="174"/>
    </row>
    <row r="4" spans="1:11" ht="18" customHeight="1" x14ac:dyDescent="0.2">
      <c r="A4" s="169"/>
      <c r="B4" s="169"/>
      <c r="C4" s="169"/>
      <c r="D4" s="169"/>
      <c r="E4" s="169"/>
      <c r="F4" s="175"/>
      <c r="G4" s="169"/>
      <c r="H4" s="176"/>
      <c r="I4" s="177"/>
      <c r="J4" s="173"/>
    </row>
    <row r="5" spans="1:11" ht="18" customHeight="1" x14ac:dyDescent="0.2">
      <c r="A5" s="178"/>
      <c r="B5" s="178"/>
      <c r="C5" s="178"/>
      <c r="D5" s="178"/>
      <c r="E5" s="178"/>
      <c r="F5" s="179"/>
      <c r="G5" s="178"/>
      <c r="H5" s="179"/>
      <c r="I5" s="177"/>
      <c r="J5" s="173"/>
    </row>
    <row r="6" spans="1:11" ht="18" customHeight="1" x14ac:dyDescent="0.2">
      <c r="A6" s="180"/>
      <c r="B6" s="180"/>
      <c r="C6" s="180"/>
      <c r="D6" s="180"/>
      <c r="E6" s="180"/>
      <c r="F6" s="181"/>
      <c r="G6" s="180"/>
      <c r="H6" s="176"/>
      <c r="I6" s="177"/>
      <c r="J6" s="173"/>
    </row>
    <row r="7" spans="1:11" s="147" customFormat="1" ht="18" customHeight="1" x14ac:dyDescent="0.2">
      <c r="A7" s="182" t="s">
        <v>79</v>
      </c>
      <c r="B7" s="183"/>
      <c r="C7" s="183"/>
      <c r="D7" s="183"/>
      <c r="E7" s="183"/>
      <c r="F7" s="184"/>
      <c r="H7" s="185"/>
      <c r="I7" s="185" t="s">
        <v>31</v>
      </c>
      <c r="J7" s="171"/>
      <c r="K7" s="186"/>
    </row>
    <row r="8" spans="1:11" s="188" customFormat="1" ht="26.25" customHeight="1" x14ac:dyDescent="0.2">
      <c r="A8" s="358" t="s">
        <v>32</v>
      </c>
      <c r="B8" s="358" t="s">
        <v>167</v>
      </c>
      <c r="C8" s="358" t="s">
        <v>34</v>
      </c>
      <c r="D8" s="358" t="s">
        <v>64</v>
      </c>
      <c r="E8" s="358" t="s">
        <v>36</v>
      </c>
      <c r="F8" s="358" t="s">
        <v>46</v>
      </c>
      <c r="G8" s="358"/>
      <c r="H8" s="358"/>
      <c r="I8" s="359" t="s">
        <v>72</v>
      </c>
      <c r="J8" s="187"/>
      <c r="K8" s="187"/>
    </row>
    <row r="9" spans="1:11" s="188" customFormat="1" ht="26.25" customHeight="1" x14ac:dyDescent="0.2">
      <c r="A9" s="358"/>
      <c r="B9" s="358"/>
      <c r="C9" s="358"/>
      <c r="D9" s="358"/>
      <c r="E9" s="358"/>
      <c r="F9" s="102" t="s">
        <v>39</v>
      </c>
      <c r="G9" s="101" t="s">
        <v>40</v>
      </c>
      <c r="H9" s="102" t="s">
        <v>41</v>
      </c>
      <c r="I9" s="359"/>
      <c r="J9" s="187"/>
      <c r="K9" s="187"/>
    </row>
    <row r="10" spans="1:11" s="147" customFormat="1" ht="15.75" x14ac:dyDescent="0.2">
      <c r="A10" s="103"/>
      <c r="B10" s="103"/>
      <c r="C10" s="103"/>
      <c r="D10" s="246"/>
      <c r="E10" s="103"/>
      <c r="F10" s="189"/>
      <c r="G10" s="105"/>
      <c r="H10" s="106">
        <f t="shared" ref="H10:H19" si="0">F10*G10</f>
        <v>0</v>
      </c>
      <c r="I10" s="123"/>
      <c r="J10" s="186"/>
      <c r="K10" s="186"/>
    </row>
    <row r="11" spans="1:11" s="147" customFormat="1" ht="15.75" x14ac:dyDescent="0.2">
      <c r="A11" s="103"/>
      <c r="B11" s="103"/>
      <c r="C11" s="103"/>
      <c r="D11" s="245"/>
      <c r="E11" s="103"/>
      <c r="F11" s="189"/>
      <c r="G11" s="105"/>
      <c r="H11" s="106">
        <f t="shared" si="0"/>
        <v>0</v>
      </c>
      <c r="I11" s="123"/>
      <c r="J11" s="186"/>
      <c r="K11" s="186"/>
    </row>
    <row r="12" spans="1:11" s="147" customFormat="1" ht="15.75" x14ac:dyDescent="0.2">
      <c r="A12" s="103"/>
      <c r="B12" s="103"/>
      <c r="C12" s="103"/>
      <c r="D12" s="245"/>
      <c r="E12" s="103"/>
      <c r="F12" s="189"/>
      <c r="G12" s="105"/>
      <c r="H12" s="106">
        <f t="shared" si="0"/>
        <v>0</v>
      </c>
      <c r="I12" s="123"/>
      <c r="J12" s="186"/>
      <c r="K12" s="186"/>
    </row>
    <row r="13" spans="1:11" s="147" customFormat="1" ht="15.75" x14ac:dyDescent="0.2">
      <c r="A13" s="103"/>
      <c r="B13" s="103"/>
      <c r="C13" s="103"/>
      <c r="D13" s="245"/>
      <c r="E13" s="103"/>
      <c r="F13" s="189"/>
      <c r="G13" s="105"/>
      <c r="H13" s="106">
        <f t="shared" si="0"/>
        <v>0</v>
      </c>
      <c r="I13" s="123"/>
      <c r="J13" s="186"/>
      <c r="K13" s="186"/>
    </row>
    <row r="14" spans="1:11" s="147" customFormat="1" ht="30" customHeight="1" x14ac:dyDescent="0.2">
      <c r="A14" s="103"/>
      <c r="B14" s="103"/>
      <c r="C14" s="103"/>
      <c r="D14" s="104"/>
      <c r="E14" s="103"/>
      <c r="F14" s="189"/>
      <c r="G14" s="105"/>
      <c r="H14" s="106">
        <f t="shared" si="0"/>
        <v>0</v>
      </c>
      <c r="I14" s="123"/>
      <c r="J14" s="186"/>
      <c r="K14" s="186"/>
    </row>
    <row r="15" spans="1:11" s="147" customFormat="1" ht="30" customHeight="1" x14ac:dyDescent="0.2">
      <c r="A15" s="103"/>
      <c r="B15" s="103"/>
      <c r="C15" s="103"/>
      <c r="D15" s="104"/>
      <c r="E15" s="103"/>
      <c r="F15" s="189"/>
      <c r="G15" s="105"/>
      <c r="H15" s="106">
        <f t="shared" si="0"/>
        <v>0</v>
      </c>
      <c r="I15" s="123"/>
      <c r="J15" s="186"/>
      <c r="K15" s="186"/>
    </row>
    <row r="16" spans="1:11" s="147" customFormat="1" ht="30" customHeight="1" x14ac:dyDescent="0.2">
      <c r="A16" s="103"/>
      <c r="B16" s="103"/>
      <c r="C16" s="103"/>
      <c r="D16" s="104"/>
      <c r="E16" s="103"/>
      <c r="F16" s="189"/>
      <c r="G16" s="105"/>
      <c r="H16" s="106">
        <f t="shared" si="0"/>
        <v>0</v>
      </c>
      <c r="I16" s="123"/>
      <c r="J16" s="186"/>
      <c r="K16" s="186"/>
    </row>
    <row r="17" spans="1:11" s="147" customFormat="1" ht="30" customHeight="1" x14ac:dyDescent="0.2">
      <c r="A17" s="103"/>
      <c r="B17" s="103"/>
      <c r="C17" s="103"/>
      <c r="D17" s="104"/>
      <c r="E17" s="103"/>
      <c r="F17" s="189"/>
      <c r="G17" s="105"/>
      <c r="H17" s="106">
        <f t="shared" si="0"/>
        <v>0</v>
      </c>
      <c r="I17" s="123"/>
      <c r="J17" s="186"/>
      <c r="K17" s="186"/>
    </row>
    <row r="18" spans="1:11" s="147" customFormat="1" ht="30" customHeight="1" x14ac:dyDescent="0.2">
      <c r="A18" s="103"/>
      <c r="B18" s="103"/>
      <c r="C18" s="103"/>
      <c r="D18" s="104"/>
      <c r="E18" s="103"/>
      <c r="F18" s="189"/>
      <c r="G18" s="105"/>
      <c r="H18" s="106">
        <f t="shared" si="0"/>
        <v>0</v>
      </c>
      <c r="I18" s="123"/>
      <c r="J18" s="186"/>
      <c r="K18" s="186"/>
    </row>
    <row r="19" spans="1:11" s="147" customFormat="1" ht="30" customHeight="1" x14ac:dyDescent="0.2">
      <c r="A19" s="103"/>
      <c r="B19" s="103"/>
      <c r="C19" s="103"/>
      <c r="D19" s="104"/>
      <c r="E19" s="103"/>
      <c r="F19" s="189"/>
      <c r="G19" s="105"/>
      <c r="H19" s="106">
        <f t="shared" si="0"/>
        <v>0</v>
      </c>
      <c r="I19" s="123"/>
      <c r="J19" s="186"/>
      <c r="K19" s="186"/>
    </row>
    <row r="20" spans="1:11" s="147" customFormat="1" ht="24.75" customHeight="1" x14ac:dyDescent="0.2">
      <c r="A20" s="357" t="s">
        <v>42</v>
      </c>
      <c r="B20" s="357"/>
      <c r="C20" s="357"/>
      <c r="D20" s="357"/>
      <c r="E20" s="357"/>
      <c r="F20" s="357"/>
      <c r="G20" s="357"/>
      <c r="H20" s="106">
        <f>SUM(H10:H19)</f>
        <v>0</v>
      </c>
      <c r="I20" s="106">
        <f>SUM(I10:I19)</f>
        <v>0</v>
      </c>
      <c r="J20" s="186"/>
      <c r="K20" s="186"/>
    </row>
    <row r="21" spans="1:11" s="147" customFormat="1" ht="15.75" x14ac:dyDescent="0.2">
      <c r="A21" s="374"/>
      <c r="B21" s="374"/>
      <c r="C21" s="374"/>
      <c r="D21" s="374"/>
      <c r="E21" s="374"/>
      <c r="F21" s="374"/>
      <c r="H21" s="152"/>
      <c r="I21" s="190"/>
      <c r="J21" s="186"/>
      <c r="K21" s="186"/>
    </row>
    <row r="22" spans="1:11" s="147" customFormat="1" ht="15.75" x14ac:dyDescent="0.2">
      <c r="F22" s="152"/>
      <c r="H22" s="152"/>
      <c r="I22" s="190"/>
      <c r="J22" s="186"/>
      <c r="K22" s="186"/>
    </row>
    <row r="23" spans="1:11" s="147" customFormat="1" ht="15.75" x14ac:dyDescent="0.2">
      <c r="F23" s="152"/>
      <c r="H23" s="152"/>
      <c r="I23" s="190"/>
      <c r="J23" s="186"/>
      <c r="K23" s="186"/>
    </row>
    <row r="24" spans="1:11" s="147" customFormat="1" ht="3.75" customHeight="1" x14ac:dyDescent="0.2">
      <c r="F24" s="152"/>
      <c r="H24" s="152"/>
      <c r="I24" s="190"/>
      <c r="J24" s="186"/>
      <c r="K24" s="186"/>
    </row>
    <row r="25" spans="1:11" s="147" customFormat="1" ht="12.75" customHeight="1" x14ac:dyDescent="0.2">
      <c r="F25" s="152"/>
      <c r="H25" s="152"/>
      <c r="I25" s="190"/>
      <c r="J25" s="186"/>
      <c r="K25" s="186"/>
    </row>
    <row r="26" spans="1:11" s="147" customFormat="1" ht="12.75" customHeight="1" x14ac:dyDescent="0.2">
      <c r="A26" s="375" t="s">
        <v>24</v>
      </c>
      <c r="B26" s="375"/>
      <c r="C26" s="375"/>
      <c r="D26" s="375"/>
      <c r="E26" s="191"/>
      <c r="F26" s="192"/>
      <c r="G26" s="191"/>
      <c r="H26" s="192"/>
      <c r="I26" s="193"/>
      <c r="J26" s="186"/>
      <c r="K26" s="186"/>
    </row>
    <row r="27" spans="1:11" s="147" customFormat="1" ht="15.75" x14ac:dyDescent="0.2">
      <c r="A27" s="194"/>
      <c r="B27" s="194"/>
      <c r="C27" s="194"/>
      <c r="D27" s="194"/>
      <c r="E27" s="195"/>
      <c r="F27" s="196"/>
      <c r="G27" s="195"/>
      <c r="H27" s="196"/>
      <c r="I27" s="197"/>
      <c r="J27" s="186"/>
      <c r="K27" s="186"/>
    </row>
    <row r="28" spans="1:11" s="147" customFormat="1" ht="15.75" x14ac:dyDescent="0.2">
      <c r="A28" s="198"/>
      <c r="B28" s="198"/>
      <c r="C28" s="198"/>
      <c r="D28" s="198"/>
      <c r="E28" s="199"/>
      <c r="F28" s="160"/>
      <c r="G28" s="199"/>
      <c r="H28" s="160"/>
      <c r="I28" s="185"/>
      <c r="J28" s="186"/>
      <c r="K28" s="186"/>
    </row>
    <row r="29" spans="1:11" s="147" customFormat="1" ht="22.5" customHeight="1" x14ac:dyDescent="0.2">
      <c r="A29" s="375" t="s">
        <v>25</v>
      </c>
      <c r="B29" s="375"/>
      <c r="C29" s="375"/>
      <c r="D29" s="375"/>
      <c r="E29" s="191"/>
      <c r="F29" s="192"/>
      <c r="G29" s="191"/>
      <c r="H29" s="192"/>
      <c r="I29" s="312"/>
      <c r="J29" s="186"/>
      <c r="K29" s="186"/>
    </row>
    <row r="30" spans="1:11" s="147" customFormat="1" ht="15.75" x14ac:dyDescent="0.2">
      <c r="A30" s="165"/>
      <c r="B30" s="165"/>
      <c r="C30" s="165"/>
      <c r="D30" s="165"/>
      <c r="E30" s="165"/>
      <c r="F30" s="166"/>
      <c r="G30" s="165"/>
      <c r="H30" s="166"/>
      <c r="I30" s="167"/>
      <c r="J30" s="168"/>
      <c r="K30" s="168"/>
    </row>
    <row r="31" spans="1:11" s="147" customFormat="1" ht="15.75" x14ac:dyDescent="0.2">
      <c r="A31" s="165"/>
      <c r="B31" s="165"/>
      <c r="C31" s="165"/>
      <c r="D31" s="165"/>
      <c r="E31" s="165"/>
      <c r="F31" s="166"/>
      <c r="G31" s="165"/>
      <c r="H31" s="166"/>
      <c r="I31" s="167"/>
      <c r="J31" s="168"/>
      <c r="K31" s="168"/>
    </row>
    <row r="32" spans="1:11" s="147" customFormat="1" ht="18" customHeight="1" x14ac:dyDescent="0.2">
      <c r="A32" s="165"/>
      <c r="B32" s="165"/>
      <c r="C32" s="165"/>
      <c r="D32" s="165"/>
      <c r="E32" s="165"/>
      <c r="F32" s="166"/>
      <c r="G32" s="165"/>
      <c r="H32" s="166"/>
      <c r="I32" s="167"/>
      <c r="J32" s="168"/>
      <c r="K32" s="168"/>
    </row>
    <row r="33" spans="1:11" s="188" customFormat="1" ht="26.25" customHeight="1" x14ac:dyDescent="0.2">
      <c r="A33" s="165"/>
      <c r="B33" s="165"/>
      <c r="C33" s="165"/>
      <c r="D33" s="165"/>
      <c r="E33" s="165"/>
      <c r="F33" s="166"/>
      <c r="G33" s="165"/>
      <c r="H33" s="166"/>
      <c r="I33" s="167"/>
      <c r="J33" s="168"/>
      <c r="K33" s="168"/>
    </row>
    <row r="34" spans="1:11" s="188" customFormat="1" ht="26.25" customHeight="1" x14ac:dyDescent="0.2">
      <c r="A34" s="165"/>
      <c r="B34" s="165"/>
      <c r="C34" s="165"/>
      <c r="D34" s="165"/>
      <c r="E34" s="165"/>
      <c r="F34" s="166"/>
      <c r="G34" s="165"/>
      <c r="H34" s="166"/>
      <c r="I34" s="167"/>
      <c r="J34" s="168"/>
      <c r="K34" s="168"/>
    </row>
    <row r="35" spans="1:11" s="147" customFormat="1" ht="30" customHeight="1" x14ac:dyDescent="0.2">
      <c r="A35" s="165"/>
      <c r="B35" s="165"/>
      <c r="C35" s="165"/>
      <c r="D35" s="165"/>
      <c r="E35" s="165"/>
      <c r="F35" s="166"/>
      <c r="G35" s="165"/>
      <c r="H35" s="166"/>
      <c r="I35" s="167"/>
      <c r="J35" s="168"/>
      <c r="K35" s="168"/>
    </row>
    <row r="36" spans="1:11" s="147" customFormat="1" ht="30" customHeight="1" x14ac:dyDescent="0.2">
      <c r="A36" s="165"/>
      <c r="B36" s="165"/>
      <c r="C36" s="165"/>
      <c r="D36" s="165"/>
      <c r="E36" s="165"/>
      <c r="F36" s="166"/>
      <c r="G36" s="165"/>
      <c r="H36" s="166"/>
      <c r="I36" s="167"/>
      <c r="J36" s="168"/>
      <c r="K36" s="168"/>
    </row>
    <row r="37" spans="1:11" s="147" customFormat="1" ht="30" customHeight="1" x14ac:dyDescent="0.2">
      <c r="A37" s="165"/>
      <c r="B37" s="165"/>
      <c r="C37" s="165"/>
      <c r="D37" s="165"/>
      <c r="E37" s="165"/>
      <c r="F37" s="166"/>
      <c r="G37" s="165"/>
      <c r="H37" s="166"/>
      <c r="I37" s="167"/>
      <c r="J37" s="168"/>
      <c r="K37" s="168"/>
    </row>
    <row r="38" spans="1:11" s="147" customFormat="1" ht="30" customHeight="1" x14ac:dyDescent="0.2">
      <c r="A38" s="165"/>
      <c r="B38" s="165"/>
      <c r="C38" s="165"/>
      <c r="D38" s="165"/>
      <c r="E38" s="165"/>
      <c r="F38" s="166"/>
      <c r="G38" s="165"/>
      <c r="H38" s="166"/>
      <c r="I38" s="167"/>
      <c r="J38" s="168"/>
      <c r="K38" s="168"/>
    </row>
    <row r="39" spans="1:11" s="147" customFormat="1" ht="30" customHeight="1" x14ac:dyDescent="0.2">
      <c r="A39" s="165"/>
      <c r="B39" s="165"/>
      <c r="C39" s="165"/>
      <c r="D39" s="165"/>
      <c r="E39" s="165"/>
      <c r="F39" s="166"/>
      <c r="G39" s="165"/>
      <c r="H39" s="166"/>
      <c r="I39" s="167"/>
      <c r="J39" s="168"/>
      <c r="K39" s="168"/>
    </row>
    <row r="40" spans="1:11" s="147" customFormat="1" ht="30" customHeight="1" x14ac:dyDescent="0.2">
      <c r="A40" s="165"/>
      <c r="B40" s="165"/>
      <c r="C40" s="165"/>
      <c r="D40" s="165"/>
      <c r="E40" s="165"/>
      <c r="F40" s="166"/>
      <c r="G40" s="165"/>
      <c r="H40" s="166"/>
      <c r="I40" s="167"/>
      <c r="J40" s="168"/>
      <c r="K40" s="168"/>
    </row>
    <row r="41" spans="1:11" s="147" customFormat="1" ht="30" customHeight="1" x14ac:dyDescent="0.2">
      <c r="A41" s="165"/>
      <c r="B41" s="165"/>
      <c r="C41" s="165"/>
      <c r="D41" s="165"/>
      <c r="E41" s="165"/>
      <c r="F41" s="166"/>
      <c r="G41" s="165"/>
      <c r="H41" s="166"/>
      <c r="I41" s="167"/>
      <c r="J41" s="168"/>
      <c r="K41" s="168"/>
    </row>
    <row r="42" spans="1:11" s="147" customFormat="1" ht="30" customHeight="1" x14ac:dyDescent="0.2">
      <c r="A42" s="165"/>
      <c r="B42" s="165"/>
      <c r="C42" s="165"/>
      <c r="D42" s="165"/>
      <c r="E42" s="165"/>
      <c r="F42" s="166"/>
      <c r="G42" s="165"/>
      <c r="H42" s="166"/>
      <c r="I42" s="167"/>
      <c r="J42" s="168"/>
      <c r="K42" s="168"/>
    </row>
    <row r="43" spans="1:11" s="147" customFormat="1" ht="30" customHeight="1" x14ac:dyDescent="0.2">
      <c r="A43" s="165"/>
      <c r="B43" s="165"/>
      <c r="C43" s="165"/>
      <c r="D43" s="165"/>
      <c r="E43" s="165"/>
      <c r="F43" s="166"/>
      <c r="G43" s="165"/>
      <c r="H43" s="166"/>
      <c r="I43" s="167"/>
      <c r="J43" s="168"/>
      <c r="K43" s="168"/>
    </row>
    <row r="44" spans="1:11" s="147" customFormat="1" ht="30" customHeight="1" x14ac:dyDescent="0.2">
      <c r="A44" s="165"/>
      <c r="B44" s="165"/>
      <c r="C44" s="165"/>
      <c r="D44" s="165"/>
      <c r="E44" s="165"/>
      <c r="F44" s="166"/>
      <c r="G44" s="165"/>
      <c r="H44" s="166"/>
      <c r="I44" s="167"/>
      <c r="J44" s="168"/>
      <c r="K44" s="168"/>
    </row>
    <row r="45" spans="1:11" s="147" customFormat="1" ht="30" customHeight="1" x14ac:dyDescent="0.2">
      <c r="A45" s="165"/>
      <c r="B45" s="165"/>
      <c r="C45" s="165"/>
      <c r="D45" s="165"/>
      <c r="E45" s="165"/>
      <c r="F45" s="166"/>
      <c r="G45" s="165"/>
      <c r="H45" s="166"/>
      <c r="I45" s="167"/>
      <c r="J45" s="168"/>
      <c r="K45" s="168"/>
    </row>
    <row r="46" spans="1:11" s="147" customFormat="1" ht="30" customHeight="1" x14ac:dyDescent="0.2">
      <c r="A46" s="165"/>
      <c r="B46" s="165"/>
      <c r="C46" s="165"/>
      <c r="D46" s="165"/>
      <c r="E46" s="165"/>
      <c r="F46" s="166"/>
      <c r="G46" s="165"/>
      <c r="H46" s="166"/>
      <c r="I46" s="167"/>
      <c r="J46" s="168"/>
      <c r="K46" s="168"/>
    </row>
    <row r="47" spans="1:11" s="147" customFormat="1" ht="30" customHeight="1" x14ac:dyDescent="0.2">
      <c r="A47" s="165"/>
      <c r="B47" s="165"/>
      <c r="C47" s="165"/>
      <c r="D47" s="165"/>
      <c r="E47" s="165"/>
      <c r="F47" s="166"/>
      <c r="G47" s="165"/>
      <c r="H47" s="166"/>
      <c r="I47" s="167"/>
      <c r="J47" s="168"/>
      <c r="K47" s="168"/>
    </row>
    <row r="48" spans="1:11" s="147" customFormat="1" ht="30" customHeight="1" x14ac:dyDescent="0.2">
      <c r="A48" s="165"/>
      <c r="B48" s="165"/>
      <c r="C48" s="165"/>
      <c r="D48" s="165"/>
      <c r="E48" s="165"/>
      <c r="F48" s="166"/>
      <c r="G48" s="165"/>
      <c r="H48" s="166"/>
      <c r="I48" s="167"/>
      <c r="J48" s="168"/>
      <c r="K48" s="168"/>
    </row>
    <row r="49" spans="1:11" s="147" customFormat="1" ht="30" customHeight="1" x14ac:dyDescent="0.2">
      <c r="A49" s="165"/>
      <c r="B49" s="165"/>
      <c r="C49" s="165"/>
      <c r="D49" s="165"/>
      <c r="E49" s="165"/>
      <c r="F49" s="166"/>
      <c r="G49" s="165"/>
      <c r="H49" s="166"/>
      <c r="I49" s="167"/>
      <c r="J49" s="168"/>
      <c r="K49" s="168"/>
    </row>
    <row r="50" spans="1:11" s="147" customFormat="1" ht="30" customHeight="1" x14ac:dyDescent="0.2">
      <c r="A50" s="165"/>
      <c r="B50" s="165"/>
      <c r="C50" s="165"/>
      <c r="D50" s="165"/>
      <c r="E50" s="165"/>
      <c r="F50" s="166"/>
      <c r="G50" s="165"/>
      <c r="H50" s="166"/>
      <c r="I50" s="167"/>
      <c r="J50" s="168"/>
      <c r="K50" s="168"/>
    </row>
    <row r="51" spans="1:11" s="147" customFormat="1" ht="30" customHeight="1" x14ac:dyDescent="0.2">
      <c r="A51" s="165"/>
      <c r="B51" s="165"/>
      <c r="C51" s="165"/>
      <c r="D51" s="165"/>
      <c r="E51" s="165"/>
      <c r="F51" s="166"/>
      <c r="G51" s="165"/>
      <c r="H51" s="166"/>
      <c r="I51" s="167"/>
      <c r="J51" s="168"/>
      <c r="K51" s="168"/>
    </row>
    <row r="52" spans="1:11" s="147" customFormat="1" ht="30" customHeight="1" x14ac:dyDescent="0.2">
      <c r="A52" s="165"/>
      <c r="B52" s="165"/>
      <c r="C52" s="165"/>
      <c r="D52" s="165"/>
      <c r="E52" s="165"/>
      <c r="F52" s="166"/>
      <c r="G52" s="165"/>
      <c r="H52" s="166"/>
      <c r="I52" s="167"/>
      <c r="J52" s="168"/>
      <c r="K52" s="168"/>
    </row>
    <row r="53" spans="1:11" s="147" customFormat="1" ht="30" customHeight="1" x14ac:dyDescent="0.2">
      <c r="A53" s="165"/>
      <c r="B53" s="165"/>
      <c r="C53" s="165"/>
      <c r="D53" s="165"/>
      <c r="E53" s="165"/>
      <c r="F53" s="166"/>
      <c r="G53" s="165"/>
      <c r="H53" s="166"/>
      <c r="I53" s="167"/>
      <c r="J53" s="168"/>
      <c r="K53" s="168"/>
    </row>
    <row r="54" spans="1:11" s="147" customFormat="1" ht="30" customHeight="1" x14ac:dyDescent="0.2">
      <c r="A54" s="165"/>
      <c r="B54" s="165"/>
      <c r="C54" s="165"/>
      <c r="D54" s="165"/>
      <c r="E54" s="165"/>
      <c r="F54" s="166"/>
      <c r="G54" s="165"/>
      <c r="H54" s="166"/>
      <c r="I54" s="167"/>
      <c r="J54" s="168"/>
      <c r="K54" s="168"/>
    </row>
    <row r="55" spans="1:11" s="147" customFormat="1" ht="30" customHeight="1" x14ac:dyDescent="0.2">
      <c r="A55" s="165"/>
      <c r="B55" s="165"/>
      <c r="C55" s="165"/>
      <c r="D55" s="165"/>
      <c r="E55" s="165"/>
      <c r="F55" s="166"/>
      <c r="G55" s="165"/>
      <c r="H55" s="166"/>
      <c r="I55" s="167"/>
      <c r="J55" s="168"/>
      <c r="K55" s="168"/>
    </row>
    <row r="56" spans="1:11" s="147" customFormat="1" ht="30" customHeight="1" x14ac:dyDescent="0.2">
      <c r="A56" s="165"/>
      <c r="B56" s="165"/>
      <c r="C56" s="165"/>
      <c r="D56" s="165"/>
      <c r="E56" s="165"/>
      <c r="F56" s="166"/>
      <c r="G56" s="165"/>
      <c r="H56" s="166"/>
      <c r="I56" s="167"/>
      <c r="J56" s="168"/>
      <c r="K56" s="168"/>
    </row>
    <row r="57" spans="1:11" s="147" customFormat="1" ht="24.75" customHeight="1" x14ac:dyDescent="0.2">
      <c r="A57" s="165"/>
      <c r="B57" s="165"/>
      <c r="C57" s="165"/>
      <c r="D57" s="165"/>
      <c r="E57" s="165"/>
      <c r="F57" s="166"/>
      <c r="G57" s="165"/>
      <c r="H57" s="166"/>
      <c r="I57" s="167"/>
      <c r="J57" s="168"/>
      <c r="K57" s="168"/>
    </row>
    <row r="58" spans="1:11" s="147" customFormat="1" ht="15.75" x14ac:dyDescent="0.2">
      <c r="A58" s="165"/>
      <c r="B58" s="165"/>
      <c r="C58" s="165"/>
      <c r="D58" s="165"/>
      <c r="E58" s="165"/>
      <c r="F58" s="166"/>
      <c r="G58" s="165"/>
      <c r="H58" s="166"/>
      <c r="I58" s="167"/>
      <c r="J58" s="168"/>
      <c r="K58" s="168"/>
    </row>
    <row r="59" spans="1:11" s="147" customFormat="1" ht="15.75" x14ac:dyDescent="0.2">
      <c r="A59" s="165"/>
      <c r="B59" s="165"/>
      <c r="C59" s="165"/>
      <c r="D59" s="165"/>
      <c r="E59" s="165"/>
      <c r="F59" s="166"/>
      <c r="G59" s="165"/>
      <c r="H59" s="166"/>
      <c r="I59" s="167"/>
      <c r="J59" s="168"/>
      <c r="K59" s="168"/>
    </row>
    <row r="60" spans="1:11" s="147" customFormat="1" ht="15.75" x14ac:dyDescent="0.2">
      <c r="A60" s="165"/>
      <c r="B60" s="165"/>
      <c r="C60" s="165"/>
      <c r="D60" s="165"/>
      <c r="E60" s="165"/>
      <c r="F60" s="166"/>
      <c r="G60" s="165"/>
      <c r="H60" s="166"/>
      <c r="I60" s="167"/>
      <c r="J60" s="168"/>
      <c r="K60" s="168"/>
    </row>
    <row r="61" spans="1:11" s="147" customFormat="1" ht="3.75" customHeight="1" x14ac:dyDescent="0.2">
      <c r="A61" s="165"/>
      <c r="B61" s="165"/>
      <c r="C61" s="165"/>
      <c r="D61" s="165"/>
      <c r="E61" s="165"/>
      <c r="F61" s="166"/>
      <c r="G61" s="165"/>
      <c r="H61" s="166"/>
      <c r="I61" s="167"/>
      <c r="J61" s="168"/>
      <c r="K61" s="168"/>
    </row>
    <row r="62" spans="1:11" s="147" customFormat="1" ht="12.75" customHeight="1" x14ac:dyDescent="0.2">
      <c r="A62" s="165"/>
      <c r="B62" s="165"/>
      <c r="C62" s="165"/>
      <c r="D62" s="165"/>
      <c r="E62" s="165"/>
      <c r="F62" s="166"/>
      <c r="G62" s="165"/>
      <c r="H62" s="166"/>
      <c r="I62" s="167"/>
      <c r="J62" s="168"/>
      <c r="K62" s="168"/>
    </row>
    <row r="63" spans="1:11" s="147" customFormat="1" ht="12.75" customHeight="1" x14ac:dyDescent="0.2">
      <c r="A63" s="165"/>
      <c r="B63" s="165"/>
      <c r="C63" s="165"/>
      <c r="D63" s="165"/>
      <c r="E63" s="165"/>
      <c r="F63" s="166"/>
      <c r="G63" s="165"/>
      <c r="H63" s="166"/>
      <c r="I63" s="167"/>
      <c r="J63" s="168"/>
      <c r="K63" s="168"/>
    </row>
    <row r="64" spans="1:11" s="147" customFormat="1" ht="15.75" x14ac:dyDescent="0.2">
      <c r="A64" s="165"/>
      <c r="B64" s="165"/>
      <c r="C64" s="165"/>
      <c r="D64" s="165"/>
      <c r="E64" s="165"/>
      <c r="F64" s="166"/>
      <c r="G64" s="165"/>
      <c r="H64" s="166"/>
      <c r="I64" s="167"/>
      <c r="J64" s="168"/>
      <c r="K64" s="168"/>
    </row>
    <row r="65" spans="1:11" s="147" customFormat="1" ht="15.75" x14ac:dyDescent="0.2">
      <c r="A65" s="165"/>
      <c r="B65" s="165"/>
      <c r="C65" s="165"/>
      <c r="D65" s="165"/>
      <c r="E65" s="165"/>
      <c r="F65" s="166"/>
      <c r="G65" s="165"/>
      <c r="H65" s="166"/>
      <c r="I65" s="167"/>
      <c r="J65" s="168"/>
      <c r="K65" s="168"/>
    </row>
    <row r="66" spans="1:11" s="147" customFormat="1" ht="12.75" customHeight="1" x14ac:dyDescent="0.2">
      <c r="A66" s="165"/>
      <c r="B66" s="165"/>
      <c r="C66" s="165"/>
      <c r="D66" s="165"/>
      <c r="E66" s="165"/>
      <c r="F66" s="166"/>
      <c r="G66" s="165"/>
      <c r="H66" s="166"/>
      <c r="I66" s="167"/>
      <c r="J66" s="168"/>
      <c r="K66" s="168"/>
    </row>
    <row r="67" spans="1:11" s="147" customFormat="1" ht="15.75" x14ac:dyDescent="0.2">
      <c r="A67" s="165"/>
      <c r="B67" s="165"/>
      <c r="C67" s="165"/>
      <c r="D67" s="165"/>
      <c r="E67" s="165"/>
      <c r="F67" s="166"/>
      <c r="G67" s="165"/>
      <c r="H67" s="166"/>
      <c r="I67" s="167"/>
      <c r="J67" s="168"/>
      <c r="K67" s="168"/>
    </row>
    <row r="68" spans="1:11" s="147" customFormat="1" ht="15.75" x14ac:dyDescent="0.2">
      <c r="A68" s="165"/>
      <c r="B68" s="165"/>
      <c r="C68" s="165"/>
      <c r="D68" s="165"/>
      <c r="E68" s="165"/>
      <c r="F68" s="166"/>
      <c r="G68" s="165"/>
      <c r="H68" s="166"/>
      <c r="I68" s="167"/>
      <c r="J68" s="168"/>
      <c r="K68" s="168"/>
    </row>
    <row r="69" spans="1:11" s="147" customFormat="1" ht="18" customHeight="1" x14ac:dyDescent="0.2">
      <c r="A69" s="165"/>
      <c r="B69" s="165"/>
      <c r="C69" s="165"/>
      <c r="D69" s="165"/>
      <c r="E69" s="165"/>
      <c r="F69" s="166"/>
      <c r="G69" s="165"/>
      <c r="H69" s="166"/>
      <c r="I69" s="167"/>
      <c r="J69" s="168"/>
      <c r="K69" s="168"/>
    </row>
    <row r="70" spans="1:11" s="188" customFormat="1" ht="26.25" customHeight="1" x14ac:dyDescent="0.2">
      <c r="A70" s="165"/>
      <c r="B70" s="165"/>
      <c r="C70" s="165"/>
      <c r="D70" s="165"/>
      <c r="E70" s="165"/>
      <c r="F70" s="166"/>
      <c r="G70" s="165"/>
      <c r="H70" s="166"/>
      <c r="I70" s="167"/>
      <c r="J70" s="168"/>
      <c r="K70" s="168"/>
    </row>
    <row r="71" spans="1:11" s="188" customFormat="1" ht="26.25" customHeight="1" x14ac:dyDescent="0.2">
      <c r="A71" s="165"/>
      <c r="B71" s="165"/>
      <c r="C71" s="165"/>
      <c r="D71" s="165"/>
      <c r="E71" s="165"/>
      <c r="F71" s="166"/>
      <c r="G71" s="165"/>
      <c r="H71" s="166"/>
      <c r="I71" s="167"/>
      <c r="J71" s="168"/>
      <c r="K71" s="168"/>
    </row>
    <row r="72" spans="1:11" s="147" customFormat="1" ht="30" customHeight="1" x14ac:dyDescent="0.2">
      <c r="A72" s="165"/>
      <c r="B72" s="165"/>
      <c r="C72" s="165"/>
      <c r="D72" s="165"/>
      <c r="E72" s="165"/>
      <c r="F72" s="166"/>
      <c r="G72" s="165"/>
      <c r="H72" s="166"/>
      <c r="I72" s="167"/>
      <c r="J72" s="168"/>
      <c r="K72" s="168"/>
    </row>
    <row r="73" spans="1:11" s="147" customFormat="1" ht="30" customHeight="1" x14ac:dyDescent="0.2">
      <c r="A73" s="165"/>
      <c r="B73" s="165"/>
      <c r="C73" s="165"/>
      <c r="D73" s="165"/>
      <c r="E73" s="165"/>
      <c r="F73" s="166"/>
      <c r="G73" s="165"/>
      <c r="H73" s="166"/>
      <c r="I73" s="167"/>
      <c r="J73" s="168"/>
      <c r="K73" s="168"/>
    </row>
    <row r="74" spans="1:11" s="147" customFormat="1" ht="30" customHeight="1" x14ac:dyDescent="0.2">
      <c r="A74" s="165"/>
      <c r="B74" s="165"/>
      <c r="C74" s="165"/>
      <c r="D74" s="165"/>
      <c r="E74" s="165"/>
      <c r="F74" s="166"/>
      <c r="G74" s="165"/>
      <c r="H74" s="166"/>
      <c r="I74" s="167"/>
      <c r="J74" s="168"/>
      <c r="K74" s="168"/>
    </row>
    <row r="75" spans="1:11" s="147" customFormat="1" ht="30" customHeight="1" x14ac:dyDescent="0.2">
      <c r="A75" s="165"/>
      <c r="B75" s="165"/>
      <c r="C75" s="165"/>
      <c r="D75" s="165"/>
      <c r="E75" s="165"/>
      <c r="F75" s="166"/>
      <c r="G75" s="165"/>
      <c r="H75" s="166"/>
      <c r="I75" s="167"/>
      <c r="J75" s="168"/>
      <c r="K75" s="168"/>
    </row>
    <row r="76" spans="1:11" s="147" customFormat="1" ht="30" customHeight="1" x14ac:dyDescent="0.2">
      <c r="A76" s="165"/>
      <c r="B76" s="165"/>
      <c r="C76" s="165"/>
      <c r="D76" s="165"/>
      <c r="E76" s="165"/>
      <c r="F76" s="166"/>
      <c r="G76" s="165"/>
      <c r="H76" s="166"/>
      <c r="I76" s="167"/>
      <c r="J76" s="168"/>
      <c r="K76" s="168"/>
    </row>
    <row r="77" spans="1:11" s="147" customFormat="1" ht="30" customHeight="1" x14ac:dyDescent="0.2">
      <c r="A77" s="165"/>
      <c r="B77" s="165"/>
      <c r="C77" s="165"/>
      <c r="D77" s="165"/>
      <c r="E77" s="165"/>
      <c r="F77" s="166"/>
      <c r="G77" s="165"/>
      <c r="H77" s="166"/>
      <c r="I77" s="167"/>
      <c r="J77" s="168"/>
      <c r="K77" s="168"/>
    </row>
    <row r="78" spans="1:11" s="147" customFormat="1" ht="30" customHeight="1" x14ac:dyDescent="0.2">
      <c r="A78" s="165"/>
      <c r="B78" s="165"/>
      <c r="C78" s="165"/>
      <c r="D78" s="165"/>
      <c r="E78" s="165"/>
      <c r="F78" s="166"/>
      <c r="G78" s="165"/>
      <c r="H78" s="166"/>
      <c r="I78" s="167"/>
      <c r="J78" s="168"/>
      <c r="K78" s="168"/>
    </row>
    <row r="79" spans="1:11" s="147" customFormat="1" ht="30" customHeight="1" x14ac:dyDescent="0.2">
      <c r="A79" s="165"/>
      <c r="B79" s="165"/>
      <c r="C79" s="165"/>
      <c r="D79" s="165"/>
      <c r="E79" s="165"/>
      <c r="F79" s="166"/>
      <c r="G79" s="165"/>
      <c r="H79" s="166"/>
      <c r="I79" s="167"/>
      <c r="J79" s="168"/>
      <c r="K79" s="168"/>
    </row>
    <row r="80" spans="1:11" s="147" customFormat="1" ht="30" customHeight="1" x14ac:dyDescent="0.2">
      <c r="A80" s="165"/>
      <c r="B80" s="165"/>
      <c r="C80" s="165"/>
      <c r="D80" s="165"/>
      <c r="E80" s="165"/>
      <c r="F80" s="166"/>
      <c r="G80" s="165"/>
      <c r="H80" s="166"/>
      <c r="I80" s="167"/>
      <c r="J80" s="168"/>
      <c r="K80" s="168"/>
    </row>
    <row r="81" spans="1:11" s="147" customFormat="1" ht="30" customHeight="1" x14ac:dyDescent="0.2">
      <c r="A81" s="165"/>
      <c r="B81" s="165"/>
      <c r="C81" s="165"/>
      <c r="D81" s="165"/>
      <c r="E81" s="165"/>
      <c r="F81" s="166"/>
      <c r="G81" s="165"/>
      <c r="H81" s="166"/>
      <c r="I81" s="167"/>
      <c r="J81" s="168"/>
      <c r="K81" s="168"/>
    </row>
    <row r="82" spans="1:11" s="147" customFormat="1" ht="30" customHeight="1" x14ac:dyDescent="0.2">
      <c r="A82" s="165"/>
      <c r="B82" s="165"/>
      <c r="C82" s="165"/>
      <c r="D82" s="165"/>
      <c r="E82" s="165"/>
      <c r="F82" s="166"/>
      <c r="G82" s="165"/>
      <c r="H82" s="166"/>
      <c r="I82" s="167"/>
      <c r="J82" s="168"/>
      <c r="K82" s="168"/>
    </row>
    <row r="83" spans="1:11" s="147" customFormat="1" ht="30" customHeight="1" x14ac:dyDescent="0.2">
      <c r="A83" s="165"/>
      <c r="B83" s="165"/>
      <c r="C83" s="165"/>
      <c r="D83" s="165"/>
      <c r="E83" s="165"/>
      <c r="F83" s="166"/>
      <c r="G83" s="165"/>
      <c r="H83" s="166"/>
      <c r="I83" s="167"/>
      <c r="J83" s="168"/>
      <c r="K83" s="168"/>
    </row>
    <row r="84" spans="1:11" s="147" customFormat="1" ht="30" customHeight="1" x14ac:dyDescent="0.2">
      <c r="A84" s="165"/>
      <c r="B84" s="165"/>
      <c r="C84" s="165"/>
      <c r="D84" s="165"/>
      <c r="E84" s="165"/>
      <c r="F84" s="166"/>
      <c r="G84" s="165"/>
      <c r="H84" s="166"/>
      <c r="I84" s="167"/>
      <c r="J84" s="168"/>
      <c r="K84" s="168"/>
    </row>
    <row r="85" spans="1:11" s="147" customFormat="1" ht="30" customHeight="1" x14ac:dyDescent="0.2">
      <c r="A85" s="165"/>
      <c r="B85" s="165"/>
      <c r="C85" s="165"/>
      <c r="D85" s="165"/>
      <c r="E85" s="165"/>
      <c r="F85" s="166"/>
      <c r="G85" s="165"/>
      <c r="H85" s="166"/>
      <c r="I85" s="167"/>
      <c r="J85" s="168"/>
      <c r="K85" s="168"/>
    </row>
    <row r="86" spans="1:11" s="147" customFormat="1" ht="30" customHeight="1" x14ac:dyDescent="0.2">
      <c r="A86" s="165"/>
      <c r="B86" s="165"/>
      <c r="C86" s="165"/>
      <c r="D86" s="165"/>
      <c r="E86" s="165"/>
      <c r="F86" s="166"/>
      <c r="G86" s="165"/>
      <c r="H86" s="166"/>
      <c r="I86" s="167"/>
      <c r="J86" s="168"/>
      <c r="K86" s="168"/>
    </row>
    <row r="87" spans="1:11" s="147" customFormat="1" ht="30" customHeight="1" x14ac:dyDescent="0.2">
      <c r="A87" s="165"/>
      <c r="B87" s="165"/>
      <c r="C87" s="165"/>
      <c r="D87" s="165"/>
      <c r="E87" s="165"/>
      <c r="F87" s="166"/>
      <c r="G87" s="165"/>
      <c r="H87" s="166"/>
      <c r="I87" s="167"/>
      <c r="J87" s="168"/>
      <c r="K87" s="168"/>
    </row>
    <row r="88" spans="1:11" s="147" customFormat="1" ht="30" customHeight="1" x14ac:dyDescent="0.2">
      <c r="A88" s="165"/>
      <c r="B88" s="165"/>
      <c r="C88" s="165"/>
      <c r="D88" s="165"/>
      <c r="E88" s="165"/>
      <c r="F88" s="166"/>
      <c r="G88" s="165"/>
      <c r="H88" s="166"/>
      <c r="I88" s="167"/>
      <c r="J88" s="168"/>
      <c r="K88" s="168"/>
    </row>
    <row r="89" spans="1:11" s="147" customFormat="1" ht="30" customHeight="1" x14ac:dyDescent="0.2">
      <c r="A89" s="165"/>
      <c r="B89" s="165"/>
      <c r="C89" s="165"/>
      <c r="D89" s="165"/>
      <c r="E89" s="165"/>
      <c r="F89" s="166"/>
      <c r="G89" s="165"/>
      <c r="H89" s="166"/>
      <c r="I89" s="167"/>
      <c r="J89" s="168"/>
      <c r="K89" s="168"/>
    </row>
    <row r="90" spans="1:11" s="147" customFormat="1" ht="30" customHeight="1" x14ac:dyDescent="0.2">
      <c r="A90" s="165"/>
      <c r="B90" s="165"/>
      <c r="C90" s="165"/>
      <c r="D90" s="165"/>
      <c r="E90" s="165"/>
      <c r="F90" s="166"/>
      <c r="G90" s="165"/>
      <c r="H90" s="166"/>
      <c r="I90" s="167"/>
      <c r="J90" s="168"/>
      <c r="K90" s="168"/>
    </row>
    <row r="91" spans="1:11" s="147" customFormat="1" ht="30" customHeight="1" x14ac:dyDescent="0.2">
      <c r="A91" s="165"/>
      <c r="B91" s="165"/>
      <c r="C91" s="165"/>
      <c r="D91" s="165"/>
      <c r="E91" s="165"/>
      <c r="F91" s="166"/>
      <c r="G91" s="165"/>
      <c r="H91" s="166"/>
      <c r="I91" s="167"/>
      <c r="J91" s="168"/>
      <c r="K91" s="168"/>
    </row>
    <row r="92" spans="1:11" s="147" customFormat="1" ht="30" customHeight="1" x14ac:dyDescent="0.2">
      <c r="A92" s="165"/>
      <c r="B92" s="165"/>
      <c r="C92" s="165"/>
      <c r="D92" s="165"/>
      <c r="E92" s="165"/>
      <c r="F92" s="166"/>
      <c r="G92" s="165"/>
      <c r="H92" s="166"/>
      <c r="I92" s="167"/>
      <c r="J92" s="168"/>
      <c r="K92" s="168"/>
    </row>
    <row r="93" spans="1:11" s="147" customFormat="1" ht="30" customHeight="1" x14ac:dyDescent="0.2">
      <c r="A93" s="165"/>
      <c r="B93" s="165"/>
      <c r="C93" s="165"/>
      <c r="D93" s="165"/>
      <c r="E93" s="165"/>
      <c r="F93" s="166"/>
      <c r="G93" s="165"/>
      <c r="H93" s="166"/>
      <c r="I93" s="167"/>
      <c r="J93" s="168"/>
      <c r="K93" s="168"/>
    </row>
    <row r="94" spans="1:11" s="147" customFormat="1" ht="24.75" customHeight="1" x14ac:dyDescent="0.2">
      <c r="A94" s="165"/>
      <c r="B94" s="165"/>
      <c r="C94" s="165"/>
      <c r="D94" s="165"/>
      <c r="E94" s="165"/>
      <c r="F94" s="166"/>
      <c r="G94" s="165"/>
      <c r="H94" s="166"/>
      <c r="I94" s="167"/>
      <c r="J94" s="168"/>
      <c r="K94" s="168"/>
    </row>
    <row r="95" spans="1:11" s="147" customFormat="1" ht="15.75" x14ac:dyDescent="0.2">
      <c r="A95" s="165"/>
      <c r="B95" s="165"/>
      <c r="C95" s="165"/>
      <c r="D95" s="165"/>
      <c r="E95" s="165"/>
      <c r="F95" s="166"/>
      <c r="G95" s="165"/>
      <c r="H95" s="166"/>
      <c r="I95" s="167"/>
      <c r="J95" s="168"/>
      <c r="K95" s="168"/>
    </row>
    <row r="96" spans="1:11" s="147" customFormat="1" ht="15.75" x14ac:dyDescent="0.2">
      <c r="A96" s="165"/>
      <c r="B96" s="165"/>
      <c r="C96" s="165"/>
      <c r="D96" s="165"/>
      <c r="E96" s="165"/>
      <c r="F96" s="166"/>
      <c r="G96" s="165"/>
      <c r="H96" s="166"/>
      <c r="I96" s="167"/>
      <c r="J96" s="168"/>
      <c r="K96" s="168"/>
    </row>
    <row r="97" spans="1:11" s="147" customFormat="1" ht="15.75" x14ac:dyDescent="0.2">
      <c r="A97" s="165"/>
      <c r="B97" s="165"/>
      <c r="C97" s="165"/>
      <c r="D97" s="165"/>
      <c r="E97" s="165"/>
      <c r="F97" s="166"/>
      <c r="G97" s="165"/>
      <c r="H97" s="166"/>
      <c r="I97" s="167"/>
      <c r="J97" s="168"/>
      <c r="K97" s="168"/>
    </row>
    <row r="98" spans="1:11" s="147" customFormat="1" ht="3.75" customHeight="1" x14ac:dyDescent="0.2">
      <c r="A98" s="165"/>
      <c r="B98" s="165"/>
      <c r="C98" s="165"/>
      <c r="D98" s="165"/>
      <c r="E98" s="165"/>
      <c r="F98" s="166"/>
      <c r="G98" s="165"/>
      <c r="H98" s="166"/>
      <c r="I98" s="167"/>
      <c r="J98" s="168"/>
      <c r="K98" s="168"/>
    </row>
    <row r="99" spans="1:11" s="147" customFormat="1" ht="12.75" customHeight="1" x14ac:dyDescent="0.2">
      <c r="A99" s="165"/>
      <c r="B99" s="165"/>
      <c r="C99" s="165"/>
      <c r="D99" s="165"/>
      <c r="E99" s="165"/>
      <c r="F99" s="166"/>
      <c r="G99" s="165"/>
      <c r="H99" s="166"/>
      <c r="I99" s="167"/>
      <c r="J99" s="168"/>
      <c r="K99" s="168"/>
    </row>
    <row r="100" spans="1:11" s="147" customFormat="1" ht="12.75" customHeight="1" x14ac:dyDescent="0.2">
      <c r="A100" s="165"/>
      <c r="B100" s="165"/>
      <c r="C100" s="165"/>
      <c r="D100" s="165"/>
      <c r="E100" s="165"/>
      <c r="F100" s="166"/>
      <c r="G100" s="165"/>
      <c r="H100" s="166"/>
      <c r="I100" s="167"/>
      <c r="J100" s="168"/>
      <c r="K100" s="168"/>
    </row>
    <row r="101" spans="1:11" s="147" customFormat="1" ht="15.75" x14ac:dyDescent="0.2">
      <c r="A101" s="165"/>
      <c r="B101" s="165"/>
      <c r="C101" s="165"/>
      <c r="D101" s="165"/>
      <c r="E101" s="165"/>
      <c r="F101" s="166"/>
      <c r="G101" s="165"/>
      <c r="H101" s="166"/>
      <c r="I101" s="167"/>
      <c r="J101" s="168"/>
      <c r="K101" s="168"/>
    </row>
    <row r="102" spans="1:11" s="147" customFormat="1" ht="15.75" x14ac:dyDescent="0.2">
      <c r="A102" s="165"/>
      <c r="B102" s="165"/>
      <c r="C102" s="165"/>
      <c r="D102" s="165"/>
      <c r="E102" s="165"/>
      <c r="F102" s="166"/>
      <c r="G102" s="165"/>
      <c r="H102" s="166"/>
      <c r="I102" s="167"/>
      <c r="J102" s="168"/>
      <c r="K102" s="168"/>
    </row>
    <row r="103" spans="1:11" s="147" customFormat="1" ht="12.75" customHeight="1" x14ac:dyDescent="0.2">
      <c r="A103" s="165"/>
      <c r="B103" s="165"/>
      <c r="C103" s="165"/>
      <c r="D103" s="165"/>
      <c r="E103" s="165"/>
      <c r="F103" s="166"/>
      <c r="G103" s="165"/>
      <c r="H103" s="166"/>
      <c r="I103" s="167"/>
      <c r="J103" s="168"/>
      <c r="K103" s="168"/>
    </row>
    <row r="104" spans="1:11" s="147" customFormat="1" ht="15.75" x14ac:dyDescent="0.2">
      <c r="A104" s="165"/>
      <c r="B104" s="165"/>
      <c r="C104" s="165"/>
      <c r="D104" s="165"/>
      <c r="E104" s="165"/>
      <c r="F104" s="166"/>
      <c r="G104" s="165"/>
      <c r="H104" s="166"/>
      <c r="I104" s="167"/>
      <c r="J104" s="168"/>
      <c r="K104" s="168"/>
    </row>
    <row r="105" spans="1:11" s="147" customFormat="1" ht="15.75" x14ac:dyDescent="0.2">
      <c r="A105" s="165"/>
      <c r="B105" s="165"/>
      <c r="C105" s="165"/>
      <c r="D105" s="165"/>
      <c r="E105" s="165"/>
      <c r="F105" s="166"/>
      <c r="G105" s="165"/>
      <c r="H105" s="166"/>
      <c r="I105" s="167"/>
      <c r="J105" s="168"/>
      <c r="K105" s="168"/>
    </row>
    <row r="106" spans="1:11" s="147" customFormat="1" ht="15.75" x14ac:dyDescent="0.2">
      <c r="A106" s="165"/>
      <c r="B106" s="165"/>
      <c r="C106" s="165"/>
      <c r="D106" s="165"/>
      <c r="E106" s="165"/>
      <c r="F106" s="166"/>
      <c r="G106" s="165"/>
      <c r="H106" s="166"/>
      <c r="I106" s="167"/>
      <c r="J106" s="168"/>
      <c r="K106" s="168"/>
    </row>
    <row r="107" spans="1:11" s="147" customFormat="1" ht="18" customHeight="1" x14ac:dyDescent="0.2">
      <c r="A107" s="165"/>
      <c r="B107" s="165"/>
      <c r="C107" s="165"/>
      <c r="D107" s="165"/>
      <c r="E107" s="165"/>
      <c r="F107" s="166"/>
      <c r="G107" s="165"/>
      <c r="H107" s="166"/>
      <c r="I107" s="167"/>
      <c r="J107" s="168"/>
      <c r="K107" s="168"/>
    </row>
    <row r="108" spans="1:11" s="188" customFormat="1" ht="26.25" customHeight="1" x14ac:dyDescent="0.2">
      <c r="A108" s="165"/>
      <c r="B108" s="165"/>
      <c r="C108" s="165"/>
      <c r="D108" s="165"/>
      <c r="E108" s="165"/>
      <c r="F108" s="166"/>
      <c r="G108" s="165"/>
      <c r="H108" s="166"/>
      <c r="I108" s="167"/>
      <c r="J108" s="168"/>
      <c r="K108" s="168"/>
    </row>
    <row r="109" spans="1:11" s="188" customFormat="1" ht="26.25" customHeight="1" x14ac:dyDescent="0.2">
      <c r="A109" s="165"/>
      <c r="B109" s="165"/>
      <c r="C109" s="165"/>
      <c r="D109" s="165"/>
      <c r="E109" s="165"/>
      <c r="F109" s="166"/>
      <c r="G109" s="165"/>
      <c r="H109" s="166"/>
      <c r="I109" s="167"/>
      <c r="J109" s="168"/>
      <c r="K109" s="168"/>
    </row>
    <row r="110" spans="1:11" s="147" customFormat="1" ht="30" customHeight="1" x14ac:dyDescent="0.2">
      <c r="A110" s="165"/>
      <c r="B110" s="165"/>
      <c r="C110" s="165"/>
      <c r="D110" s="165"/>
      <c r="E110" s="165"/>
      <c r="F110" s="166"/>
      <c r="G110" s="165"/>
      <c r="H110" s="166"/>
      <c r="I110" s="167"/>
      <c r="J110" s="168"/>
      <c r="K110" s="168"/>
    </row>
    <row r="111" spans="1:11" s="147" customFormat="1" ht="30" customHeight="1" x14ac:dyDescent="0.2">
      <c r="A111" s="165"/>
      <c r="B111" s="165"/>
      <c r="C111" s="165"/>
      <c r="D111" s="165"/>
      <c r="E111" s="165"/>
      <c r="F111" s="166"/>
      <c r="G111" s="165"/>
      <c r="H111" s="166"/>
      <c r="I111" s="167"/>
      <c r="J111" s="168"/>
      <c r="K111" s="168"/>
    </row>
    <row r="112" spans="1:11" s="147" customFormat="1" ht="30" customHeight="1" x14ac:dyDescent="0.2">
      <c r="A112" s="165"/>
      <c r="B112" s="165"/>
      <c r="C112" s="165"/>
      <c r="D112" s="165"/>
      <c r="E112" s="165"/>
      <c r="F112" s="166"/>
      <c r="G112" s="165"/>
      <c r="H112" s="166"/>
      <c r="I112" s="167"/>
      <c r="J112" s="168"/>
      <c r="K112" s="168"/>
    </row>
    <row r="113" spans="1:11" s="147" customFormat="1" ht="30" customHeight="1" x14ac:dyDescent="0.2">
      <c r="A113" s="165"/>
      <c r="B113" s="165"/>
      <c r="C113" s="165"/>
      <c r="D113" s="165"/>
      <c r="E113" s="165"/>
      <c r="F113" s="166"/>
      <c r="G113" s="165"/>
      <c r="H113" s="166"/>
      <c r="I113" s="167"/>
      <c r="J113" s="168"/>
      <c r="K113" s="168"/>
    </row>
    <row r="114" spans="1:11" s="147" customFormat="1" ht="30" customHeight="1" x14ac:dyDescent="0.2">
      <c r="A114" s="165"/>
      <c r="B114" s="165"/>
      <c r="C114" s="165"/>
      <c r="D114" s="165"/>
      <c r="E114" s="165"/>
      <c r="F114" s="166"/>
      <c r="G114" s="165"/>
      <c r="H114" s="166"/>
      <c r="I114" s="167"/>
      <c r="J114" s="168"/>
      <c r="K114" s="168"/>
    </row>
    <row r="115" spans="1:11" s="147" customFormat="1" ht="30" customHeight="1" x14ac:dyDescent="0.2">
      <c r="A115" s="165"/>
      <c r="B115" s="165"/>
      <c r="C115" s="165"/>
      <c r="D115" s="165"/>
      <c r="E115" s="165"/>
      <c r="F115" s="166"/>
      <c r="G115" s="165"/>
      <c r="H115" s="166"/>
      <c r="I115" s="167"/>
      <c r="J115" s="168"/>
      <c r="K115" s="168"/>
    </row>
    <row r="116" spans="1:11" s="147" customFormat="1" ht="30" customHeight="1" x14ac:dyDescent="0.2">
      <c r="A116" s="165"/>
      <c r="B116" s="165"/>
      <c r="C116" s="165"/>
      <c r="D116" s="165"/>
      <c r="E116" s="165"/>
      <c r="F116" s="166"/>
      <c r="G116" s="165"/>
      <c r="H116" s="166"/>
      <c r="I116" s="167"/>
      <c r="J116" s="168"/>
      <c r="K116" s="168"/>
    </row>
    <row r="117" spans="1:11" s="147" customFormat="1" ht="30" customHeight="1" x14ac:dyDescent="0.2">
      <c r="A117" s="165"/>
      <c r="B117" s="165"/>
      <c r="C117" s="165"/>
      <c r="D117" s="165"/>
      <c r="E117" s="165"/>
      <c r="F117" s="166"/>
      <c r="G117" s="165"/>
      <c r="H117" s="166"/>
      <c r="I117" s="167"/>
      <c r="J117" s="168"/>
      <c r="K117" s="168"/>
    </row>
    <row r="118" spans="1:11" s="147" customFormat="1" ht="30" customHeight="1" x14ac:dyDescent="0.2">
      <c r="A118" s="165"/>
      <c r="B118" s="165"/>
      <c r="C118" s="165"/>
      <c r="D118" s="165"/>
      <c r="E118" s="165"/>
      <c r="F118" s="166"/>
      <c r="G118" s="165"/>
      <c r="H118" s="166"/>
      <c r="I118" s="167"/>
      <c r="J118" s="168"/>
      <c r="K118" s="168"/>
    </row>
    <row r="119" spans="1:11" s="147" customFormat="1" ht="30" customHeight="1" x14ac:dyDescent="0.2">
      <c r="A119" s="165"/>
      <c r="B119" s="165"/>
      <c r="C119" s="165"/>
      <c r="D119" s="165"/>
      <c r="E119" s="165"/>
      <c r="F119" s="166"/>
      <c r="G119" s="165"/>
      <c r="H119" s="166"/>
      <c r="I119" s="167"/>
      <c r="J119" s="168"/>
      <c r="K119" s="168"/>
    </row>
    <row r="120" spans="1:11" s="147" customFormat="1" ht="30" customHeight="1" x14ac:dyDescent="0.2">
      <c r="A120" s="165"/>
      <c r="B120" s="165"/>
      <c r="C120" s="165"/>
      <c r="D120" s="165"/>
      <c r="E120" s="165"/>
      <c r="F120" s="166"/>
      <c r="G120" s="165"/>
      <c r="H120" s="166"/>
      <c r="I120" s="167"/>
      <c r="J120" s="168"/>
      <c r="K120" s="168"/>
    </row>
    <row r="121" spans="1:11" s="147" customFormat="1" ht="30" customHeight="1" x14ac:dyDescent="0.2">
      <c r="A121" s="165"/>
      <c r="B121" s="165"/>
      <c r="C121" s="165"/>
      <c r="D121" s="165"/>
      <c r="E121" s="165"/>
      <c r="F121" s="166"/>
      <c r="G121" s="165"/>
      <c r="H121" s="166"/>
      <c r="I121" s="167"/>
      <c r="J121" s="168"/>
      <c r="K121" s="168"/>
    </row>
    <row r="122" spans="1:11" s="147" customFormat="1" ht="30" customHeight="1" x14ac:dyDescent="0.2">
      <c r="A122" s="165"/>
      <c r="B122" s="165"/>
      <c r="C122" s="165"/>
      <c r="D122" s="165"/>
      <c r="E122" s="165"/>
      <c r="F122" s="166"/>
      <c r="G122" s="165"/>
      <c r="H122" s="166"/>
      <c r="I122" s="167"/>
      <c r="J122" s="168"/>
      <c r="K122" s="168"/>
    </row>
    <row r="123" spans="1:11" s="147" customFormat="1" ht="30" customHeight="1" x14ac:dyDescent="0.2">
      <c r="A123" s="165"/>
      <c r="B123" s="165"/>
      <c r="C123" s="165"/>
      <c r="D123" s="165"/>
      <c r="E123" s="165"/>
      <c r="F123" s="166"/>
      <c r="G123" s="165"/>
      <c r="H123" s="166"/>
      <c r="I123" s="167"/>
      <c r="J123" s="168"/>
      <c r="K123" s="168"/>
    </row>
    <row r="124" spans="1:11" s="147" customFormat="1" ht="30" customHeight="1" x14ac:dyDescent="0.2">
      <c r="A124" s="165"/>
      <c r="B124" s="165"/>
      <c r="C124" s="165"/>
      <c r="D124" s="165"/>
      <c r="E124" s="165"/>
      <c r="F124" s="166"/>
      <c r="G124" s="165"/>
      <c r="H124" s="166"/>
      <c r="I124" s="167"/>
      <c r="J124" s="168"/>
      <c r="K124" s="168"/>
    </row>
    <row r="125" spans="1:11" s="147" customFormat="1" ht="30" customHeight="1" x14ac:dyDescent="0.2">
      <c r="A125" s="165"/>
      <c r="B125" s="165"/>
      <c r="C125" s="165"/>
      <c r="D125" s="165"/>
      <c r="E125" s="165"/>
      <c r="F125" s="166"/>
      <c r="G125" s="165"/>
      <c r="H125" s="166"/>
      <c r="I125" s="167"/>
      <c r="J125" s="168"/>
      <c r="K125" s="168"/>
    </row>
    <row r="126" spans="1:11" s="147" customFormat="1" ht="30" customHeight="1" x14ac:dyDescent="0.2">
      <c r="A126" s="165"/>
      <c r="B126" s="165"/>
      <c r="C126" s="165"/>
      <c r="D126" s="165"/>
      <c r="E126" s="165"/>
      <c r="F126" s="166"/>
      <c r="G126" s="165"/>
      <c r="H126" s="166"/>
      <c r="I126" s="167"/>
      <c r="J126" s="168"/>
      <c r="K126" s="168"/>
    </row>
    <row r="127" spans="1:11" s="147" customFormat="1" ht="30" customHeight="1" x14ac:dyDescent="0.2">
      <c r="A127" s="165"/>
      <c r="B127" s="165"/>
      <c r="C127" s="165"/>
      <c r="D127" s="165"/>
      <c r="E127" s="165"/>
      <c r="F127" s="166"/>
      <c r="G127" s="165"/>
      <c r="H127" s="166"/>
      <c r="I127" s="167"/>
      <c r="J127" s="168"/>
      <c r="K127" s="168"/>
    </row>
    <row r="128" spans="1:11" s="147" customFormat="1" ht="30" customHeight="1" x14ac:dyDescent="0.2">
      <c r="A128" s="165"/>
      <c r="B128" s="165"/>
      <c r="C128" s="165"/>
      <c r="D128" s="165"/>
      <c r="E128" s="165"/>
      <c r="F128" s="166"/>
      <c r="G128" s="165"/>
      <c r="H128" s="166"/>
      <c r="I128" s="167"/>
      <c r="J128" s="168"/>
      <c r="K128" s="168"/>
    </row>
    <row r="129" spans="1:11" s="147" customFormat="1" ht="30" customHeight="1" x14ac:dyDescent="0.2">
      <c r="A129" s="165"/>
      <c r="B129" s="165"/>
      <c r="C129" s="165"/>
      <c r="D129" s="165"/>
      <c r="E129" s="165"/>
      <c r="F129" s="166"/>
      <c r="G129" s="165"/>
      <c r="H129" s="166"/>
      <c r="I129" s="167"/>
      <c r="J129" s="168"/>
      <c r="K129" s="168"/>
    </row>
    <row r="130" spans="1:11" s="147" customFormat="1" ht="30" customHeight="1" x14ac:dyDescent="0.2">
      <c r="A130" s="165"/>
      <c r="B130" s="165"/>
      <c r="C130" s="165"/>
      <c r="D130" s="165"/>
      <c r="E130" s="165"/>
      <c r="F130" s="166"/>
      <c r="G130" s="165"/>
      <c r="H130" s="166"/>
      <c r="I130" s="167"/>
      <c r="J130" s="168"/>
      <c r="K130" s="168"/>
    </row>
    <row r="131" spans="1:11" s="147" customFormat="1" ht="30" customHeight="1" x14ac:dyDescent="0.2">
      <c r="A131" s="165"/>
      <c r="B131" s="165"/>
      <c r="C131" s="165"/>
      <c r="D131" s="165"/>
      <c r="E131" s="165"/>
      <c r="F131" s="166"/>
      <c r="G131" s="165"/>
      <c r="H131" s="166"/>
      <c r="I131" s="167"/>
      <c r="J131" s="168"/>
      <c r="K131" s="168"/>
    </row>
    <row r="132" spans="1:11" s="147" customFormat="1" ht="24.75" customHeight="1" x14ac:dyDescent="0.2">
      <c r="A132" s="165"/>
      <c r="B132" s="165"/>
      <c r="C132" s="165"/>
      <c r="D132" s="165"/>
      <c r="E132" s="165"/>
      <c r="F132" s="166"/>
      <c r="G132" s="165"/>
      <c r="H132" s="166"/>
      <c r="I132" s="167"/>
      <c r="J132" s="168"/>
      <c r="K132" s="168"/>
    </row>
    <row r="133" spans="1:11" s="147" customFormat="1" ht="15.75" x14ac:dyDescent="0.2">
      <c r="A133" s="165"/>
      <c r="B133" s="165"/>
      <c r="C133" s="165"/>
      <c r="D133" s="165"/>
      <c r="E133" s="165"/>
      <c r="F133" s="166"/>
      <c r="G133" s="165"/>
      <c r="H133" s="166"/>
      <c r="I133" s="167"/>
      <c r="J133" s="168"/>
      <c r="K133" s="168"/>
    </row>
    <row r="134" spans="1:11" s="147" customFormat="1" ht="15.75" x14ac:dyDescent="0.2">
      <c r="A134" s="165"/>
      <c r="B134" s="165"/>
      <c r="C134" s="165"/>
      <c r="D134" s="165"/>
      <c r="E134" s="165"/>
      <c r="F134" s="166"/>
      <c r="G134" s="165"/>
      <c r="H134" s="166"/>
      <c r="I134" s="167"/>
      <c r="J134" s="168"/>
      <c r="K134" s="168"/>
    </row>
    <row r="135" spans="1:11" s="147" customFormat="1" ht="15.75" x14ac:dyDescent="0.2">
      <c r="A135" s="165"/>
      <c r="B135" s="165"/>
      <c r="C135" s="165"/>
      <c r="D135" s="165"/>
      <c r="E135" s="165"/>
      <c r="F135" s="166"/>
      <c r="G135" s="165"/>
      <c r="H135" s="166"/>
      <c r="I135" s="167"/>
      <c r="J135" s="168"/>
      <c r="K135" s="168"/>
    </row>
    <row r="136" spans="1:11" s="147" customFormat="1" ht="3.75" customHeight="1" x14ac:dyDescent="0.2">
      <c r="A136" s="165"/>
      <c r="B136" s="165"/>
      <c r="C136" s="165"/>
      <c r="D136" s="165"/>
      <c r="E136" s="165"/>
      <c r="F136" s="166"/>
      <c r="G136" s="165"/>
      <c r="H136" s="166"/>
      <c r="I136" s="167"/>
      <c r="J136" s="168"/>
      <c r="K136" s="168"/>
    </row>
    <row r="137" spans="1:11" s="147" customFormat="1" ht="12.75" customHeight="1" x14ac:dyDescent="0.2">
      <c r="A137" s="165"/>
      <c r="B137" s="165"/>
      <c r="C137" s="165"/>
      <c r="D137" s="165"/>
      <c r="E137" s="165"/>
      <c r="F137" s="166"/>
      <c r="G137" s="165"/>
      <c r="H137" s="166"/>
      <c r="I137" s="167"/>
      <c r="J137" s="168"/>
      <c r="K137" s="168"/>
    </row>
    <row r="138" spans="1:11" s="147" customFormat="1" ht="12.75" customHeight="1" x14ac:dyDescent="0.2">
      <c r="A138" s="165"/>
      <c r="B138" s="165"/>
      <c r="C138" s="165"/>
      <c r="D138" s="165"/>
      <c r="E138" s="165"/>
      <c r="F138" s="166"/>
      <c r="G138" s="165"/>
      <c r="H138" s="166"/>
      <c r="I138" s="167"/>
      <c r="J138" s="168"/>
      <c r="K138" s="168"/>
    </row>
    <row r="139" spans="1:11" s="147" customFormat="1" ht="15.75" x14ac:dyDescent="0.2">
      <c r="A139" s="165"/>
      <c r="B139" s="165"/>
      <c r="C139" s="165"/>
      <c r="D139" s="165"/>
      <c r="E139" s="165"/>
      <c r="F139" s="166"/>
      <c r="G139" s="165"/>
      <c r="H139" s="166"/>
      <c r="I139" s="167"/>
      <c r="J139" s="168"/>
      <c r="K139" s="168"/>
    </row>
    <row r="140" spans="1:11" s="147" customFormat="1" ht="15.75" x14ac:dyDescent="0.2">
      <c r="A140" s="165"/>
      <c r="B140" s="165"/>
      <c r="C140" s="165"/>
      <c r="D140" s="165"/>
      <c r="E140" s="165"/>
      <c r="F140" s="166"/>
      <c r="G140" s="165"/>
      <c r="H140" s="166"/>
      <c r="I140" s="167"/>
      <c r="J140" s="168"/>
      <c r="K140" s="168"/>
    </row>
    <row r="141" spans="1:11" s="147" customFormat="1" ht="12.75" customHeight="1" x14ac:dyDescent="0.2">
      <c r="A141" s="165"/>
      <c r="B141" s="165"/>
      <c r="C141" s="165"/>
      <c r="D141" s="165"/>
      <c r="E141" s="165"/>
      <c r="F141" s="166"/>
      <c r="G141" s="165"/>
      <c r="H141" s="166"/>
      <c r="I141" s="167"/>
      <c r="J141" s="168"/>
      <c r="K141" s="168"/>
    </row>
  </sheetData>
  <sheetProtection password="D377" sheet="1" objects="1" scenarios="1"/>
  <mergeCells count="13">
    <mergeCell ref="A20:G20"/>
    <mergeCell ref="A21:F21"/>
    <mergeCell ref="A26:D26"/>
    <mergeCell ref="A29:D29"/>
    <mergeCell ref="A1:I1"/>
    <mergeCell ref="A2:I2"/>
    <mergeCell ref="A8:A9"/>
    <mergeCell ref="B8:B9"/>
    <mergeCell ref="C8:C9"/>
    <mergeCell ref="D8:D9"/>
    <mergeCell ref="E8:E9"/>
    <mergeCell ref="F8:H8"/>
    <mergeCell ref="I8:I9"/>
  </mergeCells>
  <printOptions horizontalCentered="1"/>
  <pageMargins left="0.19652777777777777" right="0.19652777777777777" top="0.39374999999999999" bottom="0.19652777777777777" header="0.51180555555555551" footer="0.51180555555555551"/>
  <pageSetup paperSize="9" scale="56" firstPageNumber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L34"/>
  <sheetViews>
    <sheetView view="pageBreakPreview" zoomScaleNormal="70" zoomScaleSheetLayoutView="100" workbookViewId="0">
      <pane xSplit="1" ySplit="9" topLeftCell="B22" activePane="bottomRight" state="frozen"/>
      <selection pane="topRight" activeCell="B1" sqref="B1"/>
      <selection pane="bottomLeft" activeCell="A10" sqref="A10"/>
      <selection pane="bottomRight" activeCell="D11" sqref="D11"/>
    </sheetView>
  </sheetViews>
  <sheetFormatPr defaultColWidth="9.140625" defaultRowHeight="12.75" customHeight="1" x14ac:dyDescent="0.2"/>
  <cols>
    <col min="1" max="1" width="16.7109375" style="276" customWidth="1"/>
    <col min="2" max="3" width="17.28515625" style="276" customWidth="1"/>
    <col min="4" max="4" width="104" style="276" customWidth="1"/>
    <col min="5" max="5" width="19.140625" style="276" customWidth="1"/>
    <col min="6" max="8" width="23" style="276" customWidth="1"/>
    <col min="9" max="9" width="20.7109375" style="284" customWidth="1"/>
    <col min="10" max="12" width="9.140625" style="261"/>
    <col min="13" max="16384" width="9.140625" style="276"/>
  </cols>
  <sheetData>
    <row r="1" spans="1:11" ht="18" customHeight="1" x14ac:dyDescent="0.2">
      <c r="A1" s="376" t="s">
        <v>198</v>
      </c>
      <c r="B1" s="376"/>
      <c r="C1" s="376"/>
      <c r="D1" s="376"/>
      <c r="E1" s="376"/>
      <c r="F1" s="376"/>
      <c r="G1" s="376"/>
      <c r="H1" s="376"/>
      <c r="I1" s="376"/>
      <c r="J1" s="260">
        <f>SUM(H18)</f>
        <v>0</v>
      </c>
      <c r="K1" s="261" t="s">
        <v>195</v>
      </c>
    </row>
    <row r="2" spans="1:11" ht="18" customHeight="1" x14ac:dyDescent="0.2">
      <c r="A2" s="386" t="s">
        <v>26</v>
      </c>
      <c r="B2" s="386"/>
      <c r="C2" s="386"/>
      <c r="D2" s="386"/>
      <c r="E2" s="386"/>
      <c r="F2" s="386"/>
      <c r="G2" s="386"/>
      <c r="H2" s="386"/>
      <c r="I2" s="386"/>
      <c r="J2" s="260">
        <f>SUM(H25)</f>
        <v>0</v>
      </c>
      <c r="K2" s="261" t="s">
        <v>183</v>
      </c>
    </row>
    <row r="3" spans="1:11" ht="18" customHeight="1" x14ac:dyDescent="0.2">
      <c r="A3" s="386"/>
      <c r="B3" s="386"/>
      <c r="C3" s="386"/>
      <c r="D3" s="386"/>
      <c r="E3" s="386"/>
      <c r="F3" s="386"/>
      <c r="G3" s="386"/>
      <c r="H3" s="386"/>
      <c r="I3" s="386"/>
      <c r="J3" s="260">
        <f>I18</f>
        <v>0</v>
      </c>
      <c r="K3" s="262" t="s">
        <v>197</v>
      </c>
    </row>
    <row r="4" spans="1:11" ht="18" customHeight="1" x14ac:dyDescent="0.2">
      <c r="A4" s="263"/>
      <c r="B4" s="263"/>
      <c r="C4" s="263"/>
      <c r="D4" s="263"/>
      <c r="E4" s="263"/>
      <c r="F4" s="263"/>
      <c r="G4" s="263"/>
      <c r="H4" s="263"/>
      <c r="I4" s="264"/>
      <c r="J4" s="265"/>
    </row>
    <row r="5" spans="1:11" ht="18" customHeight="1" x14ac:dyDescent="0.2">
      <c r="A5" s="266"/>
      <c r="B5" s="266"/>
      <c r="C5" s="266"/>
      <c r="D5" s="266"/>
      <c r="E5" s="266"/>
      <c r="F5" s="266"/>
      <c r="G5" s="266"/>
      <c r="H5" s="266"/>
      <c r="I5" s="264"/>
      <c r="J5" s="265"/>
    </row>
    <row r="6" spans="1:11" ht="18" customHeight="1" x14ac:dyDescent="0.2">
      <c r="A6" s="267"/>
      <c r="B6" s="267"/>
      <c r="C6" s="267"/>
      <c r="D6" s="267"/>
      <c r="E6" s="267"/>
      <c r="F6" s="267"/>
      <c r="G6" s="267"/>
      <c r="H6" s="267"/>
      <c r="I6" s="264"/>
      <c r="J6" s="265"/>
    </row>
    <row r="7" spans="1:11" ht="18" customHeight="1" x14ac:dyDescent="0.2">
      <c r="A7" s="268" t="s">
        <v>184</v>
      </c>
      <c r="B7" s="267"/>
      <c r="C7" s="267"/>
      <c r="D7" s="267"/>
      <c r="E7" s="267"/>
      <c r="F7" s="267"/>
      <c r="G7" s="267"/>
      <c r="H7" s="269"/>
      <c r="I7" s="270" t="s">
        <v>31</v>
      </c>
      <c r="J7" s="265"/>
    </row>
    <row r="8" spans="1:11" ht="26.25" customHeight="1" x14ac:dyDescent="0.2">
      <c r="A8" s="387" t="s">
        <v>32</v>
      </c>
      <c r="B8" s="387" t="s">
        <v>167</v>
      </c>
      <c r="C8" s="387" t="s">
        <v>34</v>
      </c>
      <c r="D8" s="387" t="s">
        <v>64</v>
      </c>
      <c r="E8" s="387" t="s">
        <v>36</v>
      </c>
      <c r="F8" s="387" t="s">
        <v>46</v>
      </c>
      <c r="G8" s="387"/>
      <c r="H8" s="387"/>
      <c r="I8" s="388" t="s">
        <v>38</v>
      </c>
      <c r="J8" s="271"/>
    </row>
    <row r="9" spans="1:11" ht="26.25" customHeight="1" x14ac:dyDescent="0.2">
      <c r="A9" s="387"/>
      <c r="B9" s="387"/>
      <c r="C9" s="387"/>
      <c r="D9" s="387"/>
      <c r="E9" s="387"/>
      <c r="F9" s="292" t="s">
        <v>39</v>
      </c>
      <c r="G9" s="292" t="s">
        <v>40</v>
      </c>
      <c r="H9" s="292" t="s">
        <v>41</v>
      </c>
      <c r="I9" s="388"/>
      <c r="J9" s="271"/>
    </row>
    <row r="10" spans="1:11" ht="30" customHeight="1" x14ac:dyDescent="0.2">
      <c r="A10" s="272"/>
      <c r="B10" s="272"/>
      <c r="C10" s="272"/>
      <c r="D10" s="273"/>
      <c r="E10" s="272"/>
      <c r="F10" s="274"/>
      <c r="G10" s="274"/>
      <c r="H10" s="293">
        <f t="shared" ref="H10:H17" si="0">F10*G10</f>
        <v>0</v>
      </c>
      <c r="I10" s="275"/>
    </row>
    <row r="11" spans="1:11" ht="30" customHeight="1" x14ac:dyDescent="0.2">
      <c r="A11" s="272"/>
      <c r="B11" s="272"/>
      <c r="C11" s="272"/>
      <c r="D11" s="273"/>
      <c r="E11" s="272"/>
      <c r="F11" s="274"/>
      <c r="G11" s="274"/>
      <c r="H11" s="293">
        <f t="shared" si="0"/>
        <v>0</v>
      </c>
      <c r="I11" s="275"/>
    </row>
    <row r="12" spans="1:11" ht="30" customHeight="1" x14ac:dyDescent="0.2">
      <c r="A12" s="272"/>
      <c r="B12" s="272"/>
      <c r="C12" s="272"/>
      <c r="D12" s="273"/>
      <c r="E12" s="272"/>
      <c r="F12" s="274"/>
      <c r="G12" s="274"/>
      <c r="H12" s="293">
        <f t="shared" si="0"/>
        <v>0</v>
      </c>
      <c r="I12" s="275"/>
    </row>
    <row r="13" spans="1:11" ht="30" customHeight="1" x14ac:dyDescent="0.2">
      <c r="A13" s="272"/>
      <c r="B13" s="272"/>
      <c r="C13" s="272"/>
      <c r="D13" s="273"/>
      <c r="E13" s="272"/>
      <c r="F13" s="274"/>
      <c r="G13" s="274"/>
      <c r="H13" s="293">
        <f t="shared" si="0"/>
        <v>0</v>
      </c>
      <c r="I13" s="275"/>
    </row>
    <row r="14" spans="1:11" ht="30" customHeight="1" x14ac:dyDescent="0.2">
      <c r="A14" s="272"/>
      <c r="B14" s="272"/>
      <c r="C14" s="272"/>
      <c r="D14" s="273"/>
      <c r="E14" s="272"/>
      <c r="F14" s="274"/>
      <c r="G14" s="274"/>
      <c r="H14" s="293">
        <f t="shared" si="0"/>
        <v>0</v>
      </c>
      <c r="I14" s="275"/>
    </row>
    <row r="15" spans="1:11" ht="30" customHeight="1" x14ac:dyDescent="0.2">
      <c r="A15" s="272"/>
      <c r="B15" s="272"/>
      <c r="C15" s="272"/>
      <c r="D15" s="273"/>
      <c r="E15" s="272"/>
      <c r="F15" s="274"/>
      <c r="G15" s="274"/>
      <c r="H15" s="293">
        <f t="shared" si="0"/>
        <v>0</v>
      </c>
      <c r="I15" s="275"/>
    </row>
    <row r="16" spans="1:11" ht="30" customHeight="1" x14ac:dyDescent="0.2">
      <c r="A16" s="272"/>
      <c r="B16" s="272"/>
      <c r="C16" s="272"/>
      <c r="D16" s="273"/>
      <c r="E16" s="272"/>
      <c r="F16" s="274"/>
      <c r="G16" s="274"/>
      <c r="H16" s="293">
        <f t="shared" si="0"/>
        <v>0</v>
      </c>
      <c r="I16" s="275"/>
    </row>
    <row r="17" spans="1:9" ht="30" customHeight="1" x14ac:dyDescent="0.2">
      <c r="A17" s="272"/>
      <c r="B17" s="272"/>
      <c r="C17" s="272"/>
      <c r="D17" s="273"/>
      <c r="E17" s="272"/>
      <c r="F17" s="274"/>
      <c r="G17" s="274"/>
      <c r="H17" s="293">
        <f t="shared" si="0"/>
        <v>0</v>
      </c>
      <c r="I17" s="275"/>
    </row>
    <row r="18" spans="1:9" ht="24.75" customHeight="1" x14ac:dyDescent="0.2">
      <c r="A18" s="382" t="s">
        <v>196</v>
      </c>
      <c r="B18" s="382"/>
      <c r="C18" s="382"/>
      <c r="D18" s="382"/>
      <c r="E18" s="382"/>
      <c r="F18" s="382"/>
      <c r="G18" s="382"/>
      <c r="H18" s="293">
        <f>SUM(H10:H17)</f>
        <v>0</v>
      </c>
      <c r="I18" s="294">
        <f>SUM(I10:I17)</f>
        <v>0</v>
      </c>
    </row>
    <row r="19" spans="1:9" ht="10.5" customHeight="1" x14ac:dyDescent="0.2">
      <c r="A19" s="383"/>
      <c r="B19" s="383"/>
      <c r="C19" s="383"/>
      <c r="D19" s="383"/>
      <c r="E19" s="383"/>
      <c r="F19" s="383"/>
      <c r="I19" s="277"/>
    </row>
    <row r="20" spans="1:9" ht="26.25" customHeight="1" x14ac:dyDescent="0.2">
      <c r="A20" s="384" t="s">
        <v>185</v>
      </c>
      <c r="B20" s="385"/>
      <c r="C20" s="385"/>
      <c r="D20" s="385"/>
      <c r="E20" s="385"/>
      <c r="F20" s="385"/>
      <c r="G20" s="385"/>
      <c r="H20" s="385"/>
      <c r="I20" s="278"/>
    </row>
    <row r="21" spans="1:9" ht="30" customHeight="1" x14ac:dyDescent="0.2">
      <c r="A21" s="272"/>
      <c r="B21" s="272"/>
      <c r="C21" s="272"/>
      <c r="D21" s="273"/>
      <c r="E21" s="272"/>
      <c r="F21" s="274"/>
      <c r="G21" s="274"/>
      <c r="H21" s="279">
        <f>F21*G21</f>
        <v>0</v>
      </c>
      <c r="I21" s="280"/>
    </row>
    <row r="22" spans="1:9" ht="30" customHeight="1" x14ac:dyDescent="0.2">
      <c r="A22" s="272"/>
      <c r="B22" s="272"/>
      <c r="C22" s="272"/>
      <c r="D22" s="273"/>
      <c r="E22" s="272"/>
      <c r="F22" s="274"/>
      <c r="G22" s="274"/>
      <c r="H22" s="279">
        <f>F22*G22</f>
        <v>0</v>
      </c>
      <c r="I22" s="280"/>
    </row>
    <row r="23" spans="1:9" ht="30" customHeight="1" x14ac:dyDescent="0.2">
      <c r="A23" s="272"/>
      <c r="B23" s="272"/>
      <c r="C23" s="272"/>
      <c r="D23" s="273"/>
      <c r="E23" s="272"/>
      <c r="F23" s="274"/>
      <c r="G23" s="274"/>
      <c r="H23" s="279">
        <f>F23*G23</f>
        <v>0</v>
      </c>
      <c r="I23" s="280"/>
    </row>
    <row r="24" spans="1:9" ht="30" customHeight="1" x14ac:dyDescent="0.2">
      <c r="A24" s="272"/>
      <c r="B24" s="272"/>
      <c r="C24" s="272"/>
      <c r="D24" s="273"/>
      <c r="E24" s="272"/>
      <c r="F24" s="274"/>
      <c r="G24" s="274"/>
      <c r="H24" s="279">
        <f>F24*G24</f>
        <v>0</v>
      </c>
      <c r="I24" s="280"/>
    </row>
    <row r="25" spans="1:9" ht="24.75" customHeight="1" x14ac:dyDescent="0.2">
      <c r="A25" s="377" t="s">
        <v>186</v>
      </c>
      <c r="B25" s="377"/>
      <c r="C25" s="377"/>
      <c r="D25" s="377"/>
      <c r="E25" s="377"/>
      <c r="F25" s="377"/>
      <c r="G25" s="377"/>
      <c r="H25" s="279">
        <f>SUM(H21:H24)</f>
        <v>0</v>
      </c>
      <c r="I25" s="279">
        <f>SUM(I21:I24)</f>
        <v>0</v>
      </c>
    </row>
    <row r="26" spans="1:9" ht="10.5" customHeight="1" x14ac:dyDescent="0.2">
      <c r="A26" s="281"/>
      <c r="B26" s="281"/>
      <c r="C26" s="281"/>
      <c r="D26" s="281"/>
      <c r="E26" s="281"/>
      <c r="F26" s="281"/>
      <c r="G26" s="281"/>
      <c r="H26" s="282"/>
      <c r="I26" s="283"/>
    </row>
    <row r="27" spans="1:9" ht="151.5" hidden="1" customHeight="1" x14ac:dyDescent="0.2">
      <c r="A27" s="281"/>
      <c r="B27" s="281"/>
      <c r="C27" s="281"/>
      <c r="D27" s="281"/>
      <c r="E27" s="281"/>
      <c r="F27" s="281"/>
      <c r="G27" s="281"/>
      <c r="H27" s="282"/>
      <c r="I27" s="279">
        <f>SUM(I25,I18)</f>
        <v>0</v>
      </c>
    </row>
    <row r="28" spans="1:9" ht="24.75" customHeight="1" x14ac:dyDescent="0.2">
      <c r="A28" s="377" t="s">
        <v>187</v>
      </c>
      <c r="B28" s="377"/>
      <c r="C28" s="377"/>
      <c r="D28" s="377"/>
      <c r="E28" s="377"/>
      <c r="F28" s="377"/>
      <c r="G28" s="377"/>
      <c r="H28" s="279">
        <f>SUM(H25,H18)</f>
        <v>0</v>
      </c>
      <c r="I28" s="279">
        <f>SUM(I25,I18)</f>
        <v>0</v>
      </c>
    </row>
    <row r="29" spans="1:9" ht="99.75" customHeight="1" x14ac:dyDescent="0.2"/>
    <row r="30" spans="1:9" ht="12.75" customHeight="1" x14ac:dyDescent="0.2">
      <c r="I30" s="285"/>
    </row>
    <row r="31" spans="1:9" ht="12.75" customHeight="1" x14ac:dyDescent="0.2">
      <c r="A31" s="381" t="s">
        <v>24</v>
      </c>
      <c r="B31" s="381"/>
      <c r="C31" s="381"/>
      <c r="D31" s="381"/>
      <c r="E31" s="266"/>
      <c r="F31" s="266"/>
      <c r="G31" s="266"/>
      <c r="H31" s="266"/>
      <c r="I31" s="286"/>
    </row>
    <row r="32" spans="1:9" ht="12.75" customHeight="1" x14ac:dyDescent="0.2">
      <c r="A32" s="287"/>
      <c r="B32" s="287"/>
      <c r="C32" s="287"/>
      <c r="D32" s="287"/>
      <c r="E32" s="288"/>
      <c r="F32" s="288"/>
      <c r="G32" s="288"/>
      <c r="H32" s="288"/>
      <c r="I32" s="289"/>
    </row>
    <row r="33" spans="1:9" ht="12.75" customHeight="1" x14ac:dyDescent="0.2">
      <c r="A33" s="290"/>
      <c r="B33" s="290"/>
      <c r="C33" s="290"/>
      <c r="D33" s="290"/>
      <c r="E33" s="266"/>
      <c r="F33" s="266"/>
      <c r="G33" s="266"/>
      <c r="H33" s="266"/>
      <c r="I33" s="378"/>
    </row>
    <row r="34" spans="1:9" ht="12.75" customHeight="1" x14ac:dyDescent="0.2">
      <c r="A34" s="380" t="s">
        <v>25</v>
      </c>
      <c r="B34" s="380"/>
      <c r="C34" s="380"/>
      <c r="D34" s="380"/>
      <c r="E34" s="291"/>
      <c r="F34" s="291"/>
      <c r="G34" s="291"/>
      <c r="H34" s="291"/>
      <c r="I34" s="379"/>
    </row>
  </sheetData>
  <sheetProtection password="D377" sheet="1" objects="1" scenarios="1"/>
  <mergeCells count="18">
    <mergeCell ref="A18:G18"/>
    <mergeCell ref="A19:F19"/>
    <mergeCell ref="A20:H20"/>
    <mergeCell ref="A1:I1"/>
    <mergeCell ref="A2:I2"/>
    <mergeCell ref="A3:I3"/>
    <mergeCell ref="A8:A9"/>
    <mergeCell ref="B8:B9"/>
    <mergeCell ref="C8:C9"/>
    <mergeCell ref="D8:D9"/>
    <mergeCell ref="E8:E9"/>
    <mergeCell ref="F8:H8"/>
    <mergeCell ref="I8:I9"/>
    <mergeCell ref="A25:G25"/>
    <mergeCell ref="A28:G28"/>
    <mergeCell ref="I33:I34"/>
    <mergeCell ref="A34:D34"/>
    <mergeCell ref="A31:D31"/>
  </mergeCells>
  <printOptions horizontalCentered="1"/>
  <pageMargins left="0.19685039370078741" right="0.19685039370078741" top="0.39370078740157483" bottom="0.19685039370078741" header="0.51181102362204722" footer="0.51181102362204722"/>
  <pageSetup paperSize="9" scale="53" firstPageNumber="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24</vt:i4>
      </vt:variant>
    </vt:vector>
  </HeadingPairs>
  <TitlesOfParts>
    <vt:vector size="37" baseType="lpstr">
      <vt:lpstr>Quadro Resumo</vt:lpstr>
      <vt:lpstr>Diarias e Passag</vt:lpstr>
      <vt:lpstr>Consultoria</vt:lpstr>
      <vt:lpstr>Mat Cons Nacional</vt:lpstr>
      <vt:lpstr>Mat Cons Import</vt:lpstr>
      <vt:lpstr>STP Fisica e Tributos</vt:lpstr>
      <vt:lpstr>Bolsas e Auxilios</vt:lpstr>
      <vt:lpstr>STP Juridica</vt:lpstr>
      <vt:lpstr>STIC - PJ</vt:lpstr>
      <vt:lpstr>Equipts Nacional</vt:lpstr>
      <vt:lpstr>Equipts Import</vt:lpstr>
      <vt:lpstr>Obras e Inst</vt:lpstr>
      <vt:lpstr>Cronograma Desembolso</vt:lpstr>
      <vt:lpstr>'STIC - PJ'!__xlnm_Print_Area</vt:lpstr>
      <vt:lpstr>'Bolsas e Auxilios'!Area_de_impressao</vt:lpstr>
      <vt:lpstr>Consultoria!Area_de_impressao</vt:lpstr>
      <vt:lpstr>'Cronograma Desembolso'!Area_de_impressao</vt:lpstr>
      <vt:lpstr>'Diarias e Passag'!Area_de_impressao</vt:lpstr>
      <vt:lpstr>'Equipts Import'!Area_de_impressao</vt:lpstr>
      <vt:lpstr>'Equipts Nacional'!Area_de_impressao</vt:lpstr>
      <vt:lpstr>'Mat Cons Import'!Area_de_impressao</vt:lpstr>
      <vt:lpstr>'Mat Cons Nacional'!Area_de_impressao</vt:lpstr>
      <vt:lpstr>'Obras e Inst'!Area_de_impressao</vt:lpstr>
      <vt:lpstr>'Quadro Resumo'!Area_de_impressao</vt:lpstr>
      <vt:lpstr>'STIC - PJ'!Area_de_impressao</vt:lpstr>
      <vt:lpstr>'STP Fisica e Tributos'!Area_de_impressao</vt:lpstr>
      <vt:lpstr>'STP Juridica'!Area_de_impressao</vt:lpstr>
      <vt:lpstr>'Bolsas e Auxilios'!Excel_BuiltIn_Print_Area</vt:lpstr>
      <vt:lpstr>'Diarias e Passag'!Excel_BuiltIn_Print_Area</vt:lpstr>
      <vt:lpstr>'Equipts Import'!Excel_BuiltIn_Print_Area</vt:lpstr>
      <vt:lpstr>'Equipts Nacional'!Excel_BuiltIn_Print_Area</vt:lpstr>
      <vt:lpstr>'Mat Cons Import'!Excel_BuiltIn_Print_Area</vt:lpstr>
      <vt:lpstr>'Mat Cons Nacional'!Excel_BuiltIn_Print_Area</vt:lpstr>
      <vt:lpstr>'Obras e Inst'!Excel_BuiltIn_Print_Area</vt:lpstr>
      <vt:lpstr>'Quadro Resumo'!Excel_BuiltIn_Print_Area</vt:lpstr>
      <vt:lpstr>'STIC - PJ'!Excel_BuiltIn_Print_Area</vt:lpstr>
      <vt:lpstr>'STP Juridica'!Excel_BuiltIn_Print_Area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ALVAREZ</dc:creator>
  <cp:lastModifiedBy>Cristiano Teixeira de Sousa</cp:lastModifiedBy>
  <cp:lastPrinted>2023-06-16T17:23:55Z</cp:lastPrinted>
  <dcterms:created xsi:type="dcterms:W3CDTF">2018-09-24T19:19:04Z</dcterms:created>
  <dcterms:modified xsi:type="dcterms:W3CDTF">2023-06-16T17:34:46Z</dcterms:modified>
</cp:coreProperties>
</file>