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\Google Drive\Research\Computational Oncology\Ernesto\code\data\"/>
    </mc:Choice>
  </mc:AlternateContent>
  <xr:revisionPtr revIDLastSave="0" documentId="13_ncr:1_{E646571E-F545-4A7B-98C6-D40ECDAEF639}" xr6:coauthVersionLast="44" xr6:coauthVersionMax="44" xr10:uidLastSave="{00000000-0000-0000-0000-000000000000}"/>
  <bookViews>
    <workbookView xWindow="-108" yWindow="-108" windowWidth="26136" windowHeight="16896" tabRatio="997" activeTab="6" xr2:uid="{00000000-000D-0000-FFFF-FFFF00000000}"/>
  </bookViews>
  <sheets>
    <sheet name="tumor_size_db" sheetId="16" r:id="rId1"/>
    <sheet name="G1_db" sheetId="17" r:id="rId2"/>
    <sheet name="G2_db" sheetId="18" r:id="rId3"/>
    <sheet name="G3_db" sheetId="19" r:id="rId4"/>
    <sheet name="G4_db" sheetId="20" r:id="rId5"/>
    <sheet name="G5_db" sheetId="21" r:id="rId6"/>
    <sheet name="G6_db" sheetId="22" r:id="rId7"/>
    <sheet name="G1_Reid" sheetId="8" r:id="rId8"/>
    <sheet name="G2_Reid" sheetId="9" r:id="rId9"/>
    <sheet name="G3_Reid" sheetId="10" r:id="rId10"/>
    <sheet name="G4_Reid" sheetId="11" r:id="rId11"/>
    <sheet name="G5_Reid" sheetId="13" r:id="rId12"/>
    <sheet name="G6_Reid" sheetId="14" r:id="rId13"/>
    <sheet name="Questions" sheetId="12" r:id="rId14"/>
    <sheet name="all_data" sheetId="1" r:id="rId15"/>
    <sheet name="G1" sheetId="2" r:id="rId16"/>
    <sheet name="G2" sheetId="3" r:id="rId17"/>
    <sheet name="G3" sheetId="4" r:id="rId18"/>
    <sheet name="G4" sheetId="5" r:id="rId19"/>
    <sheet name="G5" sheetId="6" r:id="rId20"/>
    <sheet name="G6" sheetId="7" r:id="rId2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4" l="1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B10" i="10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K10" i="8"/>
  <c r="L10" i="8"/>
  <c r="M10" i="8"/>
  <c r="N10" i="8"/>
  <c r="O10" i="8"/>
  <c r="P10" i="8"/>
  <c r="Q10" i="8"/>
  <c r="R10" i="8"/>
  <c r="S10" i="8"/>
  <c r="T10" i="8"/>
  <c r="C10" i="8"/>
  <c r="D10" i="8"/>
  <c r="E10" i="8"/>
  <c r="F10" i="8"/>
  <c r="G10" i="8"/>
  <c r="H10" i="8"/>
  <c r="I10" i="8"/>
  <c r="J10" i="8"/>
  <c r="B10" i="8"/>
  <c r="T9" i="14" l="1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B9" i="14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B8" i="13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9" i="11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B9" i="10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B10" i="9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</calcChain>
</file>

<file path=xl/sharedStrings.xml><?xml version="1.0" encoding="utf-8"?>
<sst xmlns="http://schemas.openxmlformats.org/spreadsheetml/2006/main" count="195" uniqueCount="74">
  <si>
    <t>Group</t>
  </si>
  <si>
    <t>Dosing</t>
  </si>
  <si>
    <t>Dox</t>
  </si>
  <si>
    <t>Herceptin</t>
  </si>
  <si>
    <t>Saline</t>
  </si>
  <si>
    <t>Control</t>
  </si>
  <si>
    <t>-</t>
  </si>
  <si>
    <t>0, 3, 4</t>
  </si>
  <si>
    <t>Single Agent-Dox</t>
  </si>
  <si>
    <t>0, 3</t>
  </si>
  <si>
    <t>Single Agent- Herceptin</t>
  </si>
  <si>
    <t>Dual Agent (D -&gt; H)</t>
  </si>
  <si>
    <t>1, 4</t>
  </si>
  <si>
    <t>Dual Agent (H -&gt;D)</t>
  </si>
  <si>
    <t>Combination (dual)</t>
  </si>
  <si>
    <t>Day</t>
  </si>
  <si>
    <t>rat1</t>
  </si>
  <si>
    <t>rat2</t>
  </si>
  <si>
    <t>rat3</t>
  </si>
  <si>
    <t>rat6</t>
  </si>
  <si>
    <t>rat9</t>
  </si>
  <si>
    <t>rat4</t>
  </si>
  <si>
    <t>rat5</t>
  </si>
  <si>
    <t>rat7</t>
  </si>
  <si>
    <t>rat8</t>
  </si>
  <si>
    <t>rat10</t>
  </si>
  <si>
    <t>rat11</t>
  </si>
  <si>
    <t>rat12</t>
  </si>
  <si>
    <t>rat13</t>
  </si>
  <si>
    <t>rat14</t>
  </si>
  <si>
    <t>rat15</t>
  </si>
  <si>
    <t>G2_avg</t>
  </si>
  <si>
    <t>G1_avg</t>
  </si>
  <si>
    <t>rat16</t>
  </si>
  <si>
    <t>rat17</t>
  </si>
  <si>
    <t>rat18</t>
  </si>
  <si>
    <t>rat19</t>
  </si>
  <si>
    <t>rat20</t>
  </si>
  <si>
    <t>rat21</t>
  </si>
  <si>
    <t>rat22</t>
  </si>
  <si>
    <t>G3_avg</t>
  </si>
  <si>
    <t>Questions</t>
  </si>
  <si>
    <t>Whats up with the 0.000523 measurement</t>
  </si>
  <si>
    <t>Why are some measurements 0</t>
  </si>
  <si>
    <t>what's the difference between 0 and missing data</t>
  </si>
  <si>
    <t>rat23</t>
  </si>
  <si>
    <t>rat24</t>
  </si>
  <si>
    <t>rat25</t>
  </si>
  <si>
    <t>rat26</t>
  </si>
  <si>
    <t>rat27</t>
  </si>
  <si>
    <t>rat28</t>
  </si>
  <si>
    <t>rat29</t>
  </si>
  <si>
    <t>G4_avg</t>
  </si>
  <si>
    <t>rat30</t>
  </si>
  <si>
    <t>rat31</t>
  </si>
  <si>
    <t>rat32</t>
  </si>
  <si>
    <t>rat33</t>
  </si>
  <si>
    <t>rat34</t>
  </si>
  <si>
    <t>rat35</t>
  </si>
  <si>
    <t>G5_avg</t>
  </si>
  <si>
    <t>rat36</t>
  </si>
  <si>
    <t>rat37</t>
  </si>
  <si>
    <t>rat38</t>
  </si>
  <si>
    <t>rat39</t>
  </si>
  <si>
    <t>rat40</t>
  </si>
  <si>
    <t>rat41</t>
  </si>
  <si>
    <t>rat42</t>
  </si>
  <si>
    <t>G6_avg</t>
  </si>
  <si>
    <t>G1_sd</t>
  </si>
  <si>
    <t>G2_sd</t>
  </si>
  <si>
    <t>G3_sd</t>
  </si>
  <si>
    <t>G4_sd</t>
  </si>
  <si>
    <t>G5_sd</t>
  </si>
  <si>
    <t>G6_sd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</si>
</sst>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2" borderId="0" xfId="0" applyFill="1"/>
    <xf numFmtId="0" fontId="1" fillId="0" borderId="0" xfId="0" applyFo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0454805882192457E-2"/>
                  <c:y val="1.4289794081128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G1_Reid!$B$10:$T$10</c:f>
                <c:numCache>
                  <c:formatCode>General</c:formatCode>
                  <c:ptCount val="19"/>
                  <c:pt idx="0">
                    <c:v>19.464756145638205</c:v>
                  </c:pt>
                  <c:pt idx="1">
                    <c:v>34.316922902902014</c:v>
                  </c:pt>
                  <c:pt idx="2">
                    <c:v>51.384002109651057</c:v>
                  </c:pt>
                  <c:pt idx="3">
                    <c:v>96.268908288685651</c:v>
                  </c:pt>
                  <c:pt idx="4">
                    <c:v>147.89182032171391</c:v>
                  </c:pt>
                  <c:pt idx="5">
                    <c:v>136.22109677907287</c:v>
                  </c:pt>
                  <c:pt idx="6">
                    <c:v>162.00613840189092</c:v>
                  </c:pt>
                  <c:pt idx="7">
                    <c:v>195.82044530777304</c:v>
                  </c:pt>
                  <c:pt idx="8">
                    <c:v>169.97289306288204</c:v>
                  </c:pt>
                  <c:pt idx="9">
                    <c:v>249.94580200660991</c:v>
                  </c:pt>
                  <c:pt idx="10">
                    <c:v>219.1923450018646</c:v>
                  </c:pt>
                  <c:pt idx="11">
                    <c:v>230.0445881854466</c:v>
                  </c:pt>
                  <c:pt idx="12">
                    <c:v>332.87216372770934</c:v>
                  </c:pt>
                  <c:pt idx="13">
                    <c:v>324.81926722309328</c:v>
                  </c:pt>
                  <c:pt idx="14">
                    <c:v>415.30993276258698</c:v>
                  </c:pt>
                  <c:pt idx="15">
                    <c:v>520.42593778022115</c:v>
                  </c:pt>
                  <c:pt idx="16">
                    <c:v>743.83674728402457</c:v>
                  </c:pt>
                  <c:pt idx="17">
                    <c:v>710.14183950547488</c:v>
                  </c:pt>
                  <c:pt idx="18">
                    <c:v>963.38122769540621</c:v>
                  </c:pt>
                </c:numCache>
              </c:numRef>
            </c:plus>
            <c:minus>
              <c:numRef>
                <c:f>G1_Reid!$B$10:$T$10</c:f>
                <c:numCache>
                  <c:formatCode>General</c:formatCode>
                  <c:ptCount val="19"/>
                  <c:pt idx="0">
                    <c:v>19.464756145638205</c:v>
                  </c:pt>
                  <c:pt idx="1">
                    <c:v>34.316922902902014</c:v>
                  </c:pt>
                  <c:pt idx="2">
                    <c:v>51.384002109651057</c:v>
                  </c:pt>
                  <c:pt idx="3">
                    <c:v>96.268908288685651</c:v>
                  </c:pt>
                  <c:pt idx="4">
                    <c:v>147.89182032171391</c:v>
                  </c:pt>
                  <c:pt idx="5">
                    <c:v>136.22109677907287</c:v>
                  </c:pt>
                  <c:pt idx="6">
                    <c:v>162.00613840189092</c:v>
                  </c:pt>
                  <c:pt idx="7">
                    <c:v>195.82044530777304</c:v>
                  </c:pt>
                  <c:pt idx="8">
                    <c:v>169.97289306288204</c:v>
                  </c:pt>
                  <c:pt idx="9">
                    <c:v>249.94580200660991</c:v>
                  </c:pt>
                  <c:pt idx="10">
                    <c:v>219.1923450018646</c:v>
                  </c:pt>
                  <c:pt idx="11">
                    <c:v>230.0445881854466</c:v>
                  </c:pt>
                  <c:pt idx="12">
                    <c:v>332.87216372770934</c:v>
                  </c:pt>
                  <c:pt idx="13">
                    <c:v>324.81926722309328</c:v>
                  </c:pt>
                  <c:pt idx="14">
                    <c:v>415.30993276258698</c:v>
                  </c:pt>
                  <c:pt idx="15">
                    <c:v>520.42593778022115</c:v>
                  </c:pt>
                  <c:pt idx="16">
                    <c:v>743.83674728402457</c:v>
                  </c:pt>
                  <c:pt idx="17">
                    <c:v>710.14183950547488</c:v>
                  </c:pt>
                  <c:pt idx="18">
                    <c:v>963.38122769540621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G1_Reid!$B$1:$T$1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68</c:v>
                </c:pt>
              </c:numCache>
            </c:numRef>
          </c:xVal>
          <c:yVal>
            <c:numRef>
              <c:f>G1_Reid!$B$9:$T$9</c:f>
              <c:numCache>
                <c:formatCode>General</c:formatCode>
                <c:ptCount val="19"/>
                <c:pt idx="0">
                  <c:v>53.973689294761911</c:v>
                </c:pt>
                <c:pt idx="1">
                  <c:v>56.730533112380947</c:v>
                </c:pt>
                <c:pt idx="2">
                  <c:v>90.677210674285661</c:v>
                </c:pt>
                <c:pt idx="3">
                  <c:v>182.97105102142845</c:v>
                </c:pt>
                <c:pt idx="4">
                  <c:v>284.88836379222215</c:v>
                </c:pt>
                <c:pt idx="5">
                  <c:v>281.61562835155559</c:v>
                </c:pt>
                <c:pt idx="6">
                  <c:v>320.32124206833322</c:v>
                </c:pt>
                <c:pt idx="7">
                  <c:v>309.99479236333326</c:v>
                </c:pt>
                <c:pt idx="8">
                  <c:v>341.94857488722215</c:v>
                </c:pt>
                <c:pt idx="9">
                  <c:v>385.35957632777786</c:v>
                </c:pt>
                <c:pt idx="10">
                  <c:v>400.48331646277785</c:v>
                </c:pt>
                <c:pt idx="11">
                  <c:v>412.23735600333339</c:v>
                </c:pt>
                <c:pt idx="12">
                  <c:v>484.63098565266665</c:v>
                </c:pt>
                <c:pt idx="13">
                  <c:v>560.56119049866686</c:v>
                </c:pt>
                <c:pt idx="14">
                  <c:v>611.21266656533339</c:v>
                </c:pt>
                <c:pt idx="15">
                  <c:v>717.88063379333346</c:v>
                </c:pt>
                <c:pt idx="16">
                  <c:v>970.82557491600005</c:v>
                </c:pt>
                <c:pt idx="17">
                  <c:v>974.6409054966673</c:v>
                </c:pt>
                <c:pt idx="18">
                  <c:v>1312.0847665886665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2-44C1-8171-8E167A53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41288"/>
        <c:axId val="315872680"/>
      </c:scatterChart>
      <c:valAx>
        <c:axId val="34094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72680"/>
        <c:crosses val="autoZero"/>
        <c:crossBetween val="midCat"/>
      </c:valAx>
      <c:valAx>
        <c:axId val="3158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4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3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G2_avg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G2_Reid!$B$1:$T$1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68</c:v>
                </c:pt>
              </c:numCache>
            </c:numRef>
          </c:xVal>
          <c:yVal>
            <c:numRef>
              <c:f>G2_Reid!$B$10:$T$10</c:f>
              <c:numCache>
                <c:formatCode>General</c:formatCode>
                <c:ptCount val="19"/>
                <c:pt idx="0">
                  <c:v>27.939597016666671</c:v>
                </c:pt>
                <c:pt idx="1">
                  <c:v>47.07914797958334</c:v>
                </c:pt>
                <c:pt idx="2">
                  <c:v>61.140151320416678</c:v>
                </c:pt>
                <c:pt idx="3">
                  <c:v>127.34304690458332</c:v>
                </c:pt>
                <c:pt idx="4">
                  <c:v>225.84388829809512</c:v>
                </c:pt>
                <c:pt idx="5">
                  <c:v>230.01036812904758</c:v>
                </c:pt>
                <c:pt idx="6">
                  <c:v>259.00924567833323</c:v>
                </c:pt>
                <c:pt idx="7">
                  <c:v>259.7571737916665</c:v>
                </c:pt>
                <c:pt idx="8">
                  <c:v>308.06374354533341</c:v>
                </c:pt>
                <c:pt idx="9">
                  <c:v>369.38386583666659</c:v>
                </c:pt>
                <c:pt idx="10">
                  <c:v>395.22504083599978</c:v>
                </c:pt>
                <c:pt idx="11">
                  <c:v>497.78640019799997</c:v>
                </c:pt>
                <c:pt idx="12">
                  <c:v>574.87543669733327</c:v>
                </c:pt>
                <c:pt idx="13">
                  <c:v>599.99023507800052</c:v>
                </c:pt>
                <c:pt idx="14">
                  <c:v>655.0463733580001</c:v>
                </c:pt>
                <c:pt idx="15">
                  <c:v>846.18249190466668</c:v>
                </c:pt>
                <c:pt idx="16">
                  <c:v>1165.647773165332</c:v>
                </c:pt>
                <c:pt idx="17">
                  <c:v>1043.7648870579999</c:v>
                </c:pt>
                <c:pt idx="18">
                  <c:v>1238.7303440393341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6-4FFD-9745-02B0117E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96136"/>
        <c:axId val="340499944"/>
      </c:scatterChart>
      <c:valAx>
        <c:axId val="43989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99944"/>
        <c:crosses val="autoZero"/>
        <c:crossBetween val="midCat"/>
      </c:valAx>
      <c:valAx>
        <c:axId val="3404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3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G3_avg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G3_Reid!$B$1:$T$1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68</c:v>
                </c:pt>
              </c:numCache>
            </c:numRef>
          </c:xVal>
          <c:yVal>
            <c:numRef>
              <c:f>G3_Reid!$B$9:$T$9</c:f>
              <c:numCache>
                <c:formatCode>General</c:formatCode>
                <c:ptCount val="19"/>
                <c:pt idx="0">
                  <c:v>44.872118788095229</c:v>
                </c:pt>
                <c:pt idx="1">
                  <c:v>59.175716603809533</c:v>
                </c:pt>
                <c:pt idx="2">
                  <c:v>112.52437626380954</c:v>
                </c:pt>
                <c:pt idx="3">
                  <c:v>211.24738148857131</c:v>
                </c:pt>
                <c:pt idx="4">
                  <c:v>346.16818485142852</c:v>
                </c:pt>
                <c:pt idx="5">
                  <c:v>374.39093271380955</c:v>
                </c:pt>
                <c:pt idx="6">
                  <c:v>340.40078185190475</c:v>
                </c:pt>
                <c:pt idx="7">
                  <c:v>344.5339776828572</c:v>
                </c:pt>
                <c:pt idx="8">
                  <c:v>283.85850998142865</c:v>
                </c:pt>
                <c:pt idx="9">
                  <c:v>291.79074673095226</c:v>
                </c:pt>
                <c:pt idx="10">
                  <c:v>266.25021400714263</c:v>
                </c:pt>
                <c:pt idx="11">
                  <c:v>264.25701923619056</c:v>
                </c:pt>
                <c:pt idx="12">
                  <c:v>284.31624692047615</c:v>
                </c:pt>
                <c:pt idx="13">
                  <c:v>272.93440624571429</c:v>
                </c:pt>
                <c:pt idx="14">
                  <c:v>283.0840957438096</c:v>
                </c:pt>
                <c:pt idx="15">
                  <c:v>278.47350433095227</c:v>
                </c:pt>
                <c:pt idx="16">
                  <c:v>310.65423849142871</c:v>
                </c:pt>
                <c:pt idx="17">
                  <c:v>330.01482365190481</c:v>
                </c:pt>
                <c:pt idx="18">
                  <c:v>327.84816466476184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E3D-A2C4-CF895CC0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96464"/>
        <c:axId val="439901056"/>
      </c:scatterChart>
      <c:valAx>
        <c:axId val="4398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01056"/>
        <c:crosses val="autoZero"/>
        <c:crossBetween val="midCat"/>
      </c:valAx>
      <c:valAx>
        <c:axId val="4399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4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G4_Avg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G4_Reid!$B$1:$T$1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68</c:v>
                </c:pt>
              </c:numCache>
            </c:numRef>
          </c:xVal>
          <c:yVal>
            <c:numRef>
              <c:f>G4_Reid!$B$9:$T$9</c:f>
              <c:numCache>
                <c:formatCode>General</c:formatCode>
                <c:ptCount val="19"/>
                <c:pt idx="0">
                  <c:v>38.95531847619047</c:v>
                </c:pt>
                <c:pt idx="1">
                  <c:v>39.697439159523817</c:v>
                </c:pt>
                <c:pt idx="2">
                  <c:v>75.404253327142769</c:v>
                </c:pt>
                <c:pt idx="3">
                  <c:v>217.35172906619042</c:v>
                </c:pt>
                <c:pt idx="4">
                  <c:v>388.34445103238096</c:v>
                </c:pt>
                <c:pt idx="5">
                  <c:v>380.35143479809511</c:v>
                </c:pt>
                <c:pt idx="6">
                  <c:v>376.66419432714264</c:v>
                </c:pt>
                <c:pt idx="7">
                  <c:v>394.56610130952373</c:v>
                </c:pt>
                <c:pt idx="8">
                  <c:v>372.34745139111101</c:v>
                </c:pt>
                <c:pt idx="9">
                  <c:v>416.18112910388891</c:v>
                </c:pt>
                <c:pt idx="10">
                  <c:v>375.65800328222218</c:v>
                </c:pt>
                <c:pt idx="11">
                  <c:v>436.77892980000007</c:v>
                </c:pt>
                <c:pt idx="12">
                  <c:v>531.78212906555552</c:v>
                </c:pt>
                <c:pt idx="13">
                  <c:v>549.67927167111054</c:v>
                </c:pt>
                <c:pt idx="14">
                  <c:v>595.73842490722211</c:v>
                </c:pt>
                <c:pt idx="15">
                  <c:v>789.07920676066601</c:v>
                </c:pt>
                <c:pt idx="16">
                  <c:v>1009.1037627093319</c:v>
                </c:pt>
                <c:pt idx="17">
                  <c:v>1150.3306620440001</c:v>
                </c:pt>
                <c:pt idx="18">
                  <c:v>1542.962618450666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8-49AF-ABE7-7AFD842D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39800"/>
        <c:axId val="341395744"/>
      </c:scatterChart>
      <c:valAx>
        <c:axId val="31303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5744"/>
        <c:crosses val="autoZero"/>
        <c:crossBetween val="midCat"/>
      </c:valAx>
      <c:valAx>
        <c:axId val="3413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5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G5_Reid!$B$1:$T$1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68</c:v>
                </c:pt>
              </c:numCache>
            </c:numRef>
          </c:xVal>
          <c:yVal>
            <c:numRef>
              <c:f>G5_Reid!$B$8:$T$8</c:f>
              <c:numCache>
                <c:formatCode>General</c:formatCode>
                <c:ptCount val="19"/>
                <c:pt idx="0">
                  <c:v>30.988742163333338</c:v>
                </c:pt>
                <c:pt idx="1">
                  <c:v>34.640653485000023</c:v>
                </c:pt>
                <c:pt idx="2">
                  <c:v>61.905680027777784</c:v>
                </c:pt>
                <c:pt idx="3">
                  <c:v>134.99429325611121</c:v>
                </c:pt>
                <c:pt idx="4">
                  <c:v>257.32480602333357</c:v>
                </c:pt>
                <c:pt idx="5">
                  <c:v>237.99938199722229</c:v>
                </c:pt>
                <c:pt idx="6">
                  <c:v>227.28531743444447</c:v>
                </c:pt>
                <c:pt idx="7">
                  <c:v>207.23514093722216</c:v>
                </c:pt>
                <c:pt idx="8">
                  <c:v>163.55284829388879</c:v>
                </c:pt>
                <c:pt idx="9">
                  <c:v>148.90974760999995</c:v>
                </c:pt>
                <c:pt idx="10">
                  <c:v>141.73990625466658</c:v>
                </c:pt>
                <c:pt idx="11">
                  <c:v>137.84009020600007</c:v>
                </c:pt>
                <c:pt idx="12">
                  <c:v>122.13271560199993</c:v>
                </c:pt>
                <c:pt idx="13">
                  <c:v>91.335727167999991</c:v>
                </c:pt>
                <c:pt idx="14">
                  <c:v>59.3254520493334</c:v>
                </c:pt>
                <c:pt idx="15">
                  <c:v>69.929317666666606</c:v>
                </c:pt>
                <c:pt idx="16">
                  <c:v>47.734381317333394</c:v>
                </c:pt>
                <c:pt idx="17">
                  <c:v>70.076310800666604</c:v>
                </c:pt>
                <c:pt idx="18">
                  <c:v>71.779504995333269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2-44DB-AC0E-7C98B56D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20648"/>
        <c:axId val="453717696"/>
      </c:scatterChart>
      <c:valAx>
        <c:axId val="4537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7696"/>
        <c:crosses val="autoZero"/>
        <c:crossBetween val="midCat"/>
      </c:valAx>
      <c:valAx>
        <c:axId val="4537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6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G6_Reid!$B$1:$T$1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61</c:v>
                </c:pt>
                <c:pt idx="17">
                  <c:v>63</c:v>
                </c:pt>
                <c:pt idx="18">
                  <c:v>68</c:v>
                </c:pt>
              </c:numCache>
            </c:numRef>
          </c:xVal>
          <c:yVal>
            <c:numRef>
              <c:f>G6_Reid!$B$9:$T$9</c:f>
              <c:numCache>
                <c:formatCode>General</c:formatCode>
                <c:ptCount val="19"/>
                <c:pt idx="0">
                  <c:v>42.366387798095239</c:v>
                </c:pt>
                <c:pt idx="1">
                  <c:v>52.488467276190484</c:v>
                </c:pt>
                <c:pt idx="2">
                  <c:v>118.74799651714277</c:v>
                </c:pt>
                <c:pt idx="3">
                  <c:v>182.96111501476182</c:v>
                </c:pt>
                <c:pt idx="4">
                  <c:v>267.22886819904761</c:v>
                </c:pt>
                <c:pt idx="5">
                  <c:v>260.97643455809515</c:v>
                </c:pt>
                <c:pt idx="6">
                  <c:v>230.83149387888886</c:v>
                </c:pt>
                <c:pt idx="7">
                  <c:v>207.07430708444437</c:v>
                </c:pt>
                <c:pt idx="8">
                  <c:v>118.18621883055552</c:v>
                </c:pt>
                <c:pt idx="9">
                  <c:v>110.84817071055566</c:v>
                </c:pt>
                <c:pt idx="10">
                  <c:v>98.761302264666654</c:v>
                </c:pt>
                <c:pt idx="11">
                  <c:v>81.135608507333259</c:v>
                </c:pt>
                <c:pt idx="12">
                  <c:v>71.514164214666607</c:v>
                </c:pt>
                <c:pt idx="13">
                  <c:v>70.425562010666653</c:v>
                </c:pt>
                <c:pt idx="14">
                  <c:v>18.526758624000003</c:v>
                </c:pt>
                <c:pt idx="15">
                  <c:v>14.686503456000001</c:v>
                </c:pt>
                <c:pt idx="16">
                  <c:v>17.413916666666658</c:v>
                </c:pt>
                <c:pt idx="17">
                  <c:v>16.745931488</c:v>
                </c:pt>
                <c:pt idx="18">
                  <c:v>15.523657600000002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B-4736-BAF4-9D69D130D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06544"/>
        <c:axId val="453706872"/>
      </c:scatterChart>
      <c:valAx>
        <c:axId val="4537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6872"/>
        <c:crosses val="autoZero"/>
        <c:crossBetween val="midCat"/>
      </c:valAx>
      <c:valAx>
        <c:axId val="4537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176463</xdr:colOff>
      <xdr:row>14</xdr:row>
      <xdr:rowOff>0</xdr:rowOff>
    </xdr:from>
    <xdr:to>
      <xdr:col>13</xdr:col>
      <xdr:colOff>490888</xdr:colOff>
      <xdr:row>28</xdr:row>
      <xdr:rowOff>176463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12911-A1D2-46D5-9EF1-408EBEC65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16</xdr:row>
      <xdr:rowOff>83820</xdr:rowOff>
    </xdr:from>
    <xdr:to>
      <xdr:col>14</xdr:col>
      <xdr:colOff>335280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D0DD8-E0B1-4CEE-81AF-1EB34E10B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17</xdr:row>
      <xdr:rowOff>114300</xdr:rowOff>
    </xdr:from>
    <xdr:to>
      <xdr:col>13</xdr:col>
      <xdr:colOff>373380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228AD-BB2B-4A98-96EC-D6E81B3B4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13</xdr:row>
      <xdr:rowOff>121920</xdr:rowOff>
    </xdr:from>
    <xdr:to>
      <xdr:col>13</xdr:col>
      <xdr:colOff>396240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492A8-2AE0-4E82-A3F0-A91F55515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14</xdr:row>
      <xdr:rowOff>76200</xdr:rowOff>
    </xdr:from>
    <xdr:to>
      <xdr:col>11</xdr:col>
      <xdr:colOff>320040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1ED20-469E-45B2-B5F5-E6E0C788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329213</xdr:colOff>
      <xdr:row>12</xdr:row>
      <xdr:rowOff>141304</xdr:rowOff>
    </xdr:from>
    <xdr:to>
      <xdr:col>12</xdr:col>
      <xdr:colOff>48087</xdr:colOff>
      <xdr:row>27</xdr:row>
      <xdr:rowOff>110232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23DCE-FA3B-4CE5-8A16-A742467F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E37E-1E41-419B-BD92-D93A8DBC01FF}">
  <dimension ref="A1:M20"/>
  <sheetViews>
    <sheetView workbookViewId="0"/>
  </sheetViews>
  <sheetFormatPr defaultRowHeight="14.4" x14ac:dyDescent="0.3"/>
  <sheetData>
    <row r="1" spans="1:13" x14ac:dyDescent="0.3">
      <c r="A1" s="7" t="s">
        <v>15</v>
      </c>
      <c r="B1" s="7" t="s">
        <v>32</v>
      </c>
      <c r="C1" s="7" t="s">
        <v>68</v>
      </c>
      <c r="D1" s="7" t="s">
        <v>31</v>
      </c>
      <c r="E1" s="7" t="s">
        <v>69</v>
      </c>
      <c r="F1" s="7" t="s">
        <v>40</v>
      </c>
      <c r="G1" s="7" t="s">
        <v>70</v>
      </c>
      <c r="H1" s="7" t="s">
        <v>52</v>
      </c>
      <c r="I1" s="7" t="s">
        <v>71</v>
      </c>
      <c r="J1" s="11" t="s">
        <v>59</v>
      </c>
      <c r="K1" s="7" t="s">
        <v>72</v>
      </c>
      <c r="L1" s="7" t="s">
        <v>67</v>
      </c>
      <c r="M1" s="7" t="s">
        <v>73</v>
      </c>
    </row>
    <row r="2" spans="1:13" x14ac:dyDescent="0.3">
      <c r="A2" s="7">
        <v>7</v>
      </c>
      <c r="B2" s="7">
        <v>53.973689294761911</v>
      </c>
      <c r="C2" s="7">
        <v>19.464756145638205</v>
      </c>
      <c r="D2" s="7">
        <v>27.939597016666671</v>
      </c>
      <c r="E2" s="7">
        <v>19.032486424301709</v>
      </c>
      <c r="F2" s="7">
        <v>44.872118788095229</v>
      </c>
      <c r="G2" s="7">
        <v>20.290405084571205</v>
      </c>
      <c r="H2" s="7">
        <v>38.95531847619047</v>
      </c>
      <c r="I2" s="7">
        <v>21.359079895199123</v>
      </c>
      <c r="J2" s="7">
        <v>30.988742163333338</v>
      </c>
      <c r="K2" s="7">
        <v>17.752230123114042</v>
      </c>
      <c r="L2" s="7">
        <v>42.366387798095239</v>
      </c>
      <c r="M2" s="7">
        <v>13.069454781450276</v>
      </c>
    </row>
    <row r="3" spans="1:13" x14ac:dyDescent="0.3">
      <c r="A3" s="7">
        <v>14</v>
      </c>
      <c r="B3" s="7">
        <v>56.730533112380947</v>
      </c>
      <c r="C3" s="7">
        <v>34.316922902902014</v>
      </c>
      <c r="D3" s="7">
        <v>47.07914797958334</v>
      </c>
      <c r="E3" s="7">
        <v>26.709641067659756</v>
      </c>
      <c r="F3" s="7">
        <v>59.175716603809533</v>
      </c>
      <c r="G3" s="7">
        <v>41.133786312977769</v>
      </c>
      <c r="H3" s="7">
        <v>39.697439159523817</v>
      </c>
      <c r="I3" s="7">
        <v>29.993252813306153</v>
      </c>
      <c r="J3" s="7">
        <v>34.640653485000023</v>
      </c>
      <c r="K3" s="7">
        <v>25.398322829536543</v>
      </c>
      <c r="L3" s="7">
        <v>52.488467276190484</v>
      </c>
      <c r="M3" s="7">
        <v>23.978783096288485</v>
      </c>
    </row>
    <row r="4" spans="1:13" x14ac:dyDescent="0.3">
      <c r="A4" s="7">
        <v>23</v>
      </c>
      <c r="B4" s="7">
        <v>90.677210674285661</v>
      </c>
      <c r="C4" s="7">
        <v>51.384002109651057</v>
      </c>
      <c r="D4" s="7">
        <v>61.140151320416678</v>
      </c>
      <c r="E4" s="7">
        <v>31.821014523199956</v>
      </c>
      <c r="F4" s="7">
        <v>112.52437626380954</v>
      </c>
      <c r="G4" s="7">
        <v>51.204811727478052</v>
      </c>
      <c r="H4" s="7">
        <v>75.404253327142769</v>
      </c>
      <c r="I4" s="7">
        <v>68.34890372906338</v>
      </c>
      <c r="J4" s="7">
        <v>61.905680027777784</v>
      </c>
      <c r="K4" s="7">
        <v>33.892751616690333</v>
      </c>
      <c r="L4" s="7">
        <v>118.74799651714277</v>
      </c>
      <c r="M4" s="7">
        <v>71.618254851813944</v>
      </c>
    </row>
    <row r="5" spans="1:13" x14ac:dyDescent="0.3">
      <c r="A5" s="7">
        <v>29</v>
      </c>
      <c r="B5" s="7">
        <v>182.97105102142845</v>
      </c>
      <c r="C5" s="7">
        <v>96.268908288685651</v>
      </c>
      <c r="D5" s="7">
        <v>127.34304690458332</v>
      </c>
      <c r="E5" s="7">
        <v>61.519413643063892</v>
      </c>
      <c r="F5" s="7">
        <v>211.24738148857131</v>
      </c>
      <c r="G5" s="7">
        <v>127.30579443971847</v>
      </c>
      <c r="H5" s="7">
        <v>217.35172906619042</v>
      </c>
      <c r="I5" s="7">
        <v>153.78811242445514</v>
      </c>
      <c r="J5" s="7">
        <v>134.99429325611121</v>
      </c>
      <c r="K5" s="7">
        <v>65.107709717767989</v>
      </c>
      <c r="L5" s="7">
        <v>182.96111501476182</v>
      </c>
      <c r="M5" s="7">
        <v>103.52039189958006</v>
      </c>
    </row>
    <row r="6" spans="1:13" x14ac:dyDescent="0.3">
      <c r="A6" s="7">
        <v>34</v>
      </c>
      <c r="B6" s="7">
        <v>284.88836379222215</v>
      </c>
      <c r="C6" s="7">
        <v>147.89182032171391</v>
      </c>
      <c r="D6" s="7">
        <v>225.84388829809512</v>
      </c>
      <c r="E6" s="7">
        <v>92.229403982050883</v>
      </c>
      <c r="F6" s="7">
        <v>346.16818485142852</v>
      </c>
      <c r="G6" s="7">
        <v>147.78835864561034</v>
      </c>
      <c r="H6" s="7">
        <v>388.34445103238096</v>
      </c>
      <c r="I6" s="7">
        <v>247.4519692011589</v>
      </c>
      <c r="J6" s="7">
        <v>257.32480602333357</v>
      </c>
      <c r="K6" s="7">
        <v>123.48298248332927</v>
      </c>
      <c r="L6" s="7">
        <v>267.22886819904761</v>
      </c>
      <c r="M6" s="7">
        <v>140.19269885660489</v>
      </c>
    </row>
    <row r="7" spans="1:13" x14ac:dyDescent="0.3">
      <c r="A7" s="7">
        <v>35</v>
      </c>
      <c r="B7" s="7">
        <v>281.61562835155559</v>
      </c>
      <c r="C7" s="7">
        <v>136.22109677907287</v>
      </c>
      <c r="D7" s="7">
        <v>230.01036812904758</v>
      </c>
      <c r="E7" s="7">
        <v>102.38517798769558</v>
      </c>
      <c r="F7" s="7">
        <v>374.39093271380955</v>
      </c>
      <c r="G7" s="7">
        <v>152.57172128532153</v>
      </c>
      <c r="H7" s="7">
        <v>380.35143479809511</v>
      </c>
      <c r="I7" s="7">
        <v>254.50498010476613</v>
      </c>
      <c r="J7" s="7">
        <v>237.99938199722229</v>
      </c>
      <c r="K7" s="7">
        <v>109.66997108387901</v>
      </c>
      <c r="L7" s="7">
        <v>260.97643455809515</v>
      </c>
      <c r="M7" s="7">
        <v>153.32176289668419</v>
      </c>
    </row>
    <row r="8" spans="1:13" x14ac:dyDescent="0.3">
      <c r="A8" s="7">
        <v>36</v>
      </c>
      <c r="B8" s="7">
        <v>320.32124206833322</v>
      </c>
      <c r="C8" s="7">
        <v>162.00613840189092</v>
      </c>
      <c r="D8" s="7">
        <v>259.00924567833323</v>
      </c>
      <c r="E8" s="7">
        <v>144.40888315316931</v>
      </c>
      <c r="F8" s="7">
        <v>340.40078185190475</v>
      </c>
      <c r="G8" s="7">
        <v>131.18040486426486</v>
      </c>
      <c r="H8" s="7">
        <v>376.66419432714264</v>
      </c>
      <c r="I8" s="7">
        <v>268.96974854369358</v>
      </c>
      <c r="J8" s="7">
        <v>227.28531743444447</v>
      </c>
      <c r="K8" s="7">
        <v>135.08323158041179</v>
      </c>
      <c r="L8" s="7">
        <v>230.83149387888886</v>
      </c>
      <c r="M8" s="7">
        <v>137.42980517926827</v>
      </c>
    </row>
    <row r="9" spans="1:13" x14ac:dyDescent="0.3">
      <c r="A9" s="7">
        <v>37</v>
      </c>
      <c r="B9" s="7">
        <v>309.99479236333326</v>
      </c>
      <c r="C9" s="7">
        <v>195.82044530777304</v>
      </c>
      <c r="D9" s="7">
        <v>259.7571737916665</v>
      </c>
      <c r="E9" s="7">
        <v>131.94455864222633</v>
      </c>
      <c r="F9" s="7">
        <v>344.5339776828572</v>
      </c>
      <c r="G9" s="7">
        <v>137.95377438896242</v>
      </c>
      <c r="H9" s="7">
        <v>394.56610130952373</v>
      </c>
      <c r="I9" s="7">
        <v>289.05511769210904</v>
      </c>
      <c r="J9" s="7">
        <v>207.23514093722216</v>
      </c>
      <c r="K9" s="7">
        <v>129.63449089982177</v>
      </c>
      <c r="L9" s="7">
        <v>207.07430708444437</v>
      </c>
      <c r="M9" s="7">
        <v>110.1710632665835</v>
      </c>
    </row>
    <row r="10" spans="1:13" x14ac:dyDescent="0.3">
      <c r="A10" s="7">
        <v>40</v>
      </c>
      <c r="B10" s="7">
        <v>341.94857488722215</v>
      </c>
      <c r="C10" s="7">
        <v>169.97289306288204</v>
      </c>
      <c r="D10" s="7">
        <v>308.06374354533341</v>
      </c>
      <c r="E10" s="7">
        <v>160.03969653344222</v>
      </c>
      <c r="F10" s="7">
        <v>283.85850998142865</v>
      </c>
      <c r="G10" s="7">
        <v>136.55378352557145</v>
      </c>
      <c r="H10" s="7">
        <v>372.34745139111101</v>
      </c>
      <c r="I10" s="7">
        <v>289.57757427584772</v>
      </c>
      <c r="J10" s="7">
        <v>163.55284829388879</v>
      </c>
      <c r="K10" s="7">
        <v>84.693271129580594</v>
      </c>
      <c r="L10" s="7">
        <v>118.18621883055552</v>
      </c>
      <c r="M10" s="7">
        <v>62.825242361810396</v>
      </c>
    </row>
    <row r="11" spans="1:13" x14ac:dyDescent="0.3">
      <c r="A11" s="7">
        <v>42</v>
      </c>
      <c r="B11" s="7">
        <v>385.35957632777786</v>
      </c>
      <c r="C11" s="7">
        <v>249.94580200660991</v>
      </c>
      <c r="D11" s="7">
        <v>369.38386583666659</v>
      </c>
      <c r="E11" s="7">
        <v>175.77472297103108</v>
      </c>
      <c r="F11" s="7">
        <v>291.79074673095226</v>
      </c>
      <c r="G11" s="7">
        <v>167.41450690406276</v>
      </c>
      <c r="H11" s="7">
        <v>416.18112910388891</v>
      </c>
      <c r="I11" s="7">
        <v>314.57409966419976</v>
      </c>
      <c r="J11" s="7">
        <v>148.90974760999995</v>
      </c>
      <c r="K11" s="7">
        <v>78.783220661954005</v>
      </c>
      <c r="L11" s="7">
        <v>110.84817071055566</v>
      </c>
      <c r="M11" s="7">
        <v>59.445945730864658</v>
      </c>
    </row>
    <row r="12" spans="1:13" x14ac:dyDescent="0.3">
      <c r="A12" s="7">
        <v>44</v>
      </c>
      <c r="B12" s="7">
        <v>400.48331646277785</v>
      </c>
      <c r="C12" s="7">
        <v>219.1923450018646</v>
      </c>
      <c r="D12" s="7">
        <v>395.22504083599978</v>
      </c>
      <c r="E12" s="7">
        <v>182.30336934150648</v>
      </c>
      <c r="F12" s="7">
        <v>266.25021400714263</v>
      </c>
      <c r="G12" s="7">
        <v>168.38539337162732</v>
      </c>
      <c r="H12" s="7">
        <v>375.65800328222218</v>
      </c>
      <c r="I12" s="7">
        <v>293.12232193821768</v>
      </c>
      <c r="J12" s="7">
        <v>141.73990625466658</v>
      </c>
      <c r="K12" s="7">
        <v>79.898663476220705</v>
      </c>
      <c r="L12" s="7">
        <v>98.761302264666654</v>
      </c>
      <c r="M12" s="7">
        <v>41.350472232441909</v>
      </c>
    </row>
    <row r="13" spans="1:13" x14ac:dyDescent="0.3">
      <c r="A13" s="7">
        <v>47</v>
      </c>
      <c r="B13" s="7">
        <v>412.23735600333339</v>
      </c>
      <c r="C13" s="7">
        <v>230.0445881854466</v>
      </c>
      <c r="D13" s="7">
        <v>497.78640019799997</v>
      </c>
      <c r="E13" s="7">
        <v>236.40429662542508</v>
      </c>
      <c r="F13" s="7">
        <v>264.25701923619056</v>
      </c>
      <c r="G13" s="7">
        <v>180.51226870185766</v>
      </c>
      <c r="H13" s="7">
        <v>436.77892980000007</v>
      </c>
      <c r="I13" s="7">
        <v>352.36463955984772</v>
      </c>
      <c r="J13" s="7">
        <v>137.84009020600007</v>
      </c>
      <c r="K13" s="7">
        <v>71.889174527455197</v>
      </c>
      <c r="L13" s="7">
        <v>81.135608507333259</v>
      </c>
      <c r="M13" s="7">
        <v>40.775265464640427</v>
      </c>
    </row>
    <row r="14" spans="1:13" x14ac:dyDescent="0.3">
      <c r="A14" s="7">
        <v>49</v>
      </c>
      <c r="B14" s="7">
        <v>484.63098565266665</v>
      </c>
      <c r="C14" s="7">
        <v>332.87216372770934</v>
      </c>
      <c r="D14" s="7">
        <v>574.87543669733327</v>
      </c>
      <c r="E14" s="7">
        <v>257.73355698926406</v>
      </c>
      <c r="F14" s="7">
        <v>284.31624692047615</v>
      </c>
      <c r="G14" s="7">
        <v>204.51878567818616</v>
      </c>
      <c r="H14" s="7">
        <v>531.78212906555552</v>
      </c>
      <c r="I14" s="7">
        <v>443.23018513108264</v>
      </c>
      <c r="J14" s="7">
        <v>122.13271560199993</v>
      </c>
      <c r="K14" s="7">
        <v>88.979886063967967</v>
      </c>
      <c r="L14" s="7">
        <v>71.514164214666607</v>
      </c>
      <c r="M14" s="7">
        <v>41.88331147236606</v>
      </c>
    </row>
    <row r="15" spans="1:13" x14ac:dyDescent="0.3">
      <c r="A15" s="7">
        <v>51</v>
      </c>
      <c r="B15" s="7">
        <v>560.56119049866686</v>
      </c>
      <c r="C15" s="7">
        <v>324.81926722309328</v>
      </c>
      <c r="D15" s="7">
        <v>599.99023507800052</v>
      </c>
      <c r="E15" s="7">
        <v>311.14450809281385</v>
      </c>
      <c r="F15" s="7">
        <v>272.93440624571429</v>
      </c>
      <c r="G15" s="7">
        <v>207.12034203383914</v>
      </c>
      <c r="H15" s="7">
        <v>549.67927167111054</v>
      </c>
      <c r="I15" s="7">
        <v>451.4826321715924</v>
      </c>
      <c r="J15" s="7">
        <v>91.335727167999991</v>
      </c>
      <c r="K15" s="7">
        <v>78.964730532421427</v>
      </c>
      <c r="L15" s="7">
        <v>70.425562010666653</v>
      </c>
      <c r="M15" s="7">
        <v>63.386498966840399</v>
      </c>
    </row>
    <row r="16" spans="1:13" x14ac:dyDescent="0.3">
      <c r="A16" s="7">
        <v>54</v>
      </c>
      <c r="B16" s="7">
        <v>611.21266656533339</v>
      </c>
      <c r="C16" s="7">
        <v>415.30993276258698</v>
      </c>
      <c r="D16" s="7">
        <v>655.0463733580001</v>
      </c>
      <c r="E16" s="7">
        <v>314.63911548020127</v>
      </c>
      <c r="F16" s="7">
        <v>283.0840957438096</v>
      </c>
      <c r="G16" s="7">
        <v>210.13197154768653</v>
      </c>
      <c r="H16" s="7">
        <v>595.73842490722211</v>
      </c>
      <c r="I16" s="7">
        <v>504.72221155162356</v>
      </c>
      <c r="J16" s="7">
        <v>59.3254520493334</v>
      </c>
      <c r="K16" s="7">
        <v>78.707628195679803</v>
      </c>
      <c r="L16" s="7">
        <v>18.526758624000003</v>
      </c>
      <c r="M16" s="7">
        <v>37.053517248000006</v>
      </c>
    </row>
    <row r="17" spans="1:13" x14ac:dyDescent="0.3">
      <c r="A17" s="7">
        <v>56</v>
      </c>
      <c r="B17" s="7">
        <v>717.88063379333346</v>
      </c>
      <c r="C17" s="7">
        <v>520.42593778022115</v>
      </c>
      <c r="D17" s="7">
        <v>846.18249190466668</v>
      </c>
      <c r="E17" s="7">
        <v>387.36811623834433</v>
      </c>
      <c r="F17" s="7">
        <v>278.47350433095227</v>
      </c>
      <c r="G17" s="7">
        <v>203.74028809526155</v>
      </c>
      <c r="H17" s="7">
        <v>789.07920676066601</v>
      </c>
      <c r="I17" s="7">
        <v>660.05882675298869</v>
      </c>
      <c r="J17" s="7">
        <v>69.929317666666606</v>
      </c>
      <c r="K17" s="7">
        <v>90.590063595811799</v>
      </c>
      <c r="L17" s="7">
        <v>14.686503456000001</v>
      </c>
      <c r="M17" s="7">
        <v>29.373006912000001</v>
      </c>
    </row>
    <row r="18" spans="1:13" x14ac:dyDescent="0.3">
      <c r="A18" s="7">
        <v>61</v>
      </c>
      <c r="B18" s="7">
        <v>970.82557491600005</v>
      </c>
      <c r="C18" s="7">
        <v>743.83674728402457</v>
      </c>
      <c r="D18" s="7">
        <v>1165.647773165332</v>
      </c>
      <c r="E18" s="7">
        <v>462.57225100481628</v>
      </c>
      <c r="F18" s="7">
        <v>310.65423849142871</v>
      </c>
      <c r="G18" s="7">
        <v>276.05822565360018</v>
      </c>
      <c r="H18" s="7">
        <v>1009.1037627093319</v>
      </c>
      <c r="I18" s="7">
        <v>846.71543543860741</v>
      </c>
      <c r="J18" s="7">
        <v>47.734381317333394</v>
      </c>
      <c r="K18" s="7">
        <v>58.84426097784727</v>
      </c>
      <c r="L18" s="7">
        <v>17.413916666666658</v>
      </c>
      <c r="M18" s="7">
        <v>34.827833333333317</v>
      </c>
    </row>
    <row r="19" spans="1:13" x14ac:dyDescent="0.3">
      <c r="A19" s="7">
        <v>63</v>
      </c>
      <c r="B19" s="7">
        <v>974.6409054966673</v>
      </c>
      <c r="C19" s="7">
        <v>710.14183950547488</v>
      </c>
      <c r="D19" s="7">
        <v>1043.7648870579999</v>
      </c>
      <c r="E19" s="7">
        <v>782.41383601539258</v>
      </c>
      <c r="F19" s="7">
        <v>330.01482365190481</v>
      </c>
      <c r="G19" s="7">
        <v>286.74917735564048</v>
      </c>
      <c r="H19" s="7">
        <v>1150.3306620440001</v>
      </c>
      <c r="I19" s="7">
        <v>967.55847093324769</v>
      </c>
      <c r="J19" s="7">
        <v>70.076310800666604</v>
      </c>
      <c r="K19" s="7">
        <v>65.557492837578238</v>
      </c>
      <c r="L19" s="7">
        <v>16.745931488</v>
      </c>
      <c r="M19" s="7">
        <v>33.491862976</v>
      </c>
    </row>
    <row r="20" spans="1:13" x14ac:dyDescent="0.3">
      <c r="A20" s="7">
        <v>68</v>
      </c>
      <c r="B20" s="7">
        <v>1312.0847665886665</v>
      </c>
      <c r="C20" s="7">
        <v>963.38122769540621</v>
      </c>
      <c r="D20" s="7">
        <v>1238.7303440393341</v>
      </c>
      <c r="E20" s="7">
        <v>860.63355769668044</v>
      </c>
      <c r="F20" s="7">
        <v>327.84816466476184</v>
      </c>
      <c r="G20" s="7">
        <v>370.66148801047865</v>
      </c>
      <c r="H20" s="7">
        <v>1542.962618450666</v>
      </c>
      <c r="I20" s="7">
        <v>1300.0294770177072</v>
      </c>
      <c r="J20" s="7">
        <v>71.779504995333269</v>
      </c>
      <c r="K20" s="7">
        <v>61.65533930099398</v>
      </c>
      <c r="L20" s="7">
        <v>15.523657600000002</v>
      </c>
      <c r="M20" s="7">
        <v>31.0473152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7C20-52FD-4C7C-A5D4-74B5F96BC0F2}">
  <dimension ref="A1:T13"/>
  <sheetViews>
    <sheetView workbookViewId="0">
      <selection sqref="A1:T8"/>
    </sheetView>
  </sheetViews>
  <sheetFormatPr defaultRowHeight="14.4" x14ac:dyDescent="0.3"/>
  <cols>
    <col min="1" max="1" width="20" bestFit="1" customWidth="1"/>
  </cols>
  <sheetData>
    <row r="1" spans="1:20" x14ac:dyDescent="0.3">
      <c r="A1" t="s">
        <v>15</v>
      </c>
      <c r="B1" s="7">
        <v>7</v>
      </c>
      <c r="C1" s="7">
        <v>14</v>
      </c>
      <c r="D1" s="7">
        <v>23</v>
      </c>
      <c r="E1" s="7">
        <v>29</v>
      </c>
      <c r="F1" s="7">
        <v>34</v>
      </c>
      <c r="G1" s="7">
        <v>35</v>
      </c>
      <c r="H1" s="7">
        <v>36</v>
      </c>
      <c r="I1" s="7">
        <v>37</v>
      </c>
      <c r="J1" s="7">
        <v>40</v>
      </c>
      <c r="K1" s="7">
        <v>42</v>
      </c>
      <c r="L1" s="7">
        <v>44</v>
      </c>
      <c r="M1" s="7">
        <v>47</v>
      </c>
      <c r="N1" s="7">
        <v>49</v>
      </c>
      <c r="O1" s="7">
        <v>51</v>
      </c>
      <c r="P1" s="7">
        <v>54</v>
      </c>
      <c r="Q1" s="7">
        <v>56</v>
      </c>
      <c r="R1" s="7">
        <v>61</v>
      </c>
      <c r="S1" s="7">
        <v>63</v>
      </c>
      <c r="T1" s="7">
        <v>68</v>
      </c>
    </row>
    <row r="2" spans="1:20" x14ac:dyDescent="0.3">
      <c r="A2" s="7" t="s">
        <v>33</v>
      </c>
      <c r="B2" s="7">
        <v>42.904096500000001</v>
      </c>
      <c r="C2" s="7">
        <v>55.487397916666701</v>
      </c>
      <c r="D2" s="7">
        <v>121.98454434</v>
      </c>
      <c r="E2" s="7">
        <v>31.581180093333298</v>
      </c>
      <c r="F2" s="7">
        <v>281.85819070000002</v>
      </c>
      <c r="G2" s="7">
        <v>314.26489667999999</v>
      </c>
      <c r="H2" s="7">
        <v>354.59768695333298</v>
      </c>
      <c r="I2" s="7">
        <v>370.41868476000002</v>
      </c>
      <c r="J2" s="7">
        <v>362.21791745333297</v>
      </c>
      <c r="K2" s="7">
        <v>368.798346373333</v>
      </c>
      <c r="L2" s="7">
        <v>375.18689198666601</v>
      </c>
      <c r="M2" s="7">
        <v>404.95867638666698</v>
      </c>
      <c r="N2" s="7">
        <v>430.12285828</v>
      </c>
      <c r="O2" s="7">
        <v>426.09427857666702</v>
      </c>
      <c r="P2" s="7">
        <v>481.19559570000001</v>
      </c>
      <c r="Q2" s="7">
        <v>463.67149119999999</v>
      </c>
      <c r="R2" s="7">
        <v>552.83398920000002</v>
      </c>
      <c r="S2" s="7">
        <v>629.76321466666695</v>
      </c>
      <c r="T2" s="7">
        <v>742.06488239333305</v>
      </c>
    </row>
    <row r="3" spans="1:20" x14ac:dyDescent="0.3">
      <c r="A3" s="7" t="s">
        <v>34</v>
      </c>
      <c r="B3" s="7">
        <v>71.299831373333305</v>
      </c>
      <c r="C3" s="7">
        <v>142.64216630999999</v>
      </c>
      <c r="D3" s="7">
        <v>112.6632</v>
      </c>
      <c r="E3" s="7">
        <v>299.33757374999999</v>
      </c>
      <c r="F3" s="7">
        <v>431.86674101333301</v>
      </c>
      <c r="G3" s="7">
        <v>446.50204446666697</v>
      </c>
      <c r="H3" s="7">
        <v>478.12460766666698</v>
      </c>
      <c r="I3" s="7">
        <v>519.15764724666701</v>
      </c>
      <c r="J3" s="7">
        <v>512.79020138666704</v>
      </c>
      <c r="K3" s="7">
        <v>612.20688853333297</v>
      </c>
      <c r="L3" s="7">
        <v>592.15803354000002</v>
      </c>
      <c r="M3" s="7">
        <v>614.61119699999995</v>
      </c>
      <c r="N3" s="7">
        <v>693.95044991999998</v>
      </c>
      <c r="O3" s="7">
        <v>689.12693892000004</v>
      </c>
      <c r="P3" s="7">
        <v>656.34505632000003</v>
      </c>
      <c r="Q3" s="7">
        <v>648.23973873333296</v>
      </c>
      <c r="R3" s="7">
        <v>842.36486933333401</v>
      </c>
      <c r="S3" s="7">
        <v>847.95323199999996</v>
      </c>
      <c r="T3" s="7">
        <v>1001.234844</v>
      </c>
    </row>
    <row r="4" spans="1:20" x14ac:dyDescent="0.3">
      <c r="A4" s="7" t="s">
        <v>35</v>
      </c>
      <c r="B4" s="7">
        <v>69.501863186666696</v>
      </c>
      <c r="C4" s="7">
        <v>64.596132333333301</v>
      </c>
      <c r="D4" s="7">
        <v>107.91648084000001</v>
      </c>
      <c r="E4" s="7">
        <v>357.33376363333298</v>
      </c>
      <c r="F4" s="7">
        <v>336.72527690666698</v>
      </c>
      <c r="G4" s="7">
        <v>377.70760287000002</v>
      </c>
      <c r="H4" s="7">
        <v>325.78714133333301</v>
      </c>
      <c r="I4" s="7">
        <v>315.74845719000001</v>
      </c>
      <c r="J4" s="7">
        <v>222.04411875</v>
      </c>
      <c r="K4" s="7">
        <v>194.23736885333301</v>
      </c>
      <c r="L4" s="7">
        <v>166.40204757333299</v>
      </c>
      <c r="M4" s="7">
        <v>184.27225490999999</v>
      </c>
      <c r="N4" s="7">
        <v>186.650220346667</v>
      </c>
      <c r="O4" s="7">
        <v>151.76219112000001</v>
      </c>
      <c r="P4" s="7">
        <v>150.61404383999999</v>
      </c>
      <c r="Q4" s="7">
        <v>166.52313487000001</v>
      </c>
      <c r="R4" s="7">
        <v>132.73839226666701</v>
      </c>
      <c r="S4" s="7">
        <v>99.952145066666702</v>
      </c>
      <c r="T4" s="7">
        <v>130.54511535</v>
      </c>
    </row>
    <row r="5" spans="1:20" x14ac:dyDescent="0.3">
      <c r="A5" s="7" t="s">
        <v>36</v>
      </c>
      <c r="B5" s="7">
        <v>47.620078200000002</v>
      </c>
      <c r="C5" s="7">
        <v>29.224775466666699</v>
      </c>
      <c r="D5" s="7">
        <v>71.661498666666702</v>
      </c>
      <c r="E5" s="7">
        <v>171.88048512</v>
      </c>
      <c r="F5" s="7">
        <v>325.82421635999998</v>
      </c>
      <c r="G5" s="7">
        <v>360.89527199999998</v>
      </c>
      <c r="H5" s="7">
        <v>335.55916307000001</v>
      </c>
      <c r="I5" s="7">
        <v>315.73290058333299</v>
      </c>
      <c r="J5" s="7">
        <v>248.49479841666701</v>
      </c>
      <c r="K5" s="7">
        <v>244.11524940000001</v>
      </c>
      <c r="L5" s="7">
        <v>201.83936955999999</v>
      </c>
      <c r="M5" s="7">
        <v>186.700347306667</v>
      </c>
      <c r="N5" s="7">
        <v>210.44153772000001</v>
      </c>
      <c r="O5" s="7">
        <v>246.97863738000001</v>
      </c>
      <c r="P5" s="7">
        <v>244.74629519999999</v>
      </c>
      <c r="Q5" s="7">
        <v>269.90607899999998</v>
      </c>
      <c r="R5" s="7">
        <v>293.64384785999999</v>
      </c>
      <c r="S5" s="7">
        <v>276.55674972000003</v>
      </c>
      <c r="T5" s="7">
        <v>0</v>
      </c>
    </row>
    <row r="6" spans="1:20" x14ac:dyDescent="0.3">
      <c r="A6" s="7" t="s">
        <v>37</v>
      </c>
      <c r="B6" s="7">
        <v>48.215567163333297</v>
      </c>
      <c r="C6" s="7">
        <v>75.765009759999998</v>
      </c>
      <c r="D6" s="7">
        <v>210.68730133333301</v>
      </c>
      <c r="E6" s="7">
        <v>250.790888353333</v>
      </c>
      <c r="F6" s="7">
        <v>390.84837255999997</v>
      </c>
      <c r="G6" s="7">
        <v>420.92340141333301</v>
      </c>
      <c r="H6" s="7">
        <v>351.76160127333299</v>
      </c>
      <c r="I6" s="7">
        <v>348.18838541666702</v>
      </c>
      <c r="J6" s="7">
        <v>334.71567900000002</v>
      </c>
      <c r="K6" s="7">
        <v>320.241281706667</v>
      </c>
      <c r="L6" s="7">
        <v>258.91971564333301</v>
      </c>
      <c r="M6" s="7">
        <v>208.35530130999999</v>
      </c>
      <c r="N6" s="7">
        <v>196.14813892333299</v>
      </c>
      <c r="O6" s="7">
        <v>162.065581973333</v>
      </c>
      <c r="P6" s="7">
        <v>113.75300608000001</v>
      </c>
      <c r="Q6" s="7">
        <v>107.67589718000001</v>
      </c>
      <c r="R6" s="7">
        <v>58.929687809999997</v>
      </c>
      <c r="S6" s="7">
        <v>101.58436312000001</v>
      </c>
      <c r="T6" s="7">
        <v>44.281896576666703</v>
      </c>
    </row>
    <row r="7" spans="1:20" x14ac:dyDescent="0.3">
      <c r="A7" s="7" t="s">
        <v>38</v>
      </c>
      <c r="B7" s="7">
        <v>13.294860480000001</v>
      </c>
      <c r="C7" s="7">
        <v>46.5140111066667</v>
      </c>
      <c r="D7" s="7">
        <v>131.36357466666701</v>
      </c>
      <c r="E7" s="7">
        <v>337.94532181333301</v>
      </c>
      <c r="F7" s="7">
        <v>590.94569837999995</v>
      </c>
      <c r="G7" s="7">
        <v>624.63470814000004</v>
      </c>
      <c r="H7" s="7">
        <v>481.30165966666698</v>
      </c>
      <c r="I7" s="7">
        <v>482.95501358333303</v>
      </c>
      <c r="J7" s="7">
        <v>276.39346291666698</v>
      </c>
      <c r="K7" s="7">
        <v>284.91593368999997</v>
      </c>
      <c r="L7" s="7">
        <v>260.25837247999999</v>
      </c>
      <c r="M7" s="7">
        <v>250.90135774000001</v>
      </c>
      <c r="N7" s="7">
        <v>272.90052325333301</v>
      </c>
      <c r="O7" s="7">
        <v>234.51321575</v>
      </c>
      <c r="P7" s="7">
        <v>334.93467306666702</v>
      </c>
      <c r="Q7" s="7">
        <v>293.29818933333303</v>
      </c>
      <c r="R7" s="7">
        <v>294.06888297</v>
      </c>
      <c r="S7" s="7">
        <v>354.29406098999999</v>
      </c>
      <c r="T7" s="7">
        <v>376.81041433333297</v>
      </c>
    </row>
    <row r="8" spans="1:20" x14ac:dyDescent="0.3">
      <c r="A8" s="7" t="s">
        <v>39</v>
      </c>
      <c r="B8" s="7">
        <v>21.268534613333301</v>
      </c>
      <c r="C8" s="7">
        <v>5.2333333333333301E-4</v>
      </c>
      <c r="D8" s="7">
        <v>31.394034000000001</v>
      </c>
      <c r="E8" s="7">
        <v>29.862457656666699</v>
      </c>
      <c r="F8" s="7">
        <v>65.108798039999996</v>
      </c>
      <c r="G8" s="7">
        <v>75.808603426666707</v>
      </c>
      <c r="H8" s="7">
        <v>55.673613000000003</v>
      </c>
      <c r="I8" s="7">
        <v>59.536754999999999</v>
      </c>
      <c r="J8" s="7">
        <v>30.353391946666701</v>
      </c>
      <c r="K8" s="7">
        <v>18.020158559999999</v>
      </c>
      <c r="L8" s="7">
        <v>8.9870672666666707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3">
      <c r="A9" t="s">
        <v>40</v>
      </c>
      <c r="B9">
        <f>AVERAGE(B2:B8)</f>
        <v>44.872118788095229</v>
      </c>
      <c r="C9" s="7">
        <f t="shared" ref="C9:T9" si="0">AVERAGE(C2:C8)</f>
        <v>59.175716603809533</v>
      </c>
      <c r="D9" s="7">
        <f t="shared" si="0"/>
        <v>112.52437626380954</v>
      </c>
      <c r="E9" s="7">
        <f t="shared" si="0"/>
        <v>211.24738148857131</v>
      </c>
      <c r="F9" s="7">
        <f t="shared" si="0"/>
        <v>346.16818485142852</v>
      </c>
      <c r="G9" s="7">
        <f t="shared" si="0"/>
        <v>374.39093271380955</v>
      </c>
      <c r="H9" s="7">
        <f t="shared" si="0"/>
        <v>340.40078185190475</v>
      </c>
      <c r="I9" s="7">
        <f t="shared" si="0"/>
        <v>344.5339776828572</v>
      </c>
      <c r="J9" s="7">
        <f t="shared" si="0"/>
        <v>283.85850998142865</v>
      </c>
      <c r="K9" s="7">
        <f t="shared" si="0"/>
        <v>291.79074673095226</v>
      </c>
      <c r="L9" s="7">
        <f t="shared" si="0"/>
        <v>266.25021400714263</v>
      </c>
      <c r="M9" s="7">
        <f t="shared" si="0"/>
        <v>264.25701923619056</v>
      </c>
      <c r="N9" s="7">
        <f t="shared" si="0"/>
        <v>284.31624692047615</v>
      </c>
      <c r="O9" s="7">
        <f t="shared" si="0"/>
        <v>272.93440624571429</v>
      </c>
      <c r="P9" s="7">
        <f t="shared" si="0"/>
        <v>283.0840957438096</v>
      </c>
      <c r="Q9" s="7">
        <f t="shared" si="0"/>
        <v>278.47350433095227</v>
      </c>
      <c r="R9" s="7">
        <f t="shared" si="0"/>
        <v>310.65423849142871</v>
      </c>
      <c r="S9" s="7">
        <f t="shared" si="0"/>
        <v>330.01482365190481</v>
      </c>
      <c r="T9" s="7">
        <f t="shared" si="0"/>
        <v>327.84816466476184</v>
      </c>
    </row>
    <row r="10" spans="1:20" x14ac:dyDescent="0.3">
      <c r="A10" s="7" t="s">
        <v>70</v>
      </c>
      <c r="B10" s="7">
        <f>_xlfn.STDEV.P(B2:B8)</f>
        <v>20.290405084571205</v>
      </c>
      <c r="C10" s="7">
        <f t="shared" ref="C10:T10" si="1">_xlfn.STDEV.P(C2:C8)</f>
        <v>41.133786312977769</v>
      </c>
      <c r="D10" s="7">
        <f t="shared" si="1"/>
        <v>51.204811727478052</v>
      </c>
      <c r="E10" s="7">
        <f t="shared" si="1"/>
        <v>127.30579443971847</v>
      </c>
      <c r="F10" s="7">
        <f t="shared" si="1"/>
        <v>147.78835864561034</v>
      </c>
      <c r="G10" s="7">
        <f t="shared" si="1"/>
        <v>152.57172128532153</v>
      </c>
      <c r="H10" s="7">
        <f t="shared" si="1"/>
        <v>131.18040486426486</v>
      </c>
      <c r="I10" s="7">
        <f t="shared" si="1"/>
        <v>137.95377438896242</v>
      </c>
      <c r="J10" s="7">
        <f t="shared" si="1"/>
        <v>136.55378352557145</v>
      </c>
      <c r="K10" s="7">
        <f t="shared" si="1"/>
        <v>167.41450690406276</v>
      </c>
      <c r="L10" s="7">
        <f t="shared" si="1"/>
        <v>168.38539337162732</v>
      </c>
      <c r="M10" s="7">
        <f t="shared" si="1"/>
        <v>180.51226870185766</v>
      </c>
      <c r="N10" s="7">
        <f t="shared" si="1"/>
        <v>204.51878567818616</v>
      </c>
      <c r="O10" s="7">
        <f t="shared" si="1"/>
        <v>207.12034203383914</v>
      </c>
      <c r="P10" s="7">
        <f t="shared" si="1"/>
        <v>210.13197154768653</v>
      </c>
      <c r="Q10" s="7">
        <f t="shared" si="1"/>
        <v>203.74028809526155</v>
      </c>
      <c r="R10" s="7">
        <f t="shared" si="1"/>
        <v>276.05822565360018</v>
      </c>
      <c r="S10" s="7">
        <f t="shared" si="1"/>
        <v>286.74917735564048</v>
      </c>
      <c r="T10" s="7">
        <f t="shared" si="1"/>
        <v>370.66148801047865</v>
      </c>
    </row>
    <row r="11" spans="1:20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20" x14ac:dyDescent="0.3">
      <c r="A12" s="1" t="s">
        <v>10</v>
      </c>
      <c r="B12" s="2" t="s">
        <v>6</v>
      </c>
      <c r="C12" s="2" t="s">
        <v>9</v>
      </c>
      <c r="D12" s="2">
        <v>4</v>
      </c>
    </row>
    <row r="13" spans="1:20" x14ac:dyDescent="0.3">
      <c r="A13" s="7"/>
      <c r="B13" s="7"/>
      <c r="C13" s="7"/>
      <c r="D13" s="7"/>
      <c r="E13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89F2-74FD-4486-86C0-06DEEF3A97E4}">
  <dimension ref="A1:T14"/>
  <sheetViews>
    <sheetView workbookViewId="0">
      <selection sqref="A1:T8"/>
    </sheetView>
  </sheetViews>
  <sheetFormatPr defaultRowHeight="14.4" x14ac:dyDescent="0.3"/>
  <cols>
    <col min="1" max="1" width="16.44140625" bestFit="1" customWidth="1"/>
  </cols>
  <sheetData>
    <row r="1" spans="1:20" x14ac:dyDescent="0.3">
      <c r="A1" t="s">
        <v>15</v>
      </c>
      <c r="B1" s="7">
        <v>7</v>
      </c>
      <c r="C1" s="7">
        <v>14</v>
      </c>
      <c r="D1" s="7">
        <v>23</v>
      </c>
      <c r="E1" s="7">
        <v>29</v>
      </c>
      <c r="F1" s="7">
        <v>34</v>
      </c>
      <c r="G1" s="7">
        <v>35</v>
      </c>
      <c r="H1" s="7">
        <v>36</v>
      </c>
      <c r="I1" s="7">
        <v>37</v>
      </c>
      <c r="J1" s="7">
        <v>40</v>
      </c>
      <c r="K1" s="7">
        <v>42</v>
      </c>
      <c r="L1" s="7">
        <v>44</v>
      </c>
      <c r="M1" s="7">
        <v>47</v>
      </c>
      <c r="N1" s="7">
        <v>49</v>
      </c>
      <c r="O1" s="7">
        <v>51</v>
      </c>
      <c r="P1" s="7">
        <v>54</v>
      </c>
      <c r="Q1" s="7">
        <v>56</v>
      </c>
      <c r="R1" s="7">
        <v>61</v>
      </c>
      <c r="S1" s="7">
        <v>63</v>
      </c>
      <c r="T1" s="7">
        <v>68</v>
      </c>
    </row>
    <row r="2" spans="1:20" x14ac:dyDescent="0.3">
      <c r="A2" s="7" t="s">
        <v>45</v>
      </c>
      <c r="B2" s="7">
        <v>33.721310940000002</v>
      </c>
      <c r="C2" s="7">
        <v>83.467511400000006</v>
      </c>
      <c r="D2" s="7">
        <v>215.63690374333299</v>
      </c>
      <c r="E2" s="7">
        <v>478.199852533333</v>
      </c>
      <c r="F2" s="7">
        <v>761.96481713000003</v>
      </c>
      <c r="G2" s="7">
        <v>746.31139274999998</v>
      </c>
      <c r="H2" s="7">
        <v>830.28705558333297</v>
      </c>
      <c r="I2" s="7">
        <v>848.195849856667</v>
      </c>
      <c r="J2" s="7">
        <v>755.86034784000003</v>
      </c>
      <c r="K2" s="7">
        <v>771.25166281333304</v>
      </c>
      <c r="L2" s="7">
        <v>750.29937801000005</v>
      </c>
      <c r="M2" s="7">
        <v>825.57021770999995</v>
      </c>
      <c r="N2" s="7">
        <v>1126.6765487499999</v>
      </c>
      <c r="O2" s="7">
        <v>1188.34004197333</v>
      </c>
      <c r="P2" s="7">
        <v>1280.29021575</v>
      </c>
      <c r="Q2" s="7">
        <v>1576.78795152</v>
      </c>
      <c r="R2" s="7">
        <v>2010.35976277333</v>
      </c>
      <c r="S2" s="7">
        <v>2337.8277565733301</v>
      </c>
      <c r="T2" s="7">
        <v>2927.863484</v>
      </c>
    </row>
    <row r="3" spans="1:20" x14ac:dyDescent="0.3">
      <c r="A3" s="7" t="s">
        <v>46</v>
      </c>
      <c r="B3" s="7">
        <v>24.7958415766667</v>
      </c>
      <c r="C3" s="7">
        <v>81.480341466666701</v>
      </c>
      <c r="D3" s="7">
        <v>125.891927893333</v>
      </c>
      <c r="E3" s="7">
        <v>335.57870800000001</v>
      </c>
      <c r="F3" s="7">
        <v>659.16743066666697</v>
      </c>
      <c r="G3" s="7">
        <v>617.34704341333304</v>
      </c>
      <c r="H3" s="7">
        <v>584.42383359999997</v>
      </c>
      <c r="I3" s="7">
        <v>636.91168633333302</v>
      </c>
      <c r="J3" s="7">
        <v>559.72986879999996</v>
      </c>
      <c r="K3" s="7">
        <v>699.01551274666701</v>
      </c>
      <c r="L3" s="7">
        <v>520.44909366000002</v>
      </c>
      <c r="M3" s="7">
        <v>818.82168732000002</v>
      </c>
      <c r="N3" s="7">
        <v>775.39510633333305</v>
      </c>
      <c r="O3" s="7">
        <v>904.87173149333296</v>
      </c>
      <c r="P3" s="7">
        <v>850.40513449333298</v>
      </c>
      <c r="Q3" s="7">
        <v>1174.15813568</v>
      </c>
      <c r="R3" s="7">
        <v>1398.3202383333301</v>
      </c>
      <c r="S3" s="7">
        <v>1658.9072625766701</v>
      </c>
      <c r="T3" s="7">
        <v>1990.84373333333</v>
      </c>
    </row>
    <row r="4" spans="1:20" x14ac:dyDescent="0.3">
      <c r="A4" s="7" t="s">
        <v>47</v>
      </c>
      <c r="B4" s="7">
        <v>34.413318269999998</v>
      </c>
      <c r="C4" s="7">
        <v>47.873539000000001</v>
      </c>
      <c r="D4" s="7">
        <v>69.413511959999994</v>
      </c>
      <c r="E4" s="7">
        <v>166.70287422666701</v>
      </c>
      <c r="F4" s="7">
        <v>345.40592831999999</v>
      </c>
      <c r="G4" s="7">
        <v>355.78256699999997</v>
      </c>
      <c r="H4" s="7">
        <v>328.58644086666601</v>
      </c>
      <c r="I4" s="7">
        <v>334.804593333333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 t="s">
        <v>48</v>
      </c>
      <c r="B5" s="7">
        <v>81.410503680000005</v>
      </c>
      <c r="C5" s="7">
        <v>18.522075000000001</v>
      </c>
      <c r="D5" s="7">
        <v>3.3</v>
      </c>
      <c r="E5" s="7">
        <v>326.289332</v>
      </c>
      <c r="F5" s="7">
        <v>529.02506009000001</v>
      </c>
      <c r="G5" s="7">
        <v>586.58188233333306</v>
      </c>
      <c r="H5" s="7">
        <v>556.85382766666703</v>
      </c>
      <c r="I5" s="7">
        <v>619.86554111999999</v>
      </c>
      <c r="J5" s="7">
        <v>633.80790937333302</v>
      </c>
      <c r="K5" s="7">
        <v>693.75217776</v>
      </c>
      <c r="L5" s="7">
        <v>678.61110613333301</v>
      </c>
      <c r="M5" s="7">
        <v>675.64768193999998</v>
      </c>
      <c r="N5" s="7">
        <v>952.19763983999997</v>
      </c>
      <c r="O5" s="7">
        <v>811.22378849999996</v>
      </c>
      <c r="P5" s="7">
        <v>1077.7995442500001</v>
      </c>
      <c r="Q5" s="7">
        <v>1194.4499466033301</v>
      </c>
      <c r="R5" s="7">
        <v>1636.8388124400001</v>
      </c>
      <c r="S5" s="7">
        <v>1754.9182910699999</v>
      </c>
      <c r="T5" s="7">
        <v>2796.1058749200001</v>
      </c>
    </row>
    <row r="6" spans="1:20" x14ac:dyDescent="0.3">
      <c r="A6" s="7" t="s">
        <v>49</v>
      </c>
      <c r="B6" s="7">
        <v>31.6389435333333</v>
      </c>
      <c r="C6" s="7">
        <v>21.74226432</v>
      </c>
      <c r="D6" s="7">
        <v>42.976279866666701</v>
      </c>
      <c r="E6" s="7">
        <v>83.563576560000001</v>
      </c>
      <c r="F6" s="7">
        <v>183.33082482</v>
      </c>
      <c r="G6" s="7">
        <v>176.66868054</v>
      </c>
      <c r="H6" s="7">
        <v>136.88316924</v>
      </c>
      <c r="I6" s="7">
        <v>121.89030247333299</v>
      </c>
      <c r="J6" s="7">
        <v>78.591059999999999</v>
      </c>
      <c r="K6" s="7">
        <v>86.625243503333294</v>
      </c>
      <c r="L6" s="7">
        <v>48.560721719999997</v>
      </c>
      <c r="M6" s="7">
        <v>16.349261463333299</v>
      </c>
      <c r="N6" s="7">
        <v>24.053773750000001</v>
      </c>
      <c r="O6" s="7">
        <v>10.54333029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3">
      <c r="A7" s="7" t="s">
        <v>50</v>
      </c>
      <c r="B7" s="7">
        <v>10.701643333333299</v>
      </c>
      <c r="C7" s="7">
        <v>5.2333333333333301E-4</v>
      </c>
      <c r="D7" s="7">
        <v>13.11871904</v>
      </c>
      <c r="E7" s="7">
        <v>14.94252681</v>
      </c>
      <c r="F7" s="7">
        <v>57.517230506666699</v>
      </c>
      <c r="G7" s="7">
        <v>19.342726559999999</v>
      </c>
      <c r="H7" s="7">
        <v>22.666875000000001</v>
      </c>
      <c r="I7" s="7">
        <v>4.4641709699999996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3">
      <c r="A8" s="7" t="s">
        <v>51</v>
      </c>
      <c r="B8" s="7">
        <v>56.005668</v>
      </c>
      <c r="C8" s="7">
        <v>24.7958195966667</v>
      </c>
      <c r="D8" s="7">
        <v>57.492430786666702</v>
      </c>
      <c r="E8" s="7">
        <v>116.185233333333</v>
      </c>
      <c r="F8" s="7">
        <v>181.99986569333299</v>
      </c>
      <c r="G8" s="7">
        <v>160.42575099000001</v>
      </c>
      <c r="H8" s="7">
        <v>176.948158333333</v>
      </c>
      <c r="I8" s="7">
        <v>195.83056508000001</v>
      </c>
      <c r="J8" s="7">
        <v>206.09552233333301</v>
      </c>
      <c r="K8" s="7">
        <v>246.4421778</v>
      </c>
      <c r="L8" s="7">
        <v>256.02772017000001</v>
      </c>
      <c r="M8" s="7">
        <v>284.28473036666702</v>
      </c>
      <c r="N8" s="7">
        <v>312.36970572000001</v>
      </c>
      <c r="O8" s="7">
        <v>383.09673777</v>
      </c>
      <c r="P8" s="7">
        <v>365.93565495000001</v>
      </c>
      <c r="Q8" s="7"/>
      <c r="R8" s="7"/>
      <c r="S8" s="7"/>
      <c r="T8" s="7"/>
    </row>
    <row r="9" spans="1:20" x14ac:dyDescent="0.3">
      <c r="A9" t="s">
        <v>52</v>
      </c>
      <c r="B9">
        <f>AVERAGE(B2:B8)</f>
        <v>38.95531847619047</v>
      </c>
      <c r="C9" s="7">
        <f t="shared" ref="C9:T9" si="0">AVERAGE(C2:C8)</f>
        <v>39.697439159523817</v>
      </c>
      <c r="D9" s="7">
        <f t="shared" si="0"/>
        <v>75.404253327142769</v>
      </c>
      <c r="E9" s="7">
        <f t="shared" si="0"/>
        <v>217.35172906619042</v>
      </c>
      <c r="F9" s="7">
        <f t="shared" si="0"/>
        <v>388.34445103238096</v>
      </c>
      <c r="G9" s="7">
        <f t="shared" si="0"/>
        <v>380.35143479809511</v>
      </c>
      <c r="H9" s="7">
        <f t="shared" si="0"/>
        <v>376.66419432714264</v>
      </c>
      <c r="I9" s="7">
        <f t="shared" si="0"/>
        <v>394.56610130952373</v>
      </c>
      <c r="J9" s="7">
        <f t="shared" si="0"/>
        <v>372.34745139111101</v>
      </c>
      <c r="K9" s="7">
        <f t="shared" si="0"/>
        <v>416.18112910388891</v>
      </c>
      <c r="L9" s="7">
        <f t="shared" si="0"/>
        <v>375.65800328222218</v>
      </c>
      <c r="M9" s="7">
        <f t="shared" si="0"/>
        <v>436.77892980000007</v>
      </c>
      <c r="N9" s="7">
        <f t="shared" si="0"/>
        <v>531.78212906555552</v>
      </c>
      <c r="O9" s="7">
        <f t="shared" si="0"/>
        <v>549.67927167111054</v>
      </c>
      <c r="P9" s="7">
        <f t="shared" si="0"/>
        <v>595.73842490722211</v>
      </c>
      <c r="Q9" s="7">
        <f t="shared" si="0"/>
        <v>789.07920676066601</v>
      </c>
      <c r="R9" s="7">
        <f t="shared" si="0"/>
        <v>1009.1037627093319</v>
      </c>
      <c r="S9" s="7">
        <f t="shared" si="0"/>
        <v>1150.3306620440001</v>
      </c>
      <c r="T9" s="7">
        <f t="shared" si="0"/>
        <v>1542.962618450666</v>
      </c>
    </row>
    <row r="10" spans="1:20" x14ac:dyDescent="0.3">
      <c r="A10" s="7" t="s">
        <v>71</v>
      </c>
      <c r="B10" s="7">
        <f>_xlfn.STDEV.P(B2:B8)</f>
        <v>21.359079895199123</v>
      </c>
      <c r="C10" s="7">
        <f t="shared" ref="C10:T10" si="1">_xlfn.STDEV.P(C2:C8)</f>
        <v>29.993252813306153</v>
      </c>
      <c r="D10" s="7">
        <f t="shared" si="1"/>
        <v>68.34890372906338</v>
      </c>
      <c r="E10" s="7">
        <f t="shared" si="1"/>
        <v>153.78811242445514</v>
      </c>
      <c r="F10" s="7">
        <f t="shared" si="1"/>
        <v>247.4519692011589</v>
      </c>
      <c r="G10" s="7">
        <f t="shared" si="1"/>
        <v>254.50498010476613</v>
      </c>
      <c r="H10" s="7">
        <f t="shared" si="1"/>
        <v>268.96974854369358</v>
      </c>
      <c r="I10" s="7">
        <f t="shared" si="1"/>
        <v>289.05511769210904</v>
      </c>
      <c r="J10" s="7">
        <f t="shared" si="1"/>
        <v>289.57757427584772</v>
      </c>
      <c r="K10" s="7">
        <f t="shared" si="1"/>
        <v>314.57409966419976</v>
      </c>
      <c r="L10" s="7">
        <f t="shared" si="1"/>
        <v>293.12232193821768</v>
      </c>
      <c r="M10" s="7">
        <f t="shared" si="1"/>
        <v>352.36463955984772</v>
      </c>
      <c r="N10" s="7">
        <f t="shared" si="1"/>
        <v>443.23018513108264</v>
      </c>
      <c r="O10" s="7">
        <f t="shared" si="1"/>
        <v>451.4826321715924</v>
      </c>
      <c r="P10" s="7">
        <f t="shared" si="1"/>
        <v>504.72221155162356</v>
      </c>
      <c r="Q10" s="7">
        <f t="shared" si="1"/>
        <v>660.05882675298869</v>
      </c>
      <c r="R10" s="7">
        <f t="shared" si="1"/>
        <v>846.71543543860741</v>
      </c>
      <c r="S10" s="7">
        <f t="shared" si="1"/>
        <v>967.55847093324769</v>
      </c>
      <c r="T10" s="7">
        <f t="shared" si="1"/>
        <v>1300.0294770177072</v>
      </c>
    </row>
    <row r="11" spans="1:20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20" x14ac:dyDescent="0.3">
      <c r="A12" s="1" t="s">
        <v>11</v>
      </c>
      <c r="B12" s="2">
        <v>0</v>
      </c>
      <c r="C12" s="2" t="s">
        <v>12</v>
      </c>
      <c r="D12" s="2" t="s">
        <v>6</v>
      </c>
    </row>
    <row r="13" spans="1:20" x14ac:dyDescent="0.3">
      <c r="A13" s="7"/>
      <c r="B13" s="7"/>
      <c r="C13" s="7"/>
      <c r="D13" s="7"/>
    </row>
    <row r="14" spans="1:20" x14ac:dyDescent="0.3">
      <c r="A14" s="7"/>
      <c r="B14" s="7"/>
      <c r="C14" s="7"/>
      <c r="D14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16C8-9455-451E-AD3C-3065B80B58A8}">
  <dimension ref="A1:T12"/>
  <sheetViews>
    <sheetView workbookViewId="0">
      <selection sqref="A1:T7"/>
    </sheetView>
  </sheetViews>
  <sheetFormatPr defaultRowHeight="14.4" x14ac:dyDescent="0.3"/>
  <cols>
    <col min="1" max="1" width="20" bestFit="1" customWidth="1"/>
  </cols>
  <sheetData>
    <row r="1" spans="1:20" x14ac:dyDescent="0.3">
      <c r="A1" t="s">
        <v>15</v>
      </c>
      <c r="B1" s="7">
        <v>7</v>
      </c>
      <c r="C1" s="7">
        <v>14</v>
      </c>
      <c r="D1" s="7">
        <v>23</v>
      </c>
      <c r="E1" s="7">
        <v>29</v>
      </c>
      <c r="F1" s="7">
        <v>34</v>
      </c>
      <c r="G1" s="7">
        <v>35</v>
      </c>
      <c r="H1" s="7">
        <v>36</v>
      </c>
      <c r="I1" s="7">
        <v>37</v>
      </c>
      <c r="J1" s="7">
        <v>40</v>
      </c>
      <c r="K1" s="7">
        <v>42</v>
      </c>
      <c r="L1" s="7">
        <v>44</v>
      </c>
      <c r="M1" s="7">
        <v>47</v>
      </c>
      <c r="N1" s="7">
        <v>49</v>
      </c>
      <c r="O1" s="7">
        <v>51</v>
      </c>
      <c r="P1" s="7">
        <v>54</v>
      </c>
      <c r="Q1" s="7">
        <v>56</v>
      </c>
      <c r="R1" s="7">
        <v>61</v>
      </c>
      <c r="S1" s="7">
        <v>63</v>
      </c>
      <c r="T1" s="7">
        <v>68</v>
      </c>
    </row>
    <row r="2" spans="1:20" x14ac:dyDescent="0.3">
      <c r="A2" s="7" t="s">
        <v>53</v>
      </c>
      <c r="B2" s="7">
        <v>38.802497666666703</v>
      </c>
      <c r="C2" s="7">
        <v>43.742910866666698</v>
      </c>
      <c r="D2" s="7">
        <v>82.261249000000007</v>
      </c>
      <c r="E2" s="7">
        <v>131.34120478333301</v>
      </c>
      <c r="F2" s="7">
        <v>242.660510426667</v>
      </c>
      <c r="G2" s="7">
        <v>220.68895074666699</v>
      </c>
      <c r="H2" s="7">
        <v>256.16028102666701</v>
      </c>
      <c r="I2" s="7">
        <v>192.24807000000001</v>
      </c>
      <c r="J2" s="7">
        <v>84.195809280000006</v>
      </c>
      <c r="K2" s="7">
        <v>90.240529080000002</v>
      </c>
      <c r="L2" s="7">
        <v>75.198767279999998</v>
      </c>
      <c r="M2" s="7">
        <v>70.250114719999999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5.31314376</v>
      </c>
    </row>
    <row r="3" spans="1:20" x14ac:dyDescent="0.3">
      <c r="A3" s="7" t="s">
        <v>54</v>
      </c>
      <c r="B3" s="7">
        <v>56.476039999999998</v>
      </c>
      <c r="C3" s="7">
        <v>83.577288416666704</v>
      </c>
      <c r="D3" s="7">
        <v>121.303224</v>
      </c>
      <c r="E3" s="7">
        <v>237.25720470666701</v>
      </c>
      <c r="F3" s="7">
        <v>442.52107919999997</v>
      </c>
      <c r="G3" s="7">
        <v>408.08558625000001</v>
      </c>
      <c r="H3" s="7">
        <v>466.49320824</v>
      </c>
      <c r="I3" s="7">
        <v>437.3367351</v>
      </c>
      <c r="J3" s="7">
        <v>132.66934942333299</v>
      </c>
      <c r="K3" s="7">
        <v>143.104401</v>
      </c>
      <c r="L3" s="7">
        <v>138.10977308333301</v>
      </c>
      <c r="M3" s="7">
        <v>148.41284313333301</v>
      </c>
      <c r="N3" s="7">
        <v>142.30237278000001</v>
      </c>
      <c r="O3" s="7">
        <v>107.21811082333301</v>
      </c>
      <c r="P3" s="7">
        <v>100.4694339</v>
      </c>
      <c r="Q3" s="7">
        <v>128.14901275</v>
      </c>
      <c r="R3" s="7">
        <v>108.754092586667</v>
      </c>
      <c r="S3" s="7">
        <v>154.35929349333301</v>
      </c>
      <c r="T3" s="7">
        <v>160.79716275000001</v>
      </c>
    </row>
    <row r="4" spans="1:20" x14ac:dyDescent="0.3">
      <c r="A4" s="7" t="s">
        <v>55</v>
      </c>
      <c r="B4" s="7">
        <v>5.2333333333333301E-4</v>
      </c>
      <c r="C4" s="7">
        <v>5.2333333333333301E-4</v>
      </c>
      <c r="D4" s="7">
        <v>15.176051226666701</v>
      </c>
      <c r="E4" s="7">
        <v>28.634181763333299</v>
      </c>
      <c r="F4" s="7">
        <v>32.835667659999999</v>
      </c>
      <c r="G4" s="7">
        <v>37.931298386666697</v>
      </c>
      <c r="H4" s="7">
        <v>23.6132265166667</v>
      </c>
      <c r="I4" s="7">
        <v>18.994488</v>
      </c>
      <c r="J4" s="7">
        <v>276.55974528000002</v>
      </c>
      <c r="K4" s="7">
        <v>238.23586943999999</v>
      </c>
      <c r="L4" s="7">
        <v>224.46654710999999</v>
      </c>
      <c r="M4" s="7">
        <v>211.777140906667</v>
      </c>
      <c r="N4" s="7">
        <v>178.77905727000001</v>
      </c>
      <c r="O4" s="7">
        <v>161.86235541666699</v>
      </c>
      <c r="P4" s="7">
        <v>0</v>
      </c>
      <c r="Q4" s="7">
        <v>0</v>
      </c>
      <c r="R4" s="7">
        <v>0</v>
      </c>
      <c r="S4" s="7">
        <v>59.260541760000002</v>
      </c>
      <c r="T4" s="7">
        <v>84.126210133333302</v>
      </c>
    </row>
    <row r="5" spans="1:20" x14ac:dyDescent="0.3">
      <c r="A5" s="7" t="s">
        <v>56</v>
      </c>
      <c r="B5" s="7">
        <v>31.205902470000002</v>
      </c>
      <c r="C5" s="7">
        <v>28.1030167466667</v>
      </c>
      <c r="D5" s="7">
        <v>63.176287656666702</v>
      </c>
      <c r="E5" s="7">
        <v>167.42147264666701</v>
      </c>
      <c r="F5" s="7">
        <v>322.881877266667</v>
      </c>
      <c r="G5" s="7">
        <v>283.30175441333301</v>
      </c>
      <c r="H5" s="7">
        <v>187.49385251999999</v>
      </c>
      <c r="I5" s="7">
        <v>203.52976344000001</v>
      </c>
      <c r="J5" s="7">
        <v>269.55329895333301</v>
      </c>
      <c r="K5" s="7">
        <v>257.140166173333</v>
      </c>
      <c r="L5" s="7">
        <v>236.84162151999999</v>
      </c>
      <c r="M5" s="7">
        <v>217.55684941666701</v>
      </c>
      <c r="N5" s="7">
        <v>244.86173625333299</v>
      </c>
      <c r="O5" s="7">
        <v>187.59816960000001</v>
      </c>
      <c r="P5" s="7">
        <v>196.15782634666701</v>
      </c>
      <c r="Q5" s="7">
        <v>221.497575583333</v>
      </c>
      <c r="R5" s="7">
        <v>129.91781399999999</v>
      </c>
      <c r="S5" s="7">
        <v>136.76171875</v>
      </c>
      <c r="T5" s="7">
        <v>108.661008333333</v>
      </c>
    </row>
    <row r="6" spans="1:20" x14ac:dyDescent="0.3">
      <c r="A6" s="7" t="s">
        <v>57</v>
      </c>
      <c r="B6" s="7">
        <v>19.315199750000001</v>
      </c>
      <c r="C6" s="7">
        <v>28.207013546666701</v>
      </c>
      <c r="D6" s="7">
        <v>54.154889723333298</v>
      </c>
      <c r="E6" s="7">
        <v>156.52740906666699</v>
      </c>
      <c r="F6" s="7">
        <v>284.80546692000001</v>
      </c>
      <c r="G6" s="7">
        <v>259.66467383999998</v>
      </c>
      <c r="H6" s="7">
        <v>278.46567504000001</v>
      </c>
      <c r="I6" s="7">
        <v>272.92504508333298</v>
      </c>
      <c r="J6" s="7">
        <v>163.32019199999999</v>
      </c>
      <c r="K6" s="7">
        <v>133.4403288</v>
      </c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 t="s">
        <v>58</v>
      </c>
      <c r="B7" s="7">
        <v>40.132289759999999</v>
      </c>
      <c r="C7" s="7">
        <v>24.213168</v>
      </c>
      <c r="D7" s="7">
        <v>35.362378560000003</v>
      </c>
      <c r="E7" s="7">
        <v>88.784286570000006</v>
      </c>
      <c r="F7" s="7">
        <v>218.24423466666701</v>
      </c>
      <c r="G7" s="7">
        <v>218.32402834666701</v>
      </c>
      <c r="H7" s="7">
        <v>151.48566126333299</v>
      </c>
      <c r="I7" s="7">
        <v>118.376744</v>
      </c>
      <c r="J7" s="7">
        <v>55.018694826666703</v>
      </c>
      <c r="K7" s="7">
        <v>31.2971911666667</v>
      </c>
      <c r="L7" s="7">
        <v>34.082822280000002</v>
      </c>
      <c r="M7" s="7">
        <v>41.203502853333298</v>
      </c>
      <c r="N7" s="7">
        <v>44.720411706666702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3">
      <c r="A8" t="s">
        <v>59</v>
      </c>
      <c r="B8">
        <f>AVERAGE(B2:B7)</f>
        <v>30.988742163333338</v>
      </c>
      <c r="C8" s="7">
        <f t="shared" ref="C8:T8" si="0">AVERAGE(C2:C7)</f>
        <v>34.640653485000023</v>
      </c>
      <c r="D8" s="7">
        <f t="shared" si="0"/>
        <v>61.905680027777784</v>
      </c>
      <c r="E8" s="7">
        <f t="shared" si="0"/>
        <v>134.99429325611121</v>
      </c>
      <c r="F8" s="7">
        <f t="shared" si="0"/>
        <v>257.32480602333357</v>
      </c>
      <c r="G8" s="7">
        <f t="shared" si="0"/>
        <v>237.99938199722229</v>
      </c>
      <c r="H8" s="7">
        <f t="shared" si="0"/>
        <v>227.28531743444447</v>
      </c>
      <c r="I8" s="7">
        <f t="shared" si="0"/>
        <v>207.23514093722216</v>
      </c>
      <c r="J8" s="7">
        <f t="shared" si="0"/>
        <v>163.55284829388879</v>
      </c>
      <c r="K8" s="7">
        <f t="shared" si="0"/>
        <v>148.90974760999995</v>
      </c>
      <c r="L8" s="7">
        <f t="shared" si="0"/>
        <v>141.73990625466658</v>
      </c>
      <c r="M8" s="7">
        <f t="shared" si="0"/>
        <v>137.84009020600007</v>
      </c>
      <c r="N8" s="7">
        <f t="shared" si="0"/>
        <v>122.13271560199993</v>
      </c>
      <c r="O8" s="7">
        <f t="shared" si="0"/>
        <v>91.335727167999991</v>
      </c>
      <c r="P8" s="7">
        <f t="shared" si="0"/>
        <v>59.3254520493334</v>
      </c>
      <c r="Q8" s="7">
        <f t="shared" si="0"/>
        <v>69.929317666666606</v>
      </c>
      <c r="R8" s="7">
        <f t="shared" si="0"/>
        <v>47.734381317333394</v>
      </c>
      <c r="S8" s="7">
        <f t="shared" si="0"/>
        <v>70.076310800666604</v>
      </c>
      <c r="T8" s="7">
        <f t="shared" si="0"/>
        <v>71.779504995333269</v>
      </c>
    </row>
    <row r="9" spans="1:20" x14ac:dyDescent="0.3">
      <c r="A9" s="7" t="s">
        <v>72</v>
      </c>
      <c r="B9" s="7">
        <f>_xlfn.STDEV.P(B2:B7)</f>
        <v>17.752230123114042</v>
      </c>
      <c r="C9" s="7">
        <f t="shared" ref="C9:T9" si="1">_xlfn.STDEV.P(C2:C7)</f>
        <v>25.398322829536543</v>
      </c>
      <c r="D9" s="7">
        <f t="shared" si="1"/>
        <v>33.892751616690333</v>
      </c>
      <c r="E9" s="7">
        <f t="shared" si="1"/>
        <v>65.107709717767989</v>
      </c>
      <c r="F9" s="7">
        <f t="shared" si="1"/>
        <v>123.48298248332927</v>
      </c>
      <c r="G9" s="7">
        <f t="shared" si="1"/>
        <v>109.66997108387901</v>
      </c>
      <c r="H9" s="7">
        <f t="shared" si="1"/>
        <v>135.08323158041179</v>
      </c>
      <c r="I9" s="7">
        <f t="shared" si="1"/>
        <v>129.63449089982177</v>
      </c>
      <c r="J9" s="7">
        <f t="shared" si="1"/>
        <v>84.693271129580594</v>
      </c>
      <c r="K9" s="7">
        <f t="shared" si="1"/>
        <v>78.783220661954005</v>
      </c>
      <c r="L9" s="7">
        <f t="shared" si="1"/>
        <v>79.898663476220705</v>
      </c>
      <c r="M9" s="7">
        <f t="shared" si="1"/>
        <v>71.889174527455197</v>
      </c>
      <c r="N9" s="7">
        <f t="shared" si="1"/>
        <v>88.979886063967967</v>
      </c>
      <c r="O9" s="7">
        <f t="shared" si="1"/>
        <v>78.964730532421427</v>
      </c>
      <c r="P9" s="7">
        <f t="shared" si="1"/>
        <v>78.707628195679803</v>
      </c>
      <c r="Q9" s="7">
        <f t="shared" si="1"/>
        <v>90.590063595811799</v>
      </c>
      <c r="R9" s="7">
        <f t="shared" si="1"/>
        <v>58.84426097784727</v>
      </c>
      <c r="S9" s="7">
        <f t="shared" si="1"/>
        <v>65.557492837578238</v>
      </c>
      <c r="T9" s="7">
        <f t="shared" si="1"/>
        <v>61.65533930099398</v>
      </c>
    </row>
    <row r="11" spans="1:20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20" x14ac:dyDescent="0.3">
      <c r="A12" s="1" t="s">
        <v>13</v>
      </c>
      <c r="B12" s="2">
        <v>4</v>
      </c>
      <c r="C12" s="2" t="s">
        <v>9</v>
      </c>
      <c r="D12" s="2" t="s">
        <v>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A6F3-08C9-4252-8098-C78A915D0E89}">
  <dimension ref="A1:T12"/>
  <sheetViews>
    <sheetView zoomScale="103" workbookViewId="0">
      <selection sqref="A1:T8"/>
    </sheetView>
  </sheetViews>
  <sheetFormatPr defaultRowHeight="14.4" x14ac:dyDescent="0.3"/>
  <sheetData>
    <row r="1" spans="1:20" x14ac:dyDescent="0.3">
      <c r="A1" t="s">
        <v>15</v>
      </c>
      <c r="B1" s="7">
        <v>7</v>
      </c>
      <c r="C1" s="7">
        <v>14</v>
      </c>
      <c r="D1" s="7">
        <v>23</v>
      </c>
      <c r="E1" s="7">
        <v>29</v>
      </c>
      <c r="F1" s="7">
        <v>34</v>
      </c>
      <c r="G1" s="7">
        <v>35</v>
      </c>
      <c r="H1" s="7">
        <v>36</v>
      </c>
      <c r="I1" s="7">
        <v>37</v>
      </c>
      <c r="J1" s="7">
        <v>40</v>
      </c>
      <c r="K1" s="7">
        <v>42</v>
      </c>
      <c r="L1" s="7">
        <v>44</v>
      </c>
      <c r="M1" s="7">
        <v>47</v>
      </c>
      <c r="N1" s="7">
        <v>49</v>
      </c>
      <c r="O1" s="7">
        <v>51</v>
      </c>
      <c r="P1" s="7">
        <v>54</v>
      </c>
      <c r="Q1" s="7">
        <v>56</v>
      </c>
      <c r="R1" s="7">
        <v>61</v>
      </c>
      <c r="S1" s="7">
        <v>63</v>
      </c>
      <c r="T1" s="7">
        <v>68</v>
      </c>
    </row>
    <row r="2" spans="1:20" x14ac:dyDescent="0.3">
      <c r="A2" s="7" t="s">
        <v>60</v>
      </c>
      <c r="B2" s="7">
        <v>64.590811079999995</v>
      </c>
      <c r="C2" s="7">
        <v>82.149956933333399</v>
      </c>
      <c r="D2" s="7">
        <v>252.198258333333</v>
      </c>
      <c r="E2" s="7">
        <v>384.03363213</v>
      </c>
      <c r="F2" s="7">
        <v>540.62557500000003</v>
      </c>
      <c r="G2" s="7">
        <v>568.01891197333305</v>
      </c>
      <c r="H2" s="7">
        <v>492.40224000000001</v>
      </c>
      <c r="I2" s="7">
        <v>397.21648933333302</v>
      </c>
      <c r="J2" s="7">
        <v>185.65666154666701</v>
      </c>
      <c r="K2" s="7">
        <v>160.07874645000001</v>
      </c>
      <c r="L2" s="7">
        <v>119.15172949333299</v>
      </c>
      <c r="M2" s="7">
        <v>107.29919609</v>
      </c>
      <c r="N2" s="7">
        <v>100.28389653333301</v>
      </c>
      <c r="O2" s="7">
        <v>165.27871466666701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3">
      <c r="A3" s="7" t="s">
        <v>61</v>
      </c>
      <c r="B3" s="7">
        <v>53.781968146666699</v>
      </c>
      <c r="C3" s="7">
        <v>64.384287</v>
      </c>
      <c r="D3" s="7">
        <v>185.32190248333299</v>
      </c>
      <c r="E3" s="7">
        <v>256.68411885333302</v>
      </c>
      <c r="F3" s="7">
        <v>356.56967393999997</v>
      </c>
      <c r="G3" s="7">
        <v>365.20998524999999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 t="s">
        <v>62</v>
      </c>
      <c r="B4" s="7">
        <v>40.254054250000003</v>
      </c>
      <c r="C4" s="7">
        <v>71.882588159999997</v>
      </c>
      <c r="D4" s="7">
        <v>111.72590529</v>
      </c>
      <c r="E4" s="7">
        <v>113.247085093333</v>
      </c>
      <c r="F4" s="7">
        <v>263.27600039999999</v>
      </c>
      <c r="G4" s="7">
        <v>234.87354644999999</v>
      </c>
      <c r="H4" s="7">
        <v>243.76291628000001</v>
      </c>
      <c r="I4" s="7">
        <v>216.384441973333</v>
      </c>
      <c r="J4" s="7">
        <v>153.28907264</v>
      </c>
      <c r="K4" s="7">
        <v>116.199987146667</v>
      </c>
      <c r="L4" s="7">
        <v>98.656294279999997</v>
      </c>
      <c r="M4" s="7">
        <v>94.408768133333297</v>
      </c>
      <c r="N4" s="7">
        <v>47.900935500000003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3">
      <c r="A5" s="7" t="s">
        <v>63</v>
      </c>
      <c r="B5" s="7">
        <v>44.920722773333303</v>
      </c>
      <c r="C5" s="7">
        <v>30.706968506666701</v>
      </c>
      <c r="D5" s="7">
        <v>89.864741730000006</v>
      </c>
      <c r="E5" s="7">
        <v>185.09945808000001</v>
      </c>
      <c r="F5" s="7">
        <v>213.970514116667</v>
      </c>
      <c r="G5" s="7">
        <v>217.09253656999999</v>
      </c>
      <c r="H5" s="7">
        <v>254.42901900000001</v>
      </c>
      <c r="I5" s="7">
        <v>254.20012346666701</v>
      </c>
      <c r="J5" s="7">
        <v>179.32262633333301</v>
      </c>
      <c r="K5" s="7">
        <v>148.16864952</v>
      </c>
      <c r="L5" s="7">
        <v>156.47480621666699</v>
      </c>
      <c r="M5" s="7">
        <v>101.89338151</v>
      </c>
      <c r="N5" s="7">
        <v>98.784035759999995</v>
      </c>
      <c r="O5" s="7">
        <v>100.997342213333</v>
      </c>
      <c r="P5" s="7">
        <v>92.633793120000007</v>
      </c>
      <c r="Q5" s="7">
        <v>73.432517279999999</v>
      </c>
      <c r="R5" s="7">
        <v>87.069583333333298</v>
      </c>
      <c r="S5" s="7">
        <v>83.729657439999997</v>
      </c>
      <c r="T5" s="7">
        <v>77.618288000000007</v>
      </c>
    </row>
    <row r="6" spans="1:20" x14ac:dyDescent="0.3">
      <c r="A6" s="7" t="s">
        <v>64</v>
      </c>
      <c r="B6" s="7">
        <v>22.1809432533333</v>
      </c>
      <c r="C6" s="7">
        <v>59.129321160000003</v>
      </c>
      <c r="D6" s="7">
        <v>101.39771681000001</v>
      </c>
      <c r="E6" s="7">
        <v>127.69390272</v>
      </c>
      <c r="F6" s="7">
        <v>245.43418965333299</v>
      </c>
      <c r="G6" s="7">
        <v>228.20664035999999</v>
      </c>
      <c r="H6" s="7">
        <v>212.46205236</v>
      </c>
      <c r="I6" s="7">
        <v>198.15056663999999</v>
      </c>
      <c r="J6" s="7">
        <v>109.92871582333299</v>
      </c>
      <c r="K6" s="7">
        <v>173.583612746667</v>
      </c>
      <c r="L6" s="7">
        <v>89.433061333333299</v>
      </c>
      <c r="M6" s="7">
        <v>102.07669680333299</v>
      </c>
      <c r="N6" s="7">
        <v>110.60195328</v>
      </c>
      <c r="O6" s="7">
        <v>85.851753173333293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3">
      <c r="A7" s="7" t="s">
        <v>65</v>
      </c>
      <c r="B7" s="7">
        <v>40.730269266666703</v>
      </c>
      <c r="C7" s="7">
        <v>52.6002333333333</v>
      </c>
      <c r="D7" s="7">
        <v>74.587661003333295</v>
      </c>
      <c r="E7" s="7">
        <v>176.57711499999999</v>
      </c>
      <c r="F7" s="7">
        <v>200.43473295000001</v>
      </c>
      <c r="G7" s="7">
        <v>170.51358869333299</v>
      </c>
      <c r="H7" s="7">
        <v>139.52789913333299</v>
      </c>
      <c r="I7" s="7">
        <v>143.22424224</v>
      </c>
      <c r="J7" s="7">
        <v>72.154403306666694</v>
      </c>
      <c r="K7" s="7">
        <v>60.599048400000001</v>
      </c>
      <c r="L7" s="7">
        <v>30.090620000000001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3">
      <c r="A8" s="7" t="s">
        <v>66</v>
      </c>
      <c r="B8" s="7">
        <v>30.105945816666701</v>
      </c>
      <c r="C8" s="7">
        <v>6.5659158399999997</v>
      </c>
      <c r="D8" s="7">
        <v>16.139789969999999</v>
      </c>
      <c r="E8" s="7">
        <v>37.392493226666701</v>
      </c>
      <c r="F8" s="7">
        <v>50.291391333333301</v>
      </c>
      <c r="G8" s="7">
        <v>42.91983261</v>
      </c>
      <c r="H8" s="7">
        <v>42.404836500000002</v>
      </c>
      <c r="I8" s="7">
        <v>33.269978853333299</v>
      </c>
      <c r="J8" s="7">
        <v>8.7658333333333402</v>
      </c>
      <c r="K8" s="7">
        <v>6.4589800000000004</v>
      </c>
      <c r="L8" s="7"/>
      <c r="M8" s="7"/>
      <c r="N8" s="7"/>
      <c r="O8" s="7"/>
      <c r="P8" s="7"/>
      <c r="Q8" s="7"/>
      <c r="R8" s="8"/>
      <c r="S8" s="9"/>
      <c r="T8" s="9"/>
    </row>
    <row r="9" spans="1:20" x14ac:dyDescent="0.3">
      <c r="A9" t="s">
        <v>67</v>
      </c>
      <c r="B9">
        <f>AVERAGE(B2:B8)</f>
        <v>42.366387798095239</v>
      </c>
      <c r="C9" s="7">
        <f t="shared" ref="C9:S9" si="0">AVERAGE(C2:C8)</f>
        <v>52.488467276190484</v>
      </c>
      <c r="D9" s="7">
        <f t="shared" si="0"/>
        <v>118.74799651714277</v>
      </c>
      <c r="E9" s="7">
        <f t="shared" si="0"/>
        <v>182.96111501476182</v>
      </c>
      <c r="F9" s="7">
        <f t="shared" si="0"/>
        <v>267.22886819904761</v>
      </c>
      <c r="G9" s="7">
        <f t="shared" si="0"/>
        <v>260.97643455809515</v>
      </c>
      <c r="H9" s="7">
        <f t="shared" si="0"/>
        <v>230.83149387888886</v>
      </c>
      <c r="I9" s="7">
        <f t="shared" si="0"/>
        <v>207.07430708444437</v>
      </c>
      <c r="J9" s="7">
        <f t="shared" si="0"/>
        <v>118.18621883055552</v>
      </c>
      <c r="K9" s="7">
        <f t="shared" si="0"/>
        <v>110.84817071055566</v>
      </c>
      <c r="L9" s="7">
        <f t="shared" si="0"/>
        <v>98.761302264666654</v>
      </c>
      <c r="M9" s="7">
        <f t="shared" si="0"/>
        <v>81.135608507333259</v>
      </c>
      <c r="N9" s="7">
        <f t="shared" si="0"/>
        <v>71.514164214666607</v>
      </c>
      <c r="O9" s="7">
        <f t="shared" si="0"/>
        <v>70.425562010666653</v>
      </c>
      <c r="P9" s="7">
        <f t="shared" si="0"/>
        <v>18.526758624000003</v>
      </c>
      <c r="Q9" s="7">
        <f t="shared" si="0"/>
        <v>14.686503456000001</v>
      </c>
      <c r="R9" s="7">
        <f t="shared" si="0"/>
        <v>17.413916666666658</v>
      </c>
      <c r="S9" s="7">
        <f t="shared" si="0"/>
        <v>16.745931488</v>
      </c>
      <c r="T9" s="7">
        <f>AVERAGE(T2:T8)</f>
        <v>15.523657600000002</v>
      </c>
    </row>
    <row r="10" spans="1:20" x14ac:dyDescent="0.3">
      <c r="A10" s="7" t="s">
        <v>73</v>
      </c>
      <c r="B10" s="7">
        <f>_xlfn.STDEV.P(B2:B8)</f>
        <v>13.069454781450276</v>
      </c>
      <c r="C10" s="7">
        <f t="shared" ref="C10:T10" si="1">_xlfn.STDEV.P(C2:C8)</f>
        <v>23.978783096288485</v>
      </c>
      <c r="D10" s="7">
        <f t="shared" si="1"/>
        <v>71.618254851813944</v>
      </c>
      <c r="E10" s="7">
        <f t="shared" si="1"/>
        <v>103.52039189958006</v>
      </c>
      <c r="F10" s="7">
        <f t="shared" si="1"/>
        <v>140.19269885660489</v>
      </c>
      <c r="G10" s="7">
        <f t="shared" si="1"/>
        <v>153.32176289668419</v>
      </c>
      <c r="H10" s="7">
        <f t="shared" si="1"/>
        <v>137.42980517926827</v>
      </c>
      <c r="I10" s="7">
        <f t="shared" si="1"/>
        <v>110.1710632665835</v>
      </c>
      <c r="J10" s="7">
        <f t="shared" si="1"/>
        <v>62.825242361810396</v>
      </c>
      <c r="K10" s="7">
        <f t="shared" si="1"/>
        <v>59.445945730864658</v>
      </c>
      <c r="L10" s="7">
        <f t="shared" si="1"/>
        <v>41.350472232441909</v>
      </c>
      <c r="M10" s="7">
        <f t="shared" si="1"/>
        <v>40.775265464640427</v>
      </c>
      <c r="N10" s="7">
        <f t="shared" si="1"/>
        <v>41.88331147236606</v>
      </c>
      <c r="O10" s="7">
        <f t="shared" si="1"/>
        <v>63.386498966840399</v>
      </c>
      <c r="P10" s="7">
        <f t="shared" si="1"/>
        <v>37.053517248000006</v>
      </c>
      <c r="Q10" s="7">
        <f t="shared" si="1"/>
        <v>29.373006912000001</v>
      </c>
      <c r="R10" s="7">
        <f t="shared" si="1"/>
        <v>34.827833333333317</v>
      </c>
      <c r="S10" s="7">
        <f t="shared" si="1"/>
        <v>33.491862976</v>
      </c>
      <c r="T10" s="7">
        <f t="shared" si="1"/>
        <v>31.0473152</v>
      </c>
    </row>
    <row r="11" spans="1:20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20" x14ac:dyDescent="0.3">
      <c r="A12" s="1" t="s">
        <v>14</v>
      </c>
      <c r="B12" s="2" t="s">
        <v>9</v>
      </c>
      <c r="C12" s="2" t="s">
        <v>9</v>
      </c>
      <c r="D12" s="2" t="s">
        <v>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5E7F-2F1A-4814-AD8E-4EE585B51B54}">
  <dimension ref="A1:A5"/>
  <sheetViews>
    <sheetView workbookViewId="0">
      <selection activeCell="A6" sqref="A6"/>
    </sheetView>
  </sheetViews>
  <sheetFormatPr defaultRowHeight="14.4" x14ac:dyDescent="0.3"/>
  <cols>
    <col min="1" max="1" width="34.33203125" customWidth="1"/>
  </cols>
  <sheetData>
    <row r="1" spans="1:1" x14ac:dyDescent="0.3">
      <c r="A1" t="s">
        <v>41</v>
      </c>
    </row>
    <row r="3" spans="1:1" x14ac:dyDescent="0.3">
      <c r="A3" t="s">
        <v>42</v>
      </c>
    </row>
    <row r="4" spans="1:1" x14ac:dyDescent="0.3">
      <c r="A4" t="s">
        <v>43</v>
      </c>
    </row>
    <row r="5" spans="1:1" x14ac:dyDescent="0.3">
      <c r="A5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53"/>
  <sheetViews>
    <sheetView topLeftCell="D25" zoomScale="113" zoomScaleNormal="75" workbookViewId="0">
      <selection activeCell="E47" sqref="E47:W53"/>
    </sheetView>
  </sheetViews>
  <sheetFormatPr defaultRowHeight="14.4" x14ac:dyDescent="0.3"/>
  <cols>
    <col min="10" max="10" width="22.44140625" customWidth="1"/>
  </cols>
  <sheetData>
    <row r="2" spans="1:27" x14ac:dyDescent="0.3"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7" x14ac:dyDescent="0.3">
      <c r="I3" s="2">
        <v>1</v>
      </c>
      <c r="J3" s="1" t="s">
        <v>5</v>
      </c>
      <c r="K3" s="2" t="s">
        <v>6</v>
      </c>
      <c r="L3" s="2" t="s">
        <v>6</v>
      </c>
      <c r="M3" s="2" t="s">
        <v>7</v>
      </c>
    </row>
    <row r="4" spans="1:27" x14ac:dyDescent="0.3">
      <c r="I4" s="2">
        <v>2</v>
      </c>
      <c r="J4" s="1" t="s">
        <v>8</v>
      </c>
      <c r="K4" s="2">
        <v>4</v>
      </c>
      <c r="L4" s="2" t="s">
        <v>6</v>
      </c>
      <c r="M4" s="2" t="s">
        <v>9</v>
      </c>
    </row>
    <row r="5" spans="1:27" x14ac:dyDescent="0.3">
      <c r="I5" s="2">
        <v>3</v>
      </c>
      <c r="J5" s="1" t="s">
        <v>10</v>
      </c>
      <c r="K5" s="2" t="s">
        <v>6</v>
      </c>
      <c r="L5" s="2" t="s">
        <v>9</v>
      </c>
      <c r="M5" s="2">
        <v>4</v>
      </c>
    </row>
    <row r="6" spans="1:27" x14ac:dyDescent="0.3">
      <c r="I6" s="2">
        <v>4</v>
      </c>
      <c r="J6" s="1" t="s">
        <v>11</v>
      </c>
      <c r="K6" s="2">
        <v>0</v>
      </c>
      <c r="L6" s="2" t="s">
        <v>12</v>
      </c>
      <c r="M6" s="2" t="s">
        <v>6</v>
      </c>
    </row>
    <row r="7" spans="1:27" x14ac:dyDescent="0.3">
      <c r="I7" s="2">
        <v>5</v>
      </c>
      <c r="J7" s="1" t="s">
        <v>13</v>
      </c>
      <c r="K7" s="2">
        <v>4</v>
      </c>
      <c r="L7" s="2" t="s">
        <v>9</v>
      </c>
      <c r="M7" s="2" t="s">
        <v>6</v>
      </c>
    </row>
    <row r="8" spans="1:27" x14ac:dyDescent="0.3">
      <c r="A8" s="12"/>
      <c r="B8" s="12"/>
      <c r="C8" s="12"/>
      <c r="D8" s="4"/>
      <c r="E8" s="4"/>
      <c r="F8" s="4"/>
      <c r="G8" s="4"/>
      <c r="H8" s="4"/>
      <c r="I8" s="2">
        <v>6</v>
      </c>
      <c r="J8" s="1" t="s">
        <v>14</v>
      </c>
      <c r="K8" s="2" t="s">
        <v>9</v>
      </c>
      <c r="L8" s="2" t="s">
        <v>9</v>
      </c>
      <c r="M8" s="2" t="s">
        <v>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s="5"/>
      <c r="B9" s="5"/>
      <c r="C9" s="5"/>
      <c r="D9" s="4"/>
      <c r="E9" s="4"/>
      <c r="F9" s="4"/>
      <c r="G9" s="4"/>
      <c r="H9" s="4"/>
      <c r="I9" s="3"/>
      <c r="J9" s="6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">
      <c r="D10" s="7"/>
    </row>
    <row r="11" spans="1:27" x14ac:dyDescent="0.3">
      <c r="C11" t="s">
        <v>0</v>
      </c>
      <c r="D11">
        <v>0</v>
      </c>
      <c r="E11">
        <v>7</v>
      </c>
      <c r="F11">
        <v>14</v>
      </c>
      <c r="G11">
        <v>23</v>
      </c>
      <c r="H11">
        <v>29</v>
      </c>
      <c r="I11">
        <v>34</v>
      </c>
      <c r="J11">
        <v>35</v>
      </c>
      <c r="K11">
        <v>36</v>
      </c>
      <c r="L11">
        <v>37</v>
      </c>
      <c r="M11">
        <v>40</v>
      </c>
      <c r="N11">
        <v>42</v>
      </c>
      <c r="O11">
        <v>44</v>
      </c>
      <c r="P11">
        <v>47</v>
      </c>
      <c r="Q11">
        <v>49</v>
      </c>
      <c r="R11">
        <v>51</v>
      </c>
      <c r="S11">
        <v>54</v>
      </c>
      <c r="T11">
        <v>56</v>
      </c>
      <c r="U11">
        <v>61</v>
      </c>
      <c r="V11">
        <v>63</v>
      </c>
      <c r="W11">
        <v>68</v>
      </c>
    </row>
    <row r="12" spans="1:27" x14ac:dyDescent="0.3">
      <c r="C12">
        <v>1</v>
      </c>
      <c r="D12">
        <v>0</v>
      </c>
      <c r="E12">
        <v>49.9543688533333</v>
      </c>
      <c r="F12">
        <v>64.589812559999999</v>
      </c>
      <c r="G12">
        <v>122.132996213333</v>
      </c>
      <c r="H12">
        <v>247.52557200000001</v>
      </c>
      <c r="I12">
        <v>494.599019586667</v>
      </c>
      <c r="J12">
        <v>480.84259030599998</v>
      </c>
      <c r="K12">
        <v>561.28928071999997</v>
      </c>
      <c r="L12">
        <v>651.83476031999999</v>
      </c>
      <c r="M12">
        <v>570.38733023999998</v>
      </c>
      <c r="N12">
        <v>860.48615159333303</v>
      </c>
      <c r="O12">
        <v>802.07559318000006</v>
      </c>
      <c r="P12">
        <v>814.45097426333302</v>
      </c>
      <c r="Q12">
        <v>1052.8515173400001</v>
      </c>
      <c r="R12">
        <v>1017.82806253</v>
      </c>
      <c r="S12">
        <v>1307.1109104</v>
      </c>
      <c r="T12">
        <v>1623.10682</v>
      </c>
      <c r="U12">
        <v>2240.2031998299999</v>
      </c>
      <c r="V12">
        <v>2072.0261045000002</v>
      </c>
      <c r="W12">
        <v>2775.0903698799998</v>
      </c>
    </row>
    <row r="13" spans="1:27" x14ac:dyDescent="0.3">
      <c r="C13">
        <v>1</v>
      </c>
      <c r="D13">
        <v>0</v>
      </c>
      <c r="E13">
        <v>32.402992930000003</v>
      </c>
      <c r="F13">
        <v>52.884348906666702</v>
      </c>
      <c r="G13">
        <v>34.2300479833333</v>
      </c>
      <c r="H13">
        <v>86.897465280000006</v>
      </c>
      <c r="I13">
        <v>181.41413113999999</v>
      </c>
      <c r="J13">
        <v>199.13448564000001</v>
      </c>
      <c r="K13">
        <v>203.751823193333</v>
      </c>
      <c r="L13">
        <v>141.29909567999999</v>
      </c>
      <c r="M13">
        <v>223.509101973333</v>
      </c>
      <c r="N13">
        <v>208.93034154666699</v>
      </c>
      <c r="O13">
        <v>261.18633354000002</v>
      </c>
      <c r="P13">
        <v>288.52858794666702</v>
      </c>
      <c r="Q13">
        <v>262.62115968000001</v>
      </c>
      <c r="R13">
        <v>400.01930619000001</v>
      </c>
      <c r="S13">
        <v>419.78531050666697</v>
      </c>
      <c r="T13">
        <v>435.10261724999998</v>
      </c>
      <c r="U13">
        <v>541.42817208333304</v>
      </c>
      <c r="V13">
        <v>577.24073558333305</v>
      </c>
      <c r="W13">
        <v>814.75813534333304</v>
      </c>
    </row>
    <row r="14" spans="1:27" x14ac:dyDescent="0.3">
      <c r="C14">
        <v>1</v>
      </c>
      <c r="D14">
        <v>0</v>
      </c>
      <c r="E14">
        <v>93.495855000000006</v>
      </c>
      <c r="F14">
        <v>118.00938911999999</v>
      </c>
      <c r="G14">
        <v>178.37346033</v>
      </c>
      <c r="H14">
        <v>339.91900021333299</v>
      </c>
    </row>
    <row r="15" spans="1:27" x14ac:dyDescent="0.3">
      <c r="C15">
        <v>1</v>
      </c>
      <c r="D15">
        <v>0</v>
      </c>
      <c r="E15">
        <v>40.830267800000001</v>
      </c>
      <c r="F15">
        <v>39.141364373333303</v>
      </c>
      <c r="G15">
        <v>68.355093843333293</v>
      </c>
      <c r="H15">
        <v>115.372639013333</v>
      </c>
      <c r="I15">
        <v>267.79265019000002</v>
      </c>
      <c r="J15">
        <v>282.53717331000001</v>
      </c>
      <c r="K15">
        <v>287.28739200000001</v>
      </c>
      <c r="L15">
        <v>265.22725658333297</v>
      </c>
      <c r="M15">
        <v>324.48749951999997</v>
      </c>
      <c r="N15">
        <v>314.70712800000001</v>
      </c>
      <c r="O15">
        <v>403.31265541666698</v>
      </c>
      <c r="P15">
        <v>501.22334466000001</v>
      </c>
      <c r="Q15">
        <v>557.65987403999998</v>
      </c>
      <c r="R15">
        <v>710.478271146667</v>
      </c>
      <c r="S15">
        <v>766.77574144000005</v>
      </c>
      <c r="T15">
        <v>891.88540375000002</v>
      </c>
      <c r="U15">
        <v>1288.85012736</v>
      </c>
      <c r="V15">
        <v>1404.9561908266701</v>
      </c>
      <c r="W15">
        <v>1970.6910291199999</v>
      </c>
    </row>
    <row r="16" spans="1:27" x14ac:dyDescent="0.3">
      <c r="C16">
        <v>1</v>
      </c>
      <c r="D16">
        <v>0</v>
      </c>
      <c r="E16">
        <v>56.154277919999998</v>
      </c>
      <c r="F16">
        <v>81.780462143333295</v>
      </c>
      <c r="G16">
        <v>134.04028074999999</v>
      </c>
      <c r="H16">
        <v>247.87917995999999</v>
      </c>
      <c r="I16">
        <v>385.98074822333302</v>
      </c>
      <c r="J16">
        <v>391.55066496000001</v>
      </c>
      <c r="K16">
        <v>361.916745923333</v>
      </c>
      <c r="L16">
        <v>341.79461588999999</v>
      </c>
      <c r="M16">
        <v>413.12916729</v>
      </c>
      <c r="N16">
        <v>417.92671676999998</v>
      </c>
      <c r="O16">
        <v>435.98772516000002</v>
      </c>
      <c r="P16">
        <v>460.572969553333</v>
      </c>
      <c r="Q16">
        <v>485.53709472000003</v>
      </c>
      <c r="R16">
        <v>629.17456096000001</v>
      </c>
      <c r="S16">
        <v>504.20982901333298</v>
      </c>
      <c r="T16">
        <v>551.35615604999998</v>
      </c>
      <c r="U16">
        <v>707.36772015999998</v>
      </c>
      <c r="V16">
        <v>818.98149657333295</v>
      </c>
      <c r="W16">
        <v>999.88429859999997</v>
      </c>
    </row>
    <row r="17" spans="3:23" x14ac:dyDescent="0.3">
      <c r="C17">
        <v>1</v>
      </c>
      <c r="D17">
        <v>0</v>
      </c>
      <c r="E17">
        <v>67.096781756666701</v>
      </c>
      <c r="F17">
        <v>5.2333333333333301E-4</v>
      </c>
      <c r="G17">
        <v>29.692593599999999</v>
      </c>
      <c r="H17">
        <v>49.0454016533333</v>
      </c>
      <c r="I17">
        <v>34.948985</v>
      </c>
      <c r="J17">
        <v>51.938170613333298</v>
      </c>
      <c r="K17">
        <v>61.277778240000004</v>
      </c>
      <c r="L17">
        <v>44.275894466666699</v>
      </c>
      <c r="M17">
        <v>49.8999223</v>
      </c>
      <c r="N17">
        <v>57.628658639999998</v>
      </c>
      <c r="O17">
        <v>75.334273980000006</v>
      </c>
      <c r="P17">
        <v>56.451271679999998</v>
      </c>
      <c r="Q17">
        <v>64.485282483333293</v>
      </c>
      <c r="R17">
        <v>45.305751666666701</v>
      </c>
      <c r="S17">
        <v>58.181541466666701</v>
      </c>
      <c r="T17">
        <v>87.9521719166667</v>
      </c>
      <c r="U17">
        <v>76.278655146666694</v>
      </c>
      <c r="V17">
        <v>0</v>
      </c>
      <c r="W17">
        <v>0</v>
      </c>
    </row>
    <row r="18" spans="3:23" x14ac:dyDescent="0.3">
      <c r="C18">
        <v>1</v>
      </c>
      <c r="D18">
        <v>0</v>
      </c>
      <c r="E18">
        <v>37.881280803333297</v>
      </c>
      <c r="F18">
        <v>40.707831349999999</v>
      </c>
      <c r="G18">
        <v>67.916002000000006</v>
      </c>
      <c r="H18">
        <v>194.15809902999999</v>
      </c>
      <c r="I18">
        <v>344.59464861333299</v>
      </c>
      <c r="J18">
        <v>283.69068528000003</v>
      </c>
      <c r="K18">
        <v>446.40443233333298</v>
      </c>
      <c r="L18">
        <v>415.53713124000001</v>
      </c>
      <c r="M18">
        <v>470.27842800000002</v>
      </c>
      <c r="N18">
        <v>452.47846141666702</v>
      </c>
      <c r="O18">
        <v>425.00331749999998</v>
      </c>
      <c r="P18">
        <v>352.19698791666701</v>
      </c>
    </row>
    <row r="19" spans="3:23" x14ac:dyDescent="0.3">
      <c r="C19">
        <v>2</v>
      </c>
      <c r="D19">
        <v>0</v>
      </c>
      <c r="E19">
        <v>5.2333333333333301E-4</v>
      </c>
      <c r="F19">
        <v>5.2333333333333301E-4</v>
      </c>
      <c r="G19">
        <v>19.381788159999999</v>
      </c>
      <c r="H19">
        <v>31.581180093333298</v>
      </c>
    </row>
    <row r="20" spans="3:23" x14ac:dyDescent="0.3">
      <c r="C20">
        <v>2</v>
      </c>
      <c r="D20">
        <v>0</v>
      </c>
      <c r="E20">
        <v>52.276154456666703</v>
      </c>
      <c r="F20">
        <v>80.679026026666705</v>
      </c>
      <c r="G20">
        <v>67.851603740000002</v>
      </c>
      <c r="H20">
        <v>151.36013086666699</v>
      </c>
      <c r="I20">
        <v>275.023389333333</v>
      </c>
      <c r="J20">
        <v>302.619662413333</v>
      </c>
      <c r="K20">
        <v>389.74275553333302</v>
      </c>
      <c r="L20">
        <v>355.24536533333298</v>
      </c>
      <c r="M20">
        <v>334.39644933</v>
      </c>
      <c r="N20">
        <v>426.7000165</v>
      </c>
      <c r="O20">
        <v>424.27435917333298</v>
      </c>
      <c r="P20">
        <v>510.85955668666702</v>
      </c>
      <c r="Q20">
        <v>700.65712568000004</v>
      </c>
      <c r="R20">
        <v>660.37230413999998</v>
      </c>
      <c r="S20">
        <v>687.97986133333302</v>
      </c>
      <c r="T20">
        <v>819.92463691666705</v>
      </c>
      <c r="U20">
        <v>922.95200639999996</v>
      </c>
      <c r="V20">
        <v>1150.1759241</v>
      </c>
      <c r="W20">
        <v>1497.65884467</v>
      </c>
    </row>
    <row r="21" spans="3:23" x14ac:dyDescent="0.3">
      <c r="C21">
        <v>2</v>
      </c>
      <c r="D21">
        <v>0</v>
      </c>
      <c r="E21">
        <v>23.170114949999999</v>
      </c>
      <c r="F21">
        <v>62.095199786666697</v>
      </c>
      <c r="G21">
        <v>51.416516133333303</v>
      </c>
      <c r="H21">
        <v>99.889835430000005</v>
      </c>
      <c r="I21">
        <v>175.37404283999999</v>
      </c>
      <c r="J21">
        <v>186.55391549999999</v>
      </c>
      <c r="K21">
        <v>164.056836</v>
      </c>
      <c r="L21">
        <v>186.610180113333</v>
      </c>
      <c r="M21">
        <v>181.63215704000001</v>
      </c>
      <c r="N21">
        <v>244.74651971</v>
      </c>
      <c r="O21">
        <v>302.49034884000002</v>
      </c>
      <c r="P21">
        <v>359.00594865333301</v>
      </c>
      <c r="Q21">
        <v>455.63208012000001</v>
      </c>
      <c r="R21">
        <v>456.11180775000003</v>
      </c>
      <c r="S21">
        <v>456.29218766666702</v>
      </c>
      <c r="T21">
        <v>572.22260686000004</v>
      </c>
      <c r="U21">
        <v>1070.5260613333301</v>
      </c>
      <c r="V21">
        <v>1045.80907039</v>
      </c>
      <c r="W21">
        <v>1059.0914378566699</v>
      </c>
    </row>
    <row r="22" spans="3:23" x14ac:dyDescent="0.3">
      <c r="C22">
        <v>2</v>
      </c>
      <c r="D22">
        <v>0</v>
      </c>
      <c r="E22">
        <v>5.2333333333333301E-4</v>
      </c>
      <c r="F22">
        <v>52.898533333333297</v>
      </c>
      <c r="G22">
        <v>78.293021666666704</v>
      </c>
      <c r="H22">
        <v>190.9788192</v>
      </c>
      <c r="I22">
        <v>349.196004613333</v>
      </c>
      <c r="J22">
        <v>404.38932897000001</v>
      </c>
      <c r="K22">
        <v>465.31482642333299</v>
      </c>
      <c r="L22">
        <v>457.37750093</v>
      </c>
      <c r="M22">
        <v>568.94914272999995</v>
      </c>
      <c r="N22">
        <v>665.71326097333304</v>
      </c>
      <c r="O22">
        <v>702.22790021333299</v>
      </c>
      <c r="P22">
        <v>921.177770333333</v>
      </c>
      <c r="Q22">
        <v>984.80016250000006</v>
      </c>
      <c r="R22">
        <v>1159.9450523266701</v>
      </c>
      <c r="S22">
        <v>1242.97033764</v>
      </c>
      <c r="T22">
        <v>1578.4588083199999</v>
      </c>
      <c r="U22">
        <v>2029.1138963333301</v>
      </c>
      <c r="V22">
        <v>2383.9683839999998</v>
      </c>
      <c r="W22">
        <v>2654.3730259200001</v>
      </c>
    </row>
    <row r="23" spans="3:23" x14ac:dyDescent="0.3">
      <c r="C23">
        <v>2</v>
      </c>
      <c r="D23">
        <v>0</v>
      </c>
      <c r="E23">
        <v>46.585709866666697</v>
      </c>
      <c r="F23">
        <v>50.816974999999999</v>
      </c>
      <c r="G23">
        <v>43.04584552</v>
      </c>
      <c r="H23">
        <v>67.657275943333303</v>
      </c>
      <c r="I23">
        <v>74.250212529999999</v>
      </c>
      <c r="J23">
        <v>111.94776827</v>
      </c>
      <c r="K23">
        <v>102.18503727</v>
      </c>
      <c r="L23">
        <v>98.861958000000001</v>
      </c>
      <c r="M23">
        <v>104.38662262666701</v>
      </c>
      <c r="N23">
        <v>150.88296600000001</v>
      </c>
      <c r="O23">
        <v>145.35445906000001</v>
      </c>
      <c r="P23">
        <v>213.970514116667</v>
      </c>
      <c r="Q23">
        <v>212.80324266666699</v>
      </c>
      <c r="R23">
        <v>233.988161173333</v>
      </c>
      <c r="S23">
        <v>344.84623431</v>
      </c>
      <c r="T23">
        <v>480.218412</v>
      </c>
      <c r="U23">
        <v>659.72977849999995</v>
      </c>
      <c r="V23">
        <v>638.87105680000002</v>
      </c>
      <c r="W23">
        <v>982.52841175000003</v>
      </c>
    </row>
    <row r="24" spans="3:23" x14ac:dyDescent="0.3">
      <c r="C24">
        <v>2</v>
      </c>
      <c r="D24">
        <v>0</v>
      </c>
      <c r="E24">
        <v>40.589800320000002</v>
      </c>
      <c r="F24">
        <v>37.559610306666698</v>
      </c>
      <c r="G24">
        <v>75.009247346666697</v>
      </c>
      <c r="H24">
        <v>148.14552708333301</v>
      </c>
      <c r="I24">
        <v>285.99728898333302</v>
      </c>
      <c r="J24">
        <v>279.131699916667</v>
      </c>
      <c r="K24">
        <v>335.17546920000001</v>
      </c>
      <c r="L24">
        <v>338.16438077333299</v>
      </c>
      <c r="M24">
        <v>350.95434599999999</v>
      </c>
      <c r="N24">
        <v>358.87656600000003</v>
      </c>
      <c r="O24">
        <v>401.778136893333</v>
      </c>
      <c r="P24">
        <v>483.91821119999997</v>
      </c>
      <c r="Q24">
        <v>520.48457252000003</v>
      </c>
      <c r="R24">
        <v>489.53384999999997</v>
      </c>
      <c r="S24">
        <v>543.14324583999996</v>
      </c>
      <c r="T24">
        <v>780.08799542666702</v>
      </c>
      <c r="U24">
        <v>1145.9171232599999</v>
      </c>
      <c r="V24">
        <v>0</v>
      </c>
      <c r="W24">
        <v>0</v>
      </c>
    </row>
    <row r="25" spans="3:23" x14ac:dyDescent="0.3">
      <c r="C25">
        <v>2</v>
      </c>
      <c r="D25">
        <v>0</v>
      </c>
      <c r="E25">
        <v>40.482053313333303</v>
      </c>
      <c r="F25">
        <v>77.888417489999995</v>
      </c>
      <c r="G25">
        <v>126.54038133</v>
      </c>
      <c r="H25">
        <v>231.50069189999999</v>
      </c>
      <c r="I25">
        <v>288.93707891999998</v>
      </c>
      <c r="J25">
        <v>234.83128885333301</v>
      </c>
    </row>
    <row r="26" spans="3:23" x14ac:dyDescent="0.3">
      <c r="C26">
        <v>2</v>
      </c>
      <c r="D26">
        <v>0</v>
      </c>
      <c r="E26">
        <v>20.411896559999999</v>
      </c>
      <c r="F26">
        <v>14.69489856</v>
      </c>
      <c r="G26">
        <v>27.582806666666698</v>
      </c>
      <c r="H26">
        <v>97.630914720000007</v>
      </c>
      <c r="I26">
        <v>132.12920086666699</v>
      </c>
      <c r="J26">
        <v>90.598912979999994</v>
      </c>
      <c r="K26">
        <v>97.580549643333299</v>
      </c>
      <c r="L26">
        <v>122.2836576</v>
      </c>
    </row>
    <row r="27" spans="3:23" x14ac:dyDescent="0.3">
      <c r="C27">
        <v>3</v>
      </c>
      <c r="D27">
        <v>0</v>
      </c>
      <c r="E27">
        <v>42.904096500000001</v>
      </c>
      <c r="F27">
        <v>55.487397916666701</v>
      </c>
      <c r="G27">
        <v>121.98454434</v>
      </c>
      <c r="H27">
        <v>31.581180093333298</v>
      </c>
      <c r="I27">
        <v>281.85819070000002</v>
      </c>
      <c r="J27">
        <v>314.26489667999999</v>
      </c>
      <c r="K27">
        <v>354.59768695333298</v>
      </c>
      <c r="L27">
        <v>370.41868476000002</v>
      </c>
      <c r="M27">
        <v>362.21791745333297</v>
      </c>
      <c r="N27">
        <v>368.798346373333</v>
      </c>
      <c r="O27">
        <v>375.18689198666601</v>
      </c>
      <c r="P27">
        <v>404.95867638666698</v>
      </c>
      <c r="Q27">
        <v>430.12285828</v>
      </c>
      <c r="R27">
        <v>426.09427857666702</v>
      </c>
      <c r="S27">
        <v>481.19559570000001</v>
      </c>
      <c r="T27">
        <v>463.67149119999999</v>
      </c>
      <c r="U27">
        <v>552.83398920000002</v>
      </c>
      <c r="V27">
        <v>629.76321466666695</v>
      </c>
      <c r="W27">
        <v>742.06488239333305</v>
      </c>
    </row>
    <row r="28" spans="3:23" x14ac:dyDescent="0.3">
      <c r="C28">
        <v>3</v>
      </c>
      <c r="D28">
        <v>0</v>
      </c>
      <c r="E28">
        <v>71.299831373333305</v>
      </c>
      <c r="F28">
        <v>142.64216630999999</v>
      </c>
      <c r="G28">
        <v>112.6632</v>
      </c>
      <c r="H28">
        <v>299.33757374999999</v>
      </c>
      <c r="I28">
        <v>431.86674101333301</v>
      </c>
      <c r="J28">
        <v>446.50204446666697</v>
      </c>
      <c r="K28">
        <v>478.12460766666698</v>
      </c>
      <c r="L28">
        <v>519.15764724666701</v>
      </c>
      <c r="M28">
        <v>512.79020138666704</v>
      </c>
      <c r="N28">
        <v>612.20688853333297</v>
      </c>
      <c r="O28">
        <v>592.15803354000002</v>
      </c>
      <c r="P28">
        <v>614.61119699999995</v>
      </c>
      <c r="Q28">
        <v>693.95044991999998</v>
      </c>
      <c r="R28">
        <v>689.12693892000004</v>
      </c>
      <c r="S28">
        <v>656.34505632000003</v>
      </c>
      <c r="T28">
        <v>648.23973873333296</v>
      </c>
      <c r="U28">
        <v>842.36486933333401</v>
      </c>
      <c r="V28">
        <v>847.95323199999996</v>
      </c>
      <c r="W28">
        <v>1001.234844</v>
      </c>
    </row>
    <row r="29" spans="3:23" x14ac:dyDescent="0.3">
      <c r="C29">
        <v>3</v>
      </c>
      <c r="D29">
        <v>0</v>
      </c>
      <c r="E29">
        <v>69.501863186666696</v>
      </c>
      <c r="F29">
        <v>64.596132333333301</v>
      </c>
      <c r="G29">
        <v>107.91648084000001</v>
      </c>
      <c r="H29">
        <v>357.33376363333298</v>
      </c>
      <c r="I29">
        <v>336.72527690666698</v>
      </c>
      <c r="J29">
        <v>377.70760287000002</v>
      </c>
      <c r="K29">
        <v>325.78714133333301</v>
      </c>
      <c r="L29">
        <v>315.74845719000001</v>
      </c>
      <c r="M29">
        <v>222.04411875</v>
      </c>
      <c r="N29">
        <v>194.23736885333301</v>
      </c>
      <c r="O29">
        <v>166.40204757333299</v>
      </c>
      <c r="P29">
        <v>184.27225490999999</v>
      </c>
      <c r="Q29">
        <v>186.650220346667</v>
      </c>
      <c r="R29">
        <v>151.76219112000001</v>
      </c>
      <c r="S29">
        <v>150.61404383999999</v>
      </c>
      <c r="T29">
        <v>166.52313487000001</v>
      </c>
      <c r="U29">
        <v>132.73839226666701</v>
      </c>
      <c r="V29">
        <v>99.952145066666702</v>
      </c>
      <c r="W29">
        <v>130.54511535</v>
      </c>
    </row>
    <row r="30" spans="3:23" x14ac:dyDescent="0.3">
      <c r="C30">
        <v>3</v>
      </c>
      <c r="D30">
        <v>0</v>
      </c>
      <c r="E30">
        <v>47.620078200000002</v>
      </c>
      <c r="F30">
        <v>29.224775466666699</v>
      </c>
      <c r="G30">
        <v>71.661498666666702</v>
      </c>
      <c r="H30">
        <v>171.88048512</v>
      </c>
      <c r="I30">
        <v>325.82421635999998</v>
      </c>
      <c r="J30">
        <v>360.89527199999998</v>
      </c>
      <c r="K30">
        <v>335.55916307000001</v>
      </c>
      <c r="L30">
        <v>315.73290058333299</v>
      </c>
      <c r="M30">
        <v>248.49479841666701</v>
      </c>
      <c r="N30">
        <v>244.11524940000001</v>
      </c>
      <c r="O30">
        <v>201.83936955999999</v>
      </c>
      <c r="P30">
        <v>186.700347306667</v>
      </c>
      <c r="Q30">
        <v>210.44153772000001</v>
      </c>
      <c r="R30">
        <v>246.97863738000001</v>
      </c>
      <c r="S30">
        <v>244.74629519999999</v>
      </c>
      <c r="T30">
        <v>269.90607899999998</v>
      </c>
      <c r="U30">
        <v>293.64384785999999</v>
      </c>
      <c r="V30">
        <v>276.55674972000003</v>
      </c>
      <c r="W30">
        <v>0</v>
      </c>
    </row>
    <row r="31" spans="3:23" x14ac:dyDescent="0.3">
      <c r="C31">
        <v>3</v>
      </c>
      <c r="D31">
        <v>0</v>
      </c>
      <c r="E31">
        <v>48.215567163333297</v>
      </c>
      <c r="F31">
        <v>75.765009759999998</v>
      </c>
      <c r="G31">
        <v>210.68730133333301</v>
      </c>
      <c r="H31">
        <v>250.790888353333</v>
      </c>
      <c r="I31">
        <v>390.84837255999997</v>
      </c>
      <c r="J31">
        <v>420.92340141333301</v>
      </c>
      <c r="K31">
        <v>351.76160127333299</v>
      </c>
      <c r="L31">
        <v>348.18838541666702</v>
      </c>
      <c r="M31">
        <v>334.71567900000002</v>
      </c>
      <c r="N31">
        <v>320.241281706667</v>
      </c>
      <c r="O31">
        <v>258.91971564333301</v>
      </c>
      <c r="P31">
        <v>208.35530130999999</v>
      </c>
      <c r="Q31">
        <v>196.14813892333299</v>
      </c>
      <c r="R31">
        <v>162.065581973333</v>
      </c>
      <c r="S31">
        <v>113.75300608000001</v>
      </c>
      <c r="T31">
        <v>107.67589718000001</v>
      </c>
      <c r="U31">
        <v>58.929687809999997</v>
      </c>
      <c r="V31">
        <v>101.58436312000001</v>
      </c>
      <c r="W31">
        <v>44.281896576666703</v>
      </c>
    </row>
    <row r="32" spans="3:23" x14ac:dyDescent="0.3">
      <c r="C32">
        <v>3</v>
      </c>
      <c r="D32">
        <v>0</v>
      </c>
      <c r="E32">
        <v>13.294860480000001</v>
      </c>
      <c r="F32">
        <v>46.5140111066667</v>
      </c>
      <c r="G32">
        <v>131.36357466666701</v>
      </c>
      <c r="H32">
        <v>337.94532181333301</v>
      </c>
      <c r="I32">
        <v>590.94569837999995</v>
      </c>
      <c r="J32">
        <v>624.63470814000004</v>
      </c>
      <c r="K32">
        <v>481.30165966666698</v>
      </c>
      <c r="L32">
        <v>482.95501358333303</v>
      </c>
      <c r="M32">
        <v>276.39346291666698</v>
      </c>
      <c r="N32">
        <v>284.91593368999997</v>
      </c>
      <c r="O32">
        <v>260.25837247999999</v>
      </c>
      <c r="P32">
        <v>250.90135774000001</v>
      </c>
      <c r="Q32">
        <v>272.90052325333301</v>
      </c>
      <c r="R32">
        <v>234.51321575</v>
      </c>
      <c r="S32">
        <v>334.93467306666702</v>
      </c>
      <c r="T32">
        <v>293.29818933333303</v>
      </c>
      <c r="U32">
        <v>294.06888297</v>
      </c>
      <c r="V32">
        <v>354.29406098999999</v>
      </c>
      <c r="W32">
        <v>376.81041433333297</v>
      </c>
    </row>
    <row r="33" spans="3:23" x14ac:dyDescent="0.3">
      <c r="C33">
        <v>3</v>
      </c>
      <c r="D33">
        <v>0</v>
      </c>
      <c r="E33">
        <v>21.268534613333301</v>
      </c>
      <c r="F33">
        <v>5.2333333333333301E-4</v>
      </c>
      <c r="G33">
        <v>31.394034000000001</v>
      </c>
      <c r="H33">
        <v>29.862457656666699</v>
      </c>
      <c r="I33">
        <v>65.108798039999996</v>
      </c>
      <c r="J33">
        <v>75.808603426666707</v>
      </c>
      <c r="K33">
        <v>55.673613000000003</v>
      </c>
      <c r="L33">
        <v>59.536754999999999</v>
      </c>
      <c r="M33">
        <v>30.353391946666701</v>
      </c>
      <c r="N33">
        <v>18.020158559999999</v>
      </c>
      <c r="O33">
        <v>8.9870672666666707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3:23" x14ac:dyDescent="0.3">
      <c r="C34">
        <v>4</v>
      </c>
      <c r="D34">
        <v>0</v>
      </c>
      <c r="E34">
        <v>33.721310940000002</v>
      </c>
      <c r="F34">
        <v>83.467511400000006</v>
      </c>
      <c r="G34">
        <v>215.63690374333299</v>
      </c>
      <c r="H34">
        <v>478.199852533333</v>
      </c>
      <c r="I34">
        <v>761.96481713000003</v>
      </c>
      <c r="J34">
        <v>746.31139274999998</v>
      </c>
      <c r="K34">
        <v>830.28705558333297</v>
      </c>
      <c r="L34">
        <v>848.195849856667</v>
      </c>
      <c r="M34">
        <v>755.86034784000003</v>
      </c>
      <c r="N34">
        <v>771.25166281333304</v>
      </c>
      <c r="O34">
        <v>750.29937801000005</v>
      </c>
      <c r="P34">
        <v>825.57021770999995</v>
      </c>
      <c r="Q34">
        <v>1126.6765487499999</v>
      </c>
      <c r="R34">
        <v>1188.34004197333</v>
      </c>
      <c r="S34">
        <v>1280.29021575</v>
      </c>
      <c r="T34">
        <v>1576.78795152</v>
      </c>
      <c r="U34">
        <v>2010.35976277333</v>
      </c>
      <c r="V34">
        <v>2337.8277565733301</v>
      </c>
      <c r="W34">
        <v>2927.863484</v>
      </c>
    </row>
    <row r="35" spans="3:23" x14ac:dyDescent="0.3">
      <c r="C35">
        <v>4</v>
      </c>
      <c r="D35">
        <v>0</v>
      </c>
      <c r="E35">
        <v>24.7958415766667</v>
      </c>
      <c r="F35">
        <v>81.480341466666701</v>
      </c>
      <c r="G35">
        <v>125.891927893333</v>
      </c>
      <c r="H35">
        <v>335.57870800000001</v>
      </c>
      <c r="I35">
        <v>659.16743066666697</v>
      </c>
      <c r="J35">
        <v>617.34704341333304</v>
      </c>
      <c r="K35">
        <v>584.42383359999997</v>
      </c>
      <c r="L35">
        <v>636.91168633333302</v>
      </c>
      <c r="M35">
        <v>559.72986879999996</v>
      </c>
      <c r="N35">
        <v>699.01551274666701</v>
      </c>
      <c r="O35">
        <v>520.44909366000002</v>
      </c>
      <c r="P35">
        <v>818.82168732000002</v>
      </c>
      <c r="Q35">
        <v>775.39510633333305</v>
      </c>
      <c r="R35">
        <v>904.87173149333296</v>
      </c>
      <c r="S35">
        <v>850.40513449333298</v>
      </c>
      <c r="T35">
        <v>1174.15813568</v>
      </c>
      <c r="U35">
        <v>1398.3202383333301</v>
      </c>
      <c r="V35">
        <v>1658.9072625766701</v>
      </c>
      <c r="W35">
        <v>1990.84373333333</v>
      </c>
    </row>
    <row r="36" spans="3:23" x14ac:dyDescent="0.3">
      <c r="C36">
        <v>4</v>
      </c>
      <c r="D36">
        <v>0</v>
      </c>
      <c r="E36">
        <v>34.413318269999998</v>
      </c>
      <c r="F36">
        <v>47.873539000000001</v>
      </c>
      <c r="G36">
        <v>69.413511959999994</v>
      </c>
      <c r="H36">
        <v>166.70287422666701</v>
      </c>
      <c r="I36">
        <v>345.40592831999999</v>
      </c>
      <c r="J36">
        <v>355.78256699999997</v>
      </c>
      <c r="K36">
        <v>328.58644086666601</v>
      </c>
      <c r="L36">
        <v>334.804593333333</v>
      </c>
    </row>
    <row r="37" spans="3:23" x14ac:dyDescent="0.3">
      <c r="C37">
        <v>4</v>
      </c>
      <c r="D37">
        <v>0</v>
      </c>
      <c r="E37">
        <v>81.410503680000005</v>
      </c>
      <c r="F37">
        <v>18.522075000000001</v>
      </c>
      <c r="G37">
        <v>3.3</v>
      </c>
      <c r="H37">
        <v>326.289332</v>
      </c>
      <c r="I37">
        <v>529.02506009000001</v>
      </c>
      <c r="J37">
        <v>586.58188233333306</v>
      </c>
      <c r="K37">
        <v>556.85382766666703</v>
      </c>
      <c r="L37">
        <v>619.86554111999999</v>
      </c>
      <c r="M37">
        <v>633.80790937333302</v>
      </c>
      <c r="N37">
        <v>693.75217776</v>
      </c>
      <c r="O37">
        <v>678.61110613333301</v>
      </c>
      <c r="P37">
        <v>675.64768193999998</v>
      </c>
      <c r="Q37">
        <v>952.19763983999997</v>
      </c>
      <c r="R37">
        <v>811.22378849999996</v>
      </c>
      <c r="S37">
        <v>1077.7995442500001</v>
      </c>
      <c r="T37">
        <v>1194.4499466033301</v>
      </c>
      <c r="U37">
        <v>1636.8388124400001</v>
      </c>
      <c r="V37">
        <v>1754.9182910699999</v>
      </c>
      <c r="W37">
        <v>2796.1058749200001</v>
      </c>
    </row>
    <row r="38" spans="3:23" x14ac:dyDescent="0.3">
      <c r="C38">
        <v>4</v>
      </c>
      <c r="D38">
        <v>0</v>
      </c>
      <c r="E38">
        <v>31.6389435333333</v>
      </c>
      <c r="F38">
        <v>21.74226432</v>
      </c>
      <c r="G38">
        <v>42.976279866666701</v>
      </c>
      <c r="H38">
        <v>83.563576560000001</v>
      </c>
      <c r="I38">
        <v>183.33082482</v>
      </c>
      <c r="J38">
        <v>176.66868054</v>
      </c>
      <c r="K38">
        <v>136.88316924</v>
      </c>
      <c r="L38">
        <v>121.89030247333299</v>
      </c>
      <c r="M38">
        <v>78.591059999999999</v>
      </c>
      <c r="N38">
        <v>86.625243503333294</v>
      </c>
      <c r="O38">
        <v>48.560721719999997</v>
      </c>
      <c r="P38">
        <v>16.349261463333299</v>
      </c>
      <c r="Q38">
        <v>24.053773750000001</v>
      </c>
      <c r="R38">
        <v>10.54333029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3:23" x14ac:dyDescent="0.3">
      <c r="C39">
        <v>4</v>
      </c>
      <c r="D39">
        <v>0</v>
      </c>
      <c r="E39">
        <v>10.701643333333299</v>
      </c>
      <c r="F39">
        <v>5.2333333333333301E-4</v>
      </c>
      <c r="G39">
        <v>13.11871904</v>
      </c>
      <c r="H39">
        <v>14.94252681</v>
      </c>
      <c r="I39">
        <v>57.517230506666699</v>
      </c>
      <c r="J39">
        <v>19.342726559999999</v>
      </c>
      <c r="K39">
        <v>22.666875000000001</v>
      </c>
      <c r="L39">
        <v>4.4641709699999996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3:23" x14ac:dyDescent="0.3">
      <c r="C40">
        <v>4</v>
      </c>
      <c r="D40">
        <v>0</v>
      </c>
      <c r="E40">
        <v>56.005668</v>
      </c>
      <c r="F40">
        <v>24.7958195966667</v>
      </c>
      <c r="G40">
        <v>57.492430786666702</v>
      </c>
      <c r="H40">
        <v>116.185233333333</v>
      </c>
      <c r="I40">
        <v>181.99986569333299</v>
      </c>
      <c r="J40">
        <v>160.42575099000001</v>
      </c>
      <c r="K40">
        <v>176.948158333333</v>
      </c>
      <c r="L40">
        <v>195.83056508000001</v>
      </c>
      <c r="M40">
        <v>206.09552233333301</v>
      </c>
      <c r="N40">
        <v>246.4421778</v>
      </c>
      <c r="O40">
        <v>256.02772017000001</v>
      </c>
      <c r="P40">
        <v>284.28473036666702</v>
      </c>
      <c r="Q40">
        <v>312.36970572000001</v>
      </c>
      <c r="R40">
        <v>383.09673777</v>
      </c>
      <c r="S40">
        <v>365.93565495000001</v>
      </c>
    </row>
    <row r="41" spans="3:23" x14ac:dyDescent="0.3">
      <c r="C41">
        <v>5</v>
      </c>
      <c r="D41">
        <v>0</v>
      </c>
      <c r="E41">
        <v>38.802497666666703</v>
      </c>
      <c r="F41">
        <v>43.742910866666698</v>
      </c>
      <c r="G41">
        <v>82.261249000000007</v>
      </c>
      <c r="H41">
        <v>131.34120478333301</v>
      </c>
      <c r="I41">
        <v>242.660510426667</v>
      </c>
      <c r="J41">
        <v>220.68895074666699</v>
      </c>
      <c r="K41">
        <v>256.16028102666701</v>
      </c>
      <c r="L41">
        <v>192.24807000000001</v>
      </c>
      <c r="M41">
        <v>84.195809280000006</v>
      </c>
      <c r="N41">
        <v>90.240529080000002</v>
      </c>
      <c r="O41">
        <v>75.198767279999998</v>
      </c>
      <c r="P41">
        <v>70.250114719999999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5.31314376</v>
      </c>
    </row>
    <row r="42" spans="3:23" x14ac:dyDescent="0.3">
      <c r="C42">
        <v>5</v>
      </c>
      <c r="D42">
        <v>0</v>
      </c>
      <c r="E42">
        <v>56.476039999999998</v>
      </c>
      <c r="F42">
        <v>83.577288416666704</v>
      </c>
      <c r="G42">
        <v>121.303224</v>
      </c>
      <c r="H42">
        <v>237.25720470666701</v>
      </c>
      <c r="I42">
        <v>442.52107919999997</v>
      </c>
      <c r="J42">
        <v>408.08558625000001</v>
      </c>
      <c r="K42">
        <v>466.49320824</v>
      </c>
      <c r="L42">
        <v>437.3367351</v>
      </c>
      <c r="M42">
        <v>132.66934942333299</v>
      </c>
      <c r="N42">
        <v>143.104401</v>
      </c>
      <c r="O42">
        <v>138.10977308333301</v>
      </c>
      <c r="P42">
        <v>148.41284313333301</v>
      </c>
      <c r="Q42">
        <v>142.30237278000001</v>
      </c>
      <c r="R42">
        <v>107.21811082333301</v>
      </c>
      <c r="S42">
        <v>100.4694339</v>
      </c>
      <c r="T42">
        <v>128.14901275</v>
      </c>
      <c r="U42">
        <v>108.754092586667</v>
      </c>
      <c r="V42">
        <v>154.35929349333301</v>
      </c>
      <c r="W42">
        <v>160.79716275000001</v>
      </c>
    </row>
    <row r="43" spans="3:23" x14ac:dyDescent="0.3">
      <c r="C43">
        <v>5</v>
      </c>
      <c r="D43">
        <v>0</v>
      </c>
      <c r="E43">
        <v>5.2333333333333301E-4</v>
      </c>
      <c r="F43">
        <v>5.2333333333333301E-4</v>
      </c>
      <c r="G43">
        <v>15.176051226666701</v>
      </c>
      <c r="H43">
        <v>28.634181763333299</v>
      </c>
      <c r="I43">
        <v>32.835667659999999</v>
      </c>
      <c r="J43">
        <v>37.931298386666697</v>
      </c>
      <c r="K43">
        <v>23.6132265166667</v>
      </c>
      <c r="L43">
        <v>18.994488</v>
      </c>
      <c r="M43">
        <v>276.55974528000002</v>
      </c>
      <c r="N43">
        <v>238.23586943999999</v>
      </c>
      <c r="O43">
        <v>224.46654710999999</v>
      </c>
      <c r="P43">
        <v>211.777140906667</v>
      </c>
      <c r="Q43">
        <v>178.77905727000001</v>
      </c>
      <c r="R43">
        <v>161.86235541666699</v>
      </c>
      <c r="S43">
        <v>0</v>
      </c>
      <c r="T43">
        <v>0</v>
      </c>
      <c r="U43">
        <v>0</v>
      </c>
      <c r="V43">
        <v>59.260541760000002</v>
      </c>
      <c r="W43">
        <v>84.126210133333302</v>
      </c>
    </row>
    <row r="44" spans="3:23" x14ac:dyDescent="0.3">
      <c r="C44">
        <v>5</v>
      </c>
      <c r="D44">
        <v>0</v>
      </c>
      <c r="E44">
        <v>31.205902470000002</v>
      </c>
      <c r="F44">
        <v>28.1030167466667</v>
      </c>
      <c r="G44">
        <v>63.176287656666702</v>
      </c>
      <c r="H44">
        <v>167.42147264666701</v>
      </c>
      <c r="I44">
        <v>322.881877266667</v>
      </c>
      <c r="J44">
        <v>283.30175441333301</v>
      </c>
      <c r="K44">
        <v>187.49385251999999</v>
      </c>
      <c r="L44">
        <v>203.52976344000001</v>
      </c>
      <c r="M44">
        <v>269.55329895333301</v>
      </c>
      <c r="N44">
        <v>257.140166173333</v>
      </c>
      <c r="O44">
        <v>236.84162151999999</v>
      </c>
      <c r="P44">
        <v>217.55684941666701</v>
      </c>
      <c r="Q44">
        <v>244.86173625333299</v>
      </c>
      <c r="R44">
        <v>187.59816960000001</v>
      </c>
      <c r="S44">
        <v>196.15782634666701</v>
      </c>
      <c r="T44">
        <v>221.497575583333</v>
      </c>
      <c r="U44">
        <v>129.91781399999999</v>
      </c>
      <c r="V44">
        <v>136.76171875</v>
      </c>
      <c r="W44">
        <v>108.661008333333</v>
      </c>
    </row>
    <row r="45" spans="3:23" x14ac:dyDescent="0.3">
      <c r="C45">
        <v>5</v>
      </c>
      <c r="D45">
        <v>0</v>
      </c>
      <c r="E45">
        <v>19.315199750000001</v>
      </c>
      <c r="F45">
        <v>28.207013546666701</v>
      </c>
      <c r="G45">
        <v>54.154889723333298</v>
      </c>
      <c r="H45">
        <v>156.52740906666699</v>
      </c>
      <c r="I45">
        <v>284.80546692000001</v>
      </c>
      <c r="J45">
        <v>259.66467383999998</v>
      </c>
      <c r="K45">
        <v>278.46567504000001</v>
      </c>
      <c r="L45">
        <v>272.92504508333298</v>
      </c>
      <c r="M45">
        <v>163.32019199999999</v>
      </c>
      <c r="N45">
        <v>133.4403288</v>
      </c>
    </row>
    <row r="46" spans="3:23" x14ac:dyDescent="0.3">
      <c r="C46">
        <v>5</v>
      </c>
      <c r="D46">
        <v>0</v>
      </c>
      <c r="E46">
        <v>40.132289759999999</v>
      </c>
      <c r="F46">
        <v>24.213168</v>
      </c>
      <c r="G46">
        <v>35.362378560000003</v>
      </c>
      <c r="H46">
        <v>88.784286570000006</v>
      </c>
      <c r="I46">
        <v>218.24423466666701</v>
      </c>
      <c r="J46">
        <v>218.32402834666701</v>
      </c>
      <c r="K46">
        <v>151.48566126333299</v>
      </c>
      <c r="L46">
        <v>118.376744</v>
      </c>
      <c r="M46">
        <v>55.018694826666703</v>
      </c>
      <c r="N46">
        <v>31.2971911666667</v>
      </c>
      <c r="O46">
        <v>34.082822280000002</v>
      </c>
      <c r="P46">
        <v>41.203502853333298</v>
      </c>
      <c r="Q46">
        <v>44.720411706666702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3:23" x14ac:dyDescent="0.3">
      <c r="C47">
        <v>6</v>
      </c>
      <c r="D47">
        <v>0</v>
      </c>
      <c r="E47">
        <v>64.590811079999995</v>
      </c>
      <c r="F47">
        <v>82.149956933333399</v>
      </c>
      <c r="G47">
        <v>252.198258333333</v>
      </c>
      <c r="H47">
        <v>384.03363213</v>
      </c>
      <c r="I47">
        <v>540.62557500000003</v>
      </c>
      <c r="J47">
        <v>568.01891197333305</v>
      </c>
      <c r="K47">
        <v>492.40224000000001</v>
      </c>
      <c r="L47">
        <v>397.21648933333302</v>
      </c>
      <c r="M47">
        <v>185.65666154666701</v>
      </c>
      <c r="N47">
        <v>160.07874645000001</v>
      </c>
      <c r="O47">
        <v>119.15172949333299</v>
      </c>
      <c r="P47">
        <v>107.29919609</v>
      </c>
      <c r="Q47">
        <v>100.28389653333301</v>
      </c>
      <c r="R47">
        <v>165.27871466666701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3:23" x14ac:dyDescent="0.3">
      <c r="C48">
        <v>6</v>
      </c>
      <c r="D48">
        <v>0</v>
      </c>
      <c r="E48">
        <v>53.781968146666699</v>
      </c>
      <c r="F48">
        <v>64.384287</v>
      </c>
      <c r="G48">
        <v>185.32190248333299</v>
      </c>
      <c r="H48">
        <v>256.68411885333302</v>
      </c>
      <c r="I48">
        <v>356.56967393999997</v>
      </c>
      <c r="J48">
        <v>365.20998524999999</v>
      </c>
    </row>
    <row r="49" spans="3:27" x14ac:dyDescent="0.3">
      <c r="C49">
        <v>6</v>
      </c>
      <c r="D49">
        <v>0</v>
      </c>
      <c r="E49">
        <v>40.254054250000003</v>
      </c>
      <c r="F49">
        <v>71.882588159999997</v>
      </c>
      <c r="G49">
        <v>111.72590529</v>
      </c>
      <c r="H49">
        <v>113.247085093333</v>
      </c>
      <c r="I49">
        <v>263.27600039999999</v>
      </c>
      <c r="J49">
        <v>234.87354644999999</v>
      </c>
      <c r="K49">
        <v>243.76291628000001</v>
      </c>
      <c r="L49">
        <v>216.384441973333</v>
      </c>
      <c r="M49">
        <v>153.28907264</v>
      </c>
      <c r="N49">
        <v>116.199987146667</v>
      </c>
      <c r="O49">
        <v>98.656294279999997</v>
      </c>
      <c r="P49">
        <v>94.408768133333297</v>
      </c>
      <c r="Q49">
        <v>47.900935500000003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3:27" x14ac:dyDescent="0.3">
      <c r="C50">
        <v>6</v>
      </c>
      <c r="D50">
        <v>0</v>
      </c>
      <c r="E50">
        <v>44.920722773333303</v>
      </c>
      <c r="F50">
        <v>30.706968506666701</v>
      </c>
      <c r="G50">
        <v>89.864741730000006</v>
      </c>
      <c r="H50">
        <v>185.09945808000001</v>
      </c>
      <c r="I50">
        <v>213.970514116667</v>
      </c>
      <c r="J50">
        <v>217.09253656999999</v>
      </c>
      <c r="K50">
        <v>254.42901900000001</v>
      </c>
      <c r="L50">
        <v>254.20012346666701</v>
      </c>
      <c r="M50">
        <v>179.32262633333301</v>
      </c>
      <c r="N50">
        <v>148.16864952</v>
      </c>
      <c r="O50">
        <v>156.47480621666699</v>
      </c>
      <c r="P50">
        <v>101.89338151</v>
      </c>
      <c r="Q50">
        <v>98.784035759999995</v>
      </c>
      <c r="R50">
        <v>100.997342213333</v>
      </c>
      <c r="S50">
        <v>92.633793120000007</v>
      </c>
      <c r="T50">
        <v>73.432517279999999</v>
      </c>
      <c r="U50">
        <v>87.069583333333298</v>
      </c>
      <c r="V50">
        <v>83.729657439999997</v>
      </c>
      <c r="W50">
        <v>77.618288000000007</v>
      </c>
    </row>
    <row r="51" spans="3:27" x14ac:dyDescent="0.3">
      <c r="C51">
        <v>6</v>
      </c>
      <c r="D51">
        <v>0</v>
      </c>
      <c r="E51">
        <v>22.1809432533333</v>
      </c>
      <c r="F51">
        <v>59.129321160000003</v>
      </c>
      <c r="G51">
        <v>101.39771681000001</v>
      </c>
      <c r="H51">
        <v>127.69390272</v>
      </c>
      <c r="I51">
        <v>245.43418965333299</v>
      </c>
      <c r="J51">
        <v>228.20664035999999</v>
      </c>
      <c r="K51">
        <v>212.46205236</v>
      </c>
      <c r="L51">
        <v>198.15056663999999</v>
      </c>
      <c r="M51">
        <v>109.92871582333299</v>
      </c>
      <c r="N51">
        <v>173.583612746667</v>
      </c>
      <c r="O51">
        <v>89.433061333333299</v>
      </c>
      <c r="P51">
        <v>102.07669680333299</v>
      </c>
      <c r="Q51">
        <v>110.60195328</v>
      </c>
      <c r="R51">
        <v>85.851753173333293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3:27" x14ac:dyDescent="0.3">
      <c r="C52">
        <v>6</v>
      </c>
      <c r="D52">
        <v>0</v>
      </c>
      <c r="E52">
        <v>40.730269266666703</v>
      </c>
      <c r="F52">
        <v>52.6002333333333</v>
      </c>
      <c r="G52">
        <v>74.587661003333295</v>
      </c>
      <c r="H52">
        <v>176.57711499999999</v>
      </c>
      <c r="I52">
        <v>200.43473295000001</v>
      </c>
      <c r="J52">
        <v>170.51358869333299</v>
      </c>
      <c r="K52">
        <v>139.52789913333299</v>
      </c>
      <c r="L52">
        <v>143.22424224</v>
      </c>
      <c r="M52">
        <v>72.154403306666694</v>
      </c>
      <c r="N52">
        <v>60.599048400000001</v>
      </c>
      <c r="O52">
        <v>30.090620000000001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3:27" x14ac:dyDescent="0.3">
      <c r="C53">
        <v>6</v>
      </c>
      <c r="D53">
        <v>0</v>
      </c>
      <c r="E53">
        <v>30.105945816666701</v>
      </c>
      <c r="F53">
        <v>6.5659158399999997</v>
      </c>
      <c r="G53">
        <v>16.139789969999999</v>
      </c>
      <c r="H53">
        <v>37.392493226666701</v>
      </c>
      <c r="I53">
        <v>50.291391333333301</v>
      </c>
      <c r="J53">
        <v>42.91983261</v>
      </c>
      <c r="K53">
        <v>42.404836500000002</v>
      </c>
      <c r="L53">
        <v>33.269978853333299</v>
      </c>
      <c r="M53">
        <v>8.7658333333333402</v>
      </c>
      <c r="N53">
        <v>6.4589800000000004</v>
      </c>
      <c r="U53" s="8"/>
      <c r="V53" s="9"/>
      <c r="W53" s="9"/>
      <c r="X53" s="9"/>
      <c r="Y53" s="9"/>
      <c r="Z53" s="9"/>
      <c r="AA53" s="9"/>
    </row>
  </sheetData>
  <mergeCells count="1">
    <mergeCell ref="A8:C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32"/>
  <sheetViews>
    <sheetView topLeftCell="A9" zoomScale="95" zoomScaleNormal="100" workbookViewId="0">
      <selection activeCell="D30" sqref="D30"/>
    </sheetView>
  </sheetViews>
  <sheetFormatPr defaultRowHeight="14.4" x14ac:dyDescent="0.3"/>
  <cols>
    <col min="1" max="1025" width="11.5546875"/>
  </cols>
  <sheetData>
    <row r="2" spans="1:6" x14ac:dyDescent="0.3">
      <c r="A2">
        <v>7</v>
      </c>
      <c r="B2">
        <v>49.9543688533333</v>
      </c>
      <c r="C2">
        <v>32.402992930000003</v>
      </c>
      <c r="D2">
        <v>40.830267800000001</v>
      </c>
      <c r="E2">
        <v>56.154277919999998</v>
      </c>
      <c r="F2">
        <v>67.096781756666701</v>
      </c>
    </row>
    <row r="3" spans="1:6" x14ac:dyDescent="0.3">
      <c r="A3">
        <v>14</v>
      </c>
      <c r="B3">
        <v>64.589812559999999</v>
      </c>
      <c r="C3">
        <v>52.884348906666702</v>
      </c>
      <c r="D3">
        <v>39.141364373333303</v>
      </c>
      <c r="E3">
        <v>81.780462143333295</v>
      </c>
      <c r="F3">
        <v>5.2333333333333301E-4</v>
      </c>
    </row>
    <row r="4" spans="1:6" x14ac:dyDescent="0.3">
      <c r="A4">
        <v>23</v>
      </c>
      <c r="B4">
        <v>122.132996213333</v>
      </c>
      <c r="C4">
        <v>34.2300479833333</v>
      </c>
      <c r="D4">
        <v>68.355093843333293</v>
      </c>
      <c r="E4">
        <v>134.04028074999999</v>
      </c>
      <c r="F4">
        <v>29.692593599999999</v>
      </c>
    </row>
    <row r="5" spans="1:6" x14ac:dyDescent="0.3">
      <c r="A5">
        <v>29</v>
      </c>
      <c r="B5">
        <v>247.52557200000001</v>
      </c>
      <c r="C5">
        <v>86.897465280000006</v>
      </c>
      <c r="D5">
        <v>115.372639013333</v>
      </c>
      <c r="E5">
        <v>247.87917995999999</v>
      </c>
      <c r="F5">
        <v>49.0454016533333</v>
      </c>
    </row>
    <row r="6" spans="1:6" x14ac:dyDescent="0.3">
      <c r="A6">
        <v>34</v>
      </c>
      <c r="B6">
        <v>494.599019586667</v>
      </c>
      <c r="C6">
        <v>181.41413113999999</v>
      </c>
      <c r="D6">
        <v>267.79265019000002</v>
      </c>
      <c r="E6">
        <v>385.98074822333302</v>
      </c>
      <c r="F6">
        <v>34.948985</v>
      </c>
    </row>
    <row r="7" spans="1:6" x14ac:dyDescent="0.3">
      <c r="A7">
        <v>35</v>
      </c>
      <c r="B7">
        <v>480.84259030599998</v>
      </c>
      <c r="C7">
        <v>199.13448564000001</v>
      </c>
      <c r="D7">
        <v>282.53717331000001</v>
      </c>
      <c r="E7">
        <v>391.55066496000001</v>
      </c>
      <c r="F7">
        <v>51.938170613333298</v>
      </c>
    </row>
    <row r="8" spans="1:6" x14ac:dyDescent="0.3">
      <c r="A8">
        <v>36</v>
      </c>
      <c r="B8">
        <v>561.28928071999997</v>
      </c>
      <c r="C8">
        <v>203.751823193333</v>
      </c>
      <c r="D8">
        <v>287.28739200000001</v>
      </c>
      <c r="E8">
        <v>361.916745923333</v>
      </c>
      <c r="F8">
        <v>61.277778240000004</v>
      </c>
    </row>
    <row r="9" spans="1:6" x14ac:dyDescent="0.3">
      <c r="A9">
        <v>37</v>
      </c>
      <c r="B9">
        <v>651.83476031999999</v>
      </c>
      <c r="C9">
        <v>141.29909567999999</v>
      </c>
      <c r="D9">
        <v>265.22725658333297</v>
      </c>
      <c r="E9">
        <v>341.79461588999999</v>
      </c>
      <c r="F9">
        <v>44.275894466666699</v>
      </c>
    </row>
    <row r="10" spans="1:6" x14ac:dyDescent="0.3">
      <c r="A10">
        <v>40</v>
      </c>
      <c r="B10">
        <v>570.38733023999998</v>
      </c>
      <c r="C10">
        <v>223.509101973333</v>
      </c>
      <c r="D10">
        <v>324.48749951999997</v>
      </c>
      <c r="E10">
        <v>413.12916729</v>
      </c>
      <c r="F10">
        <v>49.8999223</v>
      </c>
    </row>
    <row r="11" spans="1:6" x14ac:dyDescent="0.3">
      <c r="A11">
        <v>42</v>
      </c>
      <c r="B11">
        <v>860.48615159333303</v>
      </c>
      <c r="C11">
        <v>208.93034154666699</v>
      </c>
      <c r="D11">
        <v>314.70712800000001</v>
      </c>
      <c r="E11">
        <v>417.92671676999998</v>
      </c>
      <c r="F11">
        <v>57.628658639999998</v>
      </c>
    </row>
    <row r="12" spans="1:6" x14ac:dyDescent="0.3">
      <c r="A12">
        <v>44</v>
      </c>
      <c r="B12">
        <v>802.07559318000006</v>
      </c>
      <c r="C12">
        <v>261.18633354000002</v>
      </c>
      <c r="D12">
        <v>403.31265541666698</v>
      </c>
      <c r="E12">
        <v>435.98772516000002</v>
      </c>
      <c r="F12">
        <v>75.334273980000006</v>
      </c>
    </row>
    <row r="13" spans="1:6" x14ac:dyDescent="0.3">
      <c r="A13">
        <v>47</v>
      </c>
      <c r="B13">
        <v>814.45097426333302</v>
      </c>
      <c r="C13">
        <v>288.52858794666702</v>
      </c>
      <c r="D13">
        <v>501.22334466000001</v>
      </c>
      <c r="E13">
        <v>460.572969553333</v>
      </c>
      <c r="F13">
        <v>56.451271679999998</v>
      </c>
    </row>
    <row r="14" spans="1:6" x14ac:dyDescent="0.3">
      <c r="A14">
        <v>49</v>
      </c>
      <c r="B14">
        <v>1052.8515173400001</v>
      </c>
      <c r="C14">
        <v>262.62115968000001</v>
      </c>
      <c r="D14">
        <v>557.65987403999998</v>
      </c>
      <c r="E14">
        <v>485.53709472000003</v>
      </c>
      <c r="F14">
        <v>64.485282483333293</v>
      </c>
    </row>
    <row r="15" spans="1:6" x14ac:dyDescent="0.3">
      <c r="A15">
        <v>51</v>
      </c>
      <c r="B15">
        <v>1017.82806253</v>
      </c>
      <c r="C15">
        <v>400.01930619000001</v>
      </c>
      <c r="D15">
        <v>710.478271146667</v>
      </c>
      <c r="E15">
        <v>629.17456096000001</v>
      </c>
      <c r="F15">
        <v>45.305751666666701</v>
      </c>
    </row>
    <row r="16" spans="1:6" x14ac:dyDescent="0.3">
      <c r="A16">
        <v>54</v>
      </c>
      <c r="B16">
        <v>1307.1109104</v>
      </c>
      <c r="C16">
        <v>419.78531050666697</v>
      </c>
      <c r="D16">
        <v>766.77574144000005</v>
      </c>
      <c r="E16">
        <v>504.20982901333298</v>
      </c>
      <c r="F16">
        <v>58.181541466666701</v>
      </c>
    </row>
    <row r="17" spans="1:21" x14ac:dyDescent="0.3">
      <c r="A17">
        <v>56</v>
      </c>
      <c r="B17">
        <v>1623.10682</v>
      </c>
      <c r="C17">
        <v>435.10261724999998</v>
      </c>
      <c r="D17">
        <v>891.88540375000002</v>
      </c>
      <c r="E17">
        <v>551.35615604999998</v>
      </c>
      <c r="F17">
        <v>87.9521719166667</v>
      </c>
    </row>
    <row r="18" spans="1:21" x14ac:dyDescent="0.3">
      <c r="A18">
        <v>61</v>
      </c>
      <c r="B18">
        <v>2240.2031998299999</v>
      </c>
      <c r="C18">
        <v>541.42817208333304</v>
      </c>
      <c r="D18">
        <v>1288.85012736</v>
      </c>
      <c r="E18">
        <v>707.36772015999998</v>
      </c>
      <c r="F18">
        <v>76.278655146666694</v>
      </c>
    </row>
    <row r="19" spans="1:21" x14ac:dyDescent="0.3">
      <c r="A19">
        <v>63</v>
      </c>
      <c r="B19">
        <v>2072.0261045000002</v>
      </c>
      <c r="C19">
        <v>577.24073558333305</v>
      </c>
      <c r="D19">
        <v>1404.9561908266701</v>
      </c>
      <c r="E19">
        <v>818.98149657333295</v>
      </c>
      <c r="F19">
        <v>0</v>
      </c>
    </row>
    <row r="20" spans="1:21" x14ac:dyDescent="0.3">
      <c r="A20">
        <v>68</v>
      </c>
      <c r="B20">
        <v>2775.0903698799998</v>
      </c>
      <c r="C20">
        <v>814.75813534333304</v>
      </c>
      <c r="D20">
        <v>1970.6910291199999</v>
      </c>
      <c r="E20">
        <v>999.88429859999997</v>
      </c>
      <c r="F20">
        <v>0</v>
      </c>
    </row>
    <row r="24" spans="1:2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">
      <c r="A30" s="7"/>
      <c r="B30" s="7"/>
      <c r="C30" s="7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0"/>
  <sheetViews>
    <sheetView zoomScale="75" zoomScaleNormal="75" workbookViewId="0">
      <selection activeCell="E57" sqref="E57"/>
    </sheetView>
  </sheetViews>
  <sheetFormatPr defaultRowHeight="14.4" x14ac:dyDescent="0.3"/>
  <cols>
    <col min="1" max="1025" width="11.5546875"/>
  </cols>
  <sheetData>
    <row r="2" spans="1:6" x14ac:dyDescent="0.3">
      <c r="A2">
        <v>7</v>
      </c>
      <c r="B2">
        <v>52.276154456666703</v>
      </c>
      <c r="C2">
        <v>23.170114949999999</v>
      </c>
      <c r="D2">
        <v>5.2333333333333301E-4</v>
      </c>
      <c r="E2">
        <v>46.585709866666697</v>
      </c>
      <c r="F2">
        <v>40.589800320000002</v>
      </c>
    </row>
    <row r="3" spans="1:6" x14ac:dyDescent="0.3">
      <c r="A3">
        <v>14</v>
      </c>
      <c r="B3">
        <v>80.679026026666705</v>
      </c>
      <c r="C3">
        <v>62.095199786666697</v>
      </c>
      <c r="D3">
        <v>52.898533333333297</v>
      </c>
      <c r="E3">
        <v>50.816974999999999</v>
      </c>
      <c r="F3">
        <v>37.559610306666698</v>
      </c>
    </row>
    <row r="4" spans="1:6" x14ac:dyDescent="0.3">
      <c r="A4">
        <v>23</v>
      </c>
      <c r="B4">
        <v>67.851603740000002</v>
      </c>
      <c r="C4">
        <v>51.416516133333303</v>
      </c>
      <c r="D4">
        <v>78.293021666666704</v>
      </c>
      <c r="E4">
        <v>43.04584552</v>
      </c>
      <c r="F4">
        <v>75.009247346666697</v>
      </c>
    </row>
    <row r="5" spans="1:6" x14ac:dyDescent="0.3">
      <c r="A5">
        <v>29</v>
      </c>
      <c r="B5">
        <v>151.36013086666699</v>
      </c>
      <c r="C5">
        <v>99.889835430000005</v>
      </c>
      <c r="D5">
        <v>190.9788192</v>
      </c>
      <c r="E5">
        <v>67.657275943333303</v>
      </c>
      <c r="F5">
        <v>148.14552708333301</v>
      </c>
    </row>
    <row r="6" spans="1:6" x14ac:dyDescent="0.3">
      <c r="A6">
        <v>34</v>
      </c>
      <c r="B6">
        <v>275.023389333333</v>
      </c>
      <c r="C6">
        <v>175.37404283999999</v>
      </c>
      <c r="D6">
        <v>349.196004613333</v>
      </c>
      <c r="E6">
        <v>74.250212529999999</v>
      </c>
      <c r="F6">
        <v>285.99728898333302</v>
      </c>
    </row>
    <row r="7" spans="1:6" x14ac:dyDescent="0.3">
      <c r="A7">
        <v>35</v>
      </c>
      <c r="B7">
        <v>302.619662413333</v>
      </c>
      <c r="C7">
        <v>186.55391549999999</v>
      </c>
      <c r="D7">
        <v>404.38932897000001</v>
      </c>
      <c r="E7">
        <v>111.94776827</v>
      </c>
      <c r="F7">
        <v>279.131699916667</v>
      </c>
    </row>
    <row r="8" spans="1:6" x14ac:dyDescent="0.3">
      <c r="A8">
        <v>36</v>
      </c>
      <c r="B8">
        <v>389.74275553333302</v>
      </c>
      <c r="C8">
        <v>164.056836</v>
      </c>
      <c r="D8">
        <v>465.31482642333299</v>
      </c>
      <c r="E8">
        <v>102.18503727</v>
      </c>
      <c r="F8">
        <v>335.17546920000001</v>
      </c>
    </row>
    <row r="9" spans="1:6" x14ac:dyDescent="0.3">
      <c r="A9">
        <v>37</v>
      </c>
      <c r="B9">
        <v>355.24536533333298</v>
      </c>
      <c r="C9">
        <v>186.610180113333</v>
      </c>
      <c r="D9">
        <v>457.37750093</v>
      </c>
      <c r="E9">
        <v>98.861958000000001</v>
      </c>
      <c r="F9">
        <v>338.16438077333299</v>
      </c>
    </row>
    <row r="10" spans="1:6" x14ac:dyDescent="0.3">
      <c r="A10">
        <v>40</v>
      </c>
      <c r="B10">
        <v>334.39644933</v>
      </c>
      <c r="C10">
        <v>181.63215704000001</v>
      </c>
      <c r="D10">
        <v>568.94914272999995</v>
      </c>
      <c r="E10">
        <v>104.38662262666701</v>
      </c>
      <c r="F10">
        <v>350.95434599999999</v>
      </c>
    </row>
    <row r="11" spans="1:6" x14ac:dyDescent="0.3">
      <c r="A11">
        <v>42</v>
      </c>
      <c r="B11">
        <v>426.7000165</v>
      </c>
      <c r="C11">
        <v>244.74651971</v>
      </c>
      <c r="D11">
        <v>665.71326097333304</v>
      </c>
      <c r="E11">
        <v>150.88296600000001</v>
      </c>
      <c r="F11">
        <v>358.87656600000003</v>
      </c>
    </row>
    <row r="12" spans="1:6" x14ac:dyDescent="0.3">
      <c r="A12">
        <v>44</v>
      </c>
      <c r="B12">
        <v>424.27435917333298</v>
      </c>
      <c r="C12">
        <v>302.49034884000002</v>
      </c>
      <c r="D12">
        <v>702.22790021333299</v>
      </c>
      <c r="E12">
        <v>145.35445906000001</v>
      </c>
      <c r="F12">
        <v>401.778136893333</v>
      </c>
    </row>
    <row r="13" spans="1:6" x14ac:dyDescent="0.3">
      <c r="A13">
        <v>47</v>
      </c>
      <c r="B13">
        <v>510.85955668666702</v>
      </c>
      <c r="C13">
        <v>359.00594865333301</v>
      </c>
      <c r="D13">
        <v>921.177770333333</v>
      </c>
      <c r="E13">
        <v>213.970514116667</v>
      </c>
      <c r="F13">
        <v>483.91821119999997</v>
      </c>
    </row>
    <row r="14" spans="1:6" x14ac:dyDescent="0.3">
      <c r="A14">
        <v>49</v>
      </c>
      <c r="B14">
        <v>700.65712568000004</v>
      </c>
      <c r="C14">
        <v>455.63208012000001</v>
      </c>
      <c r="D14">
        <v>984.80016250000006</v>
      </c>
      <c r="E14">
        <v>212.80324266666699</v>
      </c>
      <c r="F14">
        <v>520.48457252000003</v>
      </c>
    </row>
    <row r="15" spans="1:6" x14ac:dyDescent="0.3">
      <c r="A15">
        <v>51</v>
      </c>
      <c r="B15">
        <v>660.37230413999998</v>
      </c>
      <c r="C15">
        <v>456.11180775000003</v>
      </c>
      <c r="D15">
        <v>1159.9450523266701</v>
      </c>
      <c r="E15">
        <v>233.988161173333</v>
      </c>
      <c r="F15">
        <v>489.53384999999997</v>
      </c>
    </row>
    <row r="16" spans="1:6" x14ac:dyDescent="0.3">
      <c r="A16">
        <v>54</v>
      </c>
      <c r="B16">
        <v>687.97986133333302</v>
      </c>
      <c r="C16">
        <v>456.29218766666702</v>
      </c>
      <c r="D16">
        <v>1242.97033764</v>
      </c>
      <c r="E16">
        <v>344.84623431</v>
      </c>
      <c r="F16">
        <v>543.14324583999996</v>
      </c>
    </row>
    <row r="17" spans="1:6" x14ac:dyDescent="0.3">
      <c r="A17">
        <v>56</v>
      </c>
      <c r="B17">
        <v>819.92463691666705</v>
      </c>
      <c r="C17">
        <v>572.22260686000004</v>
      </c>
      <c r="D17">
        <v>1578.4588083199999</v>
      </c>
      <c r="E17">
        <v>480.218412</v>
      </c>
      <c r="F17">
        <v>780.08799542666702</v>
      </c>
    </row>
    <row r="18" spans="1:6" x14ac:dyDescent="0.3">
      <c r="A18">
        <v>61</v>
      </c>
      <c r="B18">
        <v>922.95200639999996</v>
      </c>
      <c r="C18">
        <v>1070.5260613333301</v>
      </c>
      <c r="D18">
        <v>2029.1138963333301</v>
      </c>
      <c r="E18">
        <v>659.72977849999995</v>
      </c>
      <c r="F18">
        <v>1145.9171232599999</v>
      </c>
    </row>
    <row r="19" spans="1:6" x14ac:dyDescent="0.3">
      <c r="A19">
        <v>63</v>
      </c>
      <c r="B19">
        <v>1150.1759241</v>
      </c>
      <c r="C19">
        <v>1045.80907039</v>
      </c>
      <c r="D19">
        <v>2383.9683839999998</v>
      </c>
      <c r="E19">
        <v>638.87105680000002</v>
      </c>
      <c r="F19">
        <v>0</v>
      </c>
    </row>
    <row r="20" spans="1:6" x14ac:dyDescent="0.3">
      <c r="A20">
        <v>68</v>
      </c>
      <c r="B20">
        <v>1497.65884467</v>
      </c>
      <c r="C20">
        <v>1059.0914378566699</v>
      </c>
      <c r="D20">
        <v>2654.3730259200001</v>
      </c>
      <c r="E20">
        <v>982.52841175000003</v>
      </c>
      <c r="F20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0"/>
  <sheetViews>
    <sheetView zoomScale="75" zoomScaleNormal="75" workbookViewId="0">
      <selection activeCell="I1" sqref="I1"/>
    </sheetView>
  </sheetViews>
  <sheetFormatPr defaultRowHeight="14.4" x14ac:dyDescent="0.3"/>
  <cols>
    <col min="1" max="1025" width="11.5546875"/>
  </cols>
  <sheetData>
    <row r="2" spans="1:8" x14ac:dyDescent="0.3">
      <c r="A2">
        <v>7</v>
      </c>
      <c r="B2">
        <v>42.904096500000001</v>
      </c>
      <c r="C2">
        <v>71.299831373333305</v>
      </c>
      <c r="D2">
        <v>69.501863186666696</v>
      </c>
      <c r="E2">
        <v>47.620078200000002</v>
      </c>
      <c r="F2">
        <v>48.215567163333297</v>
      </c>
      <c r="G2">
        <v>13.294860480000001</v>
      </c>
      <c r="H2">
        <v>21.268534613333301</v>
      </c>
    </row>
    <row r="3" spans="1:8" x14ac:dyDescent="0.3">
      <c r="A3">
        <v>14</v>
      </c>
      <c r="B3">
        <v>55.487397916666701</v>
      </c>
      <c r="C3">
        <v>142.64216630999999</v>
      </c>
      <c r="D3">
        <v>64.596132333333301</v>
      </c>
      <c r="E3">
        <v>29.224775466666699</v>
      </c>
      <c r="F3">
        <v>75.765009759999998</v>
      </c>
      <c r="G3">
        <v>46.5140111066667</v>
      </c>
      <c r="H3">
        <v>5.2333333333333301E-4</v>
      </c>
    </row>
    <row r="4" spans="1:8" x14ac:dyDescent="0.3">
      <c r="A4">
        <v>23</v>
      </c>
      <c r="B4">
        <v>121.98454434</v>
      </c>
      <c r="C4">
        <v>112.6632</v>
      </c>
      <c r="D4">
        <v>107.91648084000001</v>
      </c>
      <c r="E4">
        <v>71.661498666666702</v>
      </c>
      <c r="F4">
        <v>210.68730133333301</v>
      </c>
      <c r="G4">
        <v>131.36357466666701</v>
      </c>
      <c r="H4">
        <v>31.394034000000001</v>
      </c>
    </row>
    <row r="5" spans="1:8" x14ac:dyDescent="0.3">
      <c r="A5">
        <v>29</v>
      </c>
      <c r="B5">
        <v>31.581180093333298</v>
      </c>
      <c r="C5">
        <v>299.33757374999999</v>
      </c>
      <c r="D5">
        <v>357.33376363333298</v>
      </c>
      <c r="E5">
        <v>171.88048512</v>
      </c>
      <c r="F5">
        <v>250.790888353333</v>
      </c>
      <c r="G5">
        <v>337.94532181333301</v>
      </c>
      <c r="H5">
        <v>29.862457656666699</v>
      </c>
    </row>
    <row r="6" spans="1:8" x14ac:dyDescent="0.3">
      <c r="A6">
        <v>34</v>
      </c>
      <c r="B6">
        <v>281.85819070000002</v>
      </c>
      <c r="C6">
        <v>431.86674101333301</v>
      </c>
      <c r="D6">
        <v>336.72527690666698</v>
      </c>
      <c r="E6">
        <v>325.82421635999998</v>
      </c>
      <c r="F6">
        <v>390.84837255999997</v>
      </c>
      <c r="G6">
        <v>590.94569837999995</v>
      </c>
      <c r="H6">
        <v>65.108798039999996</v>
      </c>
    </row>
    <row r="7" spans="1:8" x14ac:dyDescent="0.3">
      <c r="A7">
        <v>35</v>
      </c>
      <c r="B7">
        <v>314.26489667999999</v>
      </c>
      <c r="C7">
        <v>446.50204446666697</v>
      </c>
      <c r="D7">
        <v>377.70760287000002</v>
      </c>
      <c r="E7">
        <v>360.89527199999998</v>
      </c>
      <c r="F7">
        <v>420.92340141333301</v>
      </c>
      <c r="G7">
        <v>624.63470814000004</v>
      </c>
      <c r="H7">
        <v>75.808603426666707</v>
      </c>
    </row>
    <row r="8" spans="1:8" x14ac:dyDescent="0.3">
      <c r="A8">
        <v>36</v>
      </c>
      <c r="B8">
        <v>354.59768695333298</v>
      </c>
      <c r="C8">
        <v>478.12460766666698</v>
      </c>
      <c r="D8">
        <v>325.78714133333301</v>
      </c>
      <c r="E8">
        <v>335.55916307000001</v>
      </c>
      <c r="F8">
        <v>351.76160127333299</v>
      </c>
      <c r="G8">
        <v>481.30165966666698</v>
      </c>
      <c r="H8">
        <v>55.673613000000003</v>
      </c>
    </row>
    <row r="9" spans="1:8" x14ac:dyDescent="0.3">
      <c r="A9">
        <v>37</v>
      </c>
      <c r="B9">
        <v>370.41868476000002</v>
      </c>
      <c r="C9">
        <v>519.15764724666701</v>
      </c>
      <c r="D9">
        <v>315.74845719000001</v>
      </c>
      <c r="E9">
        <v>315.73290058333299</v>
      </c>
      <c r="F9">
        <v>348.18838541666702</v>
      </c>
      <c r="G9">
        <v>482.95501358333303</v>
      </c>
      <c r="H9">
        <v>59.536754999999999</v>
      </c>
    </row>
    <row r="10" spans="1:8" x14ac:dyDescent="0.3">
      <c r="A10">
        <v>40</v>
      </c>
      <c r="B10">
        <v>362.21791745333297</v>
      </c>
      <c r="C10">
        <v>512.79020138666704</v>
      </c>
      <c r="D10">
        <v>222.04411875</v>
      </c>
      <c r="E10">
        <v>248.49479841666701</v>
      </c>
      <c r="F10">
        <v>334.71567900000002</v>
      </c>
      <c r="G10">
        <v>276.39346291666698</v>
      </c>
      <c r="H10">
        <v>30.353391946666701</v>
      </c>
    </row>
    <row r="11" spans="1:8" x14ac:dyDescent="0.3">
      <c r="A11">
        <v>42</v>
      </c>
      <c r="B11">
        <v>368.798346373333</v>
      </c>
      <c r="C11">
        <v>612.20688853333297</v>
      </c>
      <c r="D11">
        <v>194.23736885333301</v>
      </c>
      <c r="E11">
        <v>244.11524940000001</v>
      </c>
      <c r="F11">
        <v>320.241281706667</v>
      </c>
      <c r="G11">
        <v>284.91593368999997</v>
      </c>
      <c r="H11">
        <v>18.020158559999999</v>
      </c>
    </row>
    <row r="12" spans="1:8" x14ac:dyDescent="0.3">
      <c r="A12">
        <v>44</v>
      </c>
      <c r="B12">
        <v>375.18689198666601</v>
      </c>
      <c r="C12">
        <v>592.15803354000002</v>
      </c>
      <c r="D12">
        <v>166.40204757333299</v>
      </c>
      <c r="E12">
        <v>201.83936955999999</v>
      </c>
      <c r="F12">
        <v>258.91971564333301</v>
      </c>
      <c r="G12">
        <v>260.25837247999999</v>
      </c>
      <c r="H12">
        <v>8.9870672666666707</v>
      </c>
    </row>
    <row r="13" spans="1:8" x14ac:dyDescent="0.3">
      <c r="A13">
        <v>47</v>
      </c>
      <c r="B13">
        <v>404.95867638666698</v>
      </c>
      <c r="C13">
        <v>614.61119699999995</v>
      </c>
      <c r="D13">
        <v>184.27225490999999</v>
      </c>
      <c r="E13">
        <v>186.700347306667</v>
      </c>
      <c r="F13">
        <v>208.35530130999999</v>
      </c>
      <c r="G13">
        <v>250.90135774000001</v>
      </c>
      <c r="H13">
        <v>0</v>
      </c>
    </row>
    <row r="14" spans="1:8" x14ac:dyDescent="0.3">
      <c r="A14">
        <v>49</v>
      </c>
      <c r="B14">
        <v>430.12285828</v>
      </c>
      <c r="C14">
        <v>693.95044991999998</v>
      </c>
      <c r="D14">
        <v>186.650220346667</v>
      </c>
      <c r="E14">
        <v>210.44153772000001</v>
      </c>
      <c r="F14">
        <v>196.14813892333299</v>
      </c>
      <c r="G14">
        <v>272.90052325333301</v>
      </c>
      <c r="H14">
        <v>0</v>
      </c>
    </row>
    <row r="15" spans="1:8" x14ac:dyDescent="0.3">
      <c r="A15">
        <v>51</v>
      </c>
      <c r="B15">
        <v>426.09427857666702</v>
      </c>
      <c r="C15">
        <v>689.12693892000004</v>
      </c>
      <c r="D15">
        <v>151.76219112000001</v>
      </c>
      <c r="E15">
        <v>246.97863738000001</v>
      </c>
      <c r="F15">
        <v>162.065581973333</v>
      </c>
      <c r="G15">
        <v>234.51321575</v>
      </c>
      <c r="H15">
        <v>0</v>
      </c>
    </row>
    <row r="16" spans="1:8" x14ac:dyDescent="0.3">
      <c r="A16">
        <v>54</v>
      </c>
      <c r="B16">
        <v>481.19559570000001</v>
      </c>
      <c r="C16">
        <v>656.34505632000003</v>
      </c>
      <c r="D16">
        <v>150.61404383999999</v>
      </c>
      <c r="E16">
        <v>244.74629519999999</v>
      </c>
      <c r="F16">
        <v>113.75300608000001</v>
      </c>
      <c r="G16">
        <v>334.93467306666702</v>
      </c>
      <c r="H16">
        <v>0</v>
      </c>
    </row>
    <row r="17" spans="1:8" x14ac:dyDescent="0.3">
      <c r="A17">
        <v>56</v>
      </c>
      <c r="B17">
        <v>463.67149119999999</v>
      </c>
      <c r="C17">
        <v>648.23973873333296</v>
      </c>
      <c r="D17">
        <v>166.52313487000001</v>
      </c>
      <c r="E17">
        <v>269.90607899999998</v>
      </c>
      <c r="F17">
        <v>107.67589718000001</v>
      </c>
      <c r="G17">
        <v>293.29818933333303</v>
      </c>
      <c r="H17">
        <v>0</v>
      </c>
    </row>
    <row r="18" spans="1:8" x14ac:dyDescent="0.3">
      <c r="A18">
        <v>61</v>
      </c>
      <c r="B18">
        <v>552.83398920000002</v>
      </c>
      <c r="C18">
        <v>842.36486933333401</v>
      </c>
      <c r="D18">
        <v>132.73839226666701</v>
      </c>
      <c r="E18">
        <v>293.64384785999999</v>
      </c>
      <c r="F18">
        <v>58.929687809999997</v>
      </c>
      <c r="G18">
        <v>294.06888297</v>
      </c>
      <c r="H18">
        <v>0</v>
      </c>
    </row>
    <row r="19" spans="1:8" x14ac:dyDescent="0.3">
      <c r="A19">
        <v>63</v>
      </c>
      <c r="B19">
        <v>629.76321466666695</v>
      </c>
      <c r="C19">
        <v>847.95323199999996</v>
      </c>
      <c r="D19">
        <v>99.952145066666702</v>
      </c>
      <c r="E19">
        <v>276.55674972000003</v>
      </c>
      <c r="F19">
        <v>101.58436312000001</v>
      </c>
      <c r="G19">
        <v>354.29406098999999</v>
      </c>
      <c r="H19">
        <v>0</v>
      </c>
    </row>
    <row r="20" spans="1:8" x14ac:dyDescent="0.3">
      <c r="A20">
        <v>68</v>
      </c>
      <c r="B20">
        <v>742.06488239333305</v>
      </c>
      <c r="C20">
        <v>1001.234844</v>
      </c>
      <c r="D20">
        <v>130.54511535</v>
      </c>
      <c r="E20">
        <v>0</v>
      </c>
      <c r="F20">
        <v>44.281896576666703</v>
      </c>
      <c r="G20">
        <v>376.81041433333297</v>
      </c>
      <c r="H20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0"/>
  <sheetViews>
    <sheetView zoomScale="75" zoomScaleNormal="75" workbookViewId="0">
      <selection activeCell="G17" sqref="G17"/>
    </sheetView>
  </sheetViews>
  <sheetFormatPr defaultRowHeight="14.4" x14ac:dyDescent="0.3"/>
  <cols>
    <col min="1" max="1025" width="11.5546875"/>
  </cols>
  <sheetData>
    <row r="2" spans="1:6" x14ac:dyDescent="0.3">
      <c r="A2">
        <v>7</v>
      </c>
      <c r="B2">
        <v>33.721310940000002</v>
      </c>
      <c r="C2">
        <v>24.7958415766667</v>
      </c>
      <c r="D2">
        <v>81.410503680000005</v>
      </c>
      <c r="E2">
        <v>31.6389435333333</v>
      </c>
      <c r="F2">
        <v>10.701643333333299</v>
      </c>
    </row>
    <row r="3" spans="1:6" x14ac:dyDescent="0.3">
      <c r="A3">
        <v>14</v>
      </c>
      <c r="B3">
        <v>83.467511400000006</v>
      </c>
      <c r="C3">
        <v>81.480341466666701</v>
      </c>
      <c r="D3">
        <v>18.522075000000001</v>
      </c>
      <c r="E3">
        <v>21.74226432</v>
      </c>
      <c r="F3">
        <v>5.2333333333333301E-4</v>
      </c>
    </row>
    <row r="4" spans="1:6" x14ac:dyDescent="0.3">
      <c r="A4">
        <v>23</v>
      </c>
      <c r="B4">
        <v>215.63690374333299</v>
      </c>
      <c r="C4">
        <v>125.891927893333</v>
      </c>
      <c r="D4">
        <v>3.3</v>
      </c>
      <c r="E4">
        <v>42.976279866666701</v>
      </c>
      <c r="F4">
        <v>13.11871904</v>
      </c>
    </row>
    <row r="5" spans="1:6" x14ac:dyDescent="0.3">
      <c r="A5">
        <v>29</v>
      </c>
      <c r="B5">
        <v>478.199852533333</v>
      </c>
      <c r="C5">
        <v>335.57870800000001</v>
      </c>
      <c r="D5">
        <v>326.289332</v>
      </c>
      <c r="E5">
        <v>83.563576560000001</v>
      </c>
      <c r="F5">
        <v>14.94252681</v>
      </c>
    </row>
    <row r="6" spans="1:6" x14ac:dyDescent="0.3">
      <c r="A6">
        <v>34</v>
      </c>
      <c r="B6">
        <v>761.96481713000003</v>
      </c>
      <c r="C6">
        <v>659.16743066666697</v>
      </c>
      <c r="D6">
        <v>529.02506009000001</v>
      </c>
      <c r="E6">
        <v>183.33082482</v>
      </c>
      <c r="F6">
        <v>57.517230506666699</v>
      </c>
    </row>
    <row r="7" spans="1:6" x14ac:dyDescent="0.3">
      <c r="A7">
        <v>35</v>
      </c>
      <c r="B7">
        <v>746.31139274999998</v>
      </c>
      <c r="C7">
        <v>617.34704341333304</v>
      </c>
      <c r="D7">
        <v>586.58188233333306</v>
      </c>
      <c r="E7">
        <v>176.66868054</v>
      </c>
      <c r="F7">
        <v>19.342726559999999</v>
      </c>
    </row>
    <row r="8" spans="1:6" x14ac:dyDescent="0.3">
      <c r="A8">
        <v>36</v>
      </c>
      <c r="B8">
        <v>830.28705558333297</v>
      </c>
      <c r="C8">
        <v>584.42383359999997</v>
      </c>
      <c r="D8">
        <v>556.85382766666703</v>
      </c>
      <c r="E8">
        <v>136.88316924</v>
      </c>
      <c r="F8">
        <v>22.666875000000001</v>
      </c>
    </row>
    <row r="9" spans="1:6" x14ac:dyDescent="0.3">
      <c r="A9">
        <v>37</v>
      </c>
      <c r="B9">
        <v>848.195849856667</v>
      </c>
      <c r="C9">
        <v>636.91168633333302</v>
      </c>
      <c r="D9">
        <v>619.86554111999999</v>
      </c>
      <c r="E9">
        <v>121.89030247333299</v>
      </c>
      <c r="F9">
        <v>4.4641709699999996</v>
      </c>
    </row>
    <row r="10" spans="1:6" x14ac:dyDescent="0.3">
      <c r="A10">
        <v>40</v>
      </c>
      <c r="B10">
        <v>755.86034784000003</v>
      </c>
      <c r="C10">
        <v>559.72986879999996</v>
      </c>
      <c r="D10">
        <v>633.80790937333302</v>
      </c>
      <c r="E10">
        <v>78.591059999999999</v>
      </c>
      <c r="F10">
        <v>0</v>
      </c>
    </row>
    <row r="11" spans="1:6" x14ac:dyDescent="0.3">
      <c r="A11">
        <v>42</v>
      </c>
      <c r="B11">
        <v>771.25166281333304</v>
      </c>
      <c r="C11">
        <v>699.01551274666701</v>
      </c>
      <c r="D11">
        <v>693.75217776</v>
      </c>
      <c r="E11">
        <v>86.625243503333294</v>
      </c>
      <c r="F11">
        <v>0</v>
      </c>
    </row>
    <row r="12" spans="1:6" x14ac:dyDescent="0.3">
      <c r="A12">
        <v>44</v>
      </c>
      <c r="B12">
        <v>750.29937801000005</v>
      </c>
      <c r="C12">
        <v>520.44909366000002</v>
      </c>
      <c r="D12">
        <v>678.61110613333301</v>
      </c>
      <c r="E12">
        <v>48.560721719999997</v>
      </c>
      <c r="F12">
        <v>0</v>
      </c>
    </row>
    <row r="13" spans="1:6" x14ac:dyDescent="0.3">
      <c r="A13">
        <v>47</v>
      </c>
      <c r="B13">
        <v>825.57021770999995</v>
      </c>
      <c r="C13">
        <v>818.82168732000002</v>
      </c>
      <c r="D13">
        <v>675.64768193999998</v>
      </c>
      <c r="E13">
        <v>16.349261463333299</v>
      </c>
      <c r="F13">
        <v>0</v>
      </c>
    </row>
    <row r="14" spans="1:6" x14ac:dyDescent="0.3">
      <c r="A14">
        <v>49</v>
      </c>
      <c r="B14">
        <v>1126.6765487499999</v>
      </c>
      <c r="C14">
        <v>775.39510633333305</v>
      </c>
      <c r="D14">
        <v>952.19763983999997</v>
      </c>
      <c r="E14">
        <v>24.053773750000001</v>
      </c>
      <c r="F14">
        <v>0</v>
      </c>
    </row>
    <row r="15" spans="1:6" x14ac:dyDescent="0.3">
      <c r="A15">
        <v>51</v>
      </c>
      <c r="B15">
        <v>1188.34004197333</v>
      </c>
      <c r="C15">
        <v>904.87173149333296</v>
      </c>
      <c r="D15">
        <v>811.22378849999996</v>
      </c>
      <c r="E15">
        <v>10.54333029</v>
      </c>
      <c r="F15">
        <v>0</v>
      </c>
    </row>
    <row r="16" spans="1:6" x14ac:dyDescent="0.3">
      <c r="A16">
        <v>54</v>
      </c>
      <c r="B16">
        <v>1280.29021575</v>
      </c>
      <c r="C16">
        <v>850.40513449333298</v>
      </c>
      <c r="D16">
        <v>1077.7995442500001</v>
      </c>
      <c r="E16">
        <v>0</v>
      </c>
      <c r="F16">
        <v>0</v>
      </c>
    </row>
    <row r="17" spans="1:6" x14ac:dyDescent="0.3">
      <c r="A17">
        <v>56</v>
      </c>
      <c r="B17">
        <v>1576.78795152</v>
      </c>
      <c r="C17">
        <v>1174.15813568</v>
      </c>
      <c r="D17">
        <v>1194.4499466033301</v>
      </c>
      <c r="E17">
        <v>0</v>
      </c>
      <c r="F17">
        <v>0</v>
      </c>
    </row>
    <row r="18" spans="1:6" x14ac:dyDescent="0.3">
      <c r="A18">
        <v>61</v>
      </c>
      <c r="B18">
        <v>2010.35976277333</v>
      </c>
      <c r="C18">
        <v>1398.3202383333301</v>
      </c>
      <c r="D18">
        <v>1636.8388124400001</v>
      </c>
      <c r="E18">
        <v>0</v>
      </c>
      <c r="F18">
        <v>0</v>
      </c>
    </row>
    <row r="19" spans="1:6" x14ac:dyDescent="0.3">
      <c r="A19">
        <v>63</v>
      </c>
      <c r="B19">
        <v>2337.8277565733301</v>
      </c>
      <c r="C19">
        <v>1658.9072625766701</v>
      </c>
      <c r="D19">
        <v>1754.9182910699999</v>
      </c>
      <c r="E19">
        <v>0</v>
      </c>
      <c r="F19">
        <v>0</v>
      </c>
    </row>
    <row r="20" spans="1:6" x14ac:dyDescent="0.3">
      <c r="A20">
        <v>68</v>
      </c>
      <c r="B20">
        <v>2927.863484</v>
      </c>
      <c r="C20">
        <v>1990.84373333333</v>
      </c>
      <c r="D20">
        <v>2796.1058749200001</v>
      </c>
      <c r="E20">
        <v>0</v>
      </c>
      <c r="F20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61AF-5441-40C8-BB11-E4375833F67A}">
  <dimension ref="A1:T20"/>
  <sheetViews>
    <sheetView workbookViewId="0">
      <selection activeCell="F35" sqref="F35"/>
    </sheetView>
  </sheetViews>
  <sheetFormatPr defaultRowHeight="14.4" x14ac:dyDescent="0.3"/>
  <sheetData>
    <row r="1" spans="1:20" x14ac:dyDescent="0.3">
      <c r="A1" s="7" t="s">
        <v>15</v>
      </c>
      <c r="B1" s="7" t="s">
        <v>16</v>
      </c>
      <c r="C1" s="7" t="s">
        <v>17</v>
      </c>
      <c r="D1" s="7" t="s">
        <v>18</v>
      </c>
      <c r="E1" s="7" t="s">
        <v>21</v>
      </c>
      <c r="F1" s="7" t="s">
        <v>22</v>
      </c>
      <c r="G1" s="7" t="s">
        <v>19</v>
      </c>
      <c r="H1" s="7" t="s">
        <v>23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3">
      <c r="A2" s="7">
        <v>7</v>
      </c>
      <c r="B2" s="7">
        <v>49.9543688533333</v>
      </c>
      <c r="C2" s="7">
        <v>32.402992930000003</v>
      </c>
      <c r="D2" s="7">
        <v>93.495855000000006</v>
      </c>
      <c r="E2" s="7">
        <v>40.830267800000001</v>
      </c>
      <c r="F2" s="7">
        <v>56.154277919999998</v>
      </c>
      <c r="G2" s="7">
        <v>67.096781756666701</v>
      </c>
      <c r="H2" s="7">
        <v>37.881280803333297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>
        <v>14</v>
      </c>
      <c r="B3" s="7">
        <v>64.589812559999999</v>
      </c>
      <c r="C3" s="7">
        <v>52.884348906666702</v>
      </c>
      <c r="D3" s="7">
        <v>118.00938911999999</v>
      </c>
      <c r="E3" s="7">
        <v>39.141364373333303</v>
      </c>
      <c r="F3" s="7">
        <v>81.780462143333295</v>
      </c>
      <c r="G3" s="7">
        <v>5.2333333333333301E-4</v>
      </c>
      <c r="H3" s="7">
        <v>40.707831349999999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>
        <v>23</v>
      </c>
      <c r="B4" s="7">
        <v>122.132996213333</v>
      </c>
      <c r="C4" s="7">
        <v>34.2300479833333</v>
      </c>
      <c r="D4" s="7">
        <v>178.37346033</v>
      </c>
      <c r="E4" s="7">
        <v>68.355093843333293</v>
      </c>
      <c r="F4" s="7">
        <v>134.04028074999999</v>
      </c>
      <c r="G4" s="7">
        <v>29.692593599999999</v>
      </c>
      <c r="H4" s="7">
        <v>67.916002000000006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>
        <v>29</v>
      </c>
      <c r="B5" s="7">
        <v>247.52557200000001</v>
      </c>
      <c r="C5" s="7">
        <v>86.897465280000006</v>
      </c>
      <c r="D5" s="7">
        <v>339.91900021333299</v>
      </c>
      <c r="E5" s="7">
        <v>115.372639013333</v>
      </c>
      <c r="F5" s="7">
        <v>247.87917995999999</v>
      </c>
      <c r="G5" s="7">
        <v>49.0454016533333</v>
      </c>
      <c r="H5" s="7">
        <v>194.15809902999999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">
      <c r="A6" s="7">
        <v>34</v>
      </c>
      <c r="B6" s="7">
        <v>494.599019586667</v>
      </c>
      <c r="C6" s="7">
        <v>181.41413113999999</v>
      </c>
      <c r="D6" s="7"/>
      <c r="E6" s="7">
        <v>267.79265019000002</v>
      </c>
      <c r="F6" s="7">
        <v>385.98074822333302</v>
      </c>
      <c r="G6" s="7">
        <v>34.948985</v>
      </c>
      <c r="H6" s="7">
        <v>344.59464861333299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>
        <v>35</v>
      </c>
      <c r="B7" s="7">
        <v>480.84259030599998</v>
      </c>
      <c r="C7" s="7">
        <v>199.13448564000001</v>
      </c>
      <c r="D7" s="7"/>
      <c r="E7" s="7">
        <v>282.53717331000001</v>
      </c>
      <c r="F7" s="7">
        <v>391.55066496000001</v>
      </c>
      <c r="G7" s="7">
        <v>51.938170613333298</v>
      </c>
      <c r="H7" s="7">
        <v>283.69068528000003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7">
        <v>36</v>
      </c>
      <c r="B8" s="7">
        <v>561.28928071999997</v>
      </c>
      <c r="C8" s="7">
        <v>203.751823193333</v>
      </c>
      <c r="D8" s="7"/>
      <c r="E8" s="7">
        <v>287.28739200000001</v>
      </c>
      <c r="F8" s="7">
        <v>361.916745923333</v>
      </c>
      <c r="G8" s="7">
        <v>61.277778240000004</v>
      </c>
      <c r="H8" s="7">
        <v>446.40443233333298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s="7">
        <v>37</v>
      </c>
      <c r="B9" s="7">
        <v>651.83476031999999</v>
      </c>
      <c r="C9" s="7">
        <v>141.29909567999999</v>
      </c>
      <c r="D9" s="7"/>
      <c r="E9" s="7">
        <v>265.22725658333297</v>
      </c>
      <c r="F9" s="7">
        <v>341.79461588999999</v>
      </c>
      <c r="G9" s="7">
        <v>44.275894466666699</v>
      </c>
      <c r="H9" s="7">
        <v>415.53713124000001</v>
      </c>
    </row>
    <row r="10" spans="1:20" x14ac:dyDescent="0.3">
      <c r="A10" s="7">
        <v>40</v>
      </c>
      <c r="B10" s="7">
        <v>570.38733023999998</v>
      </c>
      <c r="C10" s="7">
        <v>223.509101973333</v>
      </c>
      <c r="D10" s="7"/>
      <c r="E10" s="7">
        <v>324.48749951999997</v>
      </c>
      <c r="F10" s="7">
        <v>413.12916729</v>
      </c>
      <c r="G10" s="7">
        <v>49.8999223</v>
      </c>
      <c r="H10" s="7">
        <v>470.27842800000002</v>
      </c>
    </row>
    <row r="11" spans="1:20" x14ac:dyDescent="0.3">
      <c r="A11" s="7">
        <v>42</v>
      </c>
      <c r="B11" s="7">
        <v>860.48615159333303</v>
      </c>
      <c r="C11" s="7">
        <v>208.93034154666699</v>
      </c>
      <c r="D11" s="7"/>
      <c r="E11" s="7">
        <v>314.70712800000001</v>
      </c>
      <c r="F11" s="7">
        <v>417.92671676999998</v>
      </c>
      <c r="G11" s="7">
        <v>57.628658639999998</v>
      </c>
      <c r="H11" s="7">
        <v>452.47846141666702</v>
      </c>
    </row>
    <row r="12" spans="1:20" x14ac:dyDescent="0.3">
      <c r="A12" s="7">
        <v>44</v>
      </c>
      <c r="B12" s="7">
        <v>802.07559318000006</v>
      </c>
      <c r="C12" s="7">
        <v>261.18633354000002</v>
      </c>
      <c r="D12" s="7"/>
      <c r="E12" s="7">
        <v>403.31265541666698</v>
      </c>
      <c r="F12" s="7">
        <v>435.98772516000002</v>
      </c>
      <c r="G12" s="7">
        <v>75.334273980000006</v>
      </c>
      <c r="H12" s="7">
        <v>425.00331749999998</v>
      </c>
    </row>
    <row r="13" spans="1:20" x14ac:dyDescent="0.3">
      <c r="A13" s="7">
        <v>47</v>
      </c>
      <c r="B13" s="7">
        <v>814.45097426333302</v>
      </c>
      <c r="C13" s="7">
        <v>288.52858794666702</v>
      </c>
      <c r="D13" s="7"/>
      <c r="E13" s="7">
        <v>501.22334466000001</v>
      </c>
      <c r="F13" s="7">
        <v>460.572969553333</v>
      </c>
      <c r="G13" s="7">
        <v>56.451271679999998</v>
      </c>
      <c r="H13" s="7">
        <v>352.19698791666701</v>
      </c>
    </row>
    <row r="14" spans="1:20" x14ac:dyDescent="0.3">
      <c r="A14" s="7">
        <v>49</v>
      </c>
      <c r="B14" s="7">
        <v>1052.8515173400001</v>
      </c>
      <c r="C14" s="7">
        <v>262.62115968000001</v>
      </c>
      <c r="D14" s="7"/>
      <c r="E14" s="7">
        <v>557.65987403999998</v>
      </c>
      <c r="F14" s="7">
        <v>485.53709472000003</v>
      </c>
      <c r="G14" s="7">
        <v>64.485282483333293</v>
      </c>
      <c r="H14" s="7"/>
    </row>
    <row r="15" spans="1:20" x14ac:dyDescent="0.3">
      <c r="A15" s="7">
        <v>51</v>
      </c>
      <c r="B15" s="7">
        <v>1017.82806253</v>
      </c>
      <c r="C15" s="7">
        <v>400.01930619000001</v>
      </c>
      <c r="D15" s="7"/>
      <c r="E15" s="7">
        <v>710.478271146667</v>
      </c>
      <c r="F15" s="7">
        <v>629.17456096000001</v>
      </c>
      <c r="G15" s="7">
        <v>45.305751666666701</v>
      </c>
      <c r="H15" s="7"/>
    </row>
    <row r="16" spans="1:20" x14ac:dyDescent="0.3">
      <c r="A16" s="7">
        <v>54</v>
      </c>
      <c r="B16" s="7">
        <v>1307.1109104</v>
      </c>
      <c r="C16" s="7">
        <v>419.78531050666697</v>
      </c>
      <c r="D16" s="7"/>
      <c r="E16" s="7">
        <v>766.77574144000005</v>
      </c>
      <c r="F16" s="7">
        <v>504.20982901333298</v>
      </c>
      <c r="G16" s="7">
        <v>58.181541466666701</v>
      </c>
      <c r="H16" s="7"/>
    </row>
    <row r="17" spans="1:8" x14ac:dyDescent="0.3">
      <c r="A17" s="7">
        <v>56</v>
      </c>
      <c r="B17" s="7">
        <v>1623.10682</v>
      </c>
      <c r="C17" s="7">
        <v>435.10261724999998</v>
      </c>
      <c r="D17" s="7"/>
      <c r="E17" s="7">
        <v>891.88540375000002</v>
      </c>
      <c r="F17" s="7">
        <v>551.35615604999998</v>
      </c>
      <c r="G17" s="7">
        <v>87.9521719166667</v>
      </c>
      <c r="H17" s="7"/>
    </row>
    <row r="18" spans="1:8" x14ac:dyDescent="0.3">
      <c r="A18" s="7">
        <v>61</v>
      </c>
      <c r="B18" s="7">
        <v>2240.2031998299999</v>
      </c>
      <c r="C18" s="7">
        <v>541.42817208333304</v>
      </c>
      <c r="D18" s="7"/>
      <c r="E18" s="7">
        <v>1288.85012736</v>
      </c>
      <c r="F18" s="7">
        <v>707.36772015999998</v>
      </c>
      <c r="G18" s="7">
        <v>76.278655146666694</v>
      </c>
      <c r="H18" s="7"/>
    </row>
    <row r="19" spans="1:8" x14ac:dyDescent="0.3">
      <c r="A19" s="7">
        <v>63</v>
      </c>
      <c r="B19" s="7">
        <v>2072.0261045000002</v>
      </c>
      <c r="C19" s="7">
        <v>577.24073558333305</v>
      </c>
      <c r="D19" s="7"/>
      <c r="E19" s="7">
        <v>1404.9561908266701</v>
      </c>
      <c r="F19" s="7">
        <v>818.98149657333295</v>
      </c>
      <c r="G19" s="7">
        <v>0</v>
      </c>
      <c r="H19" s="7"/>
    </row>
    <row r="20" spans="1:8" x14ac:dyDescent="0.3">
      <c r="A20" s="7">
        <v>68</v>
      </c>
      <c r="B20" s="7">
        <v>2775.0903698799998</v>
      </c>
      <c r="C20" s="7">
        <v>814.75813534333304</v>
      </c>
      <c r="D20" s="7"/>
      <c r="E20" s="7">
        <v>1970.6910291199999</v>
      </c>
      <c r="F20" s="7">
        <v>999.88429859999997</v>
      </c>
      <c r="G20" s="7">
        <v>0</v>
      </c>
      <c r="H20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0"/>
  <sheetViews>
    <sheetView zoomScale="75" zoomScaleNormal="75" workbookViewId="0">
      <selection activeCell="G1" sqref="G1"/>
    </sheetView>
  </sheetViews>
  <sheetFormatPr defaultRowHeight="14.4" x14ac:dyDescent="0.3"/>
  <cols>
    <col min="1" max="1025" width="11.5546875"/>
  </cols>
  <sheetData>
    <row r="2" spans="1:6" x14ac:dyDescent="0.3">
      <c r="A2">
        <v>7</v>
      </c>
      <c r="B2">
        <v>38.802497666666703</v>
      </c>
      <c r="C2">
        <v>56.476039999999998</v>
      </c>
      <c r="D2">
        <v>5.2333333333333301E-4</v>
      </c>
      <c r="E2">
        <v>31.205902470000002</v>
      </c>
      <c r="F2">
        <v>40.132289759999999</v>
      </c>
    </row>
    <row r="3" spans="1:6" x14ac:dyDescent="0.3">
      <c r="A3">
        <v>14</v>
      </c>
      <c r="B3">
        <v>43.742910866666698</v>
      </c>
      <c r="C3">
        <v>83.577288416666704</v>
      </c>
      <c r="D3">
        <v>5.2333333333333301E-4</v>
      </c>
      <c r="E3">
        <v>28.1030167466667</v>
      </c>
      <c r="F3">
        <v>24.213168</v>
      </c>
    </row>
    <row r="4" spans="1:6" x14ac:dyDescent="0.3">
      <c r="A4">
        <v>23</v>
      </c>
      <c r="B4">
        <v>82.261249000000007</v>
      </c>
      <c r="C4">
        <v>121.303224</v>
      </c>
      <c r="D4">
        <v>15.176051226666701</v>
      </c>
      <c r="E4">
        <v>63.176287656666702</v>
      </c>
      <c r="F4">
        <v>35.362378560000003</v>
      </c>
    </row>
    <row r="5" spans="1:6" x14ac:dyDescent="0.3">
      <c r="A5">
        <v>29</v>
      </c>
      <c r="B5">
        <v>131.34120478333301</v>
      </c>
      <c r="C5">
        <v>237.25720470666701</v>
      </c>
      <c r="D5">
        <v>28.634181763333299</v>
      </c>
      <c r="E5">
        <v>167.42147264666701</v>
      </c>
      <c r="F5">
        <v>88.784286570000006</v>
      </c>
    </row>
    <row r="6" spans="1:6" x14ac:dyDescent="0.3">
      <c r="A6">
        <v>34</v>
      </c>
      <c r="B6">
        <v>242.660510426667</v>
      </c>
      <c r="C6">
        <v>442.52107919999997</v>
      </c>
      <c r="D6">
        <v>32.835667659999999</v>
      </c>
      <c r="E6">
        <v>322.881877266667</v>
      </c>
      <c r="F6">
        <v>218.24423466666701</v>
      </c>
    </row>
    <row r="7" spans="1:6" x14ac:dyDescent="0.3">
      <c r="A7">
        <v>35</v>
      </c>
      <c r="B7">
        <v>220.68895074666699</v>
      </c>
      <c r="C7">
        <v>408.08558625000001</v>
      </c>
      <c r="D7">
        <v>37.931298386666697</v>
      </c>
      <c r="E7">
        <v>283.30175441333301</v>
      </c>
      <c r="F7">
        <v>218.32402834666701</v>
      </c>
    </row>
    <row r="8" spans="1:6" x14ac:dyDescent="0.3">
      <c r="A8">
        <v>36</v>
      </c>
      <c r="B8">
        <v>256.16028102666701</v>
      </c>
      <c r="C8">
        <v>466.49320824</v>
      </c>
      <c r="D8">
        <v>23.6132265166667</v>
      </c>
      <c r="E8">
        <v>187.49385251999999</v>
      </c>
      <c r="F8">
        <v>151.48566126333299</v>
      </c>
    </row>
    <row r="9" spans="1:6" x14ac:dyDescent="0.3">
      <c r="A9">
        <v>37</v>
      </c>
      <c r="B9">
        <v>192.24807000000001</v>
      </c>
      <c r="C9">
        <v>437.3367351</v>
      </c>
      <c r="D9">
        <v>18.994488</v>
      </c>
      <c r="E9">
        <v>203.52976344000001</v>
      </c>
      <c r="F9">
        <v>118.376744</v>
      </c>
    </row>
    <row r="10" spans="1:6" x14ac:dyDescent="0.3">
      <c r="A10">
        <v>40</v>
      </c>
      <c r="B10">
        <v>84.195809280000006</v>
      </c>
      <c r="C10">
        <v>132.66934942333299</v>
      </c>
      <c r="D10">
        <v>276.55974528000002</v>
      </c>
      <c r="E10">
        <v>269.55329895333301</v>
      </c>
      <c r="F10">
        <v>55.018694826666703</v>
      </c>
    </row>
    <row r="11" spans="1:6" x14ac:dyDescent="0.3">
      <c r="A11">
        <v>42</v>
      </c>
      <c r="B11">
        <v>90.240529080000002</v>
      </c>
      <c r="C11">
        <v>143.104401</v>
      </c>
      <c r="D11">
        <v>238.23586943999999</v>
      </c>
      <c r="E11">
        <v>257.140166173333</v>
      </c>
      <c r="F11">
        <v>31.2971911666667</v>
      </c>
    </row>
    <row r="12" spans="1:6" x14ac:dyDescent="0.3">
      <c r="A12">
        <v>44</v>
      </c>
      <c r="B12">
        <v>75.198767279999998</v>
      </c>
      <c r="C12">
        <v>138.10977308333301</v>
      </c>
      <c r="D12">
        <v>224.46654710999999</v>
      </c>
      <c r="E12">
        <v>236.84162151999999</v>
      </c>
      <c r="F12">
        <v>34.082822280000002</v>
      </c>
    </row>
    <row r="13" spans="1:6" x14ac:dyDescent="0.3">
      <c r="A13">
        <v>47</v>
      </c>
      <c r="B13">
        <v>70.250114719999999</v>
      </c>
      <c r="C13">
        <v>148.41284313333301</v>
      </c>
      <c r="D13">
        <v>211.777140906667</v>
      </c>
      <c r="E13">
        <v>217.55684941666701</v>
      </c>
      <c r="F13">
        <v>41.203502853333298</v>
      </c>
    </row>
    <row r="14" spans="1:6" x14ac:dyDescent="0.3">
      <c r="A14">
        <v>49</v>
      </c>
      <c r="B14">
        <v>0</v>
      </c>
      <c r="C14">
        <v>142.30237278000001</v>
      </c>
      <c r="D14">
        <v>178.77905727000001</v>
      </c>
      <c r="E14">
        <v>244.86173625333299</v>
      </c>
      <c r="F14">
        <v>44.720411706666702</v>
      </c>
    </row>
    <row r="15" spans="1:6" x14ac:dyDescent="0.3">
      <c r="A15">
        <v>51</v>
      </c>
      <c r="B15">
        <v>0</v>
      </c>
      <c r="C15">
        <v>107.21811082333301</v>
      </c>
      <c r="D15">
        <v>161.86235541666699</v>
      </c>
      <c r="E15">
        <v>187.59816960000001</v>
      </c>
      <c r="F15">
        <v>0</v>
      </c>
    </row>
    <row r="16" spans="1:6" x14ac:dyDescent="0.3">
      <c r="A16">
        <v>54</v>
      </c>
      <c r="B16">
        <v>0</v>
      </c>
      <c r="C16">
        <v>100.4694339</v>
      </c>
      <c r="D16">
        <v>0</v>
      </c>
      <c r="E16">
        <v>196.15782634666701</v>
      </c>
      <c r="F16">
        <v>0</v>
      </c>
    </row>
    <row r="17" spans="1:6" x14ac:dyDescent="0.3">
      <c r="A17">
        <v>56</v>
      </c>
      <c r="B17">
        <v>0</v>
      </c>
      <c r="C17">
        <v>128.14901275</v>
      </c>
      <c r="D17">
        <v>0</v>
      </c>
      <c r="E17">
        <v>221.497575583333</v>
      </c>
      <c r="F17">
        <v>0</v>
      </c>
    </row>
    <row r="18" spans="1:6" x14ac:dyDescent="0.3">
      <c r="A18">
        <v>61</v>
      </c>
      <c r="B18">
        <v>0</v>
      </c>
      <c r="C18">
        <v>108.754092586667</v>
      </c>
      <c r="D18">
        <v>0</v>
      </c>
      <c r="E18">
        <v>129.91781399999999</v>
      </c>
      <c r="F18">
        <v>0</v>
      </c>
    </row>
    <row r="19" spans="1:6" x14ac:dyDescent="0.3">
      <c r="A19">
        <v>63</v>
      </c>
      <c r="B19">
        <v>0</v>
      </c>
      <c r="C19">
        <v>154.35929349333301</v>
      </c>
      <c r="D19">
        <v>59.260541760000002</v>
      </c>
      <c r="E19">
        <v>136.76171875</v>
      </c>
      <c r="F19">
        <v>0</v>
      </c>
    </row>
    <row r="20" spans="1:6" x14ac:dyDescent="0.3">
      <c r="A20">
        <v>68</v>
      </c>
      <c r="B20">
        <v>5.31314376</v>
      </c>
      <c r="C20">
        <v>160.79716275000001</v>
      </c>
      <c r="D20">
        <v>84.126210133333302</v>
      </c>
      <c r="E20">
        <v>108.661008333333</v>
      </c>
      <c r="F20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0"/>
  <sheetViews>
    <sheetView zoomScale="166" zoomScaleNormal="75" workbookViewId="0">
      <selection activeCell="G1" sqref="G1"/>
    </sheetView>
  </sheetViews>
  <sheetFormatPr defaultRowHeight="14.4" x14ac:dyDescent="0.3"/>
  <cols>
    <col min="1" max="1025" width="11.5546875"/>
  </cols>
  <sheetData>
    <row r="2" spans="1:6" x14ac:dyDescent="0.3">
      <c r="A2">
        <v>7</v>
      </c>
      <c r="B2">
        <v>64.590811079999995</v>
      </c>
      <c r="C2">
        <v>40.254054250000003</v>
      </c>
      <c r="D2">
        <v>44.920722773333303</v>
      </c>
      <c r="E2">
        <v>22.1809432533333</v>
      </c>
      <c r="F2">
        <v>40.730269266666703</v>
      </c>
    </row>
    <row r="3" spans="1:6" x14ac:dyDescent="0.3">
      <c r="A3">
        <v>14</v>
      </c>
      <c r="B3">
        <v>82.149956933333399</v>
      </c>
      <c r="C3">
        <v>71.882588159999997</v>
      </c>
      <c r="D3">
        <v>30.706968506666701</v>
      </c>
      <c r="E3">
        <v>59.129321160000003</v>
      </c>
      <c r="F3">
        <v>52.6002333333333</v>
      </c>
    </row>
    <row r="4" spans="1:6" x14ac:dyDescent="0.3">
      <c r="A4">
        <v>23</v>
      </c>
      <c r="B4">
        <v>252.198258333333</v>
      </c>
      <c r="C4">
        <v>111.72590529</v>
      </c>
      <c r="D4">
        <v>89.864741730000006</v>
      </c>
      <c r="E4">
        <v>101.39771681000001</v>
      </c>
      <c r="F4">
        <v>74.587661003333295</v>
      </c>
    </row>
    <row r="5" spans="1:6" x14ac:dyDescent="0.3">
      <c r="A5">
        <v>29</v>
      </c>
      <c r="B5">
        <v>384.03363213</v>
      </c>
      <c r="C5">
        <v>113.247085093333</v>
      </c>
      <c r="D5">
        <v>185.09945808000001</v>
      </c>
      <c r="E5">
        <v>127.69390272</v>
      </c>
      <c r="F5">
        <v>176.57711499999999</v>
      </c>
    </row>
    <row r="6" spans="1:6" x14ac:dyDescent="0.3">
      <c r="A6">
        <v>34</v>
      </c>
      <c r="B6">
        <v>540.62557500000003</v>
      </c>
      <c r="C6">
        <v>263.27600039999999</v>
      </c>
      <c r="D6">
        <v>213.970514116667</v>
      </c>
      <c r="E6">
        <v>245.43418965333299</v>
      </c>
      <c r="F6">
        <v>200.43473295000001</v>
      </c>
    </row>
    <row r="7" spans="1:6" x14ac:dyDescent="0.3">
      <c r="A7">
        <v>35</v>
      </c>
      <c r="B7">
        <v>568.01891197333305</v>
      </c>
      <c r="C7">
        <v>234.87354644999999</v>
      </c>
      <c r="D7">
        <v>217.09253656999999</v>
      </c>
      <c r="E7">
        <v>228.20664035999999</v>
      </c>
      <c r="F7">
        <v>170.51358869333299</v>
      </c>
    </row>
    <row r="8" spans="1:6" x14ac:dyDescent="0.3">
      <c r="A8">
        <v>36</v>
      </c>
      <c r="B8">
        <v>492.40224000000001</v>
      </c>
      <c r="C8">
        <v>243.76291628000001</v>
      </c>
      <c r="D8">
        <v>254.42901900000001</v>
      </c>
      <c r="E8">
        <v>212.46205236</v>
      </c>
      <c r="F8">
        <v>139.52789913333299</v>
      </c>
    </row>
    <row r="9" spans="1:6" x14ac:dyDescent="0.3">
      <c r="A9">
        <v>37</v>
      </c>
      <c r="B9">
        <v>397.21648933333302</v>
      </c>
      <c r="C9">
        <v>216.384441973333</v>
      </c>
      <c r="D9">
        <v>254.20012346666701</v>
      </c>
      <c r="E9">
        <v>198.15056663999999</v>
      </c>
      <c r="F9">
        <v>143.22424224</v>
      </c>
    </row>
    <row r="10" spans="1:6" x14ac:dyDescent="0.3">
      <c r="A10">
        <v>40</v>
      </c>
      <c r="B10">
        <v>185.65666154666701</v>
      </c>
      <c r="C10">
        <v>153.28907264</v>
      </c>
      <c r="D10">
        <v>179.32262633333301</v>
      </c>
      <c r="E10">
        <v>109.92871582333299</v>
      </c>
      <c r="F10">
        <v>72.154403306666694</v>
      </c>
    </row>
    <row r="11" spans="1:6" x14ac:dyDescent="0.3">
      <c r="A11">
        <v>42</v>
      </c>
      <c r="B11">
        <v>160.07874645000001</v>
      </c>
      <c r="C11">
        <v>116.199987146667</v>
      </c>
      <c r="D11">
        <v>148.16864952</v>
      </c>
      <c r="E11">
        <v>173.583612746667</v>
      </c>
      <c r="F11">
        <v>60.599048400000001</v>
      </c>
    </row>
    <row r="12" spans="1:6" x14ac:dyDescent="0.3">
      <c r="A12">
        <v>44</v>
      </c>
      <c r="B12">
        <v>119.15172949333299</v>
      </c>
      <c r="C12">
        <v>98.656294279999997</v>
      </c>
      <c r="D12">
        <v>156.47480621666699</v>
      </c>
      <c r="E12">
        <v>89.433061333333299</v>
      </c>
      <c r="F12">
        <v>30.090620000000001</v>
      </c>
    </row>
    <row r="13" spans="1:6" x14ac:dyDescent="0.3">
      <c r="A13">
        <v>47</v>
      </c>
      <c r="B13">
        <v>107.29919609</v>
      </c>
      <c r="C13">
        <v>94.408768133333297</v>
      </c>
      <c r="D13">
        <v>101.89338151</v>
      </c>
      <c r="E13">
        <v>102.07669680333299</v>
      </c>
      <c r="F13">
        <v>0</v>
      </c>
    </row>
    <row r="14" spans="1:6" x14ac:dyDescent="0.3">
      <c r="A14">
        <v>49</v>
      </c>
      <c r="B14">
        <v>100.28389653333301</v>
      </c>
      <c r="C14">
        <v>47.900935500000003</v>
      </c>
      <c r="D14">
        <v>98.784035759999995</v>
      </c>
      <c r="E14">
        <v>110.60195328</v>
      </c>
      <c r="F14">
        <v>0</v>
      </c>
    </row>
    <row r="15" spans="1:6" x14ac:dyDescent="0.3">
      <c r="A15">
        <v>51</v>
      </c>
      <c r="B15">
        <v>165.27871466666701</v>
      </c>
      <c r="C15">
        <v>0</v>
      </c>
      <c r="D15">
        <v>100.997342213333</v>
      </c>
      <c r="E15">
        <v>85.851753173333293</v>
      </c>
      <c r="F15">
        <v>0</v>
      </c>
    </row>
    <row r="16" spans="1:6" x14ac:dyDescent="0.3">
      <c r="A16">
        <v>54</v>
      </c>
      <c r="B16">
        <v>0</v>
      </c>
      <c r="C16">
        <v>0</v>
      </c>
      <c r="D16">
        <v>92.633793120000007</v>
      </c>
      <c r="E16">
        <v>0</v>
      </c>
      <c r="F16">
        <v>0</v>
      </c>
    </row>
    <row r="17" spans="1:6" x14ac:dyDescent="0.3">
      <c r="A17">
        <v>56</v>
      </c>
      <c r="B17">
        <v>0</v>
      </c>
      <c r="C17">
        <v>0</v>
      </c>
      <c r="D17">
        <v>73.432517279999999</v>
      </c>
      <c r="E17">
        <v>0</v>
      </c>
      <c r="F17">
        <v>0</v>
      </c>
    </row>
    <row r="18" spans="1:6" x14ac:dyDescent="0.3">
      <c r="A18">
        <v>61</v>
      </c>
      <c r="B18">
        <v>0</v>
      </c>
      <c r="C18">
        <v>0</v>
      </c>
      <c r="D18">
        <v>87.069583333333298</v>
      </c>
      <c r="E18">
        <v>0</v>
      </c>
      <c r="F18">
        <v>0</v>
      </c>
    </row>
    <row r="19" spans="1:6" x14ac:dyDescent="0.3">
      <c r="A19">
        <v>63</v>
      </c>
      <c r="B19">
        <v>0</v>
      </c>
      <c r="C19">
        <v>0</v>
      </c>
      <c r="D19">
        <v>83.729657439999997</v>
      </c>
      <c r="E19">
        <v>0</v>
      </c>
      <c r="F19">
        <v>0</v>
      </c>
    </row>
    <row r="20" spans="1:6" x14ac:dyDescent="0.3">
      <c r="A20">
        <v>68</v>
      </c>
      <c r="B20">
        <v>0</v>
      </c>
      <c r="C20">
        <v>0</v>
      </c>
      <c r="D20">
        <v>77.618288000000007</v>
      </c>
      <c r="E20">
        <v>0</v>
      </c>
      <c r="F20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304C-EF51-493F-AD2A-581D682F9519}">
  <dimension ref="A1:T20"/>
  <sheetViews>
    <sheetView workbookViewId="0">
      <selection activeCell="P14" sqref="P14"/>
    </sheetView>
  </sheetViews>
  <sheetFormatPr defaultRowHeight="14.4" x14ac:dyDescent="0.3"/>
  <sheetData>
    <row r="1" spans="1:20" x14ac:dyDescent="0.3">
      <c r="A1" s="7" t="s">
        <v>15</v>
      </c>
      <c r="B1" s="7" t="s">
        <v>24</v>
      </c>
      <c r="C1" s="7" t="s">
        <v>20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3">
      <c r="A2" s="7">
        <v>7</v>
      </c>
      <c r="B2" s="7">
        <v>5.2333333333333301E-4</v>
      </c>
      <c r="C2" s="7">
        <v>52.276154456666703</v>
      </c>
      <c r="D2" s="7">
        <v>23.170114949999999</v>
      </c>
      <c r="E2" s="7">
        <v>5.2333333333333301E-4</v>
      </c>
      <c r="F2" s="7">
        <v>46.585709866666697</v>
      </c>
      <c r="G2" s="7">
        <v>40.589800320000002</v>
      </c>
      <c r="H2" s="7">
        <v>40.482053313333303</v>
      </c>
      <c r="I2" s="7">
        <v>20.411896559999999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>
        <v>14</v>
      </c>
      <c r="B3" s="7">
        <v>5.2333333333333301E-4</v>
      </c>
      <c r="C3" s="7">
        <v>80.679026026666705</v>
      </c>
      <c r="D3" s="7">
        <v>62.095199786666697</v>
      </c>
      <c r="E3" s="7">
        <v>52.898533333333297</v>
      </c>
      <c r="F3" s="7">
        <v>50.816974999999999</v>
      </c>
      <c r="G3" s="7">
        <v>37.559610306666698</v>
      </c>
      <c r="H3" s="7">
        <v>77.888417489999995</v>
      </c>
      <c r="I3" s="7">
        <v>14.69489856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>
        <v>23</v>
      </c>
      <c r="B4" s="7">
        <v>19.381788159999999</v>
      </c>
      <c r="C4" s="7">
        <v>67.851603740000002</v>
      </c>
      <c r="D4" s="7">
        <v>51.416516133333303</v>
      </c>
      <c r="E4" s="7">
        <v>78.293021666666704</v>
      </c>
      <c r="F4" s="7">
        <v>43.04584552</v>
      </c>
      <c r="G4" s="7">
        <v>75.009247346666697</v>
      </c>
      <c r="H4" s="7">
        <v>126.54038133</v>
      </c>
      <c r="I4" s="7">
        <v>27.582806666666698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>
        <v>29</v>
      </c>
      <c r="B5" s="7">
        <v>31.581180093333298</v>
      </c>
      <c r="C5" s="7">
        <v>151.36013086666699</v>
      </c>
      <c r="D5" s="7">
        <v>99.889835430000005</v>
      </c>
      <c r="E5" s="7">
        <v>190.9788192</v>
      </c>
      <c r="F5" s="7">
        <v>67.657275943333303</v>
      </c>
      <c r="G5" s="7">
        <v>148.14552708333301</v>
      </c>
      <c r="H5" s="7">
        <v>231.50069189999999</v>
      </c>
      <c r="I5" s="7">
        <v>97.630914720000007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">
      <c r="A6" s="7">
        <v>34</v>
      </c>
      <c r="B6" s="7"/>
      <c r="C6" s="7">
        <v>275.023389333333</v>
      </c>
      <c r="D6" s="7">
        <v>175.37404283999999</v>
      </c>
      <c r="E6" s="7">
        <v>349.196004613333</v>
      </c>
      <c r="F6" s="7">
        <v>74.250212529999999</v>
      </c>
      <c r="G6" s="7">
        <v>285.99728898333302</v>
      </c>
      <c r="H6" s="7">
        <v>288.93707891999998</v>
      </c>
      <c r="I6" s="7">
        <v>132.12920086666699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>
        <v>35</v>
      </c>
      <c r="B7" s="7"/>
      <c r="C7" s="7">
        <v>302.619662413333</v>
      </c>
      <c r="D7" s="7">
        <v>186.55391549999999</v>
      </c>
      <c r="E7" s="7">
        <v>404.38932897000001</v>
      </c>
      <c r="F7" s="7">
        <v>111.94776827</v>
      </c>
      <c r="G7" s="7">
        <v>279.131699916667</v>
      </c>
      <c r="H7" s="7">
        <v>234.83128885333301</v>
      </c>
      <c r="I7" s="7">
        <v>90.598912979999994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7">
        <v>36</v>
      </c>
      <c r="B8" s="7"/>
      <c r="C8" s="7">
        <v>389.74275553333302</v>
      </c>
      <c r="D8" s="7">
        <v>164.056836</v>
      </c>
      <c r="E8" s="7">
        <v>465.31482642333299</v>
      </c>
      <c r="F8" s="7">
        <v>102.18503727</v>
      </c>
      <c r="G8" s="7">
        <v>335.17546920000001</v>
      </c>
      <c r="H8" s="7"/>
      <c r="I8" s="7">
        <v>97.580549643333299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s="7">
        <v>37</v>
      </c>
      <c r="B9" s="7"/>
      <c r="C9" s="7">
        <v>355.24536533333298</v>
      </c>
      <c r="D9" s="7">
        <v>186.610180113333</v>
      </c>
      <c r="E9" s="7">
        <v>457.37750093</v>
      </c>
      <c r="F9" s="7">
        <v>98.861958000000001</v>
      </c>
      <c r="G9" s="7">
        <v>338.16438077333299</v>
      </c>
      <c r="H9" s="7"/>
      <c r="I9" s="7">
        <v>122.2836576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3">
      <c r="A10" s="7">
        <v>40</v>
      </c>
      <c r="B10" s="7"/>
      <c r="C10" s="7">
        <v>334.39644933</v>
      </c>
      <c r="D10" s="7">
        <v>181.63215704000001</v>
      </c>
      <c r="E10" s="7">
        <v>568.94914272999995</v>
      </c>
      <c r="F10" s="7">
        <v>104.38662262666701</v>
      </c>
      <c r="G10" s="7">
        <v>350.95434599999999</v>
      </c>
      <c r="H10" s="7"/>
      <c r="I10" s="7"/>
    </row>
    <row r="11" spans="1:20" x14ac:dyDescent="0.3">
      <c r="A11" s="7">
        <v>42</v>
      </c>
      <c r="B11" s="7"/>
      <c r="C11" s="7">
        <v>426.7000165</v>
      </c>
      <c r="D11" s="7">
        <v>244.74651971</v>
      </c>
      <c r="E11" s="7">
        <v>665.71326097333304</v>
      </c>
      <c r="F11" s="7">
        <v>150.88296600000001</v>
      </c>
      <c r="G11" s="7">
        <v>358.87656600000003</v>
      </c>
      <c r="H11" s="7"/>
      <c r="I11" s="7"/>
    </row>
    <row r="12" spans="1:20" x14ac:dyDescent="0.3">
      <c r="A12" s="7">
        <v>44</v>
      </c>
      <c r="B12" s="7"/>
      <c r="C12" s="7">
        <v>424.27435917333298</v>
      </c>
      <c r="D12" s="7">
        <v>302.49034884000002</v>
      </c>
      <c r="E12" s="7">
        <v>702.22790021333299</v>
      </c>
      <c r="F12" s="7">
        <v>145.35445906000001</v>
      </c>
      <c r="G12" s="7">
        <v>401.778136893333</v>
      </c>
      <c r="H12" s="7"/>
      <c r="I12" s="7"/>
    </row>
    <row r="13" spans="1:20" x14ac:dyDescent="0.3">
      <c r="A13" s="7">
        <v>47</v>
      </c>
      <c r="B13" s="7"/>
      <c r="C13" s="7">
        <v>510.85955668666702</v>
      </c>
      <c r="D13" s="7">
        <v>359.00594865333301</v>
      </c>
      <c r="E13" s="7">
        <v>921.177770333333</v>
      </c>
      <c r="F13" s="7">
        <v>213.970514116667</v>
      </c>
      <c r="G13" s="7">
        <v>483.91821119999997</v>
      </c>
      <c r="H13" s="7"/>
      <c r="I13" s="7"/>
    </row>
    <row r="14" spans="1:20" x14ac:dyDescent="0.3">
      <c r="A14" s="7">
        <v>49</v>
      </c>
      <c r="B14" s="7"/>
      <c r="C14" s="7">
        <v>700.65712568000004</v>
      </c>
      <c r="D14" s="7">
        <v>455.63208012000001</v>
      </c>
      <c r="E14" s="7">
        <v>984.80016250000006</v>
      </c>
      <c r="F14" s="7">
        <v>212.80324266666699</v>
      </c>
      <c r="G14" s="7">
        <v>520.48457252000003</v>
      </c>
      <c r="H14" s="7"/>
      <c r="I14" s="7"/>
    </row>
    <row r="15" spans="1:20" x14ac:dyDescent="0.3">
      <c r="A15" s="7">
        <v>51</v>
      </c>
      <c r="B15" s="7"/>
      <c r="C15" s="7">
        <v>660.37230413999998</v>
      </c>
      <c r="D15" s="7">
        <v>456.11180775000003</v>
      </c>
      <c r="E15" s="7">
        <v>1159.9450523266701</v>
      </c>
      <c r="F15" s="7">
        <v>233.988161173333</v>
      </c>
      <c r="G15" s="7">
        <v>489.53384999999997</v>
      </c>
      <c r="H15" s="7"/>
      <c r="I15" s="7"/>
    </row>
    <row r="16" spans="1:20" x14ac:dyDescent="0.3">
      <c r="A16" s="7">
        <v>54</v>
      </c>
      <c r="B16" s="7"/>
      <c r="C16" s="7">
        <v>687.97986133333302</v>
      </c>
      <c r="D16" s="7">
        <v>456.29218766666702</v>
      </c>
      <c r="E16" s="7">
        <v>1242.97033764</v>
      </c>
      <c r="F16" s="7">
        <v>344.84623431</v>
      </c>
      <c r="G16" s="7">
        <v>543.14324583999996</v>
      </c>
      <c r="H16" s="7"/>
      <c r="I16" s="7"/>
    </row>
    <row r="17" spans="1:9" x14ac:dyDescent="0.3">
      <c r="A17" s="7">
        <v>56</v>
      </c>
      <c r="B17" s="7"/>
      <c r="C17" s="7">
        <v>819.92463691666705</v>
      </c>
      <c r="D17" s="7">
        <v>572.22260686000004</v>
      </c>
      <c r="E17" s="7">
        <v>1578.4588083199999</v>
      </c>
      <c r="F17" s="7">
        <v>480.218412</v>
      </c>
      <c r="G17" s="7">
        <v>780.08799542666702</v>
      </c>
      <c r="H17" s="7"/>
      <c r="I17" s="7"/>
    </row>
    <row r="18" spans="1:9" x14ac:dyDescent="0.3">
      <c r="A18" s="7">
        <v>61</v>
      </c>
      <c r="B18" s="7"/>
      <c r="C18" s="7">
        <v>922.95200639999996</v>
      </c>
      <c r="D18" s="7">
        <v>1070.5260613333301</v>
      </c>
      <c r="E18" s="7">
        <v>2029.1138963333301</v>
      </c>
      <c r="F18" s="7">
        <v>659.72977849999995</v>
      </c>
      <c r="G18" s="7">
        <v>1145.9171232599999</v>
      </c>
      <c r="H18" s="7"/>
      <c r="I18" s="7"/>
    </row>
    <row r="19" spans="1:9" x14ac:dyDescent="0.3">
      <c r="A19" s="7">
        <v>63</v>
      </c>
      <c r="B19" s="7"/>
      <c r="C19" s="7">
        <v>1150.1759241</v>
      </c>
      <c r="D19" s="7">
        <v>1045.80907039</v>
      </c>
      <c r="E19" s="7">
        <v>2383.9683839999998</v>
      </c>
      <c r="F19" s="7">
        <v>638.87105680000002</v>
      </c>
      <c r="G19" s="7">
        <v>0</v>
      </c>
      <c r="H19" s="7"/>
      <c r="I19" s="7"/>
    </row>
    <row r="20" spans="1:9" x14ac:dyDescent="0.3">
      <c r="A20" s="7">
        <v>68</v>
      </c>
      <c r="B20" s="7"/>
      <c r="C20" s="7">
        <v>1497.65884467</v>
      </c>
      <c r="D20" s="7">
        <v>1059.0914378566699</v>
      </c>
      <c r="E20" s="7">
        <v>2654.3730259200001</v>
      </c>
      <c r="F20" s="7">
        <v>982.52841175000003</v>
      </c>
      <c r="G20" s="7">
        <v>0</v>
      </c>
      <c r="H20" s="7"/>
      <c r="I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BA33-B9C0-4A33-A8FC-9297ABE751AC}">
  <dimension ref="A1:T20"/>
  <sheetViews>
    <sheetView workbookViewId="0">
      <selection sqref="A1:H20"/>
    </sheetView>
  </sheetViews>
  <sheetFormatPr defaultRowHeight="14.4" x14ac:dyDescent="0.3"/>
  <sheetData>
    <row r="1" spans="1:20" x14ac:dyDescent="0.3">
      <c r="A1" s="7" t="s">
        <v>15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3">
      <c r="A2" s="7">
        <v>7</v>
      </c>
      <c r="B2" s="7">
        <v>42.904096500000001</v>
      </c>
      <c r="C2" s="7">
        <v>71.299831373333305</v>
      </c>
      <c r="D2" s="7">
        <v>69.501863186666696</v>
      </c>
      <c r="E2" s="7">
        <v>47.620078200000002</v>
      </c>
      <c r="F2" s="7">
        <v>48.215567163333297</v>
      </c>
      <c r="G2" s="7">
        <v>13.294860480000001</v>
      </c>
      <c r="H2" s="7">
        <v>21.268534613333301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>
        <v>14</v>
      </c>
      <c r="B3" s="7">
        <v>55.487397916666701</v>
      </c>
      <c r="C3" s="7">
        <v>142.64216630999999</v>
      </c>
      <c r="D3" s="7">
        <v>64.596132333333301</v>
      </c>
      <c r="E3" s="7">
        <v>29.224775466666699</v>
      </c>
      <c r="F3" s="7">
        <v>75.765009759999998</v>
      </c>
      <c r="G3" s="7">
        <v>46.5140111066667</v>
      </c>
      <c r="H3" s="7">
        <v>5.2333333333333301E-4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>
        <v>23</v>
      </c>
      <c r="B4" s="7">
        <v>121.98454434</v>
      </c>
      <c r="C4" s="7">
        <v>112.6632</v>
      </c>
      <c r="D4" s="7">
        <v>107.91648084000001</v>
      </c>
      <c r="E4" s="7">
        <v>71.661498666666702</v>
      </c>
      <c r="F4" s="7">
        <v>210.68730133333301</v>
      </c>
      <c r="G4" s="7">
        <v>131.36357466666701</v>
      </c>
      <c r="H4" s="7">
        <v>31.394034000000001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>
        <v>29</v>
      </c>
      <c r="B5" s="7">
        <v>31.581180093333298</v>
      </c>
      <c r="C5" s="7">
        <v>299.33757374999999</v>
      </c>
      <c r="D5" s="7">
        <v>357.33376363333298</v>
      </c>
      <c r="E5" s="7">
        <v>171.88048512</v>
      </c>
      <c r="F5" s="7">
        <v>250.790888353333</v>
      </c>
      <c r="G5" s="7">
        <v>337.94532181333301</v>
      </c>
      <c r="H5" s="7">
        <v>29.862457656666699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">
      <c r="A6" s="7">
        <v>34</v>
      </c>
      <c r="B6" s="7">
        <v>281.85819070000002</v>
      </c>
      <c r="C6" s="7">
        <v>431.86674101333301</v>
      </c>
      <c r="D6" s="7">
        <v>336.72527690666698</v>
      </c>
      <c r="E6" s="7">
        <v>325.82421635999998</v>
      </c>
      <c r="F6" s="7">
        <v>390.84837255999997</v>
      </c>
      <c r="G6" s="7">
        <v>590.94569837999995</v>
      </c>
      <c r="H6" s="7">
        <v>65.108798039999996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>
        <v>35</v>
      </c>
      <c r="B7" s="7">
        <v>314.26489667999999</v>
      </c>
      <c r="C7" s="7">
        <v>446.50204446666697</v>
      </c>
      <c r="D7" s="7">
        <v>377.70760287000002</v>
      </c>
      <c r="E7" s="7">
        <v>360.89527199999998</v>
      </c>
      <c r="F7" s="7">
        <v>420.92340141333301</v>
      </c>
      <c r="G7" s="7">
        <v>624.63470814000004</v>
      </c>
      <c r="H7" s="7">
        <v>75.808603426666707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7">
        <v>36</v>
      </c>
      <c r="B8" s="7">
        <v>354.59768695333298</v>
      </c>
      <c r="C8" s="7">
        <v>478.12460766666698</v>
      </c>
      <c r="D8" s="7">
        <v>325.78714133333301</v>
      </c>
      <c r="E8" s="7">
        <v>335.55916307000001</v>
      </c>
      <c r="F8" s="7">
        <v>351.76160127333299</v>
      </c>
      <c r="G8" s="7">
        <v>481.30165966666698</v>
      </c>
      <c r="H8" s="7">
        <v>55.673613000000003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s="7">
        <v>37</v>
      </c>
      <c r="B9" s="7">
        <v>370.41868476000002</v>
      </c>
      <c r="C9" s="7">
        <v>519.15764724666701</v>
      </c>
      <c r="D9" s="7">
        <v>315.74845719000001</v>
      </c>
      <c r="E9" s="7">
        <v>315.73290058333299</v>
      </c>
      <c r="F9" s="7">
        <v>348.18838541666702</v>
      </c>
      <c r="G9" s="7">
        <v>482.95501358333303</v>
      </c>
      <c r="H9" s="7">
        <v>59.536754999999999</v>
      </c>
    </row>
    <row r="10" spans="1:20" x14ac:dyDescent="0.3">
      <c r="A10" s="7">
        <v>40</v>
      </c>
      <c r="B10" s="7">
        <v>362.21791745333297</v>
      </c>
      <c r="C10" s="7">
        <v>512.79020138666704</v>
      </c>
      <c r="D10" s="7">
        <v>222.04411875</v>
      </c>
      <c r="E10" s="7">
        <v>248.49479841666701</v>
      </c>
      <c r="F10" s="7">
        <v>334.71567900000002</v>
      </c>
      <c r="G10" s="7">
        <v>276.39346291666698</v>
      </c>
      <c r="H10" s="7">
        <v>30.353391946666701</v>
      </c>
    </row>
    <row r="11" spans="1:20" x14ac:dyDescent="0.3">
      <c r="A11" s="7">
        <v>42</v>
      </c>
      <c r="B11" s="7">
        <v>368.798346373333</v>
      </c>
      <c r="C11" s="7">
        <v>612.20688853333297</v>
      </c>
      <c r="D11" s="7">
        <v>194.23736885333301</v>
      </c>
      <c r="E11" s="7">
        <v>244.11524940000001</v>
      </c>
      <c r="F11" s="7">
        <v>320.241281706667</v>
      </c>
      <c r="G11" s="7">
        <v>284.91593368999997</v>
      </c>
      <c r="H11" s="7">
        <v>18.020158559999999</v>
      </c>
    </row>
    <row r="12" spans="1:20" x14ac:dyDescent="0.3">
      <c r="A12" s="7">
        <v>44</v>
      </c>
      <c r="B12" s="7">
        <v>375.18689198666601</v>
      </c>
      <c r="C12" s="7">
        <v>592.15803354000002</v>
      </c>
      <c r="D12" s="7">
        <v>166.40204757333299</v>
      </c>
      <c r="E12" s="7">
        <v>201.83936955999999</v>
      </c>
      <c r="F12" s="7">
        <v>258.91971564333301</v>
      </c>
      <c r="G12" s="7">
        <v>260.25837247999999</v>
      </c>
      <c r="H12" s="7">
        <v>8.9870672666666707</v>
      </c>
    </row>
    <row r="13" spans="1:20" x14ac:dyDescent="0.3">
      <c r="A13" s="7">
        <v>47</v>
      </c>
      <c r="B13" s="7">
        <v>404.95867638666698</v>
      </c>
      <c r="C13" s="7">
        <v>614.61119699999995</v>
      </c>
      <c r="D13" s="7">
        <v>184.27225490999999</v>
      </c>
      <c r="E13" s="7">
        <v>186.700347306667</v>
      </c>
      <c r="F13" s="7">
        <v>208.35530130999999</v>
      </c>
      <c r="G13" s="7">
        <v>250.90135774000001</v>
      </c>
      <c r="H13" s="7">
        <v>0</v>
      </c>
    </row>
    <row r="14" spans="1:20" x14ac:dyDescent="0.3">
      <c r="A14" s="7">
        <v>49</v>
      </c>
      <c r="B14" s="7">
        <v>430.12285828</v>
      </c>
      <c r="C14" s="7">
        <v>693.95044991999998</v>
      </c>
      <c r="D14" s="7">
        <v>186.650220346667</v>
      </c>
      <c r="E14" s="7">
        <v>210.44153772000001</v>
      </c>
      <c r="F14" s="7">
        <v>196.14813892333299</v>
      </c>
      <c r="G14" s="7">
        <v>272.90052325333301</v>
      </c>
      <c r="H14" s="7">
        <v>0</v>
      </c>
    </row>
    <row r="15" spans="1:20" x14ac:dyDescent="0.3">
      <c r="A15" s="7">
        <v>51</v>
      </c>
      <c r="B15" s="7">
        <v>426.09427857666702</v>
      </c>
      <c r="C15" s="7">
        <v>689.12693892000004</v>
      </c>
      <c r="D15" s="7">
        <v>151.76219112000001</v>
      </c>
      <c r="E15" s="7">
        <v>246.97863738000001</v>
      </c>
      <c r="F15" s="7">
        <v>162.065581973333</v>
      </c>
      <c r="G15" s="7">
        <v>234.51321575</v>
      </c>
      <c r="H15" s="7">
        <v>0</v>
      </c>
    </row>
    <row r="16" spans="1:20" x14ac:dyDescent="0.3">
      <c r="A16" s="7">
        <v>54</v>
      </c>
      <c r="B16" s="7">
        <v>481.19559570000001</v>
      </c>
      <c r="C16" s="7">
        <v>656.34505632000003</v>
      </c>
      <c r="D16" s="7">
        <v>150.61404383999999</v>
      </c>
      <c r="E16" s="7">
        <v>244.74629519999999</v>
      </c>
      <c r="F16" s="7">
        <v>113.75300608000001</v>
      </c>
      <c r="G16" s="7">
        <v>334.93467306666702</v>
      </c>
      <c r="H16" s="7">
        <v>0</v>
      </c>
    </row>
    <row r="17" spans="1:8" x14ac:dyDescent="0.3">
      <c r="A17" s="7">
        <v>56</v>
      </c>
      <c r="B17" s="7">
        <v>463.67149119999999</v>
      </c>
      <c r="C17" s="7">
        <v>648.23973873333296</v>
      </c>
      <c r="D17" s="7">
        <v>166.52313487000001</v>
      </c>
      <c r="E17" s="7">
        <v>269.90607899999998</v>
      </c>
      <c r="F17" s="7">
        <v>107.67589718000001</v>
      </c>
      <c r="G17" s="7">
        <v>293.29818933333303</v>
      </c>
      <c r="H17" s="7">
        <v>0</v>
      </c>
    </row>
    <row r="18" spans="1:8" x14ac:dyDescent="0.3">
      <c r="A18" s="7">
        <v>61</v>
      </c>
      <c r="B18" s="7">
        <v>552.83398920000002</v>
      </c>
      <c r="C18" s="7">
        <v>842.36486933333401</v>
      </c>
      <c r="D18" s="7">
        <v>132.73839226666701</v>
      </c>
      <c r="E18" s="7">
        <v>293.64384785999999</v>
      </c>
      <c r="F18" s="7">
        <v>58.929687809999997</v>
      </c>
      <c r="G18" s="7">
        <v>294.06888297</v>
      </c>
      <c r="H18" s="7">
        <v>0</v>
      </c>
    </row>
    <row r="19" spans="1:8" x14ac:dyDescent="0.3">
      <c r="A19" s="7">
        <v>63</v>
      </c>
      <c r="B19" s="7">
        <v>629.76321466666695</v>
      </c>
      <c r="C19" s="7">
        <v>847.95323199999996</v>
      </c>
      <c r="D19" s="7">
        <v>99.952145066666702</v>
      </c>
      <c r="E19" s="7">
        <v>276.55674972000003</v>
      </c>
      <c r="F19" s="7">
        <v>101.58436312000001</v>
      </c>
      <c r="G19" s="7">
        <v>354.29406098999999</v>
      </c>
      <c r="H19" s="7">
        <v>0</v>
      </c>
    </row>
    <row r="20" spans="1:8" x14ac:dyDescent="0.3">
      <c r="A20" s="7">
        <v>68</v>
      </c>
      <c r="B20" s="7">
        <v>742.06488239333305</v>
      </c>
      <c r="C20" s="7">
        <v>1001.234844</v>
      </c>
      <c r="D20" s="7">
        <v>130.54511535</v>
      </c>
      <c r="E20" s="7">
        <v>0</v>
      </c>
      <c r="F20" s="7">
        <v>44.281896576666703</v>
      </c>
      <c r="G20" s="7">
        <v>376.81041433333297</v>
      </c>
      <c r="H20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913D-5C4D-4721-B12D-B24DA3B58634}">
  <dimension ref="A1:T20"/>
  <sheetViews>
    <sheetView workbookViewId="0">
      <selection activeCell="K9" sqref="K9"/>
    </sheetView>
  </sheetViews>
  <sheetFormatPr defaultRowHeight="14.4" x14ac:dyDescent="0.3"/>
  <sheetData>
    <row r="1" spans="1:20" x14ac:dyDescent="0.3">
      <c r="A1" s="7" t="s">
        <v>15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3">
      <c r="A2" s="7">
        <v>7</v>
      </c>
      <c r="B2" s="7">
        <v>33.721310940000002</v>
      </c>
      <c r="C2" s="7">
        <v>24.7958415766667</v>
      </c>
      <c r="D2" s="7">
        <v>34.413318269999998</v>
      </c>
      <c r="E2" s="7">
        <v>81.410503680000005</v>
      </c>
      <c r="F2" s="7">
        <v>31.6389435333333</v>
      </c>
      <c r="G2" s="7">
        <v>10.701643333333299</v>
      </c>
      <c r="H2" s="7">
        <v>56.005668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>
        <v>14</v>
      </c>
      <c r="B3" s="7">
        <v>83.467511400000006</v>
      </c>
      <c r="C3" s="7">
        <v>81.480341466666701</v>
      </c>
      <c r="D3" s="7">
        <v>47.873539000000001</v>
      </c>
      <c r="E3" s="7">
        <v>18.522075000000001</v>
      </c>
      <c r="F3" s="7">
        <v>21.74226432</v>
      </c>
      <c r="G3" s="7">
        <v>5.2333333333333301E-4</v>
      </c>
      <c r="H3" s="7">
        <v>24.7958195966667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>
        <v>23</v>
      </c>
      <c r="B4" s="7">
        <v>215.63690374333299</v>
      </c>
      <c r="C4" s="7">
        <v>125.891927893333</v>
      </c>
      <c r="D4" s="7">
        <v>69.413511959999994</v>
      </c>
      <c r="E4" s="7">
        <v>3.3</v>
      </c>
      <c r="F4" s="7">
        <v>42.976279866666701</v>
      </c>
      <c r="G4" s="7">
        <v>13.11871904</v>
      </c>
      <c r="H4" s="7">
        <v>57.492430786666702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>
        <v>29</v>
      </c>
      <c r="B5" s="7">
        <v>478.199852533333</v>
      </c>
      <c r="C5" s="7">
        <v>335.57870800000001</v>
      </c>
      <c r="D5" s="7">
        <v>166.70287422666701</v>
      </c>
      <c r="E5" s="7">
        <v>326.289332</v>
      </c>
      <c r="F5" s="7">
        <v>83.563576560000001</v>
      </c>
      <c r="G5" s="7">
        <v>14.94252681</v>
      </c>
      <c r="H5" s="7">
        <v>116.185233333333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">
      <c r="A6" s="7">
        <v>34</v>
      </c>
      <c r="B6" s="7">
        <v>761.96481713000003</v>
      </c>
      <c r="C6" s="7">
        <v>659.16743066666697</v>
      </c>
      <c r="D6" s="7">
        <v>345.40592831999999</v>
      </c>
      <c r="E6" s="7">
        <v>529.02506009000001</v>
      </c>
      <c r="F6" s="7">
        <v>183.33082482</v>
      </c>
      <c r="G6" s="7">
        <v>57.517230506666699</v>
      </c>
      <c r="H6" s="7">
        <v>181.99986569333299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>
        <v>35</v>
      </c>
      <c r="B7" s="7">
        <v>746.31139274999998</v>
      </c>
      <c r="C7" s="7">
        <v>617.34704341333304</v>
      </c>
      <c r="D7" s="7">
        <v>355.78256699999997</v>
      </c>
      <c r="E7" s="7">
        <v>586.58188233333306</v>
      </c>
      <c r="F7" s="7">
        <v>176.66868054</v>
      </c>
      <c r="G7" s="7">
        <v>19.342726559999999</v>
      </c>
      <c r="H7" s="7">
        <v>160.42575099000001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7">
        <v>36</v>
      </c>
      <c r="B8" s="7">
        <v>830.28705558333297</v>
      </c>
      <c r="C8" s="7">
        <v>584.42383359999997</v>
      </c>
      <c r="D8" s="7">
        <v>328.58644086666601</v>
      </c>
      <c r="E8" s="7">
        <v>556.85382766666703</v>
      </c>
      <c r="F8" s="7">
        <v>136.88316924</v>
      </c>
      <c r="G8" s="7">
        <v>22.666875000000001</v>
      </c>
      <c r="H8" s="7">
        <v>176.948158333333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s="7">
        <v>37</v>
      </c>
      <c r="B9" s="7">
        <v>848.195849856667</v>
      </c>
      <c r="C9" s="7">
        <v>636.91168633333302</v>
      </c>
      <c r="D9" s="7">
        <v>334.804593333333</v>
      </c>
      <c r="E9" s="7">
        <v>619.86554111999999</v>
      </c>
      <c r="F9" s="7">
        <v>121.89030247333299</v>
      </c>
      <c r="G9" s="7">
        <v>4.4641709699999996</v>
      </c>
      <c r="H9" s="7">
        <v>195.83056508000001</v>
      </c>
    </row>
    <row r="10" spans="1:20" x14ac:dyDescent="0.3">
      <c r="A10" s="7">
        <v>40</v>
      </c>
      <c r="B10" s="7">
        <v>755.86034784000003</v>
      </c>
      <c r="C10" s="7">
        <v>559.72986879999996</v>
      </c>
      <c r="D10" s="7"/>
      <c r="E10" s="7">
        <v>633.80790937333302</v>
      </c>
      <c r="F10" s="7">
        <v>78.591059999999999</v>
      </c>
      <c r="G10" s="7">
        <v>0</v>
      </c>
      <c r="H10" s="7">
        <v>206.09552233333301</v>
      </c>
    </row>
    <row r="11" spans="1:20" x14ac:dyDescent="0.3">
      <c r="A11" s="7">
        <v>42</v>
      </c>
      <c r="B11" s="7">
        <v>771.25166281333304</v>
      </c>
      <c r="C11" s="7">
        <v>699.01551274666701</v>
      </c>
      <c r="D11" s="7"/>
      <c r="E11" s="7">
        <v>693.75217776</v>
      </c>
      <c r="F11" s="7">
        <v>86.625243503333294</v>
      </c>
      <c r="G11" s="7">
        <v>0</v>
      </c>
      <c r="H11" s="7">
        <v>246.4421778</v>
      </c>
    </row>
    <row r="12" spans="1:20" x14ac:dyDescent="0.3">
      <c r="A12" s="7">
        <v>44</v>
      </c>
      <c r="B12" s="7">
        <v>750.29937801000005</v>
      </c>
      <c r="C12" s="7">
        <v>520.44909366000002</v>
      </c>
      <c r="D12" s="7"/>
      <c r="E12" s="7">
        <v>678.61110613333301</v>
      </c>
      <c r="F12" s="7">
        <v>48.560721719999997</v>
      </c>
      <c r="G12" s="7">
        <v>0</v>
      </c>
      <c r="H12" s="7">
        <v>256.02772017000001</v>
      </c>
    </row>
    <row r="13" spans="1:20" x14ac:dyDescent="0.3">
      <c r="A13" s="7">
        <v>47</v>
      </c>
      <c r="B13" s="7">
        <v>825.57021770999995</v>
      </c>
      <c r="C13" s="7">
        <v>818.82168732000002</v>
      </c>
      <c r="D13" s="7"/>
      <c r="E13" s="7">
        <v>675.64768193999998</v>
      </c>
      <c r="F13" s="7">
        <v>16.349261463333299</v>
      </c>
      <c r="G13" s="7">
        <v>0</v>
      </c>
      <c r="H13" s="7">
        <v>284.28473036666702</v>
      </c>
    </row>
    <row r="14" spans="1:20" x14ac:dyDescent="0.3">
      <c r="A14" s="7">
        <v>49</v>
      </c>
      <c r="B14" s="7">
        <v>1126.6765487499999</v>
      </c>
      <c r="C14" s="7">
        <v>775.39510633333305</v>
      </c>
      <c r="D14" s="7"/>
      <c r="E14" s="7">
        <v>952.19763983999997</v>
      </c>
      <c r="F14" s="7">
        <v>24.053773750000001</v>
      </c>
      <c r="G14" s="7">
        <v>0</v>
      </c>
      <c r="H14" s="7">
        <v>312.36970572000001</v>
      </c>
    </row>
    <row r="15" spans="1:20" x14ac:dyDescent="0.3">
      <c r="A15" s="7">
        <v>51</v>
      </c>
      <c r="B15" s="7">
        <v>1188.34004197333</v>
      </c>
      <c r="C15" s="7">
        <v>904.87173149333296</v>
      </c>
      <c r="D15" s="7"/>
      <c r="E15" s="7">
        <v>811.22378849999996</v>
      </c>
      <c r="F15" s="7">
        <v>10.54333029</v>
      </c>
      <c r="G15" s="7">
        <v>0</v>
      </c>
      <c r="H15" s="7">
        <v>383.09673777</v>
      </c>
    </row>
    <row r="16" spans="1:20" x14ac:dyDescent="0.3">
      <c r="A16" s="7">
        <v>54</v>
      </c>
      <c r="B16" s="7">
        <v>1280.29021575</v>
      </c>
      <c r="C16" s="7">
        <v>850.40513449333298</v>
      </c>
      <c r="D16" s="7"/>
      <c r="E16" s="7">
        <v>1077.7995442500001</v>
      </c>
      <c r="F16" s="7">
        <v>0</v>
      </c>
      <c r="G16" s="7">
        <v>0</v>
      </c>
      <c r="H16" s="7">
        <v>365.93565495000001</v>
      </c>
    </row>
    <row r="17" spans="1:8" x14ac:dyDescent="0.3">
      <c r="A17" s="7">
        <v>56</v>
      </c>
      <c r="B17" s="7">
        <v>1576.78795152</v>
      </c>
      <c r="C17" s="7">
        <v>1174.15813568</v>
      </c>
      <c r="D17" s="7"/>
      <c r="E17" s="7">
        <v>1194.4499466033301</v>
      </c>
      <c r="F17" s="7">
        <v>0</v>
      </c>
      <c r="G17" s="7">
        <v>0</v>
      </c>
      <c r="H17" s="7"/>
    </row>
    <row r="18" spans="1:8" x14ac:dyDescent="0.3">
      <c r="A18" s="7">
        <v>61</v>
      </c>
      <c r="B18" s="7">
        <v>2010.35976277333</v>
      </c>
      <c r="C18" s="7">
        <v>1398.3202383333301</v>
      </c>
      <c r="D18" s="7"/>
      <c r="E18" s="7">
        <v>1636.8388124400001</v>
      </c>
      <c r="F18" s="7">
        <v>0</v>
      </c>
      <c r="G18" s="7">
        <v>0</v>
      </c>
      <c r="H18" s="7"/>
    </row>
    <row r="19" spans="1:8" x14ac:dyDescent="0.3">
      <c r="A19" s="7">
        <v>63</v>
      </c>
      <c r="B19" s="7">
        <v>2337.8277565733301</v>
      </c>
      <c r="C19" s="7">
        <v>1658.9072625766701</v>
      </c>
      <c r="D19" s="7"/>
      <c r="E19" s="7">
        <v>1754.9182910699999</v>
      </c>
      <c r="F19" s="7">
        <v>0</v>
      </c>
      <c r="G19" s="7">
        <v>0</v>
      </c>
      <c r="H19" s="7"/>
    </row>
    <row r="20" spans="1:8" x14ac:dyDescent="0.3">
      <c r="A20" s="7">
        <v>68</v>
      </c>
      <c r="B20" s="7">
        <v>2927.863484</v>
      </c>
      <c r="C20" s="7">
        <v>1990.84373333333</v>
      </c>
      <c r="D20" s="7"/>
      <c r="E20" s="7">
        <v>2796.1058749200001</v>
      </c>
      <c r="F20" s="7">
        <v>0</v>
      </c>
      <c r="G20" s="7">
        <v>0</v>
      </c>
      <c r="H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343D-0CC5-4232-ACF2-053B8EC2E399}">
  <dimension ref="A1:T20"/>
  <sheetViews>
    <sheetView workbookViewId="0">
      <selection activeCell="N29" sqref="N29"/>
    </sheetView>
  </sheetViews>
  <sheetFormatPr defaultRowHeight="14.4" x14ac:dyDescent="0.3"/>
  <sheetData>
    <row r="1" spans="1:20" x14ac:dyDescent="0.3">
      <c r="A1" s="7" t="s">
        <v>15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3">
      <c r="A2" s="7">
        <v>7</v>
      </c>
      <c r="B2" s="7">
        <v>38.802497666666703</v>
      </c>
      <c r="C2" s="7">
        <v>56.476039999999998</v>
      </c>
      <c r="D2" s="7">
        <v>5.2333333333333301E-4</v>
      </c>
      <c r="E2" s="7">
        <v>31.205902470000002</v>
      </c>
      <c r="F2" s="7">
        <v>19.315199750000001</v>
      </c>
      <c r="G2" s="7">
        <v>40.132289759999999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>
        <v>14</v>
      </c>
      <c r="B3" s="7">
        <v>43.742910866666698</v>
      </c>
      <c r="C3" s="7">
        <v>83.577288416666704</v>
      </c>
      <c r="D3" s="7">
        <v>5.2333333333333301E-4</v>
      </c>
      <c r="E3" s="7">
        <v>28.1030167466667</v>
      </c>
      <c r="F3" s="7">
        <v>28.207013546666701</v>
      </c>
      <c r="G3" s="7">
        <v>24.213168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>
        <v>23</v>
      </c>
      <c r="B4" s="7">
        <v>82.261249000000007</v>
      </c>
      <c r="C4" s="7">
        <v>121.303224</v>
      </c>
      <c r="D4" s="7">
        <v>15.176051226666701</v>
      </c>
      <c r="E4" s="7">
        <v>63.176287656666702</v>
      </c>
      <c r="F4" s="7">
        <v>54.154889723333298</v>
      </c>
      <c r="G4" s="7">
        <v>35.362378560000003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>
        <v>29</v>
      </c>
      <c r="B5" s="7">
        <v>131.34120478333301</v>
      </c>
      <c r="C5" s="7">
        <v>237.25720470666701</v>
      </c>
      <c r="D5" s="7">
        <v>28.634181763333299</v>
      </c>
      <c r="E5" s="7">
        <v>167.42147264666701</v>
      </c>
      <c r="F5" s="7">
        <v>156.52740906666699</v>
      </c>
      <c r="G5" s="7">
        <v>88.784286570000006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">
      <c r="A6" s="7">
        <v>34</v>
      </c>
      <c r="B6" s="7">
        <v>242.660510426667</v>
      </c>
      <c r="C6" s="7">
        <v>442.52107919999997</v>
      </c>
      <c r="D6" s="7">
        <v>32.835667659999999</v>
      </c>
      <c r="E6" s="7">
        <v>322.881877266667</v>
      </c>
      <c r="F6" s="7">
        <v>284.80546692000001</v>
      </c>
      <c r="G6" s="7">
        <v>218.24423466666701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>
        <v>35</v>
      </c>
      <c r="B7" s="7">
        <v>220.68895074666699</v>
      </c>
      <c r="C7" s="7">
        <v>408.08558625000001</v>
      </c>
      <c r="D7" s="7">
        <v>37.931298386666697</v>
      </c>
      <c r="E7" s="7">
        <v>283.30175441333301</v>
      </c>
      <c r="F7" s="7">
        <v>259.66467383999998</v>
      </c>
      <c r="G7" s="7">
        <v>218.32402834666701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7">
        <v>36</v>
      </c>
      <c r="B8" s="7">
        <v>256.16028102666701</v>
      </c>
      <c r="C8" s="7">
        <v>466.49320824</v>
      </c>
      <c r="D8" s="7">
        <v>23.6132265166667</v>
      </c>
      <c r="E8" s="7">
        <v>187.49385251999999</v>
      </c>
      <c r="F8" s="7">
        <v>278.46567504000001</v>
      </c>
      <c r="G8" s="7">
        <v>151.48566126333299</v>
      </c>
    </row>
    <row r="9" spans="1:20" x14ac:dyDescent="0.3">
      <c r="A9" s="7">
        <v>37</v>
      </c>
      <c r="B9" s="7">
        <v>192.24807000000001</v>
      </c>
      <c r="C9" s="7">
        <v>437.3367351</v>
      </c>
      <c r="D9" s="7">
        <v>18.994488</v>
      </c>
      <c r="E9" s="7">
        <v>203.52976344000001</v>
      </c>
      <c r="F9" s="7">
        <v>272.92504508333298</v>
      </c>
      <c r="G9" s="7">
        <v>118.376744</v>
      </c>
    </row>
    <row r="10" spans="1:20" x14ac:dyDescent="0.3">
      <c r="A10" s="7">
        <v>40</v>
      </c>
      <c r="B10" s="7">
        <v>84.195809280000006</v>
      </c>
      <c r="C10" s="7">
        <v>132.66934942333299</v>
      </c>
      <c r="D10" s="7">
        <v>276.55974528000002</v>
      </c>
      <c r="E10" s="7">
        <v>269.55329895333301</v>
      </c>
      <c r="F10" s="7">
        <v>163.32019199999999</v>
      </c>
      <c r="G10" s="7">
        <v>55.018694826666703</v>
      </c>
    </row>
    <row r="11" spans="1:20" x14ac:dyDescent="0.3">
      <c r="A11" s="7">
        <v>42</v>
      </c>
      <c r="B11" s="7">
        <v>90.240529080000002</v>
      </c>
      <c r="C11" s="7">
        <v>143.104401</v>
      </c>
      <c r="D11" s="7">
        <v>238.23586943999999</v>
      </c>
      <c r="E11" s="7">
        <v>257.140166173333</v>
      </c>
      <c r="F11" s="7">
        <v>133.4403288</v>
      </c>
      <c r="G11" s="7">
        <v>31.2971911666667</v>
      </c>
    </row>
    <row r="12" spans="1:20" x14ac:dyDescent="0.3">
      <c r="A12" s="7">
        <v>44</v>
      </c>
      <c r="B12" s="7">
        <v>75.198767279999998</v>
      </c>
      <c r="C12" s="7">
        <v>138.10977308333301</v>
      </c>
      <c r="D12" s="7">
        <v>224.46654710999999</v>
      </c>
      <c r="E12" s="7">
        <v>236.84162151999999</v>
      </c>
      <c r="F12" s="7"/>
      <c r="G12" s="7">
        <v>34.082822280000002</v>
      </c>
    </row>
    <row r="13" spans="1:20" x14ac:dyDescent="0.3">
      <c r="A13" s="7">
        <v>47</v>
      </c>
      <c r="B13" s="7">
        <v>70.250114719999999</v>
      </c>
      <c r="C13" s="7">
        <v>148.41284313333301</v>
      </c>
      <c r="D13" s="7">
        <v>211.777140906667</v>
      </c>
      <c r="E13" s="7">
        <v>217.55684941666701</v>
      </c>
      <c r="F13" s="7"/>
      <c r="G13" s="7">
        <v>41.203502853333298</v>
      </c>
    </row>
    <row r="14" spans="1:20" x14ac:dyDescent="0.3">
      <c r="A14" s="7">
        <v>49</v>
      </c>
      <c r="B14" s="7">
        <v>0</v>
      </c>
      <c r="C14" s="7">
        <v>142.30237278000001</v>
      </c>
      <c r="D14" s="7">
        <v>178.77905727000001</v>
      </c>
      <c r="E14" s="7">
        <v>244.86173625333299</v>
      </c>
      <c r="F14" s="7"/>
      <c r="G14" s="7">
        <v>44.720411706666702</v>
      </c>
    </row>
    <row r="15" spans="1:20" x14ac:dyDescent="0.3">
      <c r="A15" s="7">
        <v>51</v>
      </c>
      <c r="B15" s="7">
        <v>0</v>
      </c>
      <c r="C15" s="7">
        <v>107.21811082333301</v>
      </c>
      <c r="D15" s="7">
        <v>161.86235541666699</v>
      </c>
      <c r="E15" s="7">
        <v>187.59816960000001</v>
      </c>
      <c r="F15" s="7"/>
      <c r="G15" s="7">
        <v>0</v>
      </c>
    </row>
    <row r="16" spans="1:20" x14ac:dyDescent="0.3">
      <c r="A16" s="7">
        <v>54</v>
      </c>
      <c r="B16" s="7">
        <v>0</v>
      </c>
      <c r="C16" s="7">
        <v>100.4694339</v>
      </c>
      <c r="D16" s="7">
        <v>0</v>
      </c>
      <c r="E16" s="7">
        <v>196.15782634666701</v>
      </c>
      <c r="F16" s="7"/>
      <c r="G16" s="7">
        <v>0</v>
      </c>
    </row>
    <row r="17" spans="1:7" x14ac:dyDescent="0.3">
      <c r="A17" s="7">
        <v>56</v>
      </c>
      <c r="B17" s="7">
        <v>0</v>
      </c>
      <c r="C17" s="7">
        <v>128.14901275</v>
      </c>
      <c r="D17" s="7">
        <v>0</v>
      </c>
      <c r="E17" s="7">
        <v>221.497575583333</v>
      </c>
      <c r="F17" s="7"/>
      <c r="G17" s="7">
        <v>0</v>
      </c>
    </row>
    <row r="18" spans="1:7" x14ac:dyDescent="0.3">
      <c r="A18" s="7">
        <v>61</v>
      </c>
      <c r="B18" s="7">
        <v>0</v>
      </c>
      <c r="C18" s="7">
        <v>108.754092586667</v>
      </c>
      <c r="D18" s="7">
        <v>0</v>
      </c>
      <c r="E18" s="7">
        <v>129.91781399999999</v>
      </c>
      <c r="F18" s="7"/>
      <c r="G18" s="7">
        <v>0</v>
      </c>
    </row>
    <row r="19" spans="1:7" x14ac:dyDescent="0.3">
      <c r="A19" s="7">
        <v>63</v>
      </c>
      <c r="B19" s="7">
        <v>0</v>
      </c>
      <c r="C19" s="7">
        <v>154.35929349333301</v>
      </c>
      <c r="D19" s="7">
        <v>59.260541760000002</v>
      </c>
      <c r="E19" s="7">
        <v>136.76171875</v>
      </c>
      <c r="F19" s="7"/>
      <c r="G19" s="7">
        <v>0</v>
      </c>
    </row>
    <row r="20" spans="1:7" x14ac:dyDescent="0.3">
      <c r="A20" s="7">
        <v>68</v>
      </c>
      <c r="B20" s="7">
        <v>5.31314376</v>
      </c>
      <c r="C20" s="7">
        <v>160.79716275000001</v>
      </c>
      <c r="D20" s="7">
        <v>84.126210133333302</v>
      </c>
      <c r="E20" s="7">
        <v>108.661008333333</v>
      </c>
      <c r="F20" s="7"/>
      <c r="G20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1467-F71F-4845-B3FF-5D0809B0C7D6}">
  <dimension ref="A1:T20"/>
  <sheetViews>
    <sheetView tabSelected="1" workbookViewId="0">
      <selection activeCell="C5" sqref="C5"/>
    </sheetView>
  </sheetViews>
  <sheetFormatPr defaultRowHeight="14.4" x14ac:dyDescent="0.3"/>
  <sheetData>
    <row r="1" spans="1:20" x14ac:dyDescent="0.3">
      <c r="A1" s="7" t="s">
        <v>15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3">
      <c r="A2" s="7">
        <v>7</v>
      </c>
      <c r="B2" s="7">
        <v>64.590811079999995</v>
      </c>
      <c r="C2" s="7">
        <v>53.781968146666699</v>
      </c>
      <c r="D2" s="7">
        <v>40.254054250000003</v>
      </c>
      <c r="E2" s="7">
        <v>44.920722773333303</v>
      </c>
      <c r="F2" s="7">
        <v>22.1809432533333</v>
      </c>
      <c r="G2" s="7">
        <v>40.730269266666703</v>
      </c>
      <c r="H2" s="7">
        <v>30.105945816666701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>
        <v>14</v>
      </c>
      <c r="B3" s="7">
        <v>82.149956933333399</v>
      </c>
      <c r="C3" s="7">
        <v>64.384287</v>
      </c>
      <c r="D3" s="7">
        <v>71.882588159999997</v>
      </c>
      <c r="E3" s="7">
        <v>30.706968506666701</v>
      </c>
      <c r="F3" s="7">
        <v>59.129321160000003</v>
      </c>
      <c r="G3" s="7">
        <v>52.6002333333333</v>
      </c>
      <c r="H3" s="7">
        <v>6.5659158399999997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>
        <v>23</v>
      </c>
      <c r="B4" s="7">
        <v>252.198258333333</v>
      </c>
      <c r="C4" s="7">
        <v>185.32190248333299</v>
      </c>
      <c r="D4" s="7">
        <v>111.72590529</v>
      </c>
      <c r="E4" s="7">
        <v>89.864741730000006</v>
      </c>
      <c r="F4" s="7">
        <v>101.39771681000001</v>
      </c>
      <c r="G4" s="7">
        <v>74.587661003333295</v>
      </c>
      <c r="H4" s="7">
        <v>16.139789969999999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>
        <v>29</v>
      </c>
      <c r="B5" s="7">
        <v>384.03363213</v>
      </c>
      <c r="C5" s="7">
        <v>256.68411885333302</v>
      </c>
      <c r="D5" s="7">
        <v>113.247085093333</v>
      </c>
      <c r="E5" s="7">
        <v>185.09945808000001</v>
      </c>
      <c r="F5" s="7">
        <v>127.69390272</v>
      </c>
      <c r="G5" s="7">
        <v>176.57711499999999</v>
      </c>
      <c r="H5" s="7">
        <v>37.392493226666701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">
      <c r="A6" s="7">
        <v>34</v>
      </c>
      <c r="B6" s="7">
        <v>540.62557500000003</v>
      </c>
      <c r="C6" s="7">
        <v>356.56967393999997</v>
      </c>
      <c r="D6" s="7">
        <v>263.27600039999999</v>
      </c>
      <c r="E6" s="7">
        <v>213.970514116667</v>
      </c>
      <c r="F6" s="7">
        <v>245.43418965333299</v>
      </c>
      <c r="G6" s="7">
        <v>200.43473295000001</v>
      </c>
      <c r="H6" s="7">
        <v>50.291391333333301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>
        <v>35</v>
      </c>
      <c r="B7" s="7">
        <v>568.01891197333305</v>
      </c>
      <c r="C7" s="7">
        <v>365.20998524999999</v>
      </c>
      <c r="D7" s="7">
        <v>234.87354644999999</v>
      </c>
      <c r="E7" s="7">
        <v>217.09253656999999</v>
      </c>
      <c r="F7" s="7">
        <v>228.20664035999999</v>
      </c>
      <c r="G7" s="7">
        <v>170.51358869333299</v>
      </c>
      <c r="H7" s="7">
        <v>42.91983261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7">
        <v>36</v>
      </c>
      <c r="B8" s="7">
        <v>492.40224000000001</v>
      </c>
      <c r="C8" s="7"/>
      <c r="D8" s="7">
        <v>243.76291628000001</v>
      </c>
      <c r="E8" s="7">
        <v>254.42901900000001</v>
      </c>
      <c r="F8" s="7">
        <v>212.46205236</v>
      </c>
      <c r="G8" s="7">
        <v>139.52789913333299</v>
      </c>
      <c r="H8" s="7">
        <v>42.404836500000002</v>
      </c>
      <c r="I8" s="7"/>
      <c r="J8" s="7"/>
      <c r="K8" s="7"/>
      <c r="L8" s="7"/>
      <c r="M8" s="7"/>
      <c r="N8" s="7"/>
      <c r="O8" s="7"/>
      <c r="P8" s="7"/>
      <c r="Q8" s="7"/>
      <c r="R8" s="8"/>
      <c r="S8" s="9"/>
      <c r="T8" s="9"/>
    </row>
    <row r="9" spans="1:20" x14ac:dyDescent="0.3">
      <c r="A9" s="7">
        <v>37</v>
      </c>
      <c r="B9" s="7">
        <v>397.21648933333302</v>
      </c>
      <c r="C9" s="7"/>
      <c r="D9" s="7">
        <v>216.384441973333</v>
      </c>
      <c r="E9" s="7">
        <v>254.20012346666701</v>
      </c>
      <c r="F9" s="7">
        <v>198.15056663999999</v>
      </c>
      <c r="G9" s="7">
        <v>143.22424224</v>
      </c>
      <c r="H9" s="7">
        <v>33.269978853333299</v>
      </c>
    </row>
    <row r="10" spans="1:20" x14ac:dyDescent="0.3">
      <c r="A10" s="7">
        <v>40</v>
      </c>
      <c r="B10" s="7">
        <v>185.65666154666701</v>
      </c>
      <c r="C10" s="7"/>
      <c r="D10" s="7">
        <v>153.28907264</v>
      </c>
      <c r="E10" s="7">
        <v>179.32262633333301</v>
      </c>
      <c r="F10" s="7">
        <v>109.92871582333299</v>
      </c>
      <c r="G10" s="7">
        <v>72.154403306666694</v>
      </c>
      <c r="H10" s="7">
        <v>8.7658333333333402</v>
      </c>
    </row>
    <row r="11" spans="1:20" x14ac:dyDescent="0.3">
      <c r="A11" s="7">
        <v>42</v>
      </c>
      <c r="B11" s="7">
        <v>160.07874645000001</v>
      </c>
      <c r="C11" s="7"/>
      <c r="D11" s="7">
        <v>116.199987146667</v>
      </c>
      <c r="E11" s="7">
        <v>148.16864952</v>
      </c>
      <c r="F11" s="7">
        <v>173.583612746667</v>
      </c>
      <c r="G11" s="7">
        <v>60.599048400000001</v>
      </c>
      <c r="H11" s="7">
        <v>6.4589800000000004</v>
      </c>
    </row>
    <row r="12" spans="1:20" x14ac:dyDescent="0.3">
      <c r="A12" s="7">
        <v>44</v>
      </c>
      <c r="B12" s="7">
        <v>119.15172949333299</v>
      </c>
      <c r="C12" s="7"/>
      <c r="D12" s="7">
        <v>98.656294279999997</v>
      </c>
      <c r="E12" s="7">
        <v>156.47480621666699</v>
      </c>
      <c r="F12" s="7">
        <v>89.433061333333299</v>
      </c>
      <c r="G12" s="7">
        <v>30.090620000000001</v>
      </c>
      <c r="H12" s="7"/>
    </row>
    <row r="13" spans="1:20" x14ac:dyDescent="0.3">
      <c r="A13" s="7">
        <v>47</v>
      </c>
      <c r="B13" s="7">
        <v>107.29919609</v>
      </c>
      <c r="C13" s="7"/>
      <c r="D13" s="7">
        <v>94.408768133333297</v>
      </c>
      <c r="E13" s="7">
        <v>101.89338151</v>
      </c>
      <c r="F13" s="7">
        <v>102.07669680333299</v>
      </c>
      <c r="G13" s="7">
        <v>0</v>
      </c>
      <c r="H13" s="7"/>
    </row>
    <row r="14" spans="1:20" x14ac:dyDescent="0.3">
      <c r="A14" s="7">
        <v>49</v>
      </c>
      <c r="B14" s="7">
        <v>100.28389653333301</v>
      </c>
      <c r="C14" s="7"/>
      <c r="D14" s="7">
        <v>47.900935500000003</v>
      </c>
      <c r="E14" s="7">
        <v>98.784035759999995</v>
      </c>
      <c r="F14" s="7">
        <v>110.60195328</v>
      </c>
      <c r="G14" s="7">
        <v>0</v>
      </c>
      <c r="H14" s="7"/>
    </row>
    <row r="15" spans="1:20" x14ac:dyDescent="0.3">
      <c r="A15" s="7">
        <v>51</v>
      </c>
      <c r="B15" s="7">
        <v>165.27871466666701</v>
      </c>
      <c r="C15" s="7"/>
      <c r="D15" s="7">
        <v>0</v>
      </c>
      <c r="E15" s="7">
        <v>100.997342213333</v>
      </c>
      <c r="F15" s="7">
        <v>85.851753173333293</v>
      </c>
      <c r="G15" s="7">
        <v>0</v>
      </c>
      <c r="H15" s="7"/>
    </row>
    <row r="16" spans="1:20" x14ac:dyDescent="0.3">
      <c r="A16" s="7">
        <v>54</v>
      </c>
      <c r="B16" s="7">
        <v>0</v>
      </c>
      <c r="C16" s="7"/>
      <c r="D16" s="7">
        <v>0</v>
      </c>
      <c r="E16" s="7">
        <v>92.633793120000007</v>
      </c>
      <c r="F16" s="7">
        <v>0</v>
      </c>
      <c r="G16" s="7">
        <v>0</v>
      </c>
      <c r="H16" s="7"/>
    </row>
    <row r="17" spans="1:8" x14ac:dyDescent="0.3">
      <c r="A17" s="7">
        <v>56</v>
      </c>
      <c r="B17" s="7">
        <v>0</v>
      </c>
      <c r="C17" s="7"/>
      <c r="D17" s="7">
        <v>0</v>
      </c>
      <c r="E17" s="7">
        <v>73.432517279999999</v>
      </c>
      <c r="F17" s="7">
        <v>0</v>
      </c>
      <c r="G17" s="7">
        <v>0</v>
      </c>
      <c r="H17" s="7"/>
    </row>
    <row r="18" spans="1:8" x14ac:dyDescent="0.3">
      <c r="A18" s="7">
        <v>61</v>
      </c>
      <c r="B18" s="7">
        <v>0</v>
      </c>
      <c r="C18" s="7"/>
      <c r="D18" s="7">
        <v>0</v>
      </c>
      <c r="E18" s="7">
        <v>87.069583333333298</v>
      </c>
      <c r="F18" s="7">
        <v>0</v>
      </c>
      <c r="G18" s="7">
        <v>0</v>
      </c>
      <c r="H18" s="8"/>
    </row>
    <row r="19" spans="1:8" x14ac:dyDescent="0.3">
      <c r="A19" s="7">
        <v>63</v>
      </c>
      <c r="B19" s="7">
        <v>0</v>
      </c>
      <c r="C19" s="7"/>
      <c r="D19" s="7">
        <v>0</v>
      </c>
      <c r="E19" s="7">
        <v>83.729657439999997</v>
      </c>
      <c r="F19" s="7">
        <v>0</v>
      </c>
      <c r="G19" s="7">
        <v>0</v>
      </c>
      <c r="H19" s="9"/>
    </row>
    <row r="20" spans="1:8" x14ac:dyDescent="0.3">
      <c r="A20" s="7">
        <v>68</v>
      </c>
      <c r="B20" s="7">
        <v>0</v>
      </c>
      <c r="C20" s="7"/>
      <c r="D20" s="7">
        <v>0</v>
      </c>
      <c r="E20" s="7">
        <v>77.618288000000007</v>
      </c>
      <c r="F20" s="7">
        <v>0</v>
      </c>
      <c r="G20" s="7">
        <v>0</v>
      </c>
      <c r="H2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E00F-8922-404F-ABA8-8B47ACC5AAC8}">
  <dimension ref="A1:T12"/>
  <sheetViews>
    <sheetView zoomScale="95" workbookViewId="0">
      <selection sqref="A1:T8"/>
    </sheetView>
  </sheetViews>
  <sheetFormatPr defaultRowHeight="14.4" x14ac:dyDescent="0.3"/>
  <sheetData>
    <row r="1" spans="1:20" x14ac:dyDescent="0.3">
      <c r="A1" s="7" t="s">
        <v>15</v>
      </c>
      <c r="B1" s="7">
        <v>7</v>
      </c>
      <c r="C1" s="7">
        <v>14</v>
      </c>
      <c r="D1" s="7">
        <v>23</v>
      </c>
      <c r="E1" s="7">
        <v>29</v>
      </c>
      <c r="F1" s="7">
        <v>34</v>
      </c>
      <c r="G1" s="7">
        <v>35</v>
      </c>
      <c r="H1" s="7">
        <v>36</v>
      </c>
      <c r="I1" s="7">
        <v>37</v>
      </c>
      <c r="J1" s="7">
        <v>40</v>
      </c>
      <c r="K1" s="7">
        <v>42</v>
      </c>
      <c r="L1" s="7">
        <v>44</v>
      </c>
      <c r="M1" s="7">
        <v>47</v>
      </c>
      <c r="N1" s="7">
        <v>49</v>
      </c>
      <c r="O1" s="7">
        <v>51</v>
      </c>
      <c r="P1" s="7">
        <v>54</v>
      </c>
      <c r="Q1" s="7">
        <v>56</v>
      </c>
      <c r="R1" s="7">
        <v>61</v>
      </c>
      <c r="S1" s="7">
        <v>63</v>
      </c>
      <c r="T1" s="7">
        <v>68</v>
      </c>
    </row>
    <row r="2" spans="1:20" x14ac:dyDescent="0.3">
      <c r="A2" s="7" t="s">
        <v>16</v>
      </c>
      <c r="B2" s="7">
        <v>49.9543688533333</v>
      </c>
      <c r="C2" s="7">
        <v>64.589812559999999</v>
      </c>
      <c r="D2" s="7">
        <v>122.132996213333</v>
      </c>
      <c r="E2" s="7">
        <v>247.52557200000001</v>
      </c>
      <c r="F2" s="7">
        <v>494.599019586667</v>
      </c>
      <c r="G2" s="7">
        <v>480.84259030599998</v>
      </c>
      <c r="H2" s="7">
        <v>561.28928071999997</v>
      </c>
      <c r="I2" s="7">
        <v>651.83476031999999</v>
      </c>
      <c r="J2" s="7">
        <v>570.38733023999998</v>
      </c>
      <c r="K2" s="7">
        <v>860.48615159333303</v>
      </c>
      <c r="L2" s="7">
        <v>802.07559318000006</v>
      </c>
      <c r="M2" s="7">
        <v>814.45097426333302</v>
      </c>
      <c r="N2" s="7">
        <v>1052.8515173400001</v>
      </c>
      <c r="O2" s="7">
        <v>1017.82806253</v>
      </c>
      <c r="P2" s="7">
        <v>1307.1109104</v>
      </c>
      <c r="Q2" s="7">
        <v>1623.10682</v>
      </c>
      <c r="R2" s="7">
        <v>2240.2031998299999</v>
      </c>
      <c r="S2" s="7">
        <v>2072.0261045000002</v>
      </c>
      <c r="T2" s="7">
        <v>2775.0903698799998</v>
      </c>
    </row>
    <row r="3" spans="1:20" x14ac:dyDescent="0.3">
      <c r="A3" s="7" t="s">
        <v>17</v>
      </c>
      <c r="B3" s="7">
        <v>32.402992930000003</v>
      </c>
      <c r="C3" s="7">
        <v>52.884348906666702</v>
      </c>
      <c r="D3" s="7">
        <v>34.2300479833333</v>
      </c>
      <c r="E3" s="7">
        <v>86.897465280000006</v>
      </c>
      <c r="F3" s="7">
        <v>181.41413113999999</v>
      </c>
      <c r="G3" s="7">
        <v>199.13448564000001</v>
      </c>
      <c r="H3" s="7">
        <v>203.751823193333</v>
      </c>
      <c r="I3" s="7">
        <v>141.29909567999999</v>
      </c>
      <c r="J3" s="7">
        <v>223.509101973333</v>
      </c>
      <c r="K3" s="7">
        <v>208.93034154666699</v>
      </c>
      <c r="L3" s="7">
        <v>261.18633354000002</v>
      </c>
      <c r="M3" s="7">
        <v>288.52858794666702</v>
      </c>
      <c r="N3" s="7">
        <v>262.62115968000001</v>
      </c>
      <c r="O3" s="7">
        <v>400.01930619000001</v>
      </c>
      <c r="P3" s="7">
        <v>419.78531050666697</v>
      </c>
      <c r="Q3" s="7">
        <v>435.10261724999998</v>
      </c>
      <c r="R3" s="7">
        <v>541.42817208333304</v>
      </c>
      <c r="S3" s="7">
        <v>577.24073558333305</v>
      </c>
      <c r="T3" s="7">
        <v>814.75813534333304</v>
      </c>
    </row>
    <row r="4" spans="1:20" x14ac:dyDescent="0.3">
      <c r="A4" s="7" t="s">
        <v>18</v>
      </c>
      <c r="B4" s="7">
        <v>93.495855000000006</v>
      </c>
      <c r="C4" s="7">
        <v>118.00938911999999</v>
      </c>
      <c r="D4" s="7">
        <v>178.37346033</v>
      </c>
      <c r="E4" s="7">
        <v>339.91900021333299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 t="s">
        <v>21</v>
      </c>
      <c r="B5" s="7">
        <v>40.830267800000001</v>
      </c>
      <c r="C5" s="7">
        <v>39.141364373333303</v>
      </c>
      <c r="D5" s="7">
        <v>68.355093843333293</v>
      </c>
      <c r="E5" s="7">
        <v>115.372639013333</v>
      </c>
      <c r="F5" s="7">
        <v>267.79265019000002</v>
      </c>
      <c r="G5" s="7">
        <v>282.53717331000001</v>
      </c>
      <c r="H5" s="7">
        <v>287.28739200000001</v>
      </c>
      <c r="I5" s="7">
        <v>265.22725658333297</v>
      </c>
      <c r="J5" s="7">
        <v>324.48749951999997</v>
      </c>
      <c r="K5" s="7">
        <v>314.70712800000001</v>
      </c>
      <c r="L5" s="7">
        <v>403.31265541666698</v>
      </c>
      <c r="M5" s="7">
        <v>501.22334466000001</v>
      </c>
      <c r="N5" s="7">
        <v>557.65987403999998</v>
      </c>
      <c r="O5" s="7">
        <v>710.478271146667</v>
      </c>
      <c r="P5" s="7">
        <v>766.77574144000005</v>
      </c>
      <c r="Q5" s="7">
        <v>891.88540375000002</v>
      </c>
      <c r="R5" s="7">
        <v>1288.85012736</v>
      </c>
      <c r="S5" s="7">
        <v>1404.9561908266701</v>
      </c>
      <c r="T5" s="7">
        <v>1970.6910291199999</v>
      </c>
    </row>
    <row r="6" spans="1:20" x14ac:dyDescent="0.3">
      <c r="A6" s="7" t="s">
        <v>22</v>
      </c>
      <c r="B6" s="7">
        <v>56.154277919999998</v>
      </c>
      <c r="C6" s="7">
        <v>81.780462143333295</v>
      </c>
      <c r="D6" s="7">
        <v>134.04028074999999</v>
      </c>
      <c r="E6" s="7">
        <v>247.87917995999999</v>
      </c>
      <c r="F6" s="7">
        <v>385.98074822333302</v>
      </c>
      <c r="G6" s="7">
        <v>391.55066496000001</v>
      </c>
      <c r="H6" s="7">
        <v>361.916745923333</v>
      </c>
      <c r="I6" s="7">
        <v>341.79461588999999</v>
      </c>
      <c r="J6" s="7">
        <v>413.12916729</v>
      </c>
      <c r="K6" s="7">
        <v>417.92671676999998</v>
      </c>
      <c r="L6" s="7">
        <v>435.98772516000002</v>
      </c>
      <c r="M6" s="7">
        <v>460.572969553333</v>
      </c>
      <c r="N6" s="7">
        <v>485.53709472000003</v>
      </c>
      <c r="O6" s="7">
        <v>629.17456096000001</v>
      </c>
      <c r="P6" s="7">
        <v>504.20982901333298</v>
      </c>
      <c r="Q6" s="7">
        <v>551.35615604999998</v>
      </c>
      <c r="R6" s="7">
        <v>707.36772015999998</v>
      </c>
      <c r="S6" s="7">
        <v>818.98149657333295</v>
      </c>
      <c r="T6" s="7">
        <v>999.88429859999997</v>
      </c>
    </row>
    <row r="7" spans="1:20" x14ac:dyDescent="0.3">
      <c r="A7" s="7" t="s">
        <v>19</v>
      </c>
      <c r="B7" s="7">
        <v>67.096781756666701</v>
      </c>
      <c r="C7" s="7">
        <v>5.2333333333333301E-4</v>
      </c>
      <c r="D7" s="7">
        <v>29.692593599999999</v>
      </c>
      <c r="E7" s="7">
        <v>49.0454016533333</v>
      </c>
      <c r="F7" s="7">
        <v>34.948985</v>
      </c>
      <c r="G7" s="7">
        <v>51.938170613333298</v>
      </c>
      <c r="H7" s="7">
        <v>61.277778240000004</v>
      </c>
      <c r="I7" s="7">
        <v>44.275894466666699</v>
      </c>
      <c r="J7" s="7">
        <v>49.8999223</v>
      </c>
      <c r="K7" s="7">
        <v>57.628658639999998</v>
      </c>
      <c r="L7" s="7">
        <v>75.334273980000006</v>
      </c>
      <c r="M7" s="7">
        <v>56.451271679999998</v>
      </c>
      <c r="N7" s="7">
        <v>64.485282483333293</v>
      </c>
      <c r="O7" s="7">
        <v>45.305751666666701</v>
      </c>
      <c r="P7" s="7">
        <v>58.181541466666701</v>
      </c>
      <c r="Q7" s="7">
        <v>87.9521719166667</v>
      </c>
      <c r="R7" s="7">
        <v>76.278655146666694</v>
      </c>
      <c r="S7" s="7">
        <v>0</v>
      </c>
      <c r="T7" s="7">
        <v>0</v>
      </c>
    </row>
    <row r="8" spans="1:20" x14ac:dyDescent="0.3">
      <c r="A8" s="7" t="s">
        <v>23</v>
      </c>
      <c r="B8" s="7">
        <v>37.881280803333297</v>
      </c>
      <c r="C8" s="7">
        <v>40.707831349999999</v>
      </c>
      <c r="D8" s="7">
        <v>67.916002000000006</v>
      </c>
      <c r="E8" s="7">
        <v>194.15809902999999</v>
      </c>
      <c r="F8" s="7">
        <v>344.59464861333299</v>
      </c>
      <c r="G8" s="7">
        <v>283.69068528000003</v>
      </c>
      <c r="H8" s="7">
        <v>446.40443233333298</v>
      </c>
      <c r="I8" s="7">
        <v>415.53713124000001</v>
      </c>
      <c r="J8" s="7">
        <v>470.27842800000002</v>
      </c>
      <c r="K8" s="7">
        <v>452.47846141666702</v>
      </c>
      <c r="L8" s="7">
        <v>425.00331749999998</v>
      </c>
      <c r="M8" s="7">
        <v>352.19698791666701</v>
      </c>
      <c r="N8" s="7"/>
      <c r="O8" s="7"/>
      <c r="P8" s="7"/>
      <c r="Q8" s="7"/>
      <c r="R8" s="7"/>
      <c r="S8" s="7"/>
      <c r="T8" s="7"/>
    </row>
    <row r="9" spans="1:20" x14ac:dyDescent="0.3">
      <c r="A9" s="7" t="s">
        <v>32</v>
      </c>
      <c r="B9" s="7">
        <f>AVERAGE(B2:B8)</f>
        <v>53.973689294761911</v>
      </c>
      <c r="C9" s="7">
        <f t="shared" ref="C9:E9" si="0">AVERAGE(C2:C8)</f>
        <v>56.730533112380947</v>
      </c>
      <c r="D9" s="7">
        <f t="shared" si="0"/>
        <v>90.677210674285661</v>
      </c>
      <c r="E9" s="7">
        <f t="shared" si="0"/>
        <v>182.97105102142845</v>
      </c>
      <c r="F9" s="7">
        <f>AVERAGE(F2:F8)</f>
        <v>284.88836379222215</v>
      </c>
      <c r="G9" s="7">
        <f t="shared" ref="G9:T9" si="1">AVERAGE(G2:G8)</f>
        <v>281.61562835155559</v>
      </c>
      <c r="H9" s="7">
        <f t="shared" si="1"/>
        <v>320.32124206833322</v>
      </c>
      <c r="I9" s="7">
        <f t="shared" si="1"/>
        <v>309.99479236333326</v>
      </c>
      <c r="J9" s="7">
        <f t="shared" si="1"/>
        <v>341.94857488722215</v>
      </c>
      <c r="K9" s="7">
        <f t="shared" si="1"/>
        <v>385.35957632777786</v>
      </c>
      <c r="L9" s="7">
        <f t="shared" si="1"/>
        <v>400.48331646277785</v>
      </c>
      <c r="M9" s="7">
        <f t="shared" si="1"/>
        <v>412.23735600333339</v>
      </c>
      <c r="N9" s="7">
        <f t="shared" si="1"/>
        <v>484.63098565266665</v>
      </c>
      <c r="O9" s="7">
        <f t="shared" si="1"/>
        <v>560.56119049866686</v>
      </c>
      <c r="P9" s="7">
        <f t="shared" si="1"/>
        <v>611.21266656533339</v>
      </c>
      <c r="Q9" s="7">
        <f t="shared" si="1"/>
        <v>717.88063379333346</v>
      </c>
      <c r="R9" s="7">
        <f t="shared" si="1"/>
        <v>970.82557491600005</v>
      </c>
      <c r="S9" s="7">
        <f t="shared" si="1"/>
        <v>974.6409054966673</v>
      </c>
      <c r="T9" s="7">
        <f t="shared" si="1"/>
        <v>1312.0847665886665</v>
      </c>
    </row>
    <row r="10" spans="1:20" x14ac:dyDescent="0.3">
      <c r="A10" t="s">
        <v>68</v>
      </c>
      <c r="B10">
        <f>_xlfn.STDEV.P(B2:B8)</f>
        <v>19.464756145638205</v>
      </c>
      <c r="C10" s="7">
        <f t="shared" ref="C10:T10" si="2">_xlfn.STDEV.P(C2:C8)</f>
        <v>34.316922902902014</v>
      </c>
      <c r="D10" s="7">
        <f t="shared" si="2"/>
        <v>51.384002109651057</v>
      </c>
      <c r="E10" s="7">
        <f t="shared" si="2"/>
        <v>96.268908288685651</v>
      </c>
      <c r="F10" s="7">
        <f t="shared" si="2"/>
        <v>147.89182032171391</v>
      </c>
      <c r="G10" s="7">
        <f t="shared" si="2"/>
        <v>136.22109677907287</v>
      </c>
      <c r="H10" s="7">
        <f t="shared" si="2"/>
        <v>162.00613840189092</v>
      </c>
      <c r="I10" s="7">
        <f t="shared" si="2"/>
        <v>195.82044530777304</v>
      </c>
      <c r="J10" s="7">
        <f t="shared" si="2"/>
        <v>169.97289306288204</v>
      </c>
      <c r="K10" s="7">
        <f t="shared" si="2"/>
        <v>249.94580200660991</v>
      </c>
      <c r="L10" s="7">
        <f t="shared" si="2"/>
        <v>219.1923450018646</v>
      </c>
      <c r="M10" s="7">
        <f t="shared" si="2"/>
        <v>230.0445881854466</v>
      </c>
      <c r="N10" s="7">
        <f t="shared" si="2"/>
        <v>332.87216372770934</v>
      </c>
      <c r="O10" s="7">
        <f t="shared" si="2"/>
        <v>324.81926722309328</v>
      </c>
      <c r="P10" s="7">
        <f t="shared" si="2"/>
        <v>415.30993276258698</v>
      </c>
      <c r="Q10" s="7">
        <f t="shared" si="2"/>
        <v>520.42593778022115</v>
      </c>
      <c r="R10" s="7">
        <f t="shared" si="2"/>
        <v>743.83674728402457</v>
      </c>
      <c r="S10" s="7">
        <f t="shared" si="2"/>
        <v>710.14183950547488</v>
      </c>
      <c r="T10" s="7">
        <f t="shared" si="2"/>
        <v>963.38122769540621</v>
      </c>
    </row>
    <row r="11" spans="1:20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20" x14ac:dyDescent="0.3">
      <c r="A12" s="1" t="s">
        <v>5</v>
      </c>
      <c r="B12" s="2" t="s">
        <v>6</v>
      </c>
      <c r="C12" s="2" t="s">
        <v>6</v>
      </c>
      <c r="D12" s="2" t="s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A893-5E7A-4378-911F-F0ECE3508D39}">
  <dimension ref="A1:T13"/>
  <sheetViews>
    <sheetView workbookViewId="0">
      <selection sqref="A1:T9"/>
    </sheetView>
  </sheetViews>
  <sheetFormatPr defaultRowHeight="14.4" x14ac:dyDescent="0.3"/>
  <cols>
    <col min="1" max="1" width="14.77734375" bestFit="1" customWidth="1"/>
  </cols>
  <sheetData>
    <row r="1" spans="1:20" x14ac:dyDescent="0.3">
      <c r="A1" s="7" t="s">
        <v>15</v>
      </c>
      <c r="B1" s="7">
        <v>7</v>
      </c>
      <c r="C1" s="7">
        <v>14</v>
      </c>
      <c r="D1" s="7">
        <v>23</v>
      </c>
      <c r="E1" s="7">
        <v>29</v>
      </c>
      <c r="F1" s="7">
        <v>34</v>
      </c>
      <c r="G1" s="7">
        <v>35</v>
      </c>
      <c r="H1" s="7">
        <v>36</v>
      </c>
      <c r="I1" s="7">
        <v>37</v>
      </c>
      <c r="J1" s="7">
        <v>40</v>
      </c>
      <c r="K1" s="7">
        <v>42</v>
      </c>
      <c r="L1" s="7">
        <v>44</v>
      </c>
      <c r="M1" s="7">
        <v>47</v>
      </c>
      <c r="N1" s="7">
        <v>49</v>
      </c>
      <c r="O1" s="7">
        <v>51</v>
      </c>
      <c r="P1" s="7">
        <v>54</v>
      </c>
      <c r="Q1" s="7">
        <v>56</v>
      </c>
      <c r="R1" s="7">
        <v>61</v>
      </c>
      <c r="S1" s="7">
        <v>63</v>
      </c>
      <c r="T1" s="7">
        <v>68</v>
      </c>
    </row>
    <row r="2" spans="1:20" x14ac:dyDescent="0.3">
      <c r="A2" s="7" t="s">
        <v>24</v>
      </c>
      <c r="B2" s="7">
        <v>5.2333333333333301E-4</v>
      </c>
      <c r="C2" s="7">
        <v>5.2333333333333301E-4</v>
      </c>
      <c r="D2" s="7">
        <v>19.381788159999999</v>
      </c>
      <c r="E2" s="7">
        <v>31.581180093333298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 t="s">
        <v>20</v>
      </c>
      <c r="B3" s="7">
        <v>52.276154456666703</v>
      </c>
      <c r="C3" s="7">
        <v>80.679026026666705</v>
      </c>
      <c r="D3" s="7">
        <v>67.851603740000002</v>
      </c>
      <c r="E3" s="7">
        <v>151.36013086666699</v>
      </c>
      <c r="F3" s="7">
        <v>275.023389333333</v>
      </c>
      <c r="G3" s="7">
        <v>302.619662413333</v>
      </c>
      <c r="H3" s="7">
        <v>389.74275553333302</v>
      </c>
      <c r="I3" s="7">
        <v>355.24536533333298</v>
      </c>
      <c r="J3" s="7">
        <v>334.39644933</v>
      </c>
      <c r="K3" s="7">
        <v>426.7000165</v>
      </c>
      <c r="L3" s="7">
        <v>424.27435917333298</v>
      </c>
      <c r="M3" s="7">
        <v>510.85955668666702</v>
      </c>
      <c r="N3" s="7">
        <v>700.65712568000004</v>
      </c>
      <c r="O3" s="7">
        <v>660.37230413999998</v>
      </c>
      <c r="P3" s="7">
        <v>687.97986133333302</v>
      </c>
      <c r="Q3" s="7">
        <v>819.92463691666705</v>
      </c>
      <c r="R3" s="7">
        <v>922.95200639999996</v>
      </c>
      <c r="S3" s="7">
        <v>1150.1759241</v>
      </c>
      <c r="T3" s="7">
        <v>1497.65884467</v>
      </c>
    </row>
    <row r="4" spans="1:20" x14ac:dyDescent="0.3">
      <c r="A4" s="7" t="s">
        <v>25</v>
      </c>
      <c r="B4" s="7">
        <v>23.170114949999999</v>
      </c>
      <c r="C4" s="7">
        <v>62.095199786666697</v>
      </c>
      <c r="D4" s="7">
        <v>51.416516133333303</v>
      </c>
      <c r="E4" s="7">
        <v>99.889835430000005</v>
      </c>
      <c r="F4" s="7">
        <v>175.37404283999999</v>
      </c>
      <c r="G4" s="7">
        <v>186.55391549999999</v>
      </c>
      <c r="H4" s="7">
        <v>164.056836</v>
      </c>
      <c r="I4" s="7">
        <v>186.610180113333</v>
      </c>
      <c r="J4" s="7">
        <v>181.63215704000001</v>
      </c>
      <c r="K4" s="7">
        <v>244.74651971</v>
      </c>
      <c r="L4" s="7">
        <v>302.49034884000002</v>
      </c>
      <c r="M4" s="7">
        <v>359.00594865333301</v>
      </c>
      <c r="N4" s="7">
        <v>455.63208012000001</v>
      </c>
      <c r="O4" s="7">
        <v>456.11180775000003</v>
      </c>
      <c r="P4" s="7">
        <v>456.29218766666702</v>
      </c>
      <c r="Q4" s="7">
        <v>572.22260686000004</v>
      </c>
      <c r="R4" s="7">
        <v>1070.5260613333301</v>
      </c>
      <c r="S4" s="7">
        <v>1045.80907039</v>
      </c>
      <c r="T4" s="7">
        <v>1059.0914378566699</v>
      </c>
    </row>
    <row r="5" spans="1:20" x14ac:dyDescent="0.3">
      <c r="A5" s="7" t="s">
        <v>26</v>
      </c>
      <c r="B5" s="7">
        <v>5.2333333333333301E-4</v>
      </c>
      <c r="C5" s="7">
        <v>52.898533333333297</v>
      </c>
      <c r="D5" s="7">
        <v>78.293021666666704</v>
      </c>
      <c r="E5" s="7">
        <v>190.9788192</v>
      </c>
      <c r="F5" s="7">
        <v>349.196004613333</v>
      </c>
      <c r="G5" s="7">
        <v>404.38932897000001</v>
      </c>
      <c r="H5" s="7">
        <v>465.31482642333299</v>
      </c>
      <c r="I5" s="7">
        <v>457.37750093</v>
      </c>
      <c r="J5" s="7">
        <v>568.94914272999995</v>
      </c>
      <c r="K5" s="7">
        <v>665.71326097333304</v>
      </c>
      <c r="L5" s="7">
        <v>702.22790021333299</v>
      </c>
      <c r="M5" s="7">
        <v>921.177770333333</v>
      </c>
      <c r="N5" s="7">
        <v>984.80016250000006</v>
      </c>
      <c r="O5" s="7">
        <v>1159.9450523266701</v>
      </c>
      <c r="P5" s="7">
        <v>1242.97033764</v>
      </c>
      <c r="Q5" s="7">
        <v>1578.4588083199999</v>
      </c>
      <c r="R5" s="7">
        <v>2029.1138963333301</v>
      </c>
      <c r="S5" s="7">
        <v>2383.9683839999998</v>
      </c>
      <c r="T5" s="7">
        <v>2654.3730259200001</v>
      </c>
    </row>
    <row r="6" spans="1:20" x14ac:dyDescent="0.3">
      <c r="A6" s="7" t="s">
        <v>27</v>
      </c>
      <c r="B6" s="7">
        <v>46.585709866666697</v>
      </c>
      <c r="C6" s="7">
        <v>50.816974999999999</v>
      </c>
      <c r="D6" s="7">
        <v>43.04584552</v>
      </c>
      <c r="E6" s="7">
        <v>67.657275943333303</v>
      </c>
      <c r="F6" s="7">
        <v>74.250212529999999</v>
      </c>
      <c r="G6" s="7">
        <v>111.94776827</v>
      </c>
      <c r="H6" s="7">
        <v>102.18503727</v>
      </c>
      <c r="I6" s="7">
        <v>98.861958000000001</v>
      </c>
      <c r="J6" s="7">
        <v>104.38662262666701</v>
      </c>
      <c r="K6" s="7">
        <v>150.88296600000001</v>
      </c>
      <c r="L6" s="7">
        <v>145.35445906000001</v>
      </c>
      <c r="M6" s="7">
        <v>213.970514116667</v>
      </c>
      <c r="N6" s="7">
        <v>212.80324266666699</v>
      </c>
      <c r="O6" s="7">
        <v>233.988161173333</v>
      </c>
      <c r="P6" s="7">
        <v>344.84623431</v>
      </c>
      <c r="Q6" s="7">
        <v>480.218412</v>
      </c>
      <c r="R6" s="7">
        <v>659.72977849999995</v>
      </c>
      <c r="S6" s="7">
        <v>638.87105680000002</v>
      </c>
      <c r="T6" s="7">
        <v>982.52841175000003</v>
      </c>
    </row>
    <row r="7" spans="1:20" x14ac:dyDescent="0.3">
      <c r="A7" s="7" t="s">
        <v>28</v>
      </c>
      <c r="B7" s="7">
        <v>40.589800320000002</v>
      </c>
      <c r="C7" s="7">
        <v>37.559610306666698</v>
      </c>
      <c r="D7" s="7">
        <v>75.009247346666697</v>
      </c>
      <c r="E7" s="7">
        <v>148.14552708333301</v>
      </c>
      <c r="F7" s="7">
        <v>285.99728898333302</v>
      </c>
      <c r="G7" s="7">
        <v>279.131699916667</v>
      </c>
      <c r="H7" s="7">
        <v>335.17546920000001</v>
      </c>
      <c r="I7" s="7">
        <v>338.16438077333299</v>
      </c>
      <c r="J7" s="7">
        <v>350.95434599999999</v>
      </c>
      <c r="K7" s="7">
        <v>358.87656600000003</v>
      </c>
      <c r="L7" s="7">
        <v>401.778136893333</v>
      </c>
      <c r="M7" s="7">
        <v>483.91821119999997</v>
      </c>
      <c r="N7" s="7">
        <v>520.48457252000003</v>
      </c>
      <c r="O7" s="7">
        <v>489.53384999999997</v>
      </c>
      <c r="P7" s="7">
        <v>543.14324583999996</v>
      </c>
      <c r="Q7" s="7">
        <v>780.08799542666702</v>
      </c>
      <c r="R7" s="7">
        <v>1145.9171232599999</v>
      </c>
      <c r="S7" s="7">
        <v>0</v>
      </c>
      <c r="T7" s="7">
        <v>0</v>
      </c>
    </row>
    <row r="8" spans="1:20" x14ac:dyDescent="0.3">
      <c r="A8" s="7" t="s">
        <v>29</v>
      </c>
      <c r="B8" s="7">
        <v>40.482053313333303</v>
      </c>
      <c r="C8" s="7">
        <v>77.888417489999995</v>
      </c>
      <c r="D8" s="7">
        <v>126.54038133</v>
      </c>
      <c r="E8" s="7">
        <v>231.50069189999999</v>
      </c>
      <c r="F8" s="7">
        <v>288.93707891999998</v>
      </c>
      <c r="G8" s="7">
        <v>234.83128885333301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t="s">
        <v>30</v>
      </c>
      <c r="B9" s="7">
        <v>20.411896559999999</v>
      </c>
      <c r="C9" s="7">
        <v>14.69489856</v>
      </c>
      <c r="D9" s="7">
        <v>27.582806666666698</v>
      </c>
      <c r="E9" s="7">
        <v>97.630914720000007</v>
      </c>
      <c r="F9" s="7">
        <v>132.12920086666699</v>
      </c>
      <c r="G9" s="7">
        <v>90.598912979999994</v>
      </c>
      <c r="H9" s="7">
        <v>97.580549643333299</v>
      </c>
      <c r="I9" s="7">
        <v>122.2836576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3">
      <c r="A10" t="s">
        <v>31</v>
      </c>
      <c r="B10">
        <f>AVERAGE(B2:B9)</f>
        <v>27.939597016666671</v>
      </c>
      <c r="C10" s="7">
        <f t="shared" ref="C10:T10" si="0">AVERAGE(C2:C9)</f>
        <v>47.07914797958334</v>
      </c>
      <c r="D10" s="7">
        <f t="shared" si="0"/>
        <v>61.140151320416678</v>
      </c>
      <c r="E10" s="7">
        <f t="shared" si="0"/>
        <v>127.34304690458332</v>
      </c>
      <c r="F10" s="7">
        <f t="shared" si="0"/>
        <v>225.84388829809512</v>
      </c>
      <c r="G10" s="7">
        <f t="shared" si="0"/>
        <v>230.01036812904758</v>
      </c>
      <c r="H10" s="7">
        <f t="shared" si="0"/>
        <v>259.00924567833323</v>
      </c>
      <c r="I10" s="7">
        <f t="shared" si="0"/>
        <v>259.7571737916665</v>
      </c>
      <c r="J10" s="7">
        <f t="shared" si="0"/>
        <v>308.06374354533341</v>
      </c>
      <c r="K10" s="7">
        <f t="shared" si="0"/>
        <v>369.38386583666659</v>
      </c>
      <c r="L10" s="7">
        <f t="shared" si="0"/>
        <v>395.22504083599978</v>
      </c>
      <c r="M10" s="7">
        <f t="shared" si="0"/>
        <v>497.78640019799997</v>
      </c>
      <c r="N10" s="7">
        <f t="shared" si="0"/>
        <v>574.87543669733327</v>
      </c>
      <c r="O10" s="7">
        <f t="shared" si="0"/>
        <v>599.99023507800052</v>
      </c>
      <c r="P10" s="7">
        <f t="shared" si="0"/>
        <v>655.0463733580001</v>
      </c>
      <c r="Q10" s="7">
        <f t="shared" si="0"/>
        <v>846.18249190466668</v>
      </c>
      <c r="R10" s="7">
        <f t="shared" si="0"/>
        <v>1165.647773165332</v>
      </c>
      <c r="S10" s="7">
        <f t="shared" si="0"/>
        <v>1043.7648870579999</v>
      </c>
      <c r="T10" s="7">
        <f t="shared" si="0"/>
        <v>1238.7303440393341</v>
      </c>
    </row>
    <row r="11" spans="1:20" x14ac:dyDescent="0.3">
      <c r="A11" s="7" t="s">
        <v>69</v>
      </c>
      <c r="B11" s="7">
        <f>_xlfn.STDEV.P(B2:B9)</f>
        <v>19.032486424301709</v>
      </c>
      <c r="C11" s="7">
        <f t="shared" ref="C11:T11" si="1">_xlfn.STDEV.P(C2:C9)</f>
        <v>26.709641067659756</v>
      </c>
      <c r="D11" s="7">
        <f t="shared" si="1"/>
        <v>31.821014523199956</v>
      </c>
      <c r="E11" s="7">
        <f t="shared" si="1"/>
        <v>61.519413643063892</v>
      </c>
      <c r="F11" s="7">
        <f t="shared" si="1"/>
        <v>92.229403982050883</v>
      </c>
      <c r="G11" s="7">
        <f t="shared" si="1"/>
        <v>102.38517798769558</v>
      </c>
      <c r="H11" s="7">
        <f t="shared" si="1"/>
        <v>144.40888315316931</v>
      </c>
      <c r="I11" s="7">
        <f t="shared" si="1"/>
        <v>131.94455864222633</v>
      </c>
      <c r="J11" s="7">
        <f t="shared" si="1"/>
        <v>160.03969653344222</v>
      </c>
      <c r="K11" s="7">
        <f t="shared" si="1"/>
        <v>175.77472297103108</v>
      </c>
      <c r="L11" s="7">
        <f t="shared" si="1"/>
        <v>182.30336934150648</v>
      </c>
      <c r="M11" s="7">
        <f t="shared" si="1"/>
        <v>236.40429662542508</v>
      </c>
      <c r="N11" s="7">
        <f t="shared" si="1"/>
        <v>257.73355698926406</v>
      </c>
      <c r="O11" s="7">
        <f t="shared" si="1"/>
        <v>311.14450809281385</v>
      </c>
      <c r="P11" s="7">
        <f t="shared" si="1"/>
        <v>314.63911548020127</v>
      </c>
      <c r="Q11" s="7">
        <f t="shared" si="1"/>
        <v>387.36811623834433</v>
      </c>
      <c r="R11" s="7">
        <f t="shared" si="1"/>
        <v>462.57225100481628</v>
      </c>
      <c r="S11" s="7">
        <f t="shared" si="1"/>
        <v>782.41383601539258</v>
      </c>
      <c r="T11" s="7">
        <f t="shared" si="1"/>
        <v>860.63355769668044</v>
      </c>
    </row>
    <row r="12" spans="1:20" x14ac:dyDescent="0.3">
      <c r="A12" s="1" t="s">
        <v>1</v>
      </c>
      <c r="B12" s="1" t="s">
        <v>2</v>
      </c>
      <c r="C12" s="1" t="s">
        <v>3</v>
      </c>
      <c r="D12" s="1" t="s">
        <v>4</v>
      </c>
    </row>
    <row r="13" spans="1:20" x14ac:dyDescent="0.3">
      <c r="A13" s="1" t="s">
        <v>8</v>
      </c>
      <c r="B13" s="2">
        <v>4</v>
      </c>
      <c r="C13" s="2" t="s">
        <v>6</v>
      </c>
      <c r="D13" s="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tumor_size_db</vt:lpstr>
      <vt:lpstr>G1_db</vt:lpstr>
      <vt:lpstr>G2_db</vt:lpstr>
      <vt:lpstr>G3_db</vt:lpstr>
      <vt:lpstr>G4_db</vt:lpstr>
      <vt:lpstr>G5_db</vt:lpstr>
      <vt:lpstr>G6_db</vt:lpstr>
      <vt:lpstr>G1_Reid</vt:lpstr>
      <vt:lpstr>G2_Reid</vt:lpstr>
      <vt:lpstr>G3_Reid</vt:lpstr>
      <vt:lpstr>G4_Reid</vt:lpstr>
      <vt:lpstr>G5_Reid</vt:lpstr>
      <vt:lpstr>G6_Reid</vt:lpstr>
      <vt:lpstr>Questions</vt:lpstr>
      <vt:lpstr>all_data</vt:lpstr>
      <vt:lpstr>G1</vt:lpstr>
      <vt:lpstr>G2</vt:lpstr>
      <vt:lpstr>G3</vt:lpstr>
      <vt:lpstr>G4</vt:lpstr>
      <vt:lpstr>G5</vt:lpstr>
      <vt:lpstr>G6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Sorace</dc:creator>
  <dc:description/>
  <cp:lastModifiedBy>Reid</cp:lastModifiedBy>
  <cp:revision>1</cp:revision>
  <cp:lastPrinted>2015-06-01T14:59:51Z</cp:lastPrinted>
  <dcterms:created xsi:type="dcterms:W3CDTF">2014-11-06T13:37:59Z</dcterms:created>
  <dcterms:modified xsi:type="dcterms:W3CDTF">2019-09-10T19:58:42Z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