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075" activeTab="1"/>
  </bookViews>
  <sheets>
    <sheet name="EPM" sheetId="1" r:id="rId1"/>
    <sheet name="Data" sheetId="2" r:id="rId2"/>
    <sheet name="Sheet3" sheetId="3" r:id="rId3"/>
  </sheets>
  <definedNames>
    <definedName name="__FPMExcelClient_CellBasedFunctionStatus" localSheetId="0" hidden="1">"1_1_2_2_2"</definedName>
    <definedName name="__FPMExcelClient_RefreshTime" localSheetId="0">636131535825682000</definedName>
  </definedNames>
  <calcPr calcId="145621"/>
</workbook>
</file>

<file path=xl/calcChain.xml><?xml version="1.0" encoding="utf-8"?>
<calcChain xmlns="http://schemas.openxmlformats.org/spreadsheetml/2006/main">
  <c r="G193" i="2" l="1"/>
  <c r="C193" i="2"/>
  <c r="D192" i="2"/>
  <c r="E191" i="2"/>
  <c r="G189" i="2"/>
  <c r="C189" i="2"/>
  <c r="D188" i="2"/>
  <c r="E187" i="2"/>
  <c r="G185" i="2"/>
  <c r="C185" i="2"/>
  <c r="D184" i="2"/>
  <c r="E183" i="2"/>
  <c r="G181" i="2"/>
  <c r="C181" i="2"/>
  <c r="D180" i="2"/>
  <c r="E179" i="2"/>
  <c r="G177" i="2"/>
  <c r="C177" i="2"/>
  <c r="D176" i="2"/>
  <c r="E175" i="2"/>
  <c r="G173" i="2"/>
  <c r="C173" i="2"/>
  <c r="D172" i="2"/>
  <c r="E171" i="2"/>
  <c r="G169" i="2"/>
  <c r="C169" i="2"/>
  <c r="D168" i="2"/>
  <c r="E167" i="2"/>
  <c r="G165" i="2"/>
  <c r="C165" i="2"/>
  <c r="D164" i="2"/>
  <c r="E163" i="2"/>
  <c r="G161" i="2"/>
  <c r="C161" i="2"/>
  <c r="D160" i="2"/>
  <c r="E159" i="2"/>
  <c r="G157" i="2"/>
  <c r="C157" i="2"/>
  <c r="D156" i="2"/>
  <c r="E155" i="2"/>
  <c r="G153" i="2"/>
  <c r="C153" i="2"/>
  <c r="D152" i="2"/>
  <c r="E151" i="2"/>
  <c r="G149" i="2"/>
  <c r="C149" i="2"/>
  <c r="D148" i="2"/>
  <c r="E147" i="2"/>
  <c r="G145" i="2"/>
  <c r="C145" i="2"/>
  <c r="D144" i="2"/>
  <c r="E143" i="2"/>
  <c r="G141" i="2"/>
  <c r="C141" i="2"/>
  <c r="D140" i="2"/>
  <c r="E139" i="2"/>
  <c r="G137" i="2"/>
  <c r="C137" i="2"/>
  <c r="D136" i="2"/>
  <c r="E135" i="2"/>
  <c r="G133" i="2"/>
  <c r="C133" i="2"/>
  <c r="D132" i="2"/>
  <c r="E131" i="2"/>
  <c r="G129" i="2"/>
  <c r="C129" i="2"/>
  <c r="D128" i="2"/>
  <c r="E127" i="2"/>
  <c r="G125" i="2"/>
  <c r="C125" i="2"/>
  <c r="D124" i="2"/>
  <c r="E123" i="2"/>
  <c r="G121" i="2"/>
  <c r="C121" i="2"/>
  <c r="D120" i="2"/>
  <c r="E119" i="2"/>
  <c r="G117" i="2"/>
  <c r="C117" i="2"/>
  <c r="D116" i="2"/>
  <c r="E115" i="2"/>
  <c r="G113" i="2"/>
  <c r="C113" i="2"/>
  <c r="D112" i="2"/>
  <c r="E111" i="2"/>
  <c r="G109" i="2"/>
  <c r="C109" i="2"/>
  <c r="D108" i="2"/>
  <c r="E107" i="2"/>
  <c r="G105" i="2"/>
  <c r="C105" i="2"/>
  <c r="D104" i="2"/>
  <c r="E103" i="2"/>
  <c r="G101" i="2"/>
  <c r="G192" i="2"/>
  <c r="C192" i="2"/>
  <c r="D191" i="2"/>
  <c r="E190" i="2"/>
  <c r="G188" i="2"/>
  <c r="C188" i="2"/>
  <c r="D187" i="2"/>
  <c r="E186" i="2"/>
  <c r="G184" i="2"/>
  <c r="C184" i="2"/>
  <c r="D183" i="2"/>
  <c r="E182" i="2"/>
  <c r="G180" i="2"/>
  <c r="C180" i="2"/>
  <c r="D179" i="2"/>
  <c r="E178" i="2"/>
  <c r="G176" i="2"/>
  <c r="C176" i="2"/>
  <c r="D175" i="2"/>
  <c r="E174" i="2"/>
  <c r="G172" i="2"/>
  <c r="C172" i="2"/>
  <c r="D171" i="2"/>
  <c r="E170" i="2"/>
  <c r="G168" i="2"/>
  <c r="C168" i="2"/>
  <c r="D167" i="2"/>
  <c r="E166" i="2"/>
  <c r="G164" i="2"/>
  <c r="C164" i="2"/>
  <c r="D163" i="2"/>
  <c r="E162" i="2"/>
  <c r="G160" i="2"/>
  <c r="C160" i="2"/>
  <c r="D159" i="2"/>
  <c r="E158" i="2"/>
  <c r="G156" i="2"/>
  <c r="C156" i="2"/>
  <c r="D155" i="2"/>
  <c r="E154" i="2"/>
  <c r="G152" i="2"/>
  <c r="C152" i="2"/>
  <c r="D151" i="2"/>
  <c r="E150" i="2"/>
  <c r="G148" i="2"/>
  <c r="C148" i="2"/>
  <c r="D147" i="2"/>
  <c r="E146" i="2"/>
  <c r="G144" i="2"/>
  <c r="C144" i="2"/>
  <c r="D143" i="2"/>
  <c r="E142" i="2"/>
  <c r="G140" i="2"/>
  <c r="C140" i="2"/>
  <c r="D139" i="2"/>
  <c r="E138" i="2"/>
  <c r="G136" i="2"/>
  <c r="C136" i="2"/>
  <c r="D135" i="2"/>
  <c r="E134" i="2"/>
  <c r="G132" i="2"/>
  <c r="C132" i="2"/>
  <c r="D131" i="2"/>
  <c r="E130" i="2"/>
  <c r="G128" i="2"/>
  <c r="C128" i="2"/>
  <c r="E193" i="2"/>
  <c r="G191" i="2"/>
  <c r="C191" i="2"/>
  <c r="D190" i="2"/>
  <c r="E189" i="2"/>
  <c r="G187" i="2"/>
  <c r="C187" i="2"/>
  <c r="D186" i="2"/>
  <c r="E185" i="2"/>
  <c r="G183" i="2"/>
  <c r="C183" i="2"/>
  <c r="D182" i="2"/>
  <c r="E181" i="2"/>
  <c r="G179" i="2"/>
  <c r="C179" i="2"/>
  <c r="D178" i="2"/>
  <c r="E177" i="2"/>
  <c r="G175" i="2"/>
  <c r="C175" i="2"/>
  <c r="D174" i="2"/>
  <c r="E173" i="2"/>
  <c r="G171" i="2"/>
  <c r="C171" i="2"/>
  <c r="D170" i="2"/>
  <c r="E169" i="2"/>
  <c r="G167" i="2"/>
  <c r="C167" i="2"/>
  <c r="D166" i="2"/>
  <c r="E165" i="2"/>
  <c r="G163" i="2"/>
  <c r="C163" i="2"/>
  <c r="D162" i="2"/>
  <c r="E161" i="2"/>
  <c r="G159" i="2"/>
  <c r="C159" i="2"/>
  <c r="D158" i="2"/>
  <c r="E157" i="2"/>
  <c r="G155" i="2"/>
  <c r="C155" i="2"/>
  <c r="D154" i="2"/>
  <c r="E153" i="2"/>
  <c r="G151" i="2"/>
  <c r="C151" i="2"/>
  <c r="D150" i="2"/>
  <c r="E149" i="2"/>
  <c r="G147" i="2"/>
  <c r="C147" i="2"/>
  <c r="D146" i="2"/>
  <c r="E145" i="2"/>
  <c r="G143" i="2"/>
  <c r="C143" i="2"/>
  <c r="D142" i="2"/>
  <c r="E141" i="2"/>
  <c r="G139" i="2"/>
  <c r="C139" i="2"/>
  <c r="D138" i="2"/>
  <c r="E137" i="2"/>
  <c r="G135" i="2"/>
  <c r="C135" i="2"/>
  <c r="D134" i="2"/>
  <c r="E133" i="2"/>
  <c r="G131" i="2"/>
  <c r="C131" i="2"/>
  <c r="D130" i="2"/>
  <c r="E129" i="2"/>
  <c r="D193" i="2"/>
  <c r="C190" i="2"/>
  <c r="G186" i="2"/>
  <c r="E180" i="2"/>
  <c r="D177" i="2"/>
  <c r="C174" i="2"/>
  <c r="G170" i="2"/>
  <c r="E164" i="2"/>
  <c r="D161" i="2"/>
  <c r="C158" i="2"/>
  <c r="G154" i="2"/>
  <c r="E148" i="2"/>
  <c r="D145" i="2"/>
  <c r="C142" i="2"/>
  <c r="G138" i="2"/>
  <c r="E132" i="2"/>
  <c r="D129" i="2"/>
  <c r="D127" i="2"/>
  <c r="D126" i="2"/>
  <c r="D125" i="2"/>
  <c r="C124" i="2"/>
  <c r="C123" i="2"/>
  <c r="C122" i="2"/>
  <c r="G120" i="2"/>
  <c r="G119" i="2"/>
  <c r="G118" i="2"/>
  <c r="E114" i="2"/>
  <c r="E113" i="2"/>
  <c r="E112" i="2"/>
  <c r="D111" i="2"/>
  <c r="D110" i="2"/>
  <c r="D109" i="2"/>
  <c r="C108" i="2"/>
  <c r="C107" i="2"/>
  <c r="C106" i="2"/>
  <c r="G104" i="2"/>
  <c r="G103" i="2"/>
  <c r="G102" i="2"/>
  <c r="G100" i="2"/>
  <c r="C100" i="2"/>
  <c r="D99" i="2"/>
  <c r="E98" i="2"/>
  <c r="G96" i="2"/>
  <c r="C96" i="2"/>
  <c r="D95" i="2"/>
  <c r="E94" i="2"/>
  <c r="G92" i="2"/>
  <c r="C92" i="2"/>
  <c r="D91" i="2"/>
  <c r="E90" i="2"/>
  <c r="G88" i="2"/>
  <c r="C88" i="2"/>
  <c r="D87" i="2"/>
  <c r="E86" i="2"/>
  <c r="G84" i="2"/>
  <c r="C84" i="2"/>
  <c r="D83" i="2"/>
  <c r="E82" i="2"/>
  <c r="G80" i="2"/>
  <c r="C80" i="2"/>
  <c r="D79" i="2"/>
  <c r="E78" i="2"/>
  <c r="G76" i="2"/>
  <c r="C76" i="2"/>
  <c r="D75" i="2"/>
  <c r="E74" i="2"/>
  <c r="G72" i="2"/>
  <c r="C72" i="2"/>
  <c r="D71" i="2"/>
  <c r="E192" i="2"/>
  <c r="D189" i="2"/>
  <c r="C186" i="2"/>
  <c r="G182" i="2"/>
  <c r="E176" i="2"/>
  <c r="D173" i="2"/>
  <c r="C170" i="2"/>
  <c r="G166" i="2"/>
  <c r="E160" i="2"/>
  <c r="D157" i="2"/>
  <c r="C154" i="2"/>
  <c r="G150" i="2"/>
  <c r="E144" i="2"/>
  <c r="D141" i="2"/>
  <c r="C138" i="2"/>
  <c r="G134" i="2"/>
  <c r="E128" i="2"/>
  <c r="C127" i="2"/>
  <c r="C126" i="2"/>
  <c r="G124" i="2"/>
  <c r="G123" i="2"/>
  <c r="G122" i="2"/>
  <c r="E118" i="2"/>
  <c r="E117" i="2"/>
  <c r="E116" i="2"/>
  <c r="D115" i="2"/>
  <c r="D114" i="2"/>
  <c r="D113" i="2"/>
  <c r="C112" i="2"/>
  <c r="C111" i="2"/>
  <c r="C110" i="2"/>
  <c r="G108" i="2"/>
  <c r="G107" i="2"/>
  <c r="G106" i="2"/>
  <c r="E102" i="2"/>
  <c r="E101" i="2"/>
  <c r="G99" i="2"/>
  <c r="C99" i="2"/>
  <c r="D98" i="2"/>
  <c r="E97" i="2"/>
  <c r="G95" i="2"/>
  <c r="C95" i="2"/>
  <c r="D94" i="2"/>
  <c r="E93" i="2"/>
  <c r="G91" i="2"/>
  <c r="C91" i="2"/>
  <c r="D90" i="2"/>
  <c r="E89" i="2"/>
  <c r="G87" i="2"/>
  <c r="C87" i="2"/>
  <c r="D86" i="2"/>
  <c r="E85" i="2"/>
  <c r="G83" i="2"/>
  <c r="C83" i="2"/>
  <c r="D82" i="2"/>
  <c r="E81" i="2"/>
  <c r="G79" i="2"/>
  <c r="C79" i="2"/>
  <c r="D78" i="2"/>
  <c r="E77" i="2"/>
  <c r="G75" i="2"/>
  <c r="C75" i="2"/>
  <c r="D74" i="2"/>
  <c r="E73" i="2"/>
  <c r="G71" i="2"/>
  <c r="E188" i="2"/>
  <c r="D185" i="2"/>
  <c r="C182" i="2"/>
  <c r="G178" i="2"/>
  <c r="E172" i="2"/>
  <c r="D169" i="2"/>
  <c r="C166" i="2"/>
  <c r="G162" i="2"/>
  <c r="E156" i="2"/>
  <c r="D153" i="2"/>
  <c r="C150" i="2"/>
  <c r="G146" i="2"/>
  <c r="E140" i="2"/>
  <c r="D137" i="2"/>
  <c r="C134" i="2"/>
  <c r="G130" i="2"/>
  <c r="G127" i="2"/>
  <c r="G126" i="2"/>
  <c r="E122" i="2"/>
  <c r="E121" i="2"/>
  <c r="E120" i="2"/>
  <c r="D119" i="2"/>
  <c r="D118" i="2"/>
  <c r="D117" i="2"/>
  <c r="C116" i="2"/>
  <c r="C115" i="2"/>
  <c r="C114" i="2"/>
  <c r="G112" i="2"/>
  <c r="G111" i="2"/>
  <c r="G110" i="2"/>
  <c r="E106" i="2"/>
  <c r="E105" i="2"/>
  <c r="E104" i="2"/>
  <c r="D103" i="2"/>
  <c r="D102" i="2"/>
  <c r="D101" i="2"/>
  <c r="E100" i="2"/>
  <c r="G98" i="2"/>
  <c r="C98" i="2"/>
  <c r="D97" i="2"/>
  <c r="E96" i="2"/>
  <c r="G94" i="2"/>
  <c r="C94" i="2"/>
  <c r="D93" i="2"/>
  <c r="E92" i="2"/>
  <c r="G90" i="2"/>
  <c r="C90" i="2"/>
  <c r="D89" i="2"/>
  <c r="E88" i="2"/>
  <c r="G86" i="2"/>
  <c r="C86" i="2"/>
  <c r="D85" i="2"/>
  <c r="E84" i="2"/>
  <c r="G82" i="2"/>
  <c r="C82" i="2"/>
  <c r="D81" i="2"/>
  <c r="E80" i="2"/>
  <c r="G78" i="2"/>
  <c r="C78" i="2"/>
  <c r="D77" i="2"/>
  <c r="E76" i="2"/>
  <c r="G74" i="2"/>
  <c r="C74" i="2"/>
  <c r="D73" i="2"/>
  <c r="E72" i="2"/>
  <c r="G70" i="2"/>
  <c r="C70" i="2"/>
  <c r="D69" i="2"/>
  <c r="E68" i="2"/>
  <c r="G66" i="2"/>
  <c r="C66" i="2"/>
  <c r="D65" i="2"/>
  <c r="E64" i="2"/>
  <c r="G62" i="2"/>
  <c r="C62" i="2"/>
  <c r="D61" i="2"/>
  <c r="E60" i="2"/>
  <c r="G58" i="2"/>
  <c r="C58" i="2"/>
  <c r="D57" i="2"/>
  <c r="E56" i="2"/>
  <c r="G54" i="2"/>
  <c r="C54" i="2"/>
  <c r="D53" i="2"/>
  <c r="E52" i="2"/>
  <c r="G50" i="2"/>
  <c r="C50" i="2"/>
  <c r="D49" i="2"/>
  <c r="E48" i="2"/>
  <c r="G46" i="2"/>
  <c r="C46" i="2"/>
  <c r="G190" i="2"/>
  <c r="C178" i="2"/>
  <c r="D165" i="2"/>
  <c r="E152" i="2"/>
  <c r="D123" i="2"/>
  <c r="C119" i="2"/>
  <c r="G114" i="2"/>
  <c r="E110" i="2"/>
  <c r="D106" i="2"/>
  <c r="C102" i="2"/>
  <c r="E95" i="2"/>
  <c r="D92" i="2"/>
  <c r="C89" i="2"/>
  <c r="G85" i="2"/>
  <c r="E79" i="2"/>
  <c r="D76" i="2"/>
  <c r="C73" i="2"/>
  <c r="E67" i="2"/>
  <c r="E66" i="2"/>
  <c r="E65" i="2"/>
  <c r="D64" i="2"/>
  <c r="D63" i="2"/>
  <c r="D62" i="2"/>
  <c r="C61" i="2"/>
  <c r="C60" i="2"/>
  <c r="C59" i="2"/>
  <c r="G57" i="2"/>
  <c r="G56" i="2"/>
  <c r="G55" i="2"/>
  <c r="E51" i="2"/>
  <c r="E50" i="2"/>
  <c r="E49" i="2"/>
  <c r="D48" i="2"/>
  <c r="D47" i="2"/>
  <c r="D46" i="2"/>
  <c r="D45" i="2"/>
  <c r="E44" i="2"/>
  <c r="G42" i="2"/>
  <c r="C42" i="2"/>
  <c r="D41" i="2"/>
  <c r="E40" i="2"/>
  <c r="G38" i="2"/>
  <c r="C38" i="2"/>
  <c r="D37" i="2"/>
  <c r="E36" i="2"/>
  <c r="G34" i="2"/>
  <c r="C34" i="2"/>
  <c r="D33" i="2"/>
  <c r="E32" i="2"/>
  <c r="G30" i="2"/>
  <c r="C30" i="2"/>
  <c r="D29" i="2"/>
  <c r="E28" i="2"/>
  <c r="G26" i="2"/>
  <c r="C26" i="2"/>
  <c r="D25" i="2"/>
  <c r="E24" i="2"/>
  <c r="G22" i="2"/>
  <c r="C22" i="2"/>
  <c r="D21" i="2"/>
  <c r="E20" i="2"/>
  <c r="G18" i="2"/>
  <c r="C18" i="2"/>
  <c r="D17" i="2"/>
  <c r="E16" i="2"/>
  <c r="G14" i="2"/>
  <c r="C14" i="2"/>
  <c r="D13" i="2"/>
  <c r="E12" i="2"/>
  <c r="G10" i="2"/>
  <c r="C10" i="2"/>
  <c r="D9" i="2"/>
  <c r="E8" i="2"/>
  <c r="G6" i="2"/>
  <c r="C6" i="2"/>
  <c r="D5" i="2"/>
  <c r="E4" i="2"/>
  <c r="G2" i="2"/>
  <c r="C2" i="2"/>
  <c r="D12" i="2"/>
  <c r="G9" i="2"/>
  <c r="D8" i="2"/>
  <c r="E7" i="2"/>
  <c r="G5" i="2"/>
  <c r="D4" i="2"/>
  <c r="D7" i="2"/>
  <c r="G4" i="2"/>
  <c r="D3" i="2"/>
  <c r="E168" i="2"/>
  <c r="G142" i="2"/>
  <c r="E124" i="2"/>
  <c r="C120" i="2"/>
  <c r="C103" i="2"/>
  <c r="D96" i="2"/>
  <c r="G89" i="2"/>
  <c r="C77" i="2"/>
  <c r="G73" i="2"/>
  <c r="G68" i="2"/>
  <c r="G67" i="2"/>
  <c r="E62" i="2"/>
  <c r="D60" i="2"/>
  <c r="C57" i="2"/>
  <c r="C55" i="2"/>
  <c r="G52" i="2"/>
  <c r="E46" i="2"/>
  <c r="G43" i="2"/>
  <c r="D42" i="2"/>
  <c r="C39" i="2"/>
  <c r="E37" i="2"/>
  <c r="G35" i="2"/>
  <c r="E33" i="2"/>
  <c r="C31" i="2"/>
  <c r="E29" i="2"/>
  <c r="D26" i="2"/>
  <c r="E25" i="2"/>
  <c r="D22" i="2"/>
  <c r="G174" i="2"/>
  <c r="C162" i="2"/>
  <c r="D149" i="2"/>
  <c r="E136" i="2"/>
  <c r="E126" i="2"/>
  <c r="D122" i="2"/>
  <c r="C118" i="2"/>
  <c r="E109" i="2"/>
  <c r="D105" i="2"/>
  <c r="C101" i="2"/>
  <c r="G97" i="2"/>
  <c r="E91" i="2"/>
  <c r="D88" i="2"/>
  <c r="C85" i="2"/>
  <c r="G81" i="2"/>
  <c r="E75" i="2"/>
  <c r="D72" i="2"/>
  <c r="E70" i="2"/>
  <c r="E69" i="2"/>
  <c r="D68" i="2"/>
  <c r="D67" i="2"/>
  <c r="D66" i="2"/>
  <c r="C65" i="2"/>
  <c r="C64" i="2"/>
  <c r="C63" i="2"/>
  <c r="G61" i="2"/>
  <c r="G60" i="2"/>
  <c r="G59" i="2"/>
  <c r="E55" i="2"/>
  <c r="E54" i="2"/>
  <c r="E53" i="2"/>
  <c r="D52" i="2"/>
  <c r="D51" i="2"/>
  <c r="D50" i="2"/>
  <c r="C49" i="2"/>
  <c r="C48" i="2"/>
  <c r="C47" i="2"/>
  <c r="G45" i="2"/>
  <c r="C45" i="2"/>
  <c r="D44" i="2"/>
  <c r="E43" i="2"/>
  <c r="G41" i="2"/>
  <c r="C41" i="2"/>
  <c r="D40" i="2"/>
  <c r="E39" i="2"/>
  <c r="G37" i="2"/>
  <c r="C37" i="2"/>
  <c r="D36" i="2"/>
  <c r="E35" i="2"/>
  <c r="G33" i="2"/>
  <c r="C33" i="2"/>
  <c r="D32" i="2"/>
  <c r="E31" i="2"/>
  <c r="G29" i="2"/>
  <c r="C29" i="2"/>
  <c r="D28" i="2"/>
  <c r="E27" i="2"/>
  <c r="G25" i="2"/>
  <c r="C25" i="2"/>
  <c r="D24" i="2"/>
  <c r="E23" i="2"/>
  <c r="G21" i="2"/>
  <c r="C21" i="2"/>
  <c r="D20" i="2"/>
  <c r="E19" i="2"/>
  <c r="G17" i="2"/>
  <c r="C17" i="2"/>
  <c r="D16" i="2"/>
  <c r="E15" i="2"/>
  <c r="G13" i="2"/>
  <c r="C13" i="2"/>
  <c r="E11" i="2"/>
  <c r="C9" i="2"/>
  <c r="C5" i="2"/>
  <c r="E3" i="2"/>
  <c r="C4" i="2"/>
  <c r="D181" i="2"/>
  <c r="G115" i="2"/>
  <c r="E99" i="2"/>
  <c r="D80" i="2"/>
  <c r="G69" i="2"/>
  <c r="E61" i="2"/>
  <c r="D58" i="2"/>
  <c r="G53" i="2"/>
  <c r="E47" i="2"/>
  <c r="C43" i="2"/>
  <c r="G39" i="2"/>
  <c r="C35" i="2"/>
  <c r="D30" i="2"/>
  <c r="G27" i="2"/>
  <c r="C23" i="2"/>
  <c r="E184" i="2"/>
  <c r="G158" i="2"/>
  <c r="C146" i="2"/>
  <c r="D133" i="2"/>
  <c r="E125" i="2"/>
  <c r="D121" i="2"/>
  <c r="G116" i="2"/>
  <c r="E108" i="2"/>
  <c r="C104" i="2"/>
  <c r="D100" i="2"/>
  <c r="C97" i="2"/>
  <c r="G93" i="2"/>
  <c r="E87" i="2"/>
  <c r="D84" i="2"/>
  <c r="C81" i="2"/>
  <c r="G77" i="2"/>
  <c r="E71" i="2"/>
  <c r="D70" i="2"/>
  <c r="C69" i="2"/>
  <c r="C68" i="2"/>
  <c r="C67" i="2"/>
  <c r="G65" i="2"/>
  <c r="G64" i="2"/>
  <c r="G63" i="2"/>
  <c r="E59" i="2"/>
  <c r="E58" i="2"/>
  <c r="E57" i="2"/>
  <c r="D56" i="2"/>
  <c r="D55" i="2"/>
  <c r="D54" i="2"/>
  <c r="C53" i="2"/>
  <c r="C52" i="2"/>
  <c r="C51" i="2"/>
  <c r="G49" i="2"/>
  <c r="G48" i="2"/>
  <c r="G47" i="2"/>
  <c r="G44" i="2"/>
  <c r="C44" i="2"/>
  <c r="D43" i="2"/>
  <c r="E42" i="2"/>
  <c r="G40" i="2"/>
  <c r="C40" i="2"/>
  <c r="D39" i="2"/>
  <c r="E38" i="2"/>
  <c r="G36" i="2"/>
  <c r="C36" i="2"/>
  <c r="D35" i="2"/>
  <c r="E34" i="2"/>
  <c r="G32" i="2"/>
  <c r="C32" i="2"/>
  <c r="D31" i="2"/>
  <c r="E30" i="2"/>
  <c r="G28" i="2"/>
  <c r="C28" i="2"/>
  <c r="D27" i="2"/>
  <c r="E26" i="2"/>
  <c r="G24" i="2"/>
  <c r="C24" i="2"/>
  <c r="D23" i="2"/>
  <c r="E22" i="2"/>
  <c r="G20" i="2"/>
  <c r="C20" i="2"/>
  <c r="D19" i="2"/>
  <c r="E18" i="2"/>
  <c r="G16" i="2"/>
  <c r="C16" i="2"/>
  <c r="D15" i="2"/>
  <c r="E14" i="2"/>
  <c r="G12" i="2"/>
  <c r="C12" i="2"/>
  <c r="D11" i="2"/>
  <c r="E10" i="2"/>
  <c r="G8" i="2"/>
  <c r="C8" i="2"/>
  <c r="E6" i="2"/>
  <c r="E2" i="2"/>
  <c r="C130" i="2"/>
  <c r="D107" i="2"/>
  <c r="C93" i="2"/>
  <c r="E83" i="2"/>
  <c r="C71" i="2"/>
  <c r="E63" i="2"/>
  <c r="D59" i="2"/>
  <c r="C56" i="2"/>
  <c r="G51" i="2"/>
  <c r="E45" i="2"/>
  <c r="E41" i="2"/>
  <c r="D38" i="2"/>
  <c r="D34" i="2"/>
  <c r="G31" i="2"/>
  <c r="C27" i="2"/>
  <c r="G23" i="2"/>
  <c r="E21" i="2"/>
  <c r="G15" i="2"/>
  <c r="C3" i="2"/>
  <c r="C19" i="2"/>
  <c r="D18" i="2"/>
  <c r="C15" i="2"/>
  <c r="G11" i="2"/>
  <c r="E5" i="2"/>
  <c r="D2" i="2"/>
  <c r="E17" i="2"/>
  <c r="D14" i="2"/>
  <c r="C11" i="2"/>
  <c r="G7" i="2"/>
  <c r="G19" i="2"/>
  <c r="E13" i="2"/>
  <c r="D10" i="2"/>
  <c r="C7" i="2"/>
  <c r="G3" i="2"/>
  <c r="E9" i="2"/>
  <c r="D6" i="2"/>
  <c r="F6" i="2" l="1"/>
  <c r="F10" i="2"/>
  <c r="F14" i="2"/>
  <c r="F2" i="2"/>
  <c r="F18" i="2"/>
  <c r="F34" i="2"/>
  <c r="F38" i="2"/>
  <c r="F59" i="2"/>
  <c r="F107" i="2"/>
  <c r="F11" i="2"/>
  <c r="F15" i="2"/>
  <c r="F19" i="2"/>
  <c r="F23" i="2"/>
  <c r="F27" i="2"/>
  <c r="F31" i="2"/>
  <c r="F35" i="2"/>
  <c r="F39" i="2"/>
  <c r="F43" i="2"/>
  <c r="F54" i="2"/>
  <c r="F55" i="2"/>
  <c r="F56" i="2"/>
  <c r="F70" i="2"/>
  <c r="F84" i="2"/>
  <c r="F100" i="2"/>
  <c r="F121" i="2"/>
  <c r="F133" i="2"/>
  <c r="F30" i="2"/>
  <c r="F58" i="2"/>
  <c r="F80" i="2"/>
  <c r="F181" i="2"/>
  <c r="F16" i="2"/>
  <c r="F20" i="2"/>
  <c r="F24" i="2"/>
  <c r="F28" i="2"/>
  <c r="F32" i="2"/>
  <c r="F36" i="2"/>
  <c r="F40" i="2"/>
  <c r="F44" i="2"/>
  <c r="F50" i="2"/>
  <c r="F51" i="2"/>
  <c r="F52" i="2"/>
  <c r="F66" i="2"/>
  <c r="F67" i="2"/>
  <c r="F68" i="2"/>
  <c r="F72" i="2"/>
  <c r="F88" i="2"/>
  <c r="F105" i="2"/>
  <c r="F122" i="2"/>
  <c r="F149" i="2"/>
  <c r="F22" i="2"/>
  <c r="F26" i="2"/>
  <c r="F42" i="2"/>
  <c r="F60" i="2"/>
  <c r="F96" i="2"/>
  <c r="F3" i="2"/>
  <c r="F7" i="2"/>
  <c r="F4" i="2"/>
  <c r="F8" i="2"/>
  <c r="F12" i="2"/>
  <c r="F5" i="2"/>
  <c r="F9" i="2"/>
  <c r="F13" i="2"/>
  <c r="F17" i="2"/>
  <c r="F21" i="2"/>
  <c r="F25" i="2"/>
  <c r="F29" i="2"/>
  <c r="F33" i="2"/>
  <c r="F37" i="2"/>
  <c r="F41" i="2"/>
  <c r="F45" i="2"/>
  <c r="F46" i="2"/>
  <c r="F47" i="2"/>
  <c r="F48" i="2"/>
  <c r="F62" i="2"/>
  <c r="F63" i="2"/>
  <c r="F64" i="2"/>
  <c r="F76" i="2"/>
  <c r="F92" i="2"/>
  <c r="F106" i="2"/>
  <c r="F123" i="2"/>
  <c r="F165" i="2"/>
  <c r="F49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2" i="2"/>
  <c r="F103" i="2"/>
  <c r="F117" i="2"/>
  <c r="F118" i="2"/>
  <c r="F119" i="2"/>
  <c r="F137" i="2"/>
  <c r="F153" i="2"/>
  <c r="F169" i="2"/>
  <c r="F185" i="2"/>
  <c r="F74" i="2"/>
  <c r="F78" i="2"/>
  <c r="F82" i="2"/>
  <c r="F86" i="2"/>
  <c r="F90" i="2"/>
  <c r="F94" i="2"/>
  <c r="F98" i="2"/>
  <c r="F113" i="2"/>
  <c r="F114" i="2"/>
  <c r="F115" i="2"/>
  <c r="F141" i="2"/>
  <c r="F157" i="2"/>
  <c r="F173" i="2"/>
  <c r="F189" i="2"/>
  <c r="F71" i="2"/>
  <c r="F75" i="2"/>
  <c r="F79" i="2"/>
  <c r="F83" i="2"/>
  <c r="F87" i="2"/>
  <c r="F91" i="2"/>
  <c r="F95" i="2"/>
  <c r="F99" i="2"/>
  <c r="F109" i="2"/>
  <c r="F110" i="2"/>
  <c r="F111" i="2"/>
  <c r="F125" i="2"/>
  <c r="F126" i="2"/>
  <c r="F127" i="2"/>
  <c r="F129" i="2"/>
  <c r="F145" i="2"/>
  <c r="F161" i="2"/>
  <c r="F177" i="2"/>
  <c r="F193" i="2"/>
  <c r="F130" i="2"/>
  <c r="F134" i="2"/>
  <c r="F138" i="2"/>
  <c r="F142" i="2"/>
  <c r="F146" i="2"/>
  <c r="F150" i="2"/>
  <c r="F154" i="2"/>
  <c r="F158" i="2"/>
  <c r="F162" i="2"/>
  <c r="F166" i="2"/>
  <c r="F170" i="2"/>
  <c r="F174" i="2"/>
  <c r="F178" i="2"/>
  <c r="F182" i="2"/>
  <c r="F186" i="2"/>
  <c r="F190" i="2"/>
  <c r="F131" i="2"/>
  <c r="F135" i="2"/>
  <c r="F139" i="2"/>
  <c r="F143" i="2"/>
  <c r="F147" i="2"/>
  <c r="F151" i="2"/>
  <c r="F155" i="2"/>
  <c r="F159" i="2"/>
  <c r="F163" i="2"/>
  <c r="F167" i="2"/>
  <c r="F171" i="2"/>
  <c r="F175" i="2"/>
  <c r="F179" i="2"/>
  <c r="F183" i="2"/>
  <c r="F187" i="2"/>
  <c r="F191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164" i="2"/>
  <c r="F168" i="2"/>
  <c r="F172" i="2"/>
  <c r="F176" i="2"/>
  <c r="F180" i="2"/>
  <c r="F184" i="2"/>
  <c r="F188" i="2"/>
  <c r="F192" i="2"/>
</calcChain>
</file>

<file path=xl/sharedStrings.xml><?xml version="1.0" encoding="utf-8"?>
<sst xmlns="http://schemas.openxmlformats.org/spreadsheetml/2006/main" count="400" uniqueCount="219">
  <si>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</si>
  <si>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</si>
  <si>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</si>
  <si>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</si>
  <si>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</si>
  <si>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</si>
  <si>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</si>
  <si>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</si>
  <si>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</si>
  <si>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</si>
  <si>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</si>
  <si>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</si>
  <si>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2001.Jan</t>
  </si>
  <si>
    <t>2001.Feb</t>
  </si>
  <si>
    <t>2001.Mar</t>
  </si>
  <si>
    <t>2001.Apr</t>
  </si>
  <si>
    <t>2001.May</t>
  </si>
  <si>
    <t>2001.Jun</t>
  </si>
  <si>
    <t>2001.Jul</t>
  </si>
  <si>
    <t>2001.Aug</t>
  </si>
  <si>
    <t>2001.Sep</t>
  </si>
  <si>
    <t>2001.Oct</t>
  </si>
  <si>
    <t>2001.Nov</t>
  </si>
  <si>
    <t>2001.Dec</t>
  </si>
  <si>
    <t>2002.Jan</t>
  </si>
  <si>
    <t>2002.Feb</t>
  </si>
  <si>
    <t>2002.Mar</t>
  </si>
  <si>
    <t>2002.Apr</t>
  </si>
  <si>
    <t>2002.May</t>
  </si>
  <si>
    <t>2002.Jun</t>
  </si>
  <si>
    <t>2002.Jul</t>
  </si>
  <si>
    <t>2002.Aug</t>
  </si>
  <si>
    <t>2002.Sep</t>
  </si>
  <si>
    <t>2002.Oct</t>
  </si>
  <si>
    <t>2002.Nov</t>
  </si>
  <si>
    <t>2002.Dec</t>
  </si>
  <si>
    <t>2003.Jan</t>
  </si>
  <si>
    <t>2003.Feb</t>
  </si>
  <si>
    <t>2003.Mar</t>
  </si>
  <si>
    <t>2003.Apr</t>
  </si>
  <si>
    <t>2003.May</t>
  </si>
  <si>
    <t>2003.Jun</t>
  </si>
  <si>
    <t>2003.Jul</t>
  </si>
  <si>
    <t>2003.Aug</t>
  </si>
  <si>
    <t>2003.Sep</t>
  </si>
  <si>
    <t>2003.Oct</t>
  </si>
  <si>
    <t>2003.Nov</t>
  </si>
  <si>
    <t>2003.Dec</t>
  </si>
  <si>
    <t>2004.Jan</t>
  </si>
  <si>
    <t>2004.Feb</t>
  </si>
  <si>
    <t>2004.Mar</t>
  </si>
  <si>
    <t>2004.Apr</t>
  </si>
  <si>
    <t>2004.May</t>
  </si>
  <si>
    <t>2004.Jun</t>
  </si>
  <si>
    <t>2004.Jul</t>
  </si>
  <si>
    <t>2004.Aug</t>
  </si>
  <si>
    <t>2004.Sep</t>
  </si>
  <si>
    <t>2004.Oct</t>
  </si>
  <si>
    <t>2004.Nov</t>
  </si>
  <si>
    <t>2004.Dec</t>
  </si>
  <si>
    <t>2005.Jan</t>
  </si>
  <si>
    <t>2005.Feb</t>
  </si>
  <si>
    <t>2005.Mar</t>
  </si>
  <si>
    <t>2005.Apr</t>
  </si>
  <si>
    <t>2005.May</t>
  </si>
  <si>
    <t>2005.Jun</t>
  </si>
  <si>
    <t>2005.Jul</t>
  </si>
  <si>
    <t>2005.Aug</t>
  </si>
  <si>
    <t>2005.Sep</t>
  </si>
  <si>
    <t>2005.Oct</t>
  </si>
  <si>
    <t>2005.Nov</t>
  </si>
  <si>
    <t>2005.Dec</t>
  </si>
  <si>
    <t>2006.Jan</t>
  </si>
  <si>
    <t>2006.Feb</t>
  </si>
  <si>
    <t>2006.Mar</t>
  </si>
  <si>
    <t>2006.Apr</t>
  </si>
  <si>
    <t>2006.May</t>
  </si>
  <si>
    <t>2006.Jun</t>
  </si>
  <si>
    <t>2006.Jul</t>
  </si>
  <si>
    <t>2006.Aug</t>
  </si>
  <si>
    <t>2006.Sep</t>
  </si>
  <si>
    <t>2006.Oct</t>
  </si>
  <si>
    <t>2006.Nov</t>
  </si>
  <si>
    <t>2006.Dec</t>
  </si>
  <si>
    <t>2007.Jan</t>
  </si>
  <si>
    <t>2007.Feb</t>
  </si>
  <si>
    <t>2007.Mar</t>
  </si>
  <si>
    <t>2007.Apr</t>
  </si>
  <si>
    <t>2007.May</t>
  </si>
  <si>
    <t>2007.Jun</t>
  </si>
  <si>
    <t>2007.Jul</t>
  </si>
  <si>
    <t>2007.Aug</t>
  </si>
  <si>
    <t>2007.Sep</t>
  </si>
  <si>
    <t>2007.Oct</t>
  </si>
  <si>
    <t>2007.Nov</t>
  </si>
  <si>
    <t>2007.Dec</t>
  </si>
  <si>
    <t>2008.Jan</t>
  </si>
  <si>
    <t>2008.Feb</t>
  </si>
  <si>
    <t>2008.Mar</t>
  </si>
  <si>
    <t>2008.Apr</t>
  </si>
  <si>
    <t>2008.May</t>
  </si>
  <si>
    <t>2008.Jun</t>
  </si>
  <si>
    <t>2008.Jul</t>
  </si>
  <si>
    <t>2008.Aug</t>
  </si>
  <si>
    <t>2008.Sep</t>
  </si>
  <si>
    <t>2008.Oct</t>
  </si>
  <si>
    <t>2008.Nov</t>
  </si>
  <si>
    <t>2008.Dec</t>
  </si>
  <si>
    <t>2009.Jan</t>
  </si>
  <si>
    <t>2009.Feb</t>
  </si>
  <si>
    <t>2009.Mar</t>
  </si>
  <si>
    <t>2009.Apr</t>
  </si>
  <si>
    <t>2009.May</t>
  </si>
  <si>
    <t>2009.Jun</t>
  </si>
  <si>
    <t>2009.Jul</t>
  </si>
  <si>
    <t>2009.Aug</t>
  </si>
  <si>
    <t>2009.Sep</t>
  </si>
  <si>
    <t>2009.Oct</t>
  </si>
  <si>
    <t>2009.Nov</t>
  </si>
  <si>
    <t>2009.Dec</t>
  </si>
  <si>
    <t>2010.Jan</t>
  </si>
  <si>
    <t>2010.Feb</t>
  </si>
  <si>
    <t>2010.Mar</t>
  </si>
  <si>
    <t>2010.Apr</t>
  </si>
  <si>
    <t>2010.May</t>
  </si>
  <si>
    <t>2010.Jun</t>
  </si>
  <si>
    <t>2010.Jul</t>
  </si>
  <si>
    <t>2010.Aug</t>
  </si>
  <si>
    <t>2010.Sep</t>
  </si>
  <si>
    <t>2010.Oct</t>
  </si>
  <si>
    <t>2010.Nov</t>
  </si>
  <si>
    <t>2010.Dec</t>
  </si>
  <si>
    <t>2011.Jan</t>
  </si>
  <si>
    <t>2011.Feb</t>
  </si>
  <si>
    <t>2011.Mar</t>
  </si>
  <si>
    <t>2011.Apr</t>
  </si>
  <si>
    <t>2011.May</t>
  </si>
  <si>
    <t>2011.Jun</t>
  </si>
  <si>
    <t>2011.Jul</t>
  </si>
  <si>
    <t>2011.Aug</t>
  </si>
  <si>
    <t>2011.Sep</t>
  </si>
  <si>
    <t>2011.Oct</t>
  </si>
  <si>
    <t>2011.Nov</t>
  </si>
  <si>
    <t>2011.Dec</t>
  </si>
  <si>
    <t>2012.Jan</t>
  </si>
  <si>
    <t>2012.Feb</t>
  </si>
  <si>
    <t>2012.Mar</t>
  </si>
  <si>
    <t>2012.Apr</t>
  </si>
  <si>
    <t>2012.May</t>
  </si>
  <si>
    <t>2012.Jun</t>
  </si>
  <si>
    <t>2012.Jul</t>
  </si>
  <si>
    <t>2012.Aug</t>
  </si>
  <si>
    <t>2012.Sep</t>
  </si>
  <si>
    <t>2012.Oct</t>
  </si>
  <si>
    <t>2012.Nov</t>
  </si>
  <si>
    <t>2012.Dec</t>
  </si>
  <si>
    <t>2013.Jan</t>
  </si>
  <si>
    <t>2013.Feb</t>
  </si>
  <si>
    <t>2013.Mar</t>
  </si>
  <si>
    <t>2013.Apr</t>
  </si>
  <si>
    <t>2013.May</t>
  </si>
  <si>
    <t>2013.Jun</t>
  </si>
  <si>
    <t>2013.Jul</t>
  </si>
  <si>
    <t>2013.Aug</t>
  </si>
  <si>
    <t>2013.Sep</t>
  </si>
  <si>
    <t>2013.Oct</t>
  </si>
  <si>
    <t>2013.Nov</t>
  </si>
  <si>
    <t>2013.Dec</t>
  </si>
  <si>
    <t>2014.Jan</t>
  </si>
  <si>
    <t>2014.Feb</t>
  </si>
  <si>
    <t>2014.Mar</t>
  </si>
  <si>
    <t>2014.Apr</t>
  </si>
  <si>
    <t>2014.May</t>
  </si>
  <si>
    <t>2014.Jun</t>
  </si>
  <si>
    <t>2014.Jul</t>
  </si>
  <si>
    <t>2014.Aug</t>
  </si>
  <si>
    <t>2014.Sep</t>
  </si>
  <si>
    <t>2014.Oct</t>
  </si>
  <si>
    <t>2014.Nov</t>
  </si>
  <si>
    <t>2014.Dec</t>
  </si>
  <si>
    <t>2015.Jan</t>
  </si>
  <si>
    <t>2015.Feb</t>
  </si>
  <si>
    <t>2015.Mar</t>
  </si>
  <si>
    <t>2015.Apr</t>
  </si>
  <si>
    <t>2015.May</t>
  </si>
  <si>
    <t>2015.Jun</t>
  </si>
  <si>
    <t>2015.Jul</t>
  </si>
  <si>
    <t>2015.Aug</t>
  </si>
  <si>
    <t>2015.Sep</t>
  </si>
  <si>
    <t>2015.Oct</t>
  </si>
  <si>
    <t>2015.Nov</t>
  </si>
  <si>
    <t>2015.Dec</t>
  </si>
  <si>
    <t>2016.Jan</t>
  </si>
  <si>
    <t>2016.Feb</t>
  </si>
  <si>
    <t>2016.Mar</t>
  </si>
  <si>
    <t>2016.Apr</t>
  </si>
  <si>
    <t>2016.May</t>
  </si>
  <si>
    <t>2016.Jun</t>
  </si>
  <si>
    <t>2016.Jul</t>
  </si>
  <si>
    <t>2016.Aug</t>
  </si>
  <si>
    <t>2016.Sep</t>
  </si>
  <si>
    <t>2016.Oct</t>
  </si>
  <si>
    <t>2016.Nov</t>
  </si>
  <si>
    <t>2016.Dec</t>
  </si>
  <si>
    <t>Budgeting</t>
  </si>
  <si>
    <t>VHACONSOL</t>
  </si>
  <si>
    <t>AMV_REV</t>
  </si>
  <si>
    <t>Periodic</t>
  </si>
  <si>
    <t>ADJ_LOGIC</t>
  </si>
  <si>
    <t>Actual</t>
  </si>
  <si>
    <t>Year</t>
  </si>
  <si>
    <t>Month</t>
  </si>
  <si>
    <t>Revenue</t>
  </si>
  <si>
    <t>Expenses</t>
  </si>
  <si>
    <t>EBITDA</t>
  </si>
  <si>
    <t>Payroll</t>
  </si>
  <si>
    <t>Non-Payroll</t>
  </si>
  <si>
    <t>AMV_SAL_BEN</t>
  </si>
  <si>
    <t>AMV_NONPAYB4DEP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</si>
</sst>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/>
  </sheetViews>
  <sheetFormatPr defaultRowHeight="12.75" outlineLevelRow="1" outlineLevelCol="1" x14ac:dyDescent="0.2"/>
  <cols>
    <col min="1" max="1" width="12.5703125" bestFit="1" customWidth="1" outlineLevel="1"/>
    <col min="2" max="2" width="20.42578125" bestFit="1" customWidth="1" outlineLevel="1"/>
    <col min="3" max="3" width="5" customWidth="1"/>
    <col min="4" max="4" width="6.140625" customWidth="1"/>
    <col min="5" max="5" width="11.140625" bestFit="1" customWidth="1"/>
    <col min="6" max="6" width="10.140625" customWidth="1"/>
    <col min="7" max="7" width="10.5703125" bestFit="1" customWidth="1"/>
    <col min="8" max="8" width="10.140625" customWidth="1"/>
    <col min="9" max="9" width="10.7109375" bestFit="1" customWidth="1"/>
  </cols>
  <sheetData>
    <row r="1" spans="1:2" outlineLevel="1" x14ac:dyDescent="0.2">
      <c r="A1" t="s">
        <v>204</v>
      </c>
      <c r="B1" t="s">
        <v>206</v>
      </c>
    </row>
    <row r="2" spans="1:2" outlineLevel="1" x14ac:dyDescent="0.2">
      <c r="A2" t="s">
        <v>205</v>
      </c>
      <c r="B2" t="s">
        <v>217</v>
      </c>
    </row>
    <row r="3" spans="1:2" outlineLevel="1" x14ac:dyDescent="0.2">
      <c r="A3" t="s">
        <v>207</v>
      </c>
      <c r="B3" t="s">
        <v>218</v>
      </c>
    </row>
    <row r="4" spans="1:2" outlineLevel="1" x14ac:dyDescent="0.2">
      <c r="A4" t="s">
        <v>208</v>
      </c>
      <c r="B4" t="s">
        <v>214</v>
      </c>
    </row>
    <row r="5" spans="1:2" outlineLevel="1" x14ac:dyDescent="0.2">
      <c r="A5" t="s">
        <v>209</v>
      </c>
    </row>
    <row r="9" spans="1:2" x14ac:dyDescent="0.2">
      <c r="A9" t="s">
        <v>12</v>
      </c>
    </row>
    <row r="10" spans="1:2" x14ac:dyDescent="0.2">
      <c r="A10" t="s">
        <v>13</v>
      </c>
    </row>
    <row r="11" spans="1:2" x14ac:dyDescent="0.2">
      <c r="A11" t="s">
        <v>14</v>
      </c>
    </row>
    <row r="12" spans="1:2" x14ac:dyDescent="0.2">
      <c r="A12" t="s">
        <v>15</v>
      </c>
    </row>
    <row r="13" spans="1:2" x14ac:dyDescent="0.2">
      <c r="A13" t="s">
        <v>16</v>
      </c>
    </row>
    <row r="14" spans="1:2" x14ac:dyDescent="0.2">
      <c r="A14" t="s">
        <v>17</v>
      </c>
    </row>
    <row r="15" spans="1:2" x14ac:dyDescent="0.2">
      <c r="A15" t="s">
        <v>18</v>
      </c>
    </row>
    <row r="16" spans="1:2" x14ac:dyDescent="0.2">
      <c r="A16" t="s">
        <v>19</v>
      </c>
    </row>
    <row r="17" spans="1:1" x14ac:dyDescent="0.2">
      <c r="A17" t="s">
        <v>20</v>
      </c>
    </row>
    <row r="18" spans="1:1" x14ac:dyDescent="0.2">
      <c r="A18" t="s">
        <v>21</v>
      </c>
    </row>
    <row r="19" spans="1:1" x14ac:dyDescent="0.2">
      <c r="A19" t="s">
        <v>22</v>
      </c>
    </row>
    <row r="20" spans="1:1" x14ac:dyDescent="0.2">
      <c r="A20" t="s">
        <v>23</v>
      </c>
    </row>
    <row r="21" spans="1:1" x14ac:dyDescent="0.2">
      <c r="A21" t="s">
        <v>24</v>
      </c>
    </row>
    <row r="22" spans="1:1" x14ac:dyDescent="0.2">
      <c r="A22" t="s">
        <v>25</v>
      </c>
    </row>
    <row r="23" spans="1:1" x14ac:dyDescent="0.2">
      <c r="A23" t="s">
        <v>26</v>
      </c>
    </row>
    <row r="24" spans="1:1" x14ac:dyDescent="0.2">
      <c r="A24" t="s">
        <v>27</v>
      </c>
    </row>
    <row r="25" spans="1:1" x14ac:dyDescent="0.2">
      <c r="A25" t="s">
        <v>28</v>
      </c>
    </row>
    <row r="26" spans="1:1" x14ac:dyDescent="0.2">
      <c r="A26" t="s">
        <v>29</v>
      </c>
    </row>
    <row r="27" spans="1:1" x14ac:dyDescent="0.2">
      <c r="A27" t="s">
        <v>30</v>
      </c>
    </row>
    <row r="28" spans="1:1" x14ac:dyDescent="0.2">
      <c r="A28" t="s">
        <v>31</v>
      </c>
    </row>
    <row r="29" spans="1:1" x14ac:dyDescent="0.2">
      <c r="A29" t="s">
        <v>32</v>
      </c>
    </row>
    <row r="30" spans="1:1" x14ac:dyDescent="0.2">
      <c r="A30" t="s">
        <v>33</v>
      </c>
    </row>
    <row r="31" spans="1:1" x14ac:dyDescent="0.2">
      <c r="A31" t="s">
        <v>34</v>
      </c>
    </row>
    <row r="32" spans="1:1" x14ac:dyDescent="0.2">
      <c r="A32" t="s">
        <v>35</v>
      </c>
    </row>
    <row r="33" spans="1:1" x14ac:dyDescent="0.2">
      <c r="A33" t="s">
        <v>36</v>
      </c>
    </row>
    <row r="34" spans="1:1" x14ac:dyDescent="0.2">
      <c r="A34" t="s">
        <v>37</v>
      </c>
    </row>
    <row r="35" spans="1:1" x14ac:dyDescent="0.2">
      <c r="A35" t="s">
        <v>38</v>
      </c>
    </row>
    <row r="36" spans="1:1" x14ac:dyDescent="0.2">
      <c r="A36" t="s">
        <v>39</v>
      </c>
    </row>
    <row r="37" spans="1:1" x14ac:dyDescent="0.2">
      <c r="A37" t="s">
        <v>40</v>
      </c>
    </row>
    <row r="38" spans="1:1" x14ac:dyDescent="0.2">
      <c r="A38" t="s">
        <v>41</v>
      </c>
    </row>
    <row r="39" spans="1:1" x14ac:dyDescent="0.2">
      <c r="A39" t="s">
        <v>42</v>
      </c>
    </row>
    <row r="40" spans="1:1" x14ac:dyDescent="0.2">
      <c r="A40" t="s">
        <v>43</v>
      </c>
    </row>
    <row r="41" spans="1:1" x14ac:dyDescent="0.2">
      <c r="A41" t="s">
        <v>44</v>
      </c>
    </row>
    <row r="42" spans="1:1" x14ac:dyDescent="0.2">
      <c r="A42" t="s">
        <v>45</v>
      </c>
    </row>
    <row r="43" spans="1:1" x14ac:dyDescent="0.2">
      <c r="A43" t="s">
        <v>46</v>
      </c>
    </row>
    <row r="44" spans="1:1" x14ac:dyDescent="0.2">
      <c r="A44" t="s">
        <v>47</v>
      </c>
    </row>
    <row r="45" spans="1:1" x14ac:dyDescent="0.2">
      <c r="A45" t="s">
        <v>48</v>
      </c>
    </row>
    <row r="46" spans="1:1" x14ac:dyDescent="0.2">
      <c r="A46" t="s">
        <v>49</v>
      </c>
    </row>
    <row r="47" spans="1:1" x14ac:dyDescent="0.2">
      <c r="A47" t="s">
        <v>50</v>
      </c>
    </row>
    <row r="48" spans="1:1" x14ac:dyDescent="0.2">
      <c r="A48" t="s">
        <v>51</v>
      </c>
    </row>
    <row r="49" spans="1:1" x14ac:dyDescent="0.2">
      <c r="A49" t="s">
        <v>52</v>
      </c>
    </row>
    <row r="50" spans="1:1" x14ac:dyDescent="0.2">
      <c r="A50" t="s">
        <v>53</v>
      </c>
    </row>
    <row r="51" spans="1:1" x14ac:dyDescent="0.2">
      <c r="A51" t="s">
        <v>54</v>
      </c>
    </row>
    <row r="52" spans="1:1" x14ac:dyDescent="0.2">
      <c r="A52" t="s">
        <v>55</v>
      </c>
    </row>
    <row r="53" spans="1:1" x14ac:dyDescent="0.2">
      <c r="A53" t="s">
        <v>56</v>
      </c>
    </row>
    <row r="54" spans="1:1" x14ac:dyDescent="0.2">
      <c r="A54" t="s">
        <v>57</v>
      </c>
    </row>
    <row r="55" spans="1:1" x14ac:dyDescent="0.2">
      <c r="A55" t="s">
        <v>58</v>
      </c>
    </row>
    <row r="56" spans="1:1" x14ac:dyDescent="0.2">
      <c r="A56" t="s">
        <v>59</v>
      </c>
    </row>
    <row r="57" spans="1:1" x14ac:dyDescent="0.2">
      <c r="A57" t="s">
        <v>60</v>
      </c>
    </row>
    <row r="58" spans="1:1" x14ac:dyDescent="0.2">
      <c r="A58" t="s">
        <v>61</v>
      </c>
    </row>
    <row r="59" spans="1:1" x14ac:dyDescent="0.2">
      <c r="A59" t="s">
        <v>62</v>
      </c>
    </row>
    <row r="60" spans="1:1" x14ac:dyDescent="0.2">
      <c r="A60" t="s">
        <v>63</v>
      </c>
    </row>
    <row r="61" spans="1:1" x14ac:dyDescent="0.2">
      <c r="A61" t="s">
        <v>64</v>
      </c>
    </row>
    <row r="62" spans="1:1" x14ac:dyDescent="0.2">
      <c r="A62" t="s">
        <v>65</v>
      </c>
    </row>
    <row r="63" spans="1:1" x14ac:dyDescent="0.2">
      <c r="A63" t="s">
        <v>66</v>
      </c>
    </row>
    <row r="64" spans="1:1" x14ac:dyDescent="0.2">
      <c r="A64" t="s">
        <v>67</v>
      </c>
    </row>
    <row r="65" spans="1:1" x14ac:dyDescent="0.2">
      <c r="A65" t="s">
        <v>68</v>
      </c>
    </row>
    <row r="66" spans="1:1" x14ac:dyDescent="0.2">
      <c r="A66" t="s">
        <v>69</v>
      </c>
    </row>
    <row r="67" spans="1:1" x14ac:dyDescent="0.2">
      <c r="A67" t="s">
        <v>70</v>
      </c>
    </row>
    <row r="68" spans="1:1" x14ac:dyDescent="0.2">
      <c r="A68" t="s">
        <v>71</v>
      </c>
    </row>
    <row r="69" spans="1:1" x14ac:dyDescent="0.2">
      <c r="A69" t="s">
        <v>72</v>
      </c>
    </row>
    <row r="70" spans="1:1" x14ac:dyDescent="0.2">
      <c r="A70" t="s">
        <v>73</v>
      </c>
    </row>
    <row r="71" spans="1:1" x14ac:dyDescent="0.2">
      <c r="A71" t="s">
        <v>74</v>
      </c>
    </row>
    <row r="72" spans="1:1" x14ac:dyDescent="0.2">
      <c r="A72" t="s">
        <v>75</v>
      </c>
    </row>
    <row r="73" spans="1:1" x14ac:dyDescent="0.2">
      <c r="A73" t="s">
        <v>76</v>
      </c>
    </row>
    <row r="74" spans="1:1" x14ac:dyDescent="0.2">
      <c r="A74" t="s">
        <v>77</v>
      </c>
    </row>
    <row r="75" spans="1:1" x14ac:dyDescent="0.2">
      <c r="A75" t="s">
        <v>78</v>
      </c>
    </row>
    <row r="76" spans="1:1" x14ac:dyDescent="0.2">
      <c r="A76" t="s">
        <v>79</v>
      </c>
    </row>
    <row r="77" spans="1:1" x14ac:dyDescent="0.2">
      <c r="A77" t="s">
        <v>80</v>
      </c>
    </row>
    <row r="78" spans="1:1" x14ac:dyDescent="0.2">
      <c r="A78" t="s">
        <v>81</v>
      </c>
    </row>
    <row r="79" spans="1:1" x14ac:dyDescent="0.2">
      <c r="A79" t="s">
        <v>82</v>
      </c>
    </row>
    <row r="80" spans="1:1" x14ac:dyDescent="0.2">
      <c r="A80" t="s">
        <v>83</v>
      </c>
    </row>
    <row r="81" spans="1:1" x14ac:dyDescent="0.2">
      <c r="A81" t="s">
        <v>84</v>
      </c>
    </row>
    <row r="82" spans="1:1" x14ac:dyDescent="0.2">
      <c r="A82" t="s">
        <v>85</v>
      </c>
    </row>
    <row r="83" spans="1:1" x14ac:dyDescent="0.2">
      <c r="A83" t="s">
        <v>86</v>
      </c>
    </row>
    <row r="84" spans="1:1" x14ac:dyDescent="0.2">
      <c r="A84" t="s">
        <v>87</v>
      </c>
    </row>
    <row r="85" spans="1:1" x14ac:dyDescent="0.2">
      <c r="A85" t="s">
        <v>88</v>
      </c>
    </row>
    <row r="86" spans="1:1" x14ac:dyDescent="0.2">
      <c r="A86" t="s">
        <v>89</v>
      </c>
    </row>
    <row r="87" spans="1:1" x14ac:dyDescent="0.2">
      <c r="A87" t="s">
        <v>90</v>
      </c>
    </row>
    <row r="88" spans="1:1" x14ac:dyDescent="0.2">
      <c r="A88" t="s">
        <v>91</v>
      </c>
    </row>
    <row r="89" spans="1:1" x14ac:dyDescent="0.2">
      <c r="A89" t="s">
        <v>92</v>
      </c>
    </row>
    <row r="90" spans="1:1" x14ac:dyDescent="0.2">
      <c r="A90" t="s">
        <v>93</v>
      </c>
    </row>
    <row r="91" spans="1:1" x14ac:dyDescent="0.2">
      <c r="A91" t="s">
        <v>94</v>
      </c>
    </row>
    <row r="92" spans="1:1" x14ac:dyDescent="0.2">
      <c r="A92" t="s">
        <v>95</v>
      </c>
    </row>
    <row r="93" spans="1:1" x14ac:dyDescent="0.2">
      <c r="A93" t="s">
        <v>96</v>
      </c>
    </row>
    <row r="94" spans="1:1" x14ac:dyDescent="0.2">
      <c r="A94" t="s">
        <v>97</v>
      </c>
    </row>
    <row r="95" spans="1:1" x14ac:dyDescent="0.2">
      <c r="A95" t="s">
        <v>98</v>
      </c>
    </row>
    <row r="96" spans="1:1" x14ac:dyDescent="0.2">
      <c r="A96" t="s">
        <v>99</v>
      </c>
    </row>
    <row r="97" spans="1:1" x14ac:dyDescent="0.2">
      <c r="A97" t="s">
        <v>100</v>
      </c>
    </row>
    <row r="98" spans="1:1" x14ac:dyDescent="0.2">
      <c r="A98" t="s">
        <v>101</v>
      </c>
    </row>
    <row r="99" spans="1:1" x14ac:dyDescent="0.2">
      <c r="A99" t="s">
        <v>102</v>
      </c>
    </row>
    <row r="100" spans="1:1" x14ac:dyDescent="0.2">
      <c r="A100" t="s">
        <v>103</v>
      </c>
    </row>
    <row r="101" spans="1:1" x14ac:dyDescent="0.2">
      <c r="A101" t="s">
        <v>104</v>
      </c>
    </row>
    <row r="102" spans="1:1" x14ac:dyDescent="0.2">
      <c r="A102" t="s">
        <v>105</v>
      </c>
    </row>
    <row r="103" spans="1:1" x14ac:dyDescent="0.2">
      <c r="A103" t="s">
        <v>106</v>
      </c>
    </row>
    <row r="104" spans="1:1" x14ac:dyDescent="0.2">
      <c r="A104" t="s">
        <v>107</v>
      </c>
    </row>
    <row r="105" spans="1:1" x14ac:dyDescent="0.2">
      <c r="A105" t="s">
        <v>108</v>
      </c>
    </row>
    <row r="106" spans="1:1" x14ac:dyDescent="0.2">
      <c r="A106" t="s">
        <v>109</v>
      </c>
    </row>
    <row r="107" spans="1:1" x14ac:dyDescent="0.2">
      <c r="A107" t="s">
        <v>110</v>
      </c>
    </row>
    <row r="108" spans="1:1" x14ac:dyDescent="0.2">
      <c r="A108" t="s">
        <v>111</v>
      </c>
    </row>
    <row r="109" spans="1:1" x14ac:dyDescent="0.2">
      <c r="A109" t="s">
        <v>112</v>
      </c>
    </row>
    <row r="110" spans="1:1" x14ac:dyDescent="0.2">
      <c r="A110" t="s">
        <v>113</v>
      </c>
    </row>
    <row r="111" spans="1:1" x14ac:dyDescent="0.2">
      <c r="A111" t="s">
        <v>114</v>
      </c>
    </row>
    <row r="112" spans="1:1" x14ac:dyDescent="0.2">
      <c r="A112" t="s">
        <v>115</v>
      </c>
    </row>
    <row r="113" spans="1:1" x14ac:dyDescent="0.2">
      <c r="A113" t="s">
        <v>116</v>
      </c>
    </row>
    <row r="114" spans="1:1" x14ac:dyDescent="0.2">
      <c r="A114" t="s">
        <v>117</v>
      </c>
    </row>
    <row r="115" spans="1:1" x14ac:dyDescent="0.2">
      <c r="A115" t="s">
        <v>118</v>
      </c>
    </row>
    <row r="116" spans="1:1" x14ac:dyDescent="0.2">
      <c r="A116" t="s">
        <v>119</v>
      </c>
    </row>
    <row r="117" spans="1:1" x14ac:dyDescent="0.2">
      <c r="A117" t="s">
        <v>120</v>
      </c>
    </row>
    <row r="118" spans="1:1" x14ac:dyDescent="0.2">
      <c r="A118" t="s">
        <v>121</v>
      </c>
    </row>
    <row r="119" spans="1:1" x14ac:dyDescent="0.2">
      <c r="A119" t="s">
        <v>122</v>
      </c>
    </row>
    <row r="120" spans="1:1" x14ac:dyDescent="0.2">
      <c r="A120" t="s">
        <v>123</v>
      </c>
    </row>
    <row r="121" spans="1:1" x14ac:dyDescent="0.2">
      <c r="A121" t="s">
        <v>124</v>
      </c>
    </row>
    <row r="122" spans="1:1" x14ac:dyDescent="0.2">
      <c r="A122" t="s">
        <v>125</v>
      </c>
    </row>
    <row r="123" spans="1:1" x14ac:dyDescent="0.2">
      <c r="A123" t="s">
        <v>126</v>
      </c>
    </row>
    <row r="124" spans="1:1" x14ac:dyDescent="0.2">
      <c r="A124" t="s">
        <v>127</v>
      </c>
    </row>
    <row r="125" spans="1:1" x14ac:dyDescent="0.2">
      <c r="A125" t="s">
        <v>128</v>
      </c>
    </row>
    <row r="126" spans="1:1" x14ac:dyDescent="0.2">
      <c r="A126" t="s">
        <v>129</v>
      </c>
    </row>
    <row r="127" spans="1:1" x14ac:dyDescent="0.2">
      <c r="A127" t="s">
        <v>130</v>
      </c>
    </row>
    <row r="128" spans="1:1" x14ac:dyDescent="0.2">
      <c r="A128" t="s">
        <v>131</v>
      </c>
    </row>
    <row r="129" spans="1:1" x14ac:dyDescent="0.2">
      <c r="A129" t="s">
        <v>132</v>
      </c>
    </row>
    <row r="130" spans="1:1" x14ac:dyDescent="0.2">
      <c r="A130" t="s">
        <v>133</v>
      </c>
    </row>
    <row r="131" spans="1:1" x14ac:dyDescent="0.2">
      <c r="A131" t="s">
        <v>134</v>
      </c>
    </row>
    <row r="132" spans="1:1" x14ac:dyDescent="0.2">
      <c r="A132" t="s">
        <v>135</v>
      </c>
    </row>
    <row r="133" spans="1:1" x14ac:dyDescent="0.2">
      <c r="A133" t="s">
        <v>136</v>
      </c>
    </row>
    <row r="134" spans="1:1" x14ac:dyDescent="0.2">
      <c r="A134" t="s">
        <v>137</v>
      </c>
    </row>
    <row r="135" spans="1:1" x14ac:dyDescent="0.2">
      <c r="A135" t="s">
        <v>138</v>
      </c>
    </row>
    <row r="136" spans="1:1" x14ac:dyDescent="0.2">
      <c r="A136" t="s">
        <v>139</v>
      </c>
    </row>
    <row r="137" spans="1:1" x14ac:dyDescent="0.2">
      <c r="A137" t="s">
        <v>140</v>
      </c>
    </row>
    <row r="138" spans="1:1" x14ac:dyDescent="0.2">
      <c r="A138" t="s">
        <v>141</v>
      </c>
    </row>
    <row r="139" spans="1:1" x14ac:dyDescent="0.2">
      <c r="A139" t="s">
        <v>142</v>
      </c>
    </row>
    <row r="140" spans="1:1" x14ac:dyDescent="0.2">
      <c r="A140" t="s">
        <v>143</v>
      </c>
    </row>
    <row r="141" spans="1:1" x14ac:dyDescent="0.2">
      <c r="A141" t="s">
        <v>144</v>
      </c>
    </row>
    <row r="142" spans="1:1" x14ac:dyDescent="0.2">
      <c r="A142" t="s">
        <v>145</v>
      </c>
    </row>
    <row r="143" spans="1:1" x14ac:dyDescent="0.2">
      <c r="A143" t="s">
        <v>146</v>
      </c>
    </row>
    <row r="144" spans="1:1" x14ac:dyDescent="0.2">
      <c r="A144" t="s">
        <v>147</v>
      </c>
    </row>
    <row r="145" spans="1:1" x14ac:dyDescent="0.2">
      <c r="A145" t="s">
        <v>148</v>
      </c>
    </row>
    <row r="146" spans="1:1" x14ac:dyDescent="0.2">
      <c r="A146" t="s">
        <v>149</v>
      </c>
    </row>
    <row r="147" spans="1:1" x14ac:dyDescent="0.2">
      <c r="A147" t="s">
        <v>150</v>
      </c>
    </row>
    <row r="148" spans="1:1" x14ac:dyDescent="0.2">
      <c r="A148" t="s">
        <v>151</v>
      </c>
    </row>
    <row r="149" spans="1:1" x14ac:dyDescent="0.2">
      <c r="A149" t="s">
        <v>152</v>
      </c>
    </row>
    <row r="150" spans="1:1" x14ac:dyDescent="0.2">
      <c r="A150" t="s">
        <v>153</v>
      </c>
    </row>
    <row r="151" spans="1:1" x14ac:dyDescent="0.2">
      <c r="A151" t="s">
        <v>154</v>
      </c>
    </row>
    <row r="152" spans="1:1" x14ac:dyDescent="0.2">
      <c r="A152" t="s">
        <v>155</v>
      </c>
    </row>
    <row r="153" spans="1:1" x14ac:dyDescent="0.2">
      <c r="A153" t="s">
        <v>156</v>
      </c>
    </row>
    <row r="154" spans="1:1" x14ac:dyDescent="0.2">
      <c r="A154" t="s">
        <v>157</v>
      </c>
    </row>
    <row r="155" spans="1:1" x14ac:dyDescent="0.2">
      <c r="A155" t="s">
        <v>158</v>
      </c>
    </row>
    <row r="156" spans="1:1" x14ac:dyDescent="0.2">
      <c r="A156" t="s">
        <v>159</v>
      </c>
    </row>
    <row r="157" spans="1:1" x14ac:dyDescent="0.2">
      <c r="A157" t="s">
        <v>160</v>
      </c>
    </row>
    <row r="158" spans="1:1" x14ac:dyDescent="0.2">
      <c r="A158" t="s">
        <v>161</v>
      </c>
    </row>
    <row r="159" spans="1:1" x14ac:dyDescent="0.2">
      <c r="A159" t="s">
        <v>162</v>
      </c>
    </row>
    <row r="160" spans="1:1" x14ac:dyDescent="0.2">
      <c r="A160" t="s">
        <v>163</v>
      </c>
    </row>
    <row r="161" spans="1:1" x14ac:dyDescent="0.2">
      <c r="A161" t="s">
        <v>164</v>
      </c>
    </row>
    <row r="162" spans="1:1" x14ac:dyDescent="0.2">
      <c r="A162" t="s">
        <v>165</v>
      </c>
    </row>
    <row r="163" spans="1:1" x14ac:dyDescent="0.2">
      <c r="A163" t="s">
        <v>166</v>
      </c>
    </row>
    <row r="164" spans="1:1" x14ac:dyDescent="0.2">
      <c r="A164" t="s">
        <v>167</v>
      </c>
    </row>
    <row r="165" spans="1:1" x14ac:dyDescent="0.2">
      <c r="A165" t="s">
        <v>168</v>
      </c>
    </row>
    <row r="166" spans="1:1" x14ac:dyDescent="0.2">
      <c r="A166" t="s">
        <v>169</v>
      </c>
    </row>
    <row r="167" spans="1:1" x14ac:dyDescent="0.2">
      <c r="A167" t="s">
        <v>170</v>
      </c>
    </row>
    <row r="168" spans="1:1" x14ac:dyDescent="0.2">
      <c r="A168" t="s">
        <v>171</v>
      </c>
    </row>
    <row r="169" spans="1:1" x14ac:dyDescent="0.2">
      <c r="A169" t="s">
        <v>172</v>
      </c>
    </row>
    <row r="170" spans="1:1" x14ac:dyDescent="0.2">
      <c r="A170" t="s">
        <v>173</v>
      </c>
    </row>
    <row r="171" spans="1:1" x14ac:dyDescent="0.2">
      <c r="A171" t="s">
        <v>174</v>
      </c>
    </row>
    <row r="172" spans="1:1" x14ac:dyDescent="0.2">
      <c r="A172" t="s">
        <v>175</v>
      </c>
    </row>
    <row r="173" spans="1:1" x14ac:dyDescent="0.2">
      <c r="A173" t="s">
        <v>176</v>
      </c>
    </row>
    <row r="174" spans="1:1" x14ac:dyDescent="0.2">
      <c r="A174" t="s">
        <v>177</v>
      </c>
    </row>
    <row r="175" spans="1:1" x14ac:dyDescent="0.2">
      <c r="A175" t="s">
        <v>178</v>
      </c>
    </row>
    <row r="176" spans="1:1" x14ac:dyDescent="0.2">
      <c r="A176" t="s">
        <v>179</v>
      </c>
    </row>
    <row r="177" spans="1:1" x14ac:dyDescent="0.2">
      <c r="A177" t="s">
        <v>180</v>
      </c>
    </row>
    <row r="178" spans="1:1" x14ac:dyDescent="0.2">
      <c r="A178" t="s">
        <v>181</v>
      </c>
    </row>
    <row r="179" spans="1:1" x14ac:dyDescent="0.2">
      <c r="A179" t="s">
        <v>182</v>
      </c>
    </row>
    <row r="180" spans="1:1" x14ac:dyDescent="0.2">
      <c r="A180" t="s">
        <v>183</v>
      </c>
    </row>
    <row r="181" spans="1:1" x14ac:dyDescent="0.2">
      <c r="A181" t="s">
        <v>184</v>
      </c>
    </row>
    <row r="182" spans="1:1" x14ac:dyDescent="0.2">
      <c r="A182" t="s">
        <v>185</v>
      </c>
    </row>
    <row r="183" spans="1:1" x14ac:dyDescent="0.2">
      <c r="A183" t="s">
        <v>186</v>
      </c>
    </row>
    <row r="184" spans="1:1" x14ac:dyDescent="0.2">
      <c r="A184" t="s">
        <v>187</v>
      </c>
    </row>
    <row r="185" spans="1:1" x14ac:dyDescent="0.2">
      <c r="A185" t="s">
        <v>188</v>
      </c>
    </row>
    <row r="186" spans="1:1" x14ac:dyDescent="0.2">
      <c r="A186" t="s">
        <v>189</v>
      </c>
    </row>
    <row r="187" spans="1:1" x14ac:dyDescent="0.2">
      <c r="A187" t="s">
        <v>190</v>
      </c>
    </row>
    <row r="188" spans="1:1" x14ac:dyDescent="0.2">
      <c r="A188" t="s">
        <v>191</v>
      </c>
    </row>
    <row r="189" spans="1:1" x14ac:dyDescent="0.2">
      <c r="A189" t="s">
        <v>192</v>
      </c>
    </row>
    <row r="190" spans="1:1" x14ac:dyDescent="0.2">
      <c r="A190" t="s">
        <v>193</v>
      </c>
    </row>
    <row r="191" spans="1:1" x14ac:dyDescent="0.2">
      <c r="A191" t="s">
        <v>194</v>
      </c>
    </row>
    <row r="192" spans="1:1" x14ac:dyDescent="0.2">
      <c r="A192" t="s">
        <v>195</v>
      </c>
    </row>
    <row r="193" spans="1:1" x14ac:dyDescent="0.2">
      <c r="A193" t="s">
        <v>196</v>
      </c>
    </row>
    <row r="194" spans="1:1" x14ac:dyDescent="0.2">
      <c r="A194" t="s">
        <v>197</v>
      </c>
    </row>
    <row r="195" spans="1:1" x14ac:dyDescent="0.2">
      <c r="A195" t="s">
        <v>198</v>
      </c>
    </row>
    <row r="196" spans="1:1" x14ac:dyDescent="0.2">
      <c r="A196" t="s">
        <v>199</v>
      </c>
    </row>
    <row r="197" spans="1:1" x14ac:dyDescent="0.2">
      <c r="A197" t="s">
        <v>200</v>
      </c>
    </row>
    <row r="198" spans="1:1" x14ac:dyDescent="0.2">
      <c r="A198" t="s">
        <v>201</v>
      </c>
    </row>
    <row r="199" spans="1:1" x14ac:dyDescent="0.2">
      <c r="A199" t="s">
        <v>202</v>
      </c>
    </row>
    <row r="200" spans="1:1" x14ac:dyDescent="0.2">
      <c r="A200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workbookViewId="0"/>
  </sheetViews>
  <sheetFormatPr defaultRowHeight="12.75" x14ac:dyDescent="0.2"/>
  <cols>
    <col min="1" max="1" width="5" bestFit="1" customWidth="1"/>
    <col min="2" max="2" width="6.140625" bestFit="1" customWidth="1"/>
    <col min="3" max="3" width="11.140625" bestFit="1" customWidth="1"/>
    <col min="4" max="4" width="10.140625" bestFit="1" customWidth="1"/>
    <col min="5" max="5" width="10.5703125" bestFit="1" customWidth="1"/>
    <col min="6" max="6" width="10.140625" bestFit="1" customWidth="1"/>
    <col min="7" max="7" width="10.7109375" bestFit="1" customWidth="1"/>
  </cols>
  <sheetData>
    <row r="1" spans="1:7" x14ac:dyDescent="0.2">
      <c r="A1" t="s">
        <v>210</v>
      </c>
      <c r="B1" t="s">
        <v>211</v>
      </c>
      <c r="C1" t="s">
        <v>212</v>
      </c>
      <c r="D1" t="s">
        <v>215</v>
      </c>
      <c r="E1" t="s">
        <v>216</v>
      </c>
      <c r="F1" t="s">
        <v>213</v>
      </c>
      <c r="G1" t="s">
        <v>214</v>
      </c>
    </row>
    <row r="2" spans="1:7" x14ac:dyDescent="0.2">
      <c r="A2">
        <v>2001</v>
      </c>
      <c r="B2" t="s">
        <v>0</v>
      </c>
      <c r="C2" s="1">
        <f>_xll.EPMRetrieveData(EPM!$A$1, EPM!$A$2, EPM!$B$1, EPM!$A$3, EPM!$A$4, EPM!$A9, EPM!$A$5)</f>
        <v>30533462.98</v>
      </c>
      <c r="D2" s="1">
        <f>_xll.EPMRetrieveData(EPM!$A$1, EPM!$A$2, EPM!$B$2, EPM!$A$3, EPM!$A$4, EPM!$A9, EPM!$A$5)</f>
        <v>11086612.880000001</v>
      </c>
      <c r="E2" s="1">
        <f>_xll.EPMRetrieveData(EPM!$A$1, EPM!$A$2, EPM!$B$3, EPM!$A$3, EPM!$A$4, EPM!$A9, EPM!$A$5)</f>
        <v>9139929.1299999803</v>
      </c>
      <c r="F2" s="1">
        <f>SUM(D2:E2)</f>
        <v>20226542.009999983</v>
      </c>
      <c r="G2" s="1">
        <f>_xll.EPMRetrieveData(EPM!$A$1, EPM!$A$2, EPM!$B$4, EPM!$A$3, EPM!$A$4, EPM!$A9, EPM!$A$5)</f>
        <v>10306920.970000099</v>
      </c>
    </row>
    <row r="3" spans="1:7" x14ac:dyDescent="0.2">
      <c r="A3">
        <v>2001</v>
      </c>
      <c r="B3" t="s">
        <v>1</v>
      </c>
      <c r="C3" s="1">
        <f>_xll.EPMRetrieveData(EPM!$A$1, EPM!$A$2, EPM!$B$1, EPM!$A$3, EPM!$A$4, EPM!$A10, EPM!$A$5)</f>
        <v>31096588.09</v>
      </c>
      <c r="D3" s="1">
        <f>_xll.EPMRetrieveData(EPM!$A$1, EPM!$A$2, EPM!$B$2, EPM!$A$3, EPM!$A$4, EPM!$A10, EPM!$A$5)</f>
        <v>11146949.560000001</v>
      </c>
      <c r="E3" s="1">
        <f>_xll.EPMRetrieveData(EPM!$A$1, EPM!$A$2, EPM!$B$3, EPM!$A$3, EPM!$A$4, EPM!$A10, EPM!$A$5)</f>
        <v>11163207.49</v>
      </c>
      <c r="F3" s="1">
        <f>SUM(D3:E3)</f>
        <v>22310157.050000001</v>
      </c>
      <c r="G3" s="1">
        <f>_xll.EPMRetrieveData(EPM!$A$1, EPM!$A$2, EPM!$B$4, EPM!$A$3, EPM!$A$4, EPM!$A10, EPM!$A$5)</f>
        <v>8786431.0400000196</v>
      </c>
    </row>
    <row r="4" spans="1:7" x14ac:dyDescent="0.2">
      <c r="A4">
        <v>2001</v>
      </c>
      <c r="B4" t="s">
        <v>2</v>
      </c>
      <c r="C4" s="1">
        <f>_xll.EPMRetrieveData(EPM!$A$1, EPM!$A$2, EPM!$B$1, EPM!$A$3, EPM!$A$4, EPM!$A11, EPM!$A$5)</f>
        <v>36689097.729999997</v>
      </c>
      <c r="D4" s="1">
        <f>_xll.EPMRetrieveData(EPM!$A$1, EPM!$A$2, EPM!$B$2, EPM!$A$3, EPM!$A$4, EPM!$A11, EPM!$A$5)</f>
        <v>10873080.23</v>
      </c>
      <c r="E4" s="1">
        <f>_xll.EPMRetrieveData(EPM!$A$1, EPM!$A$2, EPM!$B$3, EPM!$A$3, EPM!$A$4, EPM!$A11, EPM!$A$5)</f>
        <v>13662242.52</v>
      </c>
      <c r="F4" s="1">
        <f>SUM(D4:E4)</f>
        <v>24535322.75</v>
      </c>
      <c r="G4" s="1">
        <f>_xll.EPMRetrieveData(EPM!$A$1, EPM!$A$2, EPM!$B$4, EPM!$A$3, EPM!$A$4, EPM!$A11, EPM!$A$5)</f>
        <v>12153774.98</v>
      </c>
    </row>
    <row r="5" spans="1:7" x14ac:dyDescent="0.2">
      <c r="A5">
        <v>2001</v>
      </c>
      <c r="B5" t="s">
        <v>3</v>
      </c>
      <c r="C5" s="1">
        <f>_xll.EPMRetrieveData(EPM!$A$1, EPM!$A$2, EPM!$B$1, EPM!$A$3, EPM!$A$4, EPM!$A12, EPM!$A$5)</f>
        <v>37349532.25</v>
      </c>
      <c r="D5" s="1">
        <f>_xll.EPMRetrieveData(EPM!$A$1, EPM!$A$2, EPM!$B$2, EPM!$A$3, EPM!$A$4, EPM!$A12, EPM!$A$5)</f>
        <v>13710560.27</v>
      </c>
      <c r="E5" s="1">
        <f>_xll.EPMRetrieveData(EPM!$A$1, EPM!$A$2, EPM!$B$3, EPM!$A$3, EPM!$A$4, EPM!$A12, EPM!$A$5)</f>
        <v>12226311.33</v>
      </c>
      <c r="F5" s="1">
        <f>SUM(D5:E5)</f>
        <v>25936871.600000001</v>
      </c>
      <c r="G5" s="1">
        <f>_xll.EPMRetrieveData(EPM!$A$1, EPM!$A$2, EPM!$B$4, EPM!$A$3, EPM!$A$4, EPM!$A12, EPM!$A$5)</f>
        <v>11412660.65</v>
      </c>
    </row>
    <row r="6" spans="1:7" x14ac:dyDescent="0.2">
      <c r="A6">
        <v>2001</v>
      </c>
      <c r="B6" t="s">
        <v>4</v>
      </c>
      <c r="C6" s="1">
        <f>_xll.EPMRetrieveData(EPM!$A$1, EPM!$A$2, EPM!$B$1, EPM!$A$3, EPM!$A$4, EPM!$A13, EPM!$A$5)</f>
        <v>39316836.259999998</v>
      </c>
      <c r="D6" s="1">
        <f>_xll.EPMRetrieveData(EPM!$A$1, EPM!$A$2, EPM!$B$2, EPM!$A$3, EPM!$A$4, EPM!$A13, EPM!$A$5)</f>
        <v>10076590.119999999</v>
      </c>
      <c r="E6" s="1">
        <f>_xll.EPMRetrieveData(EPM!$A$1, EPM!$A$2, EPM!$B$3, EPM!$A$3, EPM!$A$4, EPM!$A13, EPM!$A$5)</f>
        <v>13985794.15</v>
      </c>
      <c r="F6" s="1">
        <f>SUM(D6:E6)</f>
        <v>24062384.27</v>
      </c>
      <c r="G6" s="1">
        <f>_xll.EPMRetrieveData(EPM!$A$1, EPM!$A$2, EPM!$B$4, EPM!$A$3, EPM!$A$4, EPM!$A13, EPM!$A$5)</f>
        <v>15254451.99</v>
      </c>
    </row>
    <row r="7" spans="1:7" x14ac:dyDescent="0.2">
      <c r="A7">
        <v>2001</v>
      </c>
      <c r="B7" t="s">
        <v>5</v>
      </c>
      <c r="C7" s="1">
        <f>_xll.EPMRetrieveData(EPM!$A$1, EPM!$A$2, EPM!$B$1, EPM!$A$3, EPM!$A$4, EPM!$A14, EPM!$A$5)</f>
        <v>45315194.340000004</v>
      </c>
      <c r="D7" s="1">
        <f>_xll.EPMRetrieveData(EPM!$A$1, EPM!$A$2, EPM!$B$2, EPM!$A$3, EPM!$A$4, EPM!$A14, EPM!$A$5)</f>
        <v>11613299.220000001</v>
      </c>
      <c r="E7" s="1">
        <f>_xll.EPMRetrieveData(EPM!$A$1, EPM!$A$2, EPM!$B$3, EPM!$A$3, EPM!$A$4, EPM!$A14, EPM!$A$5)</f>
        <v>13753928.720000001</v>
      </c>
      <c r="F7" s="1">
        <f>SUM(D7:E7)</f>
        <v>25367227.940000001</v>
      </c>
      <c r="G7" s="1">
        <f>_xll.EPMRetrieveData(EPM!$A$1, EPM!$A$2, EPM!$B$4, EPM!$A$3, EPM!$A$4, EPM!$A14, EPM!$A$5)</f>
        <v>19947966.399999999</v>
      </c>
    </row>
    <row r="8" spans="1:7" x14ac:dyDescent="0.2">
      <c r="A8">
        <v>2001</v>
      </c>
      <c r="B8" t="s">
        <v>6</v>
      </c>
      <c r="C8" s="1">
        <f>_xll.EPMRetrieveData(EPM!$A$1, EPM!$A$2, EPM!$B$1, EPM!$A$3, EPM!$A$4, EPM!$A15, EPM!$A$5)</f>
        <v>39145209.869999997</v>
      </c>
      <c r="D8" s="1">
        <f>_xll.EPMRetrieveData(EPM!$A$1, EPM!$A$2, EPM!$B$2, EPM!$A$3, EPM!$A$4, EPM!$A15, EPM!$A$5)</f>
        <v>13345826.859999999</v>
      </c>
      <c r="E8" s="1">
        <f>_xll.EPMRetrieveData(EPM!$A$1, EPM!$A$2, EPM!$B$3, EPM!$A$3, EPM!$A$4, EPM!$A15, EPM!$A$5)</f>
        <v>14966796.539999999</v>
      </c>
      <c r="F8" s="1">
        <f>SUM(D8:E8)</f>
        <v>28312623.399999999</v>
      </c>
      <c r="G8" s="1">
        <f>_xll.EPMRetrieveData(EPM!$A$1, EPM!$A$2, EPM!$B$4, EPM!$A$3, EPM!$A$4, EPM!$A15, EPM!$A$5)</f>
        <v>10832586.470000001</v>
      </c>
    </row>
    <row r="9" spans="1:7" x14ac:dyDescent="0.2">
      <c r="A9">
        <v>2001</v>
      </c>
      <c r="B9" t="s">
        <v>7</v>
      </c>
      <c r="C9" s="1">
        <f>_xll.EPMRetrieveData(EPM!$A$1, EPM!$A$2, EPM!$B$1, EPM!$A$3, EPM!$A$4, EPM!$A16, EPM!$A$5)</f>
        <v>27989964</v>
      </c>
      <c r="D9" s="1">
        <f>_xll.EPMRetrieveData(EPM!$A$1, EPM!$A$2, EPM!$B$2, EPM!$A$3, EPM!$A$4, EPM!$A16, EPM!$A$5)</f>
        <v>13162489.130000001</v>
      </c>
      <c r="E9" s="1">
        <f>_xll.EPMRetrieveData(EPM!$A$1, EPM!$A$2, EPM!$B$3, EPM!$A$3, EPM!$A$4, EPM!$A16, EPM!$A$5)</f>
        <v>14956000.68</v>
      </c>
      <c r="F9" s="1">
        <f>SUM(D9:E9)</f>
        <v>28118489.810000002</v>
      </c>
      <c r="G9" s="1">
        <f>_xll.EPMRetrieveData(EPM!$A$1, EPM!$A$2, EPM!$B$4, EPM!$A$3, EPM!$A$4, EPM!$A16, EPM!$A$5)</f>
        <v>-128525.809999987</v>
      </c>
    </row>
    <row r="10" spans="1:7" x14ac:dyDescent="0.2">
      <c r="A10">
        <v>2001</v>
      </c>
      <c r="B10" t="s">
        <v>8</v>
      </c>
      <c r="C10" s="1">
        <f>_xll.EPMRetrieveData(EPM!$A$1, EPM!$A$2, EPM!$B$1, EPM!$A$3, EPM!$A$4, EPM!$A17, EPM!$A$5)</f>
        <v>35910825.710000001</v>
      </c>
      <c r="D10" s="1">
        <f>_xll.EPMRetrieveData(EPM!$A$1, EPM!$A$2, EPM!$B$2, EPM!$A$3, EPM!$A$4, EPM!$A17, EPM!$A$5)</f>
        <v>12866505.939999999</v>
      </c>
      <c r="E10" s="1">
        <f>_xll.EPMRetrieveData(EPM!$A$1, EPM!$A$2, EPM!$B$3, EPM!$A$3, EPM!$A$4, EPM!$A17, EPM!$A$5)</f>
        <v>14660609.16</v>
      </c>
      <c r="F10" s="1">
        <f>SUM(D10:E10)</f>
        <v>27527115.100000001</v>
      </c>
      <c r="G10" s="1">
        <f>_xll.EPMRetrieveData(EPM!$A$1, EPM!$A$2, EPM!$B$4, EPM!$A$3, EPM!$A$4, EPM!$A17, EPM!$A$5)</f>
        <v>8383710.6100000003</v>
      </c>
    </row>
    <row r="11" spans="1:7" x14ac:dyDescent="0.2">
      <c r="A11">
        <v>2001</v>
      </c>
      <c r="B11" t="s">
        <v>9</v>
      </c>
      <c r="C11" s="1">
        <f>_xll.EPMRetrieveData(EPM!$A$1, EPM!$A$2, EPM!$B$1, EPM!$A$3, EPM!$A$4, EPM!$A18, EPM!$A$5)</f>
        <v>37139134</v>
      </c>
      <c r="D11" s="1">
        <f>_xll.EPMRetrieveData(EPM!$A$1, EPM!$A$2, EPM!$B$2, EPM!$A$3, EPM!$A$4, EPM!$A18, EPM!$A$5)</f>
        <v>13128919.960000001</v>
      </c>
      <c r="E11" s="1">
        <f>_xll.EPMRetrieveData(EPM!$A$1, EPM!$A$2, EPM!$B$3, EPM!$A$3, EPM!$A$4, EPM!$A18, EPM!$A$5)</f>
        <v>15455014.5</v>
      </c>
      <c r="F11" s="1">
        <f>SUM(D11:E11)</f>
        <v>28583934.460000001</v>
      </c>
      <c r="G11" s="1">
        <f>_xll.EPMRetrieveData(EPM!$A$1, EPM!$A$2, EPM!$B$4, EPM!$A$3, EPM!$A$4, EPM!$A18, EPM!$A$5)</f>
        <v>8555199.5400000103</v>
      </c>
    </row>
    <row r="12" spans="1:7" x14ac:dyDescent="0.2">
      <c r="A12">
        <v>2001</v>
      </c>
      <c r="B12" t="s">
        <v>10</v>
      </c>
      <c r="C12" s="1">
        <f>_xll.EPMRetrieveData(EPM!$A$1, EPM!$A$2, EPM!$B$1, EPM!$A$3, EPM!$A$4, EPM!$A19, EPM!$A$5)</f>
        <v>21002877.16</v>
      </c>
      <c r="D12" s="1">
        <f>_xll.EPMRetrieveData(EPM!$A$1, EPM!$A$2, EPM!$B$2, EPM!$A$3, EPM!$A$4, EPM!$A19, EPM!$A$5)</f>
        <v>13221744.869999999</v>
      </c>
      <c r="E12" s="1">
        <f>_xll.EPMRetrieveData(EPM!$A$1, EPM!$A$2, EPM!$B$3, EPM!$A$3, EPM!$A$4, EPM!$A19, EPM!$A$5)</f>
        <v>-1770528.3300000101</v>
      </c>
      <c r="F12" s="1">
        <f>SUM(D12:E12)</f>
        <v>11451216.53999999</v>
      </c>
      <c r="G12" s="1">
        <f>_xll.EPMRetrieveData(EPM!$A$1, EPM!$A$2, EPM!$B$4, EPM!$A$3, EPM!$A$4, EPM!$A19, EPM!$A$5)</f>
        <v>9551660.6200000104</v>
      </c>
    </row>
    <row r="13" spans="1:7" x14ac:dyDescent="0.2">
      <c r="A13">
        <v>2001</v>
      </c>
      <c r="B13" t="s">
        <v>11</v>
      </c>
      <c r="C13" s="1">
        <f>_xll.EPMRetrieveData(EPM!$A$1, EPM!$A$2, EPM!$B$1, EPM!$A$3, EPM!$A$4, EPM!$A20, EPM!$A$5)</f>
        <v>35632263.109999999</v>
      </c>
      <c r="D13" s="1">
        <f>_xll.EPMRetrieveData(EPM!$A$1, EPM!$A$2, EPM!$B$2, EPM!$A$3, EPM!$A$4, EPM!$A20, EPM!$A$5)</f>
        <v>13168014.449999999</v>
      </c>
      <c r="E13" s="1">
        <f>_xll.EPMRetrieveData(EPM!$A$1, EPM!$A$2, EPM!$B$3, EPM!$A$3, EPM!$A$4, EPM!$A20, EPM!$A$5)</f>
        <v>23370564.27</v>
      </c>
      <c r="F13" s="1">
        <f>SUM(D13:E13)</f>
        <v>36538578.719999999</v>
      </c>
      <c r="G13" s="1">
        <f>_xll.EPMRetrieveData(EPM!$A$1, EPM!$A$2, EPM!$B$4, EPM!$A$3, EPM!$A$4, EPM!$A20, EPM!$A$5)</f>
        <v>-906315.60999999195</v>
      </c>
    </row>
    <row r="14" spans="1:7" x14ac:dyDescent="0.2">
      <c r="A14">
        <v>2002</v>
      </c>
      <c r="B14" t="s">
        <v>0</v>
      </c>
      <c r="C14" s="1">
        <f>_xll.EPMRetrieveData(EPM!$A$1, EPM!$A$2, EPM!$B$1, EPM!$A$3, EPM!$A$4, EPM!$A21, EPM!$A$5)</f>
        <v>33953008.450000003</v>
      </c>
      <c r="D14" s="1">
        <f>_xll.EPMRetrieveData(EPM!$A$1, EPM!$A$2, EPM!$B$2, EPM!$A$3, EPM!$A$4, EPM!$A21, EPM!$A$5)</f>
        <v>13307044.35</v>
      </c>
      <c r="E14" s="1">
        <f>_xll.EPMRetrieveData(EPM!$A$1, EPM!$A$2, EPM!$B$3, EPM!$A$3, EPM!$A$4, EPM!$A21, EPM!$A$5)</f>
        <v>11906863.779999999</v>
      </c>
      <c r="F14" s="1">
        <f>SUM(D14:E14)</f>
        <v>25213908.129999999</v>
      </c>
      <c r="G14" s="1">
        <f>_xll.EPMRetrieveData(EPM!$A$1, EPM!$A$2, EPM!$B$4, EPM!$A$3, EPM!$A$4, EPM!$A21, EPM!$A$5)</f>
        <v>8739100.3199999891</v>
      </c>
    </row>
    <row r="15" spans="1:7" x14ac:dyDescent="0.2">
      <c r="A15">
        <v>2002</v>
      </c>
      <c r="B15" t="s">
        <v>1</v>
      </c>
      <c r="C15" s="1">
        <f>_xll.EPMRetrieveData(EPM!$A$1, EPM!$A$2, EPM!$B$1, EPM!$A$3, EPM!$A$4, EPM!$A22, EPM!$A$5)</f>
        <v>35540917.189999998</v>
      </c>
      <c r="D15" s="1">
        <f>_xll.EPMRetrieveData(EPM!$A$1, EPM!$A$2, EPM!$B$2, EPM!$A$3, EPM!$A$4, EPM!$A22, EPM!$A$5)</f>
        <v>11908118.58</v>
      </c>
      <c r="E15" s="1">
        <f>_xll.EPMRetrieveData(EPM!$A$1, EPM!$A$2, EPM!$B$3, EPM!$A$3, EPM!$A$4, EPM!$A22, EPM!$A$5)</f>
        <v>15085820.390000001</v>
      </c>
      <c r="F15" s="1">
        <f>SUM(D15:E15)</f>
        <v>26993938.969999999</v>
      </c>
      <c r="G15" s="1">
        <f>_xll.EPMRetrieveData(EPM!$A$1, EPM!$A$2, EPM!$B$4, EPM!$A$3, EPM!$A$4, EPM!$A22, EPM!$A$5)</f>
        <v>8546978.2200000007</v>
      </c>
    </row>
    <row r="16" spans="1:7" x14ac:dyDescent="0.2">
      <c r="A16">
        <v>2002</v>
      </c>
      <c r="B16" t="s">
        <v>2</v>
      </c>
      <c r="C16" s="1">
        <f>_xll.EPMRetrieveData(EPM!$A$1, EPM!$A$2, EPM!$B$1, EPM!$A$3, EPM!$A$4, EPM!$A23, EPM!$A$5)</f>
        <v>37665995.030000001</v>
      </c>
      <c r="D16" s="1">
        <f>_xll.EPMRetrieveData(EPM!$A$1, EPM!$A$2, EPM!$B$2, EPM!$A$3, EPM!$A$4, EPM!$A23, EPM!$A$5)</f>
        <v>13159071.960000001</v>
      </c>
      <c r="E16" s="1">
        <f>_xll.EPMRetrieveData(EPM!$A$1, EPM!$A$2, EPM!$B$3, EPM!$A$3, EPM!$A$4, EPM!$A23, EPM!$A$5)</f>
        <v>15627797.26</v>
      </c>
      <c r="F16" s="1">
        <f>SUM(D16:E16)</f>
        <v>28786869.219999999</v>
      </c>
      <c r="G16" s="1">
        <f>_xll.EPMRetrieveData(EPM!$A$1, EPM!$A$2, EPM!$B$4, EPM!$A$3, EPM!$A$4, EPM!$A23, EPM!$A$5)</f>
        <v>8879125.8099999893</v>
      </c>
    </row>
    <row r="17" spans="1:7" x14ac:dyDescent="0.2">
      <c r="A17">
        <v>2002</v>
      </c>
      <c r="B17" t="s">
        <v>3</v>
      </c>
      <c r="C17" s="1">
        <f>_xll.EPMRetrieveData(EPM!$A$1, EPM!$A$2, EPM!$B$1, EPM!$A$3, EPM!$A$4, EPM!$A24, EPM!$A$5)</f>
        <v>49154613.359999999</v>
      </c>
      <c r="D17" s="1">
        <f>_xll.EPMRetrieveData(EPM!$A$1, EPM!$A$2, EPM!$B$2, EPM!$A$3, EPM!$A$4, EPM!$A24, EPM!$A$5)</f>
        <v>14250046.6</v>
      </c>
      <c r="E17" s="1">
        <f>_xll.EPMRetrieveData(EPM!$A$1, EPM!$A$2, EPM!$B$3, EPM!$A$3, EPM!$A$4, EPM!$A24, EPM!$A$5)</f>
        <v>18156002.539999999</v>
      </c>
      <c r="F17" s="1">
        <f>SUM(D17:E17)</f>
        <v>32406049.140000001</v>
      </c>
      <c r="G17" s="1">
        <f>_xll.EPMRetrieveData(EPM!$A$1, EPM!$A$2, EPM!$B$4, EPM!$A$3, EPM!$A$4, EPM!$A24, EPM!$A$5)</f>
        <v>16748564.220000001</v>
      </c>
    </row>
    <row r="18" spans="1:7" x14ac:dyDescent="0.2">
      <c r="A18">
        <v>2002</v>
      </c>
      <c r="B18" t="s">
        <v>4</v>
      </c>
      <c r="C18" s="1">
        <f>_xll.EPMRetrieveData(EPM!$A$1, EPM!$A$2, EPM!$B$1, EPM!$A$3, EPM!$A$4, EPM!$A25, EPM!$A$5)</f>
        <v>41553993.490000002</v>
      </c>
      <c r="D18" s="1">
        <f>_xll.EPMRetrieveData(EPM!$A$1, EPM!$A$2, EPM!$B$2, EPM!$A$3, EPM!$A$4, EPM!$A25, EPM!$A$5)</f>
        <v>13306506.84</v>
      </c>
      <c r="E18" s="1">
        <f>_xll.EPMRetrieveData(EPM!$A$1, EPM!$A$2, EPM!$B$3, EPM!$A$3, EPM!$A$4, EPM!$A25, EPM!$A$5)</f>
        <v>17004315.34</v>
      </c>
      <c r="F18" s="1">
        <f>SUM(D18:E18)</f>
        <v>30310822.18</v>
      </c>
      <c r="G18" s="1">
        <f>_xll.EPMRetrieveData(EPM!$A$1, EPM!$A$2, EPM!$B$4, EPM!$A$3, EPM!$A$4, EPM!$A25, EPM!$A$5)</f>
        <v>11243171.310000001</v>
      </c>
    </row>
    <row r="19" spans="1:7" x14ac:dyDescent="0.2">
      <c r="A19">
        <v>2002</v>
      </c>
      <c r="B19" t="s">
        <v>5</v>
      </c>
      <c r="C19" s="1">
        <f>_xll.EPMRetrieveData(EPM!$A$1, EPM!$A$2, EPM!$B$1, EPM!$A$3, EPM!$A$4, EPM!$A26, EPM!$A$5)</f>
        <v>50778201.299999997</v>
      </c>
      <c r="D19" s="1">
        <f>_xll.EPMRetrieveData(EPM!$A$1, EPM!$A$2, EPM!$B$2, EPM!$A$3, EPM!$A$4, EPM!$A26, EPM!$A$5)</f>
        <v>12879341.01</v>
      </c>
      <c r="E19" s="1">
        <f>_xll.EPMRetrieveData(EPM!$A$1, EPM!$A$2, EPM!$B$3, EPM!$A$3, EPM!$A$4, EPM!$A26, EPM!$A$5)</f>
        <v>16162353.5</v>
      </c>
      <c r="F19" s="1">
        <f>SUM(D19:E19)</f>
        <v>29041694.509999998</v>
      </c>
      <c r="G19" s="1">
        <f>_xll.EPMRetrieveData(EPM!$A$1, EPM!$A$2, EPM!$B$4, EPM!$A$3, EPM!$A$4, EPM!$A26, EPM!$A$5)</f>
        <v>21736506.789999999</v>
      </c>
    </row>
    <row r="20" spans="1:7" x14ac:dyDescent="0.2">
      <c r="A20">
        <v>2002</v>
      </c>
      <c r="B20" t="s">
        <v>6</v>
      </c>
      <c r="C20" s="1">
        <f>_xll.EPMRetrieveData(EPM!$A$1, EPM!$A$2, EPM!$B$1, EPM!$A$3, EPM!$A$4, EPM!$A27, EPM!$A$5)</f>
        <v>39358647.259999998</v>
      </c>
      <c r="D20" s="1">
        <f>_xll.EPMRetrieveData(EPM!$A$1, EPM!$A$2, EPM!$B$2, EPM!$A$3, EPM!$A$4, EPM!$A27, EPM!$A$5)</f>
        <v>13499860.83</v>
      </c>
      <c r="E20" s="1">
        <f>_xll.EPMRetrieveData(EPM!$A$1, EPM!$A$2, EPM!$B$3, EPM!$A$3, EPM!$A$4, EPM!$A27, EPM!$A$5)</f>
        <v>17058868.34</v>
      </c>
      <c r="F20" s="1">
        <f>SUM(D20:E20)</f>
        <v>30558729.170000002</v>
      </c>
      <c r="G20" s="1">
        <f>_xll.EPMRetrieveData(EPM!$A$1, EPM!$A$2, EPM!$B$4, EPM!$A$3, EPM!$A$4, EPM!$A27, EPM!$A$5)</f>
        <v>8799918.0900000408</v>
      </c>
    </row>
    <row r="21" spans="1:7" x14ac:dyDescent="0.2">
      <c r="A21">
        <v>2002</v>
      </c>
      <c r="B21" t="s">
        <v>7</v>
      </c>
      <c r="C21" s="1">
        <f>_xll.EPMRetrieveData(EPM!$A$1, EPM!$A$2, EPM!$B$1, EPM!$A$3, EPM!$A$4, EPM!$A28, EPM!$A$5)</f>
        <v>40564976.380000003</v>
      </c>
      <c r="D21" s="1">
        <f>_xll.EPMRetrieveData(EPM!$A$1, EPM!$A$2, EPM!$B$2, EPM!$A$3, EPM!$A$4, EPM!$A28, EPM!$A$5)</f>
        <v>13584880.49</v>
      </c>
      <c r="E21" s="1">
        <f>_xll.EPMRetrieveData(EPM!$A$1, EPM!$A$2, EPM!$B$3, EPM!$A$3, EPM!$A$4, EPM!$A28, EPM!$A$5)</f>
        <v>19096701.640000001</v>
      </c>
      <c r="F21" s="1">
        <f>SUM(D21:E21)</f>
        <v>32681582.130000003</v>
      </c>
      <c r="G21" s="1">
        <f>_xll.EPMRetrieveData(EPM!$A$1, EPM!$A$2, EPM!$B$4, EPM!$A$3, EPM!$A$4, EPM!$A28, EPM!$A$5)</f>
        <v>7883394.2499999702</v>
      </c>
    </row>
    <row r="22" spans="1:7" x14ac:dyDescent="0.2">
      <c r="A22">
        <v>2002</v>
      </c>
      <c r="B22" t="s">
        <v>8</v>
      </c>
      <c r="C22" s="1">
        <f>_xll.EPMRetrieveData(EPM!$A$1, EPM!$A$2, EPM!$B$1, EPM!$A$3, EPM!$A$4, EPM!$A29, EPM!$A$5)</f>
        <v>36884090.57</v>
      </c>
      <c r="D22" s="1">
        <f>_xll.EPMRetrieveData(EPM!$A$1, EPM!$A$2, EPM!$B$2, EPM!$A$3, EPM!$A$4, EPM!$A29, EPM!$A$5)</f>
        <v>12809143.800000001</v>
      </c>
      <c r="E22" s="1">
        <f>_xll.EPMRetrieveData(EPM!$A$1, EPM!$A$2, EPM!$B$3, EPM!$A$3, EPM!$A$4, EPM!$A29, EPM!$A$5)</f>
        <v>18088377.469999999</v>
      </c>
      <c r="F22" s="1">
        <f>SUM(D22:E22)</f>
        <v>30897521.27</v>
      </c>
      <c r="G22" s="1">
        <f>_xll.EPMRetrieveData(EPM!$A$1, EPM!$A$2, EPM!$B$4, EPM!$A$3, EPM!$A$4, EPM!$A29, EPM!$A$5)</f>
        <v>5986569.2999999803</v>
      </c>
    </row>
    <row r="23" spans="1:7" x14ac:dyDescent="0.2">
      <c r="A23">
        <v>2002</v>
      </c>
      <c r="B23" t="s">
        <v>9</v>
      </c>
      <c r="C23" s="1">
        <f>_xll.EPMRetrieveData(EPM!$A$1, EPM!$A$2, EPM!$B$1, EPM!$A$3, EPM!$A$4, EPM!$A30, EPM!$A$5)</f>
        <v>41215247.170000002</v>
      </c>
      <c r="D23" s="1">
        <f>_xll.EPMRetrieveData(EPM!$A$1, EPM!$A$2, EPM!$B$2, EPM!$A$3, EPM!$A$4, EPM!$A30, EPM!$A$5)</f>
        <v>12076211.869999999</v>
      </c>
      <c r="E23" s="1">
        <f>_xll.EPMRetrieveData(EPM!$A$1, EPM!$A$2, EPM!$B$3, EPM!$A$3, EPM!$A$4, EPM!$A30, EPM!$A$5)</f>
        <v>20953499.859999999</v>
      </c>
      <c r="F23" s="1">
        <f>SUM(D23:E23)</f>
        <v>33029711.729999997</v>
      </c>
      <c r="G23" s="1">
        <f>_xll.EPMRetrieveData(EPM!$A$1, EPM!$A$2, EPM!$B$4, EPM!$A$3, EPM!$A$4, EPM!$A30, EPM!$A$5)</f>
        <v>8185535.4400000302</v>
      </c>
    </row>
    <row r="24" spans="1:7" x14ac:dyDescent="0.2">
      <c r="A24">
        <v>2002</v>
      </c>
      <c r="B24" t="s">
        <v>10</v>
      </c>
      <c r="C24" s="1">
        <f>_xll.EPMRetrieveData(EPM!$A$1, EPM!$A$2, EPM!$B$1, EPM!$A$3, EPM!$A$4, EPM!$A31, EPM!$A$5)</f>
        <v>40413725.57</v>
      </c>
      <c r="D24" s="1">
        <f>_xll.EPMRetrieveData(EPM!$A$1, EPM!$A$2, EPM!$B$2, EPM!$A$3, EPM!$A$4, EPM!$A31, EPM!$A$5)</f>
        <v>12769627.6</v>
      </c>
      <c r="E24" s="1">
        <f>_xll.EPMRetrieveData(EPM!$A$1, EPM!$A$2, EPM!$B$3, EPM!$A$3, EPM!$A$4, EPM!$A31, EPM!$A$5)</f>
        <v>17745488.010000002</v>
      </c>
      <c r="F24" s="1">
        <f>SUM(D24:E24)</f>
        <v>30515115.609999999</v>
      </c>
      <c r="G24" s="1">
        <f>_xll.EPMRetrieveData(EPM!$A$1, EPM!$A$2, EPM!$B$4, EPM!$A$3, EPM!$A$4, EPM!$A31, EPM!$A$5)</f>
        <v>9898609.9600000195</v>
      </c>
    </row>
    <row r="25" spans="1:7" x14ac:dyDescent="0.2">
      <c r="A25">
        <v>2002</v>
      </c>
      <c r="B25" t="s">
        <v>11</v>
      </c>
      <c r="C25" s="1">
        <f>_xll.EPMRetrieveData(EPM!$A$1, EPM!$A$2, EPM!$B$1, EPM!$A$3, EPM!$A$4, EPM!$A32, EPM!$A$5)</f>
        <v>-1772349.34</v>
      </c>
      <c r="D25" s="1">
        <f>_xll.EPMRetrieveData(EPM!$A$1, EPM!$A$2, EPM!$B$2, EPM!$A$3, EPM!$A$4, EPM!$A32, EPM!$A$5)</f>
        <v>15027182.369999999</v>
      </c>
      <c r="E25" s="1">
        <f>_xll.EPMRetrieveData(EPM!$A$1, EPM!$A$2, EPM!$B$3, EPM!$A$3, EPM!$A$4, EPM!$A32, EPM!$A$5)</f>
        <v>16772787.390000001</v>
      </c>
      <c r="F25" s="1">
        <f>SUM(D25:E25)</f>
        <v>31799969.759999998</v>
      </c>
      <c r="G25" s="1">
        <f>_xll.EPMRetrieveData(EPM!$A$1, EPM!$A$2, EPM!$B$4, EPM!$A$3, EPM!$A$4, EPM!$A32, EPM!$A$5)</f>
        <v>-33572319.100000001</v>
      </c>
    </row>
    <row r="26" spans="1:7" x14ac:dyDescent="0.2">
      <c r="A26">
        <v>2003</v>
      </c>
      <c r="B26" t="s">
        <v>0</v>
      </c>
      <c r="C26" s="1">
        <f>_xll.EPMRetrieveData(EPM!$A$1, EPM!$A$2, EPM!$B$1, EPM!$A$3, EPM!$A$4, EPM!$A33, EPM!$A$5)</f>
        <v>32966555.52</v>
      </c>
      <c r="D26" s="1">
        <f>_xll.EPMRetrieveData(EPM!$A$1, EPM!$A$2, EPM!$B$2, EPM!$A$3, EPM!$A$4, EPM!$A33, EPM!$A$5)</f>
        <v>13421979.279999999</v>
      </c>
      <c r="E26" s="1">
        <f>_xll.EPMRetrieveData(EPM!$A$1, EPM!$A$2, EPM!$B$3, EPM!$A$3, EPM!$A$4, EPM!$A33, EPM!$A$5)</f>
        <v>12828883.24</v>
      </c>
      <c r="F26" s="1">
        <f>SUM(D26:E26)</f>
        <v>26250862.52</v>
      </c>
      <c r="G26" s="1">
        <f>_xll.EPMRetrieveData(EPM!$A$1, EPM!$A$2, EPM!$B$4, EPM!$A$3, EPM!$A$4, EPM!$A33, EPM!$A$5)</f>
        <v>6715693.00000004</v>
      </c>
    </row>
    <row r="27" spans="1:7" x14ac:dyDescent="0.2">
      <c r="A27">
        <v>2003</v>
      </c>
      <c r="B27" t="s">
        <v>1</v>
      </c>
      <c r="C27" s="1">
        <f>_xll.EPMRetrieveData(EPM!$A$1, EPM!$A$2, EPM!$B$1, EPM!$A$3, EPM!$A$4, EPM!$A34, EPM!$A$5)</f>
        <v>34359218.130000003</v>
      </c>
      <c r="D27" s="1">
        <f>_xll.EPMRetrieveData(EPM!$A$1, EPM!$A$2, EPM!$B$2, EPM!$A$3, EPM!$A$4, EPM!$A34, EPM!$A$5)</f>
        <v>13507596.32</v>
      </c>
      <c r="E27" s="1">
        <f>_xll.EPMRetrieveData(EPM!$A$1, EPM!$A$2, EPM!$B$3, EPM!$A$3, EPM!$A$4, EPM!$A34, EPM!$A$5)</f>
        <v>14323273.08</v>
      </c>
      <c r="F27" s="1">
        <f>SUM(D27:E27)</f>
        <v>27830869.399999999</v>
      </c>
      <c r="G27" s="1">
        <f>_xll.EPMRetrieveData(EPM!$A$1, EPM!$A$2, EPM!$B$4, EPM!$A$3, EPM!$A$4, EPM!$A34, EPM!$A$5)</f>
        <v>6528348.7300000302</v>
      </c>
    </row>
    <row r="28" spans="1:7" x14ac:dyDescent="0.2">
      <c r="A28">
        <v>2003</v>
      </c>
      <c r="B28" t="s">
        <v>2</v>
      </c>
      <c r="C28" s="1">
        <f>_xll.EPMRetrieveData(EPM!$A$1, EPM!$A$2, EPM!$B$1, EPM!$A$3, EPM!$A$4, EPM!$A35, EPM!$A$5)</f>
        <v>33324385.760000002</v>
      </c>
      <c r="D28" s="1">
        <f>_xll.EPMRetrieveData(EPM!$A$1, EPM!$A$2, EPM!$B$2, EPM!$A$3, EPM!$A$4, EPM!$A35, EPM!$A$5)</f>
        <v>13017548.539999999</v>
      </c>
      <c r="E28" s="1">
        <f>_xll.EPMRetrieveData(EPM!$A$1, EPM!$A$2, EPM!$B$3, EPM!$A$3, EPM!$A$4, EPM!$A35, EPM!$A$5)</f>
        <v>13514692.85</v>
      </c>
      <c r="F28" s="1">
        <f>SUM(D28:E28)</f>
        <v>26532241.390000001</v>
      </c>
      <c r="G28" s="1">
        <f>_xll.EPMRetrieveData(EPM!$A$1, EPM!$A$2, EPM!$B$4, EPM!$A$3, EPM!$A$4, EPM!$A35, EPM!$A$5)</f>
        <v>6792144.3700000299</v>
      </c>
    </row>
    <row r="29" spans="1:7" x14ac:dyDescent="0.2">
      <c r="A29">
        <v>2003</v>
      </c>
      <c r="B29" t="s">
        <v>3</v>
      </c>
      <c r="C29" s="1">
        <f>_xll.EPMRetrieveData(EPM!$A$1, EPM!$A$2, EPM!$B$1, EPM!$A$3, EPM!$A$4, EPM!$A36, EPM!$A$5)</f>
        <v>41975498.439999998</v>
      </c>
      <c r="D29" s="1">
        <f>_xll.EPMRetrieveData(EPM!$A$1, EPM!$A$2, EPM!$B$2, EPM!$A$3, EPM!$A$4, EPM!$A36, EPM!$A$5)</f>
        <v>16033095.17</v>
      </c>
      <c r="E29" s="1">
        <f>_xll.EPMRetrieveData(EPM!$A$1, EPM!$A$2, EPM!$B$3, EPM!$A$3, EPM!$A$4, EPM!$A36, EPM!$A$5)</f>
        <v>15522831.73</v>
      </c>
      <c r="F29" s="1">
        <f>SUM(D29:E29)</f>
        <v>31555926.899999999</v>
      </c>
      <c r="G29" s="1">
        <f>_xll.EPMRetrieveData(EPM!$A$1, EPM!$A$2, EPM!$B$4, EPM!$A$3, EPM!$A$4, EPM!$A36, EPM!$A$5)</f>
        <v>10419571.539999999</v>
      </c>
    </row>
    <row r="30" spans="1:7" x14ac:dyDescent="0.2">
      <c r="A30">
        <v>2003</v>
      </c>
      <c r="B30" t="s">
        <v>4</v>
      </c>
      <c r="C30" s="1">
        <f>_xll.EPMRetrieveData(EPM!$A$1, EPM!$A$2, EPM!$B$1, EPM!$A$3, EPM!$A$4, EPM!$A37, EPM!$A$5)</f>
        <v>34268626.090000004</v>
      </c>
      <c r="D30" s="1">
        <f>_xll.EPMRetrieveData(EPM!$A$1, EPM!$A$2, EPM!$B$2, EPM!$A$3, EPM!$A$4, EPM!$A37, EPM!$A$5)</f>
        <v>13237540.32</v>
      </c>
      <c r="E30" s="1">
        <f>_xll.EPMRetrieveData(EPM!$A$1, EPM!$A$2, EPM!$B$3, EPM!$A$3, EPM!$A$4, EPM!$A37, EPM!$A$5)</f>
        <v>17111712.289999999</v>
      </c>
      <c r="F30" s="1">
        <f>SUM(D30:E30)</f>
        <v>30349252.609999999</v>
      </c>
      <c r="G30" s="1">
        <f>_xll.EPMRetrieveData(EPM!$A$1, EPM!$A$2, EPM!$B$4, EPM!$A$3, EPM!$A$4, EPM!$A37, EPM!$A$5)</f>
        <v>3919373.48000004</v>
      </c>
    </row>
    <row r="31" spans="1:7" x14ac:dyDescent="0.2">
      <c r="A31">
        <v>2003</v>
      </c>
      <c r="B31" t="s">
        <v>5</v>
      </c>
      <c r="C31" s="1">
        <f>_xll.EPMRetrieveData(EPM!$A$1, EPM!$A$2, EPM!$B$1, EPM!$A$3, EPM!$A$4, EPM!$A38, EPM!$A$5)</f>
        <v>41642648.700000003</v>
      </c>
      <c r="D31" s="1">
        <f>_xll.EPMRetrieveData(EPM!$A$1, EPM!$A$2, EPM!$B$2, EPM!$A$3, EPM!$A$4, EPM!$A38, EPM!$A$5)</f>
        <v>13147946.550000001</v>
      </c>
      <c r="E31" s="1">
        <f>_xll.EPMRetrieveData(EPM!$A$1, EPM!$A$2, EPM!$B$3, EPM!$A$3, EPM!$A$4, EPM!$A38, EPM!$A$5)</f>
        <v>15269135.27</v>
      </c>
      <c r="F31" s="1">
        <f>SUM(D31:E31)</f>
        <v>28417081.82</v>
      </c>
      <c r="G31" s="1">
        <f>_xll.EPMRetrieveData(EPM!$A$1, EPM!$A$2, EPM!$B$4, EPM!$A$3, EPM!$A$4, EPM!$A38, EPM!$A$5)</f>
        <v>13225566.880000001</v>
      </c>
    </row>
    <row r="32" spans="1:7" x14ac:dyDescent="0.2">
      <c r="A32">
        <v>2003</v>
      </c>
      <c r="B32" t="s">
        <v>6</v>
      </c>
      <c r="C32" s="1">
        <f>_xll.EPMRetrieveData(EPM!$A$1, EPM!$A$2, EPM!$B$1, EPM!$A$3, EPM!$A$4, EPM!$A39, EPM!$A$5)</f>
        <v>32809558</v>
      </c>
      <c r="D32" s="1">
        <f>_xll.EPMRetrieveData(EPM!$A$1, EPM!$A$2, EPM!$B$2, EPM!$A$3, EPM!$A$4, EPM!$A39, EPM!$A$5)</f>
        <v>13728185.970000001</v>
      </c>
      <c r="E32" s="1">
        <f>_xll.EPMRetrieveData(EPM!$A$1, EPM!$A$2, EPM!$B$3, EPM!$A$3, EPM!$A$4, EPM!$A39, EPM!$A$5)</f>
        <v>14104402.029999999</v>
      </c>
      <c r="F32" s="1">
        <f>SUM(D32:E32)</f>
        <v>27832588</v>
      </c>
      <c r="G32" s="1">
        <f>_xll.EPMRetrieveData(EPM!$A$1, EPM!$A$2, EPM!$B$4, EPM!$A$3, EPM!$A$4, EPM!$A39, EPM!$A$5)</f>
        <v>4976970.0000000102</v>
      </c>
    </row>
    <row r="33" spans="1:7" x14ac:dyDescent="0.2">
      <c r="A33">
        <v>2003</v>
      </c>
      <c r="B33" t="s">
        <v>7</v>
      </c>
      <c r="C33" s="1">
        <f>_xll.EPMRetrieveData(EPM!$A$1, EPM!$A$2, EPM!$B$1, EPM!$A$3, EPM!$A$4, EPM!$A40, EPM!$A$5)</f>
        <v>32493708.43</v>
      </c>
      <c r="D33" s="1">
        <f>_xll.EPMRetrieveData(EPM!$A$1, EPM!$A$2, EPM!$B$2, EPM!$A$3, EPM!$A$4, EPM!$A40, EPM!$A$5)</f>
        <v>14380778.550000001</v>
      </c>
      <c r="E33" s="1">
        <f>_xll.EPMRetrieveData(EPM!$A$1, EPM!$A$2, EPM!$B$3, EPM!$A$3, EPM!$A$4, EPM!$A40, EPM!$A$5)</f>
        <v>14706314.970000001</v>
      </c>
      <c r="F33" s="1">
        <f>SUM(D33:E33)</f>
        <v>29087093.520000003</v>
      </c>
      <c r="G33" s="1">
        <f>_xll.EPMRetrieveData(EPM!$A$1, EPM!$A$2, EPM!$B$4, EPM!$A$3, EPM!$A$4, EPM!$A40, EPM!$A$5)</f>
        <v>3406614.9099999699</v>
      </c>
    </row>
    <row r="34" spans="1:7" x14ac:dyDescent="0.2">
      <c r="A34">
        <v>2003</v>
      </c>
      <c r="B34" t="s">
        <v>8</v>
      </c>
      <c r="C34" s="1">
        <f>_xll.EPMRetrieveData(EPM!$A$1, EPM!$A$2, EPM!$B$1, EPM!$A$3, EPM!$A$4, EPM!$A41, EPM!$A$5)</f>
        <v>31979889.079999998</v>
      </c>
      <c r="D34" s="1">
        <f>_xll.EPMRetrieveData(EPM!$A$1, EPM!$A$2, EPM!$B$2, EPM!$A$3, EPM!$A$4, EPM!$A41, EPM!$A$5)</f>
        <v>12955032.960000001</v>
      </c>
      <c r="E34" s="1">
        <f>_xll.EPMRetrieveData(EPM!$A$1, EPM!$A$2, EPM!$B$3, EPM!$A$3, EPM!$A$4, EPM!$A41, EPM!$A$5)</f>
        <v>13355769.779999999</v>
      </c>
      <c r="F34" s="1">
        <f>SUM(D34:E34)</f>
        <v>26310802.740000002</v>
      </c>
      <c r="G34" s="1">
        <f>_xll.EPMRetrieveData(EPM!$A$1, EPM!$A$2, EPM!$B$4, EPM!$A$3, EPM!$A$4, EPM!$A41, EPM!$A$5)</f>
        <v>5669086.3399999598</v>
      </c>
    </row>
    <row r="35" spans="1:7" x14ac:dyDescent="0.2">
      <c r="A35">
        <v>2003</v>
      </c>
      <c r="B35" t="s">
        <v>9</v>
      </c>
      <c r="C35" s="1">
        <f>_xll.EPMRetrieveData(EPM!$A$1, EPM!$A$2, EPM!$B$1, EPM!$A$3, EPM!$A$4, EPM!$A42, EPM!$A$5)</f>
        <v>33057171.649999999</v>
      </c>
      <c r="D35" s="1">
        <f>_xll.EPMRetrieveData(EPM!$A$1, EPM!$A$2, EPM!$B$2, EPM!$A$3, EPM!$A$4, EPM!$A42, EPM!$A$5)</f>
        <v>14123740.630000001</v>
      </c>
      <c r="E35" s="1">
        <f>_xll.EPMRetrieveData(EPM!$A$1, EPM!$A$2, EPM!$B$3, EPM!$A$3, EPM!$A$4, EPM!$A42, EPM!$A$5)</f>
        <v>14758237.93</v>
      </c>
      <c r="F35" s="1">
        <f>SUM(D35:E35)</f>
        <v>28881978.560000002</v>
      </c>
      <c r="G35" s="1">
        <f>_xll.EPMRetrieveData(EPM!$A$1, EPM!$A$2, EPM!$B$4, EPM!$A$3, EPM!$A$4, EPM!$A42, EPM!$A$5)</f>
        <v>4175193.0900000199</v>
      </c>
    </row>
    <row r="36" spans="1:7" x14ac:dyDescent="0.2">
      <c r="A36">
        <v>2003</v>
      </c>
      <c r="B36" t="s">
        <v>10</v>
      </c>
      <c r="C36" s="1">
        <f>_xll.EPMRetrieveData(EPM!$A$1, EPM!$A$2, EPM!$B$1, EPM!$A$3, EPM!$A$4, EPM!$A43, EPM!$A$5)</f>
        <v>34770419.310000002</v>
      </c>
      <c r="D36" s="1">
        <f>_xll.EPMRetrieveData(EPM!$A$1, EPM!$A$2, EPM!$B$2, EPM!$A$3, EPM!$A$4, EPM!$A43, EPM!$A$5)</f>
        <v>13211264.949999999</v>
      </c>
      <c r="E36" s="1">
        <f>_xll.EPMRetrieveData(EPM!$A$1, EPM!$A$2, EPM!$B$3, EPM!$A$3, EPM!$A$4, EPM!$A43, EPM!$A$5)</f>
        <v>15002228.26</v>
      </c>
      <c r="F36" s="1">
        <f>SUM(D36:E36)</f>
        <v>28213493.210000001</v>
      </c>
      <c r="G36" s="1">
        <f>_xll.EPMRetrieveData(EPM!$A$1, EPM!$A$2, EPM!$B$4, EPM!$A$3, EPM!$A$4, EPM!$A43, EPM!$A$5)</f>
        <v>6556926.1000000201</v>
      </c>
    </row>
    <row r="37" spans="1:7" x14ac:dyDescent="0.2">
      <c r="A37">
        <v>2003</v>
      </c>
      <c r="B37" t="s">
        <v>11</v>
      </c>
      <c r="C37" s="1">
        <f>_xll.EPMRetrieveData(EPM!$A$1, EPM!$A$2, EPM!$B$1, EPM!$A$3, EPM!$A$4, EPM!$A44, EPM!$A$5)</f>
        <v>32999532.18</v>
      </c>
      <c r="D37" s="1">
        <f>_xll.EPMRetrieveData(EPM!$A$1, EPM!$A$2, EPM!$B$2, EPM!$A$3, EPM!$A$4, EPM!$A44, EPM!$A$5)</f>
        <v>18513785.66</v>
      </c>
      <c r="E37" s="1">
        <f>_xll.EPMRetrieveData(EPM!$A$1, EPM!$A$2, EPM!$B$3, EPM!$A$3, EPM!$A$4, EPM!$A44, EPM!$A$5)</f>
        <v>16817339.059999999</v>
      </c>
      <c r="F37" s="1">
        <f>SUM(D37:E37)</f>
        <v>35331124.719999999</v>
      </c>
      <c r="G37" s="1">
        <f>_xll.EPMRetrieveData(EPM!$A$1, EPM!$A$2, EPM!$B$4, EPM!$A$3, EPM!$A$4, EPM!$A44, EPM!$A$5)</f>
        <v>-2331592.53999998</v>
      </c>
    </row>
    <row r="38" spans="1:7" x14ac:dyDescent="0.2">
      <c r="A38">
        <v>2004</v>
      </c>
      <c r="B38" t="s">
        <v>0</v>
      </c>
      <c r="C38" s="1">
        <f>_xll.EPMRetrieveData(EPM!$A$1, EPM!$A$2, EPM!$B$1, EPM!$A$3, EPM!$A$4, EPM!$A45, EPM!$A$5)</f>
        <v>38257101.119999997</v>
      </c>
      <c r="D38" s="1">
        <f>_xll.EPMRetrieveData(EPM!$A$1, EPM!$A$2, EPM!$B$2, EPM!$A$3, EPM!$A$4, EPM!$A45, EPM!$A$5)</f>
        <v>13404962.98</v>
      </c>
      <c r="E38" s="1">
        <f>_xll.EPMRetrieveData(EPM!$A$1, EPM!$A$2, EPM!$B$3, EPM!$A$3, EPM!$A$4, EPM!$A45, EPM!$A$5)</f>
        <v>11364974.07</v>
      </c>
      <c r="F38" s="1">
        <f>SUM(D38:E38)</f>
        <v>24769937.050000001</v>
      </c>
      <c r="G38" s="1">
        <f>_xll.EPMRetrieveData(EPM!$A$1, EPM!$A$2, EPM!$B$4, EPM!$A$3, EPM!$A$4, EPM!$A45, EPM!$A$5)</f>
        <v>13487164.07</v>
      </c>
    </row>
    <row r="39" spans="1:7" x14ac:dyDescent="0.2">
      <c r="A39">
        <v>2004</v>
      </c>
      <c r="B39" t="s">
        <v>1</v>
      </c>
      <c r="C39" s="1">
        <f>_xll.EPMRetrieveData(EPM!$A$1, EPM!$A$2, EPM!$B$1, EPM!$A$3, EPM!$A$4, EPM!$A46, EPM!$A$5)</f>
        <v>40145620.100000001</v>
      </c>
      <c r="D39" s="1">
        <f>_xll.EPMRetrieveData(EPM!$A$1, EPM!$A$2, EPM!$B$2, EPM!$A$3, EPM!$A$4, EPM!$A46, EPM!$A$5)</f>
        <v>13221970.939999999</v>
      </c>
      <c r="E39" s="1">
        <f>_xll.EPMRetrieveData(EPM!$A$1, EPM!$A$2, EPM!$B$3, EPM!$A$3, EPM!$A$4, EPM!$A46, EPM!$A$5)</f>
        <v>13563078.609999999</v>
      </c>
      <c r="F39" s="1">
        <f>SUM(D39:E39)</f>
        <v>26785049.549999997</v>
      </c>
      <c r="G39" s="1">
        <f>_xll.EPMRetrieveData(EPM!$A$1, EPM!$A$2, EPM!$B$4, EPM!$A$3, EPM!$A$4, EPM!$A46, EPM!$A$5)</f>
        <v>13360570.550000001</v>
      </c>
    </row>
    <row r="40" spans="1:7" x14ac:dyDescent="0.2">
      <c r="A40">
        <v>2004</v>
      </c>
      <c r="B40" t="s">
        <v>2</v>
      </c>
      <c r="C40" s="1">
        <f>_xll.EPMRetrieveData(EPM!$A$1, EPM!$A$2, EPM!$B$1, EPM!$A$3, EPM!$A$4, EPM!$A47, EPM!$A$5)</f>
        <v>39314476.140000001</v>
      </c>
      <c r="D40" s="1">
        <f>_xll.EPMRetrieveData(EPM!$A$1, EPM!$A$2, EPM!$B$2, EPM!$A$3, EPM!$A$4, EPM!$A47, EPM!$A$5)</f>
        <v>13168518.060000001</v>
      </c>
      <c r="E40" s="1">
        <f>_xll.EPMRetrieveData(EPM!$A$1, EPM!$A$2, EPM!$B$3, EPM!$A$3, EPM!$A$4, EPM!$A47, EPM!$A$5)</f>
        <v>14601817.33</v>
      </c>
      <c r="F40" s="1">
        <f>SUM(D40:E40)</f>
        <v>27770335.390000001</v>
      </c>
      <c r="G40" s="1">
        <f>_xll.EPMRetrieveData(EPM!$A$1, EPM!$A$2, EPM!$B$4, EPM!$A$3, EPM!$A$4, EPM!$A47, EPM!$A$5)</f>
        <v>11544140.75</v>
      </c>
    </row>
    <row r="41" spans="1:7" x14ac:dyDescent="0.2">
      <c r="A41">
        <v>2004</v>
      </c>
      <c r="B41" t="s">
        <v>3</v>
      </c>
      <c r="C41" s="1">
        <f>_xll.EPMRetrieveData(EPM!$A$1, EPM!$A$2, EPM!$B$1, EPM!$A$3, EPM!$A$4, EPM!$A48, EPM!$A$5)</f>
        <v>49567125.390000001</v>
      </c>
      <c r="D41" s="1">
        <f>_xll.EPMRetrieveData(EPM!$A$1, EPM!$A$2, EPM!$B$2, EPM!$A$3, EPM!$A$4, EPM!$A48, EPM!$A$5)</f>
        <v>13307522.15</v>
      </c>
      <c r="E41" s="1">
        <f>_xll.EPMRetrieveData(EPM!$A$1, EPM!$A$2, EPM!$B$3, EPM!$A$3, EPM!$A$4, EPM!$A48, EPM!$A$5)</f>
        <v>16169762.07</v>
      </c>
      <c r="F41" s="1">
        <f>SUM(D41:E41)</f>
        <v>29477284.219999999</v>
      </c>
      <c r="G41" s="1">
        <f>_xll.EPMRetrieveData(EPM!$A$1, EPM!$A$2, EPM!$B$4, EPM!$A$3, EPM!$A$4, EPM!$A48, EPM!$A$5)</f>
        <v>20089841.170000002</v>
      </c>
    </row>
    <row r="42" spans="1:7" x14ac:dyDescent="0.2">
      <c r="A42">
        <v>2004</v>
      </c>
      <c r="B42" t="s">
        <v>4</v>
      </c>
      <c r="C42" s="1">
        <f>_xll.EPMRetrieveData(EPM!$A$1, EPM!$A$2, EPM!$B$1, EPM!$A$3, EPM!$A$4, EPM!$A49, EPM!$A$5)</f>
        <v>39291801.259999998</v>
      </c>
      <c r="D42" s="1">
        <f>_xll.EPMRetrieveData(EPM!$A$1, EPM!$A$2, EPM!$B$2, EPM!$A$3, EPM!$A$4, EPM!$A49, EPM!$A$5)</f>
        <v>13380908.73</v>
      </c>
      <c r="E42" s="1">
        <f>_xll.EPMRetrieveData(EPM!$A$1, EPM!$A$2, EPM!$B$3, EPM!$A$3, EPM!$A$4, EPM!$A49, EPM!$A$5)</f>
        <v>10497169.470000001</v>
      </c>
      <c r="F42" s="1">
        <f>SUM(D42:E42)</f>
        <v>23878078.200000003</v>
      </c>
      <c r="G42" s="1">
        <f>_xll.EPMRetrieveData(EPM!$A$1, EPM!$A$2, EPM!$B$4, EPM!$A$3, EPM!$A$4, EPM!$A49, EPM!$A$5)</f>
        <v>15413723.060000001</v>
      </c>
    </row>
    <row r="43" spans="1:7" x14ac:dyDescent="0.2">
      <c r="A43">
        <v>2004</v>
      </c>
      <c r="B43" t="s">
        <v>5</v>
      </c>
      <c r="C43" s="1">
        <f>_xll.EPMRetrieveData(EPM!$A$1, EPM!$A$2, EPM!$B$1, EPM!$A$3, EPM!$A$4, EPM!$A50, EPM!$A$5)</f>
        <v>48537298.469999999</v>
      </c>
      <c r="D43" s="1">
        <f>_xll.EPMRetrieveData(EPM!$A$1, EPM!$A$2, EPM!$B$2, EPM!$A$3, EPM!$A$4, EPM!$A50, EPM!$A$5)</f>
        <v>13476575.59</v>
      </c>
      <c r="E43" s="1">
        <f>_xll.EPMRetrieveData(EPM!$A$1, EPM!$A$2, EPM!$B$3, EPM!$A$3, EPM!$A$4, EPM!$A50, EPM!$A$5)</f>
        <v>14326818.51</v>
      </c>
      <c r="F43" s="1">
        <f>SUM(D43:E43)</f>
        <v>27803394.100000001</v>
      </c>
      <c r="G43" s="1">
        <f>_xll.EPMRetrieveData(EPM!$A$1, EPM!$A$2, EPM!$B$4, EPM!$A$3, EPM!$A$4, EPM!$A50, EPM!$A$5)</f>
        <v>20733904.370000001</v>
      </c>
    </row>
    <row r="44" spans="1:7" x14ac:dyDescent="0.2">
      <c r="A44">
        <v>2004</v>
      </c>
      <c r="B44" t="s">
        <v>6</v>
      </c>
      <c r="C44" s="1">
        <f>_xll.EPMRetrieveData(EPM!$A$1, EPM!$A$2, EPM!$B$1, EPM!$A$3, EPM!$A$4, EPM!$A51, EPM!$A$5)</f>
        <v>39691986.039999999</v>
      </c>
      <c r="D44" s="1">
        <f>_xll.EPMRetrieveData(EPM!$A$1, EPM!$A$2, EPM!$B$2, EPM!$A$3, EPM!$A$4, EPM!$A51, EPM!$A$5)</f>
        <v>12381862.98</v>
      </c>
      <c r="E44" s="1">
        <f>_xll.EPMRetrieveData(EPM!$A$1, EPM!$A$2, EPM!$B$3, EPM!$A$3, EPM!$A$4, EPM!$A51, EPM!$A$5)</f>
        <v>13380782.49</v>
      </c>
      <c r="F44" s="1">
        <f>SUM(D44:E44)</f>
        <v>25762645.469999999</v>
      </c>
      <c r="G44" s="1">
        <f>_xll.EPMRetrieveData(EPM!$A$1, EPM!$A$2, EPM!$B$4, EPM!$A$3, EPM!$A$4, EPM!$A51, EPM!$A$5)</f>
        <v>13929340.57</v>
      </c>
    </row>
    <row r="45" spans="1:7" x14ac:dyDescent="0.2">
      <c r="A45">
        <v>2004</v>
      </c>
      <c r="B45" t="s">
        <v>7</v>
      </c>
      <c r="C45" s="1">
        <f>_xll.EPMRetrieveData(EPM!$A$1, EPM!$A$2, EPM!$B$1, EPM!$A$3, EPM!$A$4, EPM!$A52, EPM!$A$5)</f>
        <v>40872110.740000002</v>
      </c>
      <c r="D45" s="1">
        <f>_xll.EPMRetrieveData(EPM!$A$1, EPM!$A$2, EPM!$B$2, EPM!$A$3, EPM!$A$4, EPM!$A52, EPM!$A$5)</f>
        <v>16300136.08</v>
      </c>
      <c r="E45" s="1">
        <f>_xll.EPMRetrieveData(EPM!$A$1, EPM!$A$2, EPM!$B$3, EPM!$A$3, EPM!$A$4, EPM!$A52, EPM!$A$5)</f>
        <v>13088236.92</v>
      </c>
      <c r="F45" s="1">
        <f>SUM(D45:E45)</f>
        <v>29388373</v>
      </c>
      <c r="G45" s="1">
        <f>_xll.EPMRetrieveData(EPM!$A$1, EPM!$A$2, EPM!$B$4, EPM!$A$3, EPM!$A$4, EPM!$A52, EPM!$A$5)</f>
        <v>11483737.74</v>
      </c>
    </row>
    <row r="46" spans="1:7" x14ac:dyDescent="0.2">
      <c r="A46">
        <v>2004</v>
      </c>
      <c r="B46" t="s">
        <v>8</v>
      </c>
      <c r="C46" s="1">
        <f>_xll.EPMRetrieveData(EPM!$A$1, EPM!$A$2, EPM!$B$1, EPM!$A$3, EPM!$A$4, EPM!$A53, EPM!$A$5)</f>
        <v>42695395.020000003</v>
      </c>
      <c r="D46" s="1">
        <f>_xll.EPMRetrieveData(EPM!$A$1, EPM!$A$2, EPM!$B$2, EPM!$A$3, EPM!$A$4, EPM!$A53, EPM!$A$5)</f>
        <v>13415132.42</v>
      </c>
      <c r="E46" s="1">
        <f>_xll.EPMRetrieveData(EPM!$A$1, EPM!$A$2, EPM!$B$3, EPM!$A$3, EPM!$A$4, EPM!$A53, EPM!$A$5)</f>
        <v>14491685.000000101</v>
      </c>
      <c r="F46" s="1">
        <f>SUM(D46:E46)</f>
        <v>27906817.420000099</v>
      </c>
      <c r="G46" s="1">
        <f>_xll.EPMRetrieveData(EPM!$A$1, EPM!$A$2, EPM!$B$4, EPM!$A$3, EPM!$A$4, EPM!$A53, EPM!$A$5)</f>
        <v>14788577.599999901</v>
      </c>
    </row>
    <row r="47" spans="1:7" x14ac:dyDescent="0.2">
      <c r="A47">
        <v>2004</v>
      </c>
      <c r="B47" t="s">
        <v>9</v>
      </c>
      <c r="C47" s="1">
        <f>_xll.EPMRetrieveData(EPM!$A$1, EPM!$A$2, EPM!$B$1, EPM!$A$3, EPM!$A$4, EPM!$A54, EPM!$A$5)</f>
        <v>40936884.259999998</v>
      </c>
      <c r="D47" s="1">
        <f>_xll.EPMRetrieveData(EPM!$A$1, EPM!$A$2, EPM!$B$2, EPM!$A$3, EPM!$A$4, EPM!$A54, EPM!$A$5)</f>
        <v>12395489.890000001</v>
      </c>
      <c r="E47" s="1">
        <f>_xll.EPMRetrieveData(EPM!$A$1, EPM!$A$2, EPM!$B$3, EPM!$A$3, EPM!$A$4, EPM!$A54, EPM!$A$5)</f>
        <v>15954966.039999999</v>
      </c>
      <c r="F47" s="1">
        <f>SUM(D47:E47)</f>
        <v>28350455.93</v>
      </c>
      <c r="G47" s="1">
        <f>_xll.EPMRetrieveData(EPM!$A$1, EPM!$A$2, EPM!$B$4, EPM!$A$3, EPM!$A$4, EPM!$A54, EPM!$A$5)</f>
        <v>12586428.33</v>
      </c>
    </row>
    <row r="48" spans="1:7" x14ac:dyDescent="0.2">
      <c r="A48">
        <v>2004</v>
      </c>
      <c r="B48" t="s">
        <v>10</v>
      </c>
      <c r="C48" s="1">
        <f>_xll.EPMRetrieveData(EPM!$A$1, EPM!$A$2, EPM!$B$1, EPM!$A$3, EPM!$A$4, EPM!$A55, EPM!$A$5)</f>
        <v>41079173.350000001</v>
      </c>
      <c r="D48" s="1">
        <f>_xll.EPMRetrieveData(EPM!$A$1, EPM!$A$2, EPM!$B$2, EPM!$A$3, EPM!$A$4, EPM!$A55, EPM!$A$5)</f>
        <v>11912526.99</v>
      </c>
      <c r="E48" s="1">
        <f>_xll.EPMRetrieveData(EPM!$A$1, EPM!$A$2, EPM!$B$3, EPM!$A$3, EPM!$A$4, EPM!$A55, EPM!$A$5)</f>
        <v>14893091.75</v>
      </c>
      <c r="F48" s="1">
        <f>SUM(D48:E48)</f>
        <v>26805618.740000002</v>
      </c>
      <c r="G48" s="1">
        <f>_xll.EPMRetrieveData(EPM!$A$1, EPM!$A$2, EPM!$B$4, EPM!$A$3, EPM!$A$4, EPM!$A55, EPM!$A$5)</f>
        <v>14273554.609999999</v>
      </c>
    </row>
    <row r="49" spans="1:7" x14ac:dyDescent="0.2">
      <c r="A49">
        <v>2004</v>
      </c>
      <c r="B49" t="s">
        <v>11</v>
      </c>
      <c r="C49" s="1">
        <f>_xll.EPMRetrieveData(EPM!$A$1, EPM!$A$2, EPM!$B$1, EPM!$A$3, EPM!$A$4, EPM!$A56, EPM!$A$5)</f>
        <v>44096410.979999997</v>
      </c>
      <c r="D49" s="1">
        <f>_xll.EPMRetrieveData(EPM!$A$1, EPM!$A$2, EPM!$B$2, EPM!$A$3, EPM!$A$4, EPM!$A56, EPM!$A$5)</f>
        <v>14130063.67</v>
      </c>
      <c r="E49" s="1">
        <f>_xll.EPMRetrieveData(EPM!$A$1, EPM!$A$2, EPM!$B$3, EPM!$A$3, EPM!$A$4, EPM!$A56, EPM!$A$5)</f>
        <v>18045429.050000001</v>
      </c>
      <c r="F49" s="1">
        <f>SUM(D49:E49)</f>
        <v>32175492.719999999</v>
      </c>
      <c r="G49" s="1">
        <f>_xll.EPMRetrieveData(EPM!$A$1, EPM!$A$2, EPM!$B$4, EPM!$A$3, EPM!$A$4, EPM!$A56, EPM!$A$5)</f>
        <v>11920918.26</v>
      </c>
    </row>
    <row r="50" spans="1:7" x14ac:dyDescent="0.2">
      <c r="A50">
        <v>2005</v>
      </c>
      <c r="B50" t="s">
        <v>0</v>
      </c>
      <c r="C50" s="1">
        <f>_xll.EPMRetrieveData(EPM!$A$1, EPM!$A$2, EPM!$B$1, EPM!$A$3, EPM!$A$4, EPM!$A57, EPM!$A$5)</f>
        <v>38362376.57</v>
      </c>
      <c r="D50" s="1">
        <f>_xll.EPMRetrieveData(EPM!$A$1, EPM!$A$2, EPM!$B$2, EPM!$A$3, EPM!$A$4, EPM!$A57, EPM!$A$5)</f>
        <v>12050277.02</v>
      </c>
      <c r="E50" s="1">
        <f>_xll.EPMRetrieveData(EPM!$A$1, EPM!$A$2, EPM!$B$3, EPM!$A$3, EPM!$A$4, EPM!$A57, EPM!$A$5)</f>
        <v>12166440.67</v>
      </c>
      <c r="F50" s="1">
        <f>SUM(D50:E50)</f>
        <v>24216717.689999998</v>
      </c>
      <c r="G50" s="1">
        <f>_xll.EPMRetrieveData(EPM!$A$1, EPM!$A$2, EPM!$B$4, EPM!$A$3, EPM!$A$4, EPM!$A57, EPM!$A$5)</f>
        <v>14145658.880000001</v>
      </c>
    </row>
    <row r="51" spans="1:7" x14ac:dyDescent="0.2">
      <c r="A51">
        <v>2005</v>
      </c>
      <c r="B51" t="s">
        <v>1</v>
      </c>
      <c r="C51" s="1">
        <f>_xll.EPMRetrieveData(EPM!$A$1, EPM!$A$2, EPM!$B$1, EPM!$A$3, EPM!$A$4, EPM!$A58, EPM!$A$5)</f>
        <v>40213341.869999997</v>
      </c>
      <c r="D51" s="1">
        <f>_xll.EPMRetrieveData(EPM!$A$1, EPM!$A$2, EPM!$B$2, EPM!$A$3, EPM!$A$4, EPM!$A58, EPM!$A$5)</f>
        <v>11698809.85</v>
      </c>
      <c r="E51" s="1">
        <f>_xll.EPMRetrieveData(EPM!$A$1, EPM!$A$2, EPM!$B$3, EPM!$A$3, EPM!$A$4, EPM!$A58, EPM!$A$5)</f>
        <v>12467193.869999999</v>
      </c>
      <c r="F51" s="1">
        <f>SUM(D51:E51)</f>
        <v>24166003.719999999</v>
      </c>
      <c r="G51" s="1">
        <f>_xll.EPMRetrieveData(EPM!$A$1, EPM!$A$2, EPM!$B$4, EPM!$A$3, EPM!$A$4, EPM!$A58, EPM!$A$5)</f>
        <v>16047338.15</v>
      </c>
    </row>
    <row r="52" spans="1:7" x14ac:dyDescent="0.2">
      <c r="A52">
        <v>2005</v>
      </c>
      <c r="B52" t="s">
        <v>2</v>
      </c>
      <c r="C52" s="1">
        <f>_xll.EPMRetrieveData(EPM!$A$1, EPM!$A$2, EPM!$B$1, EPM!$A$3, EPM!$A$4, EPM!$A59, EPM!$A$5)</f>
        <v>41206403.619999997</v>
      </c>
      <c r="D52" s="1">
        <f>_xll.EPMRetrieveData(EPM!$A$1, EPM!$A$2, EPM!$B$2, EPM!$A$3, EPM!$A$4, EPM!$A59, EPM!$A$5)</f>
        <v>11543134.640000001</v>
      </c>
      <c r="E52" s="1">
        <f>_xll.EPMRetrieveData(EPM!$A$1, EPM!$A$2, EPM!$B$3, EPM!$A$3, EPM!$A$4, EPM!$A59, EPM!$A$5)</f>
        <v>14246493.18</v>
      </c>
      <c r="F52" s="1">
        <f>SUM(D52:E52)</f>
        <v>25789627.82</v>
      </c>
      <c r="G52" s="1">
        <f>_xll.EPMRetrieveData(EPM!$A$1, EPM!$A$2, EPM!$B$4, EPM!$A$3, EPM!$A$4, EPM!$A59, EPM!$A$5)</f>
        <v>15416775.800000001</v>
      </c>
    </row>
    <row r="53" spans="1:7" x14ac:dyDescent="0.2">
      <c r="A53">
        <v>2005</v>
      </c>
      <c r="B53" t="s">
        <v>3</v>
      </c>
      <c r="C53" s="1">
        <f>_xll.EPMRetrieveData(EPM!$A$1, EPM!$A$2, EPM!$B$1, EPM!$A$3, EPM!$A$4, EPM!$A60, EPM!$A$5)</f>
        <v>47237874.240000002</v>
      </c>
      <c r="D53" s="1">
        <f>_xll.EPMRetrieveData(EPM!$A$1, EPM!$A$2, EPM!$B$2, EPM!$A$3, EPM!$A$4, EPM!$A60, EPM!$A$5)</f>
        <v>12634864.58</v>
      </c>
      <c r="E53" s="1">
        <f>_xll.EPMRetrieveData(EPM!$A$1, EPM!$A$2, EPM!$B$3, EPM!$A$3, EPM!$A$4, EPM!$A60, EPM!$A$5)</f>
        <v>12384680.34</v>
      </c>
      <c r="F53" s="1">
        <f>SUM(D53:E53)</f>
        <v>25019544.920000002</v>
      </c>
      <c r="G53" s="1">
        <f>_xll.EPMRetrieveData(EPM!$A$1, EPM!$A$2, EPM!$B$4, EPM!$A$3, EPM!$A$4, EPM!$A60, EPM!$A$5)</f>
        <v>22218329.32</v>
      </c>
    </row>
    <row r="54" spans="1:7" x14ac:dyDescent="0.2">
      <c r="A54">
        <v>2005</v>
      </c>
      <c r="B54" t="s">
        <v>4</v>
      </c>
      <c r="C54" s="1">
        <f>_xll.EPMRetrieveData(EPM!$A$1, EPM!$A$2, EPM!$B$1, EPM!$A$3, EPM!$A$4, EPM!$A61, EPM!$A$5)</f>
        <v>42344807.090000004</v>
      </c>
      <c r="D54" s="1">
        <f>_xll.EPMRetrieveData(EPM!$A$1, EPM!$A$2, EPM!$B$2, EPM!$A$3, EPM!$A$4, EPM!$A61, EPM!$A$5)</f>
        <v>11883990.68</v>
      </c>
      <c r="E54" s="1">
        <f>_xll.EPMRetrieveData(EPM!$A$1, EPM!$A$2, EPM!$B$3, EPM!$A$3, EPM!$A$4, EPM!$A61, EPM!$A$5)</f>
        <v>13532277.890000001</v>
      </c>
      <c r="F54" s="1">
        <f>SUM(D54:E54)</f>
        <v>25416268.57</v>
      </c>
      <c r="G54" s="1">
        <f>_xll.EPMRetrieveData(EPM!$A$1, EPM!$A$2, EPM!$B$4, EPM!$A$3, EPM!$A$4, EPM!$A61, EPM!$A$5)</f>
        <v>16928538.52</v>
      </c>
    </row>
    <row r="55" spans="1:7" x14ac:dyDescent="0.2">
      <c r="A55">
        <v>2005</v>
      </c>
      <c r="B55" t="s">
        <v>5</v>
      </c>
      <c r="C55" s="1">
        <f>_xll.EPMRetrieveData(EPM!$A$1, EPM!$A$2, EPM!$B$1, EPM!$A$3, EPM!$A$4, EPM!$A62, EPM!$A$5)</f>
        <v>45207351.590000004</v>
      </c>
      <c r="D55" s="1">
        <f>_xll.EPMRetrieveData(EPM!$A$1, EPM!$A$2, EPM!$B$2, EPM!$A$3, EPM!$A$4, EPM!$A62, EPM!$A$5)</f>
        <v>12962825.560000001</v>
      </c>
      <c r="E55" s="1">
        <f>_xll.EPMRetrieveData(EPM!$A$1, EPM!$A$2, EPM!$B$3, EPM!$A$3, EPM!$A$4, EPM!$A62, EPM!$A$5)</f>
        <v>17328823.18</v>
      </c>
      <c r="F55" s="1">
        <f>SUM(D55:E55)</f>
        <v>30291648.740000002</v>
      </c>
      <c r="G55" s="1">
        <f>_xll.EPMRetrieveData(EPM!$A$1, EPM!$A$2, EPM!$B$4, EPM!$A$3, EPM!$A$4, EPM!$A62, EPM!$A$5)</f>
        <v>14915702.85</v>
      </c>
    </row>
    <row r="56" spans="1:7" x14ac:dyDescent="0.2">
      <c r="A56">
        <v>2005</v>
      </c>
      <c r="B56" t="s">
        <v>6</v>
      </c>
      <c r="C56" s="1">
        <f>_xll.EPMRetrieveData(EPM!$A$1, EPM!$A$2, EPM!$B$1, EPM!$A$3, EPM!$A$4, EPM!$A63, EPM!$A$5)</f>
        <v>46238641.140000001</v>
      </c>
      <c r="D56" s="1">
        <f>_xll.EPMRetrieveData(EPM!$A$1, EPM!$A$2, EPM!$B$2, EPM!$A$3, EPM!$A$4, EPM!$A63, EPM!$A$5)</f>
        <v>11891538.689999999</v>
      </c>
      <c r="E56" s="1">
        <f>_xll.EPMRetrieveData(EPM!$A$1, EPM!$A$2, EPM!$B$3, EPM!$A$3, EPM!$A$4, EPM!$A63, EPM!$A$5)</f>
        <v>10266321.470000001</v>
      </c>
      <c r="F56" s="1">
        <f>SUM(D56:E56)</f>
        <v>22157860.16</v>
      </c>
      <c r="G56" s="1">
        <f>_xll.EPMRetrieveData(EPM!$A$1, EPM!$A$2, EPM!$B$4, EPM!$A$3, EPM!$A$4, EPM!$A63, EPM!$A$5)</f>
        <v>24080780.98</v>
      </c>
    </row>
    <row r="57" spans="1:7" x14ac:dyDescent="0.2">
      <c r="A57">
        <v>2005</v>
      </c>
      <c r="B57" t="s">
        <v>7</v>
      </c>
      <c r="C57" s="1">
        <f>_xll.EPMRetrieveData(EPM!$A$1, EPM!$A$2, EPM!$B$1, EPM!$A$3, EPM!$A$4, EPM!$A64, EPM!$A$5)</f>
        <v>43318389.5</v>
      </c>
      <c r="D57" s="1">
        <f>_xll.EPMRetrieveData(EPM!$A$1, EPM!$A$2, EPM!$B$2, EPM!$A$3, EPM!$A$4, EPM!$A64, EPM!$A$5)</f>
        <v>12345905.17</v>
      </c>
      <c r="E57" s="1">
        <f>_xll.EPMRetrieveData(EPM!$A$1, EPM!$A$2, EPM!$B$3, EPM!$A$3, EPM!$A$4, EPM!$A64, EPM!$A$5)</f>
        <v>12213057.58</v>
      </c>
      <c r="F57" s="1">
        <f>SUM(D57:E57)</f>
        <v>24558962.75</v>
      </c>
      <c r="G57" s="1">
        <f>_xll.EPMRetrieveData(EPM!$A$1, EPM!$A$2, EPM!$B$4, EPM!$A$3, EPM!$A$4, EPM!$A64, EPM!$A$5)</f>
        <v>18759426.75</v>
      </c>
    </row>
    <row r="58" spans="1:7" x14ac:dyDescent="0.2">
      <c r="A58">
        <v>2005</v>
      </c>
      <c r="B58" t="s">
        <v>8</v>
      </c>
      <c r="C58" s="1">
        <f>_xll.EPMRetrieveData(EPM!$A$1, EPM!$A$2, EPM!$B$1, EPM!$A$3, EPM!$A$4, EPM!$A65, EPM!$A$5)</f>
        <v>49451259.75</v>
      </c>
      <c r="D58" s="1">
        <f>_xll.EPMRetrieveData(EPM!$A$1, EPM!$A$2, EPM!$B$2, EPM!$A$3, EPM!$A$4, EPM!$A65, EPM!$A$5)</f>
        <v>12446847.130000001</v>
      </c>
      <c r="E58" s="1">
        <f>_xll.EPMRetrieveData(EPM!$A$1, EPM!$A$2, EPM!$B$3, EPM!$A$3, EPM!$A$4, EPM!$A65, EPM!$A$5)</f>
        <v>13785810.140000001</v>
      </c>
      <c r="F58" s="1">
        <f>SUM(D58:E58)</f>
        <v>26232657.270000003</v>
      </c>
      <c r="G58" s="1">
        <f>_xll.EPMRetrieveData(EPM!$A$1, EPM!$A$2, EPM!$B$4, EPM!$A$3, EPM!$A$4, EPM!$A65, EPM!$A$5)</f>
        <v>23218602.48</v>
      </c>
    </row>
    <row r="59" spans="1:7" x14ac:dyDescent="0.2">
      <c r="A59">
        <v>2005</v>
      </c>
      <c r="B59" t="s">
        <v>9</v>
      </c>
      <c r="C59" s="1">
        <f>_xll.EPMRetrieveData(EPM!$A$1, EPM!$A$2, EPM!$B$1, EPM!$A$3, EPM!$A$4, EPM!$A66, EPM!$A$5)</f>
        <v>51055992.469999999</v>
      </c>
      <c r="D59" s="1">
        <f>_xll.EPMRetrieveData(EPM!$A$1, EPM!$A$2, EPM!$B$2, EPM!$A$3, EPM!$A$4, EPM!$A66, EPM!$A$5)</f>
        <v>11544916.970000001</v>
      </c>
      <c r="E59" s="1">
        <f>_xll.EPMRetrieveData(EPM!$A$1, EPM!$A$2, EPM!$B$3, EPM!$A$3, EPM!$A$4, EPM!$A66, EPM!$A$5)</f>
        <v>9794857.1200000104</v>
      </c>
      <c r="F59" s="1">
        <f>SUM(D59:E59)</f>
        <v>21339774.090000011</v>
      </c>
      <c r="G59" s="1">
        <f>_xll.EPMRetrieveData(EPM!$A$1, EPM!$A$2, EPM!$B$4, EPM!$A$3, EPM!$A$4, EPM!$A66, EPM!$A$5)</f>
        <v>29716218.379999999</v>
      </c>
    </row>
    <row r="60" spans="1:7" x14ac:dyDescent="0.2">
      <c r="A60">
        <v>2005</v>
      </c>
      <c r="B60" t="s">
        <v>10</v>
      </c>
      <c r="C60" s="1">
        <f>_xll.EPMRetrieveData(EPM!$A$1, EPM!$A$2, EPM!$B$1, EPM!$A$3, EPM!$A$4, EPM!$A67, EPM!$A$5)</f>
        <v>49516094.109999999</v>
      </c>
      <c r="D60" s="1">
        <f>_xll.EPMRetrieveData(EPM!$A$1, EPM!$A$2, EPM!$B$2, EPM!$A$3, EPM!$A$4, EPM!$A67, EPM!$A$5)</f>
        <v>12487180.130000001</v>
      </c>
      <c r="E60" s="1">
        <f>_xll.EPMRetrieveData(EPM!$A$1, EPM!$A$2, EPM!$B$3, EPM!$A$3, EPM!$A$4, EPM!$A67, EPM!$A$5)</f>
        <v>13194191.83</v>
      </c>
      <c r="F60" s="1">
        <f>SUM(D60:E60)</f>
        <v>25681371.960000001</v>
      </c>
      <c r="G60" s="1">
        <f>_xll.EPMRetrieveData(EPM!$A$1, EPM!$A$2, EPM!$B$4, EPM!$A$3, EPM!$A$4, EPM!$A67, EPM!$A$5)</f>
        <v>23834722.149999999</v>
      </c>
    </row>
    <row r="61" spans="1:7" x14ac:dyDescent="0.2">
      <c r="A61">
        <v>2005</v>
      </c>
      <c r="B61" t="s">
        <v>11</v>
      </c>
      <c r="C61" s="1">
        <f>_xll.EPMRetrieveData(EPM!$A$1, EPM!$A$2, EPM!$B$1, EPM!$A$3, EPM!$A$4, EPM!$A68, EPM!$A$5)</f>
        <v>51346639.289999999</v>
      </c>
      <c r="D61" s="1">
        <f>_xll.EPMRetrieveData(EPM!$A$1, EPM!$A$2, EPM!$B$2, EPM!$A$3, EPM!$A$4, EPM!$A68, EPM!$A$5)</f>
        <v>12801432.6</v>
      </c>
      <c r="E61" s="1">
        <f>_xll.EPMRetrieveData(EPM!$A$1, EPM!$A$2, EPM!$B$3, EPM!$A$3, EPM!$A$4, EPM!$A68, EPM!$A$5)</f>
        <v>16513991.75</v>
      </c>
      <c r="F61" s="1">
        <f>SUM(D61:E61)</f>
        <v>29315424.350000001</v>
      </c>
      <c r="G61" s="1">
        <f>_xll.EPMRetrieveData(EPM!$A$1, EPM!$A$2, EPM!$B$4, EPM!$A$3, EPM!$A$4, EPM!$A68, EPM!$A$5)</f>
        <v>22031214.940000001</v>
      </c>
    </row>
    <row r="62" spans="1:7" x14ac:dyDescent="0.2">
      <c r="A62">
        <v>2006</v>
      </c>
      <c r="B62" t="s">
        <v>0</v>
      </c>
      <c r="C62" s="1">
        <f>_xll.EPMRetrieveData(EPM!$A$1, EPM!$A$2, EPM!$B$1, EPM!$A$3, EPM!$A$4, EPM!$A69, EPM!$A$5)</f>
        <v>46587515.140000001</v>
      </c>
      <c r="D62" s="1">
        <f>_xll.EPMRetrieveData(EPM!$A$1, EPM!$A$2, EPM!$B$2, EPM!$A$3, EPM!$A$4, EPM!$A69, EPM!$A$5)</f>
        <v>12149732.890000001</v>
      </c>
      <c r="E62" s="1">
        <f>_xll.EPMRetrieveData(EPM!$A$1, EPM!$A$2, EPM!$B$3, EPM!$A$3, EPM!$A$4, EPM!$A69, EPM!$A$5)</f>
        <v>8822962.5999999903</v>
      </c>
      <c r="F62" s="1">
        <f>SUM(D62:E62)</f>
        <v>20972695.489999991</v>
      </c>
      <c r="G62" s="1">
        <f>_xll.EPMRetrieveData(EPM!$A$1, EPM!$A$2, EPM!$B$4, EPM!$A$3, EPM!$A$4, EPM!$A69, EPM!$A$5)</f>
        <v>25614819.649999999</v>
      </c>
    </row>
    <row r="63" spans="1:7" x14ac:dyDescent="0.2">
      <c r="A63">
        <v>2006</v>
      </c>
      <c r="B63" t="s">
        <v>1</v>
      </c>
      <c r="C63" s="1">
        <f>_xll.EPMRetrieveData(EPM!$A$1, EPM!$A$2, EPM!$B$1, EPM!$A$3, EPM!$A$4, EPM!$A70, EPM!$A$5)</f>
        <v>47568686.789999999</v>
      </c>
      <c r="D63" s="1">
        <f>_xll.EPMRetrieveData(EPM!$A$1, EPM!$A$2, EPM!$B$2, EPM!$A$3, EPM!$A$4, EPM!$A70, EPM!$A$5)</f>
        <v>11984898.83</v>
      </c>
      <c r="E63" s="1">
        <f>_xll.EPMRetrieveData(EPM!$A$1, EPM!$A$2, EPM!$B$3, EPM!$A$3, EPM!$A$4, EPM!$A70, EPM!$A$5)</f>
        <v>10393295.35</v>
      </c>
      <c r="F63" s="1">
        <f>SUM(D63:E63)</f>
        <v>22378194.18</v>
      </c>
      <c r="G63" s="1">
        <f>_xll.EPMRetrieveData(EPM!$A$1, EPM!$A$2, EPM!$B$4, EPM!$A$3, EPM!$A$4, EPM!$A70, EPM!$A$5)</f>
        <v>25190492.609999999</v>
      </c>
    </row>
    <row r="64" spans="1:7" x14ac:dyDescent="0.2">
      <c r="A64">
        <v>2006</v>
      </c>
      <c r="B64" t="s">
        <v>2</v>
      </c>
      <c r="C64" s="1">
        <f>_xll.EPMRetrieveData(EPM!$A$1, EPM!$A$2, EPM!$B$1, EPM!$A$3, EPM!$A$4, EPM!$A71, EPM!$A$5)</f>
        <v>48862785.020000003</v>
      </c>
      <c r="D64" s="1">
        <f>_xll.EPMRetrieveData(EPM!$A$1, EPM!$A$2, EPM!$B$2, EPM!$A$3, EPM!$A$4, EPM!$A71, EPM!$A$5)</f>
        <v>11974960.42</v>
      </c>
      <c r="E64" s="1">
        <f>_xll.EPMRetrieveData(EPM!$A$1, EPM!$A$2, EPM!$B$3, EPM!$A$3, EPM!$A$4, EPM!$A71, EPM!$A$5)</f>
        <v>12945377.720000001</v>
      </c>
      <c r="F64" s="1">
        <f>SUM(D64:E64)</f>
        <v>24920338.140000001</v>
      </c>
      <c r="G64" s="1">
        <f>_xll.EPMRetrieveData(EPM!$A$1, EPM!$A$2, EPM!$B$4, EPM!$A$3, EPM!$A$4, EPM!$A71, EPM!$A$5)</f>
        <v>23942446.879999999</v>
      </c>
    </row>
    <row r="65" spans="1:7" x14ac:dyDescent="0.2">
      <c r="A65">
        <v>2006</v>
      </c>
      <c r="B65" t="s">
        <v>3</v>
      </c>
      <c r="C65" s="1">
        <f>_xll.EPMRetrieveData(EPM!$A$1, EPM!$A$2, EPM!$B$1, EPM!$A$3, EPM!$A$4, EPM!$A72, EPM!$A$5)</f>
        <v>51114313.899999999</v>
      </c>
      <c r="D65" s="1">
        <f>_xll.EPMRetrieveData(EPM!$A$1, EPM!$A$2, EPM!$B$2, EPM!$A$3, EPM!$A$4, EPM!$A72, EPM!$A$5)</f>
        <v>13439790.33</v>
      </c>
      <c r="E65" s="1">
        <f>_xll.EPMRetrieveData(EPM!$A$1, EPM!$A$2, EPM!$B$3, EPM!$A$3, EPM!$A$4, EPM!$A72, EPM!$A$5)</f>
        <v>10496542.460000001</v>
      </c>
      <c r="F65" s="1">
        <f>SUM(D65:E65)</f>
        <v>23936332.789999999</v>
      </c>
      <c r="G65" s="1">
        <f>_xll.EPMRetrieveData(EPM!$A$1, EPM!$A$2, EPM!$B$4, EPM!$A$3, EPM!$A$4, EPM!$A72, EPM!$A$5)</f>
        <v>27177981.109999999</v>
      </c>
    </row>
    <row r="66" spans="1:7" x14ac:dyDescent="0.2">
      <c r="A66">
        <v>2006</v>
      </c>
      <c r="B66" t="s">
        <v>4</v>
      </c>
      <c r="C66" s="1">
        <f>_xll.EPMRetrieveData(EPM!$A$1, EPM!$A$2, EPM!$B$1, EPM!$A$3, EPM!$A$4, EPM!$A73, EPM!$A$5)</f>
        <v>48859253.119999997</v>
      </c>
      <c r="D66" s="1">
        <f>_xll.EPMRetrieveData(EPM!$A$1, EPM!$A$2, EPM!$B$2, EPM!$A$3, EPM!$A$4, EPM!$A73, EPM!$A$5)</f>
        <v>11805692.74</v>
      </c>
      <c r="E66" s="1">
        <f>_xll.EPMRetrieveData(EPM!$A$1, EPM!$A$2, EPM!$B$3, EPM!$A$3, EPM!$A$4, EPM!$A73, EPM!$A$5)</f>
        <v>11343675.76</v>
      </c>
      <c r="F66" s="1">
        <f>SUM(D66:E66)</f>
        <v>23149368.5</v>
      </c>
      <c r="G66" s="1">
        <f>_xll.EPMRetrieveData(EPM!$A$1, EPM!$A$2, EPM!$B$4, EPM!$A$3, EPM!$A$4, EPM!$A73, EPM!$A$5)</f>
        <v>25709884.620000001</v>
      </c>
    </row>
    <row r="67" spans="1:7" x14ac:dyDescent="0.2">
      <c r="A67">
        <v>2006</v>
      </c>
      <c r="B67" t="s">
        <v>5</v>
      </c>
      <c r="C67" s="1">
        <f>_xll.EPMRetrieveData(EPM!$A$1, EPM!$A$2, EPM!$B$1, EPM!$A$3, EPM!$A$4, EPM!$A74, EPM!$A$5)</f>
        <v>50508101.189999998</v>
      </c>
      <c r="D67" s="1">
        <f>_xll.EPMRetrieveData(EPM!$A$1, EPM!$A$2, EPM!$B$2, EPM!$A$3, EPM!$A$4, EPM!$A74, EPM!$A$5)</f>
        <v>11667110.58</v>
      </c>
      <c r="E67" s="1">
        <f>_xll.EPMRetrieveData(EPM!$A$1, EPM!$A$2, EPM!$B$3, EPM!$A$3, EPM!$A$4, EPM!$A74, EPM!$A$5)</f>
        <v>11497554.49</v>
      </c>
      <c r="F67" s="1">
        <f>SUM(D67:E67)</f>
        <v>23164665.07</v>
      </c>
      <c r="G67" s="1">
        <f>_xll.EPMRetrieveData(EPM!$A$1, EPM!$A$2, EPM!$B$4, EPM!$A$3, EPM!$A$4, EPM!$A74, EPM!$A$5)</f>
        <v>27343436.120000001</v>
      </c>
    </row>
    <row r="68" spans="1:7" x14ac:dyDescent="0.2">
      <c r="A68">
        <v>2006</v>
      </c>
      <c r="B68" t="s">
        <v>6</v>
      </c>
      <c r="C68" s="1">
        <f>_xll.EPMRetrieveData(EPM!$A$1, EPM!$A$2, EPM!$B$1, EPM!$A$3, EPM!$A$4, EPM!$A75, EPM!$A$5)</f>
        <v>51881426.530000001</v>
      </c>
      <c r="D68" s="1">
        <f>_xll.EPMRetrieveData(EPM!$A$1, EPM!$A$2, EPM!$B$2, EPM!$A$3, EPM!$A$4, EPM!$A75, EPM!$A$5)</f>
        <v>12827793.939999999</v>
      </c>
      <c r="E68" s="1">
        <f>_xll.EPMRetrieveData(EPM!$A$1, EPM!$A$2, EPM!$B$3, EPM!$A$3, EPM!$A$4, EPM!$A75, EPM!$A$5)</f>
        <v>11137775.27</v>
      </c>
      <c r="F68" s="1">
        <f>SUM(D68:E68)</f>
        <v>23965569.210000001</v>
      </c>
      <c r="G68" s="1">
        <f>_xll.EPMRetrieveData(EPM!$A$1, EPM!$A$2, EPM!$B$4, EPM!$A$3, EPM!$A$4, EPM!$A75, EPM!$A$5)</f>
        <v>27915857.32</v>
      </c>
    </row>
    <row r="69" spans="1:7" x14ac:dyDescent="0.2">
      <c r="A69">
        <v>2006</v>
      </c>
      <c r="B69" t="s">
        <v>7</v>
      </c>
      <c r="C69" s="1">
        <f>_xll.EPMRetrieveData(EPM!$A$1, EPM!$A$2, EPM!$B$1, EPM!$A$3, EPM!$A$4, EPM!$A76, EPM!$A$5)</f>
        <v>51633891.420000002</v>
      </c>
      <c r="D69" s="1">
        <f>_xll.EPMRetrieveData(EPM!$A$1, EPM!$A$2, EPM!$B$2, EPM!$A$3, EPM!$A$4, EPM!$A76, EPM!$A$5)</f>
        <v>15493002.619999999</v>
      </c>
      <c r="E69" s="1">
        <f>_xll.EPMRetrieveData(EPM!$A$1, EPM!$A$2, EPM!$B$3, EPM!$A$3, EPM!$A$4, EPM!$A76, EPM!$A$5)</f>
        <v>10110929.85</v>
      </c>
      <c r="F69" s="1">
        <f>SUM(D69:E69)</f>
        <v>25603932.469999999</v>
      </c>
      <c r="G69" s="1">
        <f>_xll.EPMRetrieveData(EPM!$A$1, EPM!$A$2, EPM!$B$4, EPM!$A$3, EPM!$A$4, EPM!$A76, EPM!$A$5)</f>
        <v>26029958.949999999</v>
      </c>
    </row>
    <row r="70" spans="1:7" x14ac:dyDescent="0.2">
      <c r="A70">
        <v>2006</v>
      </c>
      <c r="B70" t="s">
        <v>8</v>
      </c>
      <c r="C70" s="1">
        <f>_xll.EPMRetrieveData(EPM!$A$1, EPM!$A$2, EPM!$B$1, EPM!$A$3, EPM!$A$4, EPM!$A77, EPM!$A$5)</f>
        <v>51471160.649999999</v>
      </c>
      <c r="D70" s="1">
        <f>_xll.EPMRetrieveData(EPM!$A$1, EPM!$A$2, EPM!$B$2, EPM!$A$3, EPM!$A$4, EPM!$A77, EPM!$A$5)</f>
        <v>12861820.52</v>
      </c>
      <c r="E70" s="1">
        <f>_xll.EPMRetrieveData(EPM!$A$1, EPM!$A$2, EPM!$B$3, EPM!$A$3, EPM!$A$4, EPM!$A77, EPM!$A$5)</f>
        <v>10142427.369999999</v>
      </c>
      <c r="F70" s="1">
        <f>SUM(D70:E70)</f>
        <v>23004247.890000001</v>
      </c>
      <c r="G70" s="1">
        <f>_xll.EPMRetrieveData(EPM!$A$1, EPM!$A$2, EPM!$B$4, EPM!$A$3, EPM!$A$4, EPM!$A77, EPM!$A$5)</f>
        <v>28466912.760000002</v>
      </c>
    </row>
    <row r="71" spans="1:7" x14ac:dyDescent="0.2">
      <c r="A71">
        <v>2006</v>
      </c>
      <c r="B71" t="s">
        <v>9</v>
      </c>
      <c r="C71" s="1">
        <f>_xll.EPMRetrieveData(EPM!$A$1, EPM!$A$2, EPM!$B$1, EPM!$A$3, EPM!$A$4, EPM!$A78, EPM!$A$5)</f>
        <v>53046887.109999999</v>
      </c>
      <c r="D71" s="1">
        <f>_xll.EPMRetrieveData(EPM!$A$1, EPM!$A$2, EPM!$B$2, EPM!$A$3, EPM!$A$4, EPM!$A78, EPM!$A$5)</f>
        <v>14249830.970000001</v>
      </c>
      <c r="E71" s="1">
        <f>_xll.EPMRetrieveData(EPM!$A$1, EPM!$A$2, EPM!$B$3, EPM!$A$3, EPM!$A$4, EPM!$A78, EPM!$A$5)</f>
        <v>11665023.6</v>
      </c>
      <c r="F71" s="1">
        <f>SUM(D71:E71)</f>
        <v>25914854.57</v>
      </c>
      <c r="G71" s="1">
        <f>_xll.EPMRetrieveData(EPM!$A$1, EPM!$A$2, EPM!$B$4, EPM!$A$3, EPM!$A$4, EPM!$A78, EPM!$A$5)</f>
        <v>27132032.539999999</v>
      </c>
    </row>
    <row r="72" spans="1:7" x14ac:dyDescent="0.2">
      <c r="A72">
        <v>2006</v>
      </c>
      <c r="B72" t="s">
        <v>10</v>
      </c>
      <c r="C72" s="1">
        <f>_xll.EPMRetrieveData(EPM!$A$1, EPM!$A$2, EPM!$B$1, EPM!$A$3, EPM!$A$4, EPM!$A79, EPM!$A$5)</f>
        <v>51852711.18</v>
      </c>
      <c r="D72" s="1">
        <f>_xll.EPMRetrieveData(EPM!$A$1, EPM!$A$2, EPM!$B$2, EPM!$A$3, EPM!$A$4, EPM!$A79, EPM!$A$5)</f>
        <v>13297117.02</v>
      </c>
      <c r="E72" s="1">
        <f>_xll.EPMRetrieveData(EPM!$A$1, EPM!$A$2, EPM!$B$3, EPM!$A$3, EPM!$A$4, EPM!$A79, EPM!$A$5)</f>
        <v>12255096.960000001</v>
      </c>
      <c r="F72" s="1">
        <f>SUM(D72:E72)</f>
        <v>25552213.98</v>
      </c>
      <c r="G72" s="1">
        <f>_xll.EPMRetrieveData(EPM!$A$1, EPM!$A$2, EPM!$B$4, EPM!$A$3, EPM!$A$4, EPM!$A79, EPM!$A$5)</f>
        <v>26300497.199999999</v>
      </c>
    </row>
    <row r="73" spans="1:7" x14ac:dyDescent="0.2">
      <c r="A73">
        <v>2006</v>
      </c>
      <c r="B73" t="s">
        <v>11</v>
      </c>
      <c r="C73" s="1">
        <f>_xll.EPMRetrieveData(EPM!$A$1, EPM!$A$2, EPM!$B$1, EPM!$A$3, EPM!$A$4, EPM!$A80, EPM!$A$5)</f>
        <v>57258467.060000002</v>
      </c>
      <c r="D73" s="1">
        <f>_xll.EPMRetrieveData(EPM!$A$1, EPM!$A$2, EPM!$B$2, EPM!$A$3, EPM!$A$4, EPM!$A80, EPM!$A$5)</f>
        <v>12536315.34</v>
      </c>
      <c r="E73" s="1">
        <f>_xll.EPMRetrieveData(EPM!$A$1, EPM!$A$2, EPM!$B$3, EPM!$A$3, EPM!$A$4, EPM!$A80, EPM!$A$5)</f>
        <v>15296640.41</v>
      </c>
      <c r="F73" s="1">
        <f>SUM(D73:E73)</f>
        <v>27832955.75</v>
      </c>
      <c r="G73" s="1">
        <f>_xll.EPMRetrieveData(EPM!$A$1, EPM!$A$2, EPM!$B$4, EPM!$A$3, EPM!$A$4, EPM!$A80, EPM!$A$5)</f>
        <v>29425511.309999999</v>
      </c>
    </row>
    <row r="74" spans="1:7" x14ac:dyDescent="0.2">
      <c r="A74">
        <v>2007</v>
      </c>
      <c r="B74" t="s">
        <v>0</v>
      </c>
      <c r="C74" s="1">
        <f>_xll.EPMRetrieveData(EPM!$A$1, EPM!$A$2, EPM!$B$1, EPM!$A$3, EPM!$A$4, EPM!$A81, EPM!$A$5)</f>
        <v>50469391.460000001</v>
      </c>
      <c r="D74" s="1">
        <f>_xll.EPMRetrieveData(EPM!$A$1, EPM!$A$2, EPM!$B$2, EPM!$A$3, EPM!$A$4, EPM!$A81, EPM!$A$5)</f>
        <v>14986984.960000001</v>
      </c>
      <c r="E74" s="1">
        <f>_xll.EPMRetrieveData(EPM!$A$1, EPM!$A$2, EPM!$B$3, EPM!$A$3, EPM!$A$4, EPM!$A81, EPM!$A$5)</f>
        <v>7569521.54</v>
      </c>
      <c r="F74" s="1">
        <f>SUM(D74:E74)</f>
        <v>22556506.5</v>
      </c>
      <c r="G74" s="1">
        <f>_xll.EPMRetrieveData(EPM!$A$1, EPM!$A$2, EPM!$B$4, EPM!$A$3, EPM!$A$4, EPM!$A81, EPM!$A$5)</f>
        <v>27912884.960000001</v>
      </c>
    </row>
    <row r="75" spans="1:7" x14ac:dyDescent="0.2">
      <c r="A75">
        <v>2007</v>
      </c>
      <c r="B75" t="s">
        <v>1</v>
      </c>
      <c r="C75" s="1">
        <f>_xll.EPMRetrieveData(EPM!$A$1, EPM!$A$2, EPM!$B$1, EPM!$A$3, EPM!$A$4, EPM!$A82, EPM!$A$5)</f>
        <v>50220120.509999998</v>
      </c>
      <c r="D75" s="1">
        <f>_xll.EPMRetrieveData(EPM!$A$1, EPM!$A$2, EPM!$B$2, EPM!$A$3, EPM!$A$4, EPM!$A82, EPM!$A$5)</f>
        <v>13101062.98</v>
      </c>
      <c r="E75" s="1">
        <f>_xll.EPMRetrieveData(EPM!$A$1, EPM!$A$2, EPM!$B$3, EPM!$A$3, EPM!$A$4, EPM!$A82, EPM!$A$5)</f>
        <v>8833781.4699999895</v>
      </c>
      <c r="F75" s="1">
        <f>SUM(D75:E75)</f>
        <v>21934844.449999988</v>
      </c>
      <c r="G75" s="1">
        <f>_xll.EPMRetrieveData(EPM!$A$1, EPM!$A$2, EPM!$B$4, EPM!$A$3, EPM!$A$4, EPM!$A82, EPM!$A$5)</f>
        <v>28285276.059999999</v>
      </c>
    </row>
    <row r="76" spans="1:7" x14ac:dyDescent="0.2">
      <c r="A76">
        <v>2007</v>
      </c>
      <c r="B76" t="s">
        <v>2</v>
      </c>
      <c r="C76" s="1">
        <f>_xll.EPMRetrieveData(EPM!$A$1, EPM!$A$2, EPM!$B$1, EPM!$A$3, EPM!$A$4, EPM!$A83, EPM!$A$5)</f>
        <v>52551523.340000004</v>
      </c>
      <c r="D76" s="1">
        <f>_xll.EPMRetrieveData(EPM!$A$1, EPM!$A$2, EPM!$B$2, EPM!$A$3, EPM!$A$4, EPM!$A83, EPM!$A$5)</f>
        <v>12295068.83</v>
      </c>
      <c r="E76" s="1">
        <f>_xll.EPMRetrieveData(EPM!$A$1, EPM!$A$2, EPM!$B$3, EPM!$A$3, EPM!$A$4, EPM!$A83, EPM!$A$5)</f>
        <v>9838032.3199999891</v>
      </c>
      <c r="F76" s="1">
        <f>SUM(D76:E76)</f>
        <v>22133101.149999991</v>
      </c>
      <c r="G76" s="1">
        <f>_xll.EPMRetrieveData(EPM!$A$1, EPM!$A$2, EPM!$B$4, EPM!$A$3, EPM!$A$4, EPM!$A83, EPM!$A$5)</f>
        <v>30418422.190000001</v>
      </c>
    </row>
    <row r="77" spans="1:7" x14ac:dyDescent="0.2">
      <c r="A77">
        <v>2007</v>
      </c>
      <c r="B77" t="s">
        <v>3</v>
      </c>
      <c r="C77" s="1">
        <f>_xll.EPMRetrieveData(EPM!$A$1, EPM!$A$2, EPM!$B$1, EPM!$A$3, EPM!$A$4, EPM!$A84, EPM!$A$5)</f>
        <v>52361476.659999996</v>
      </c>
      <c r="D77" s="1">
        <f>_xll.EPMRetrieveData(EPM!$A$1, EPM!$A$2, EPM!$B$2, EPM!$A$3, EPM!$A$4, EPM!$A84, EPM!$A$5)</f>
        <v>16397193.76</v>
      </c>
      <c r="E77" s="1">
        <f>_xll.EPMRetrieveData(EPM!$A$1, EPM!$A$2, EPM!$B$3, EPM!$A$3, EPM!$A$4, EPM!$A84, EPM!$A$5)</f>
        <v>9545769.2200000007</v>
      </c>
      <c r="F77" s="1">
        <f>SUM(D77:E77)</f>
        <v>25942962.98</v>
      </c>
      <c r="G77" s="1">
        <f>_xll.EPMRetrieveData(EPM!$A$1, EPM!$A$2, EPM!$B$4, EPM!$A$3, EPM!$A$4, EPM!$A84, EPM!$A$5)</f>
        <v>26418513.68</v>
      </c>
    </row>
    <row r="78" spans="1:7" x14ac:dyDescent="0.2">
      <c r="A78">
        <v>2007</v>
      </c>
      <c r="B78" t="s">
        <v>4</v>
      </c>
      <c r="C78" s="1">
        <f>_xll.EPMRetrieveData(EPM!$A$1, EPM!$A$2, EPM!$B$1, EPM!$A$3, EPM!$A$4, EPM!$A85, EPM!$A$5)</f>
        <v>53804931.549999997</v>
      </c>
      <c r="D78" s="1">
        <f>_xll.EPMRetrieveData(EPM!$A$1, EPM!$A$2, EPM!$B$2, EPM!$A$3, EPM!$A$4, EPM!$A85, EPM!$A$5)</f>
        <v>13905738.85</v>
      </c>
      <c r="E78" s="1">
        <f>_xll.EPMRetrieveData(EPM!$A$1, EPM!$A$2, EPM!$B$3, EPM!$A$3, EPM!$A$4, EPM!$A85, EPM!$A$5)</f>
        <v>10544987.74</v>
      </c>
      <c r="F78" s="1">
        <f>SUM(D78:E78)</f>
        <v>24450726.59</v>
      </c>
      <c r="G78" s="1">
        <f>_xll.EPMRetrieveData(EPM!$A$1, EPM!$A$2, EPM!$B$4, EPM!$A$3, EPM!$A$4, EPM!$A85, EPM!$A$5)</f>
        <v>29354204.960000001</v>
      </c>
    </row>
    <row r="79" spans="1:7" x14ac:dyDescent="0.2">
      <c r="A79">
        <v>2007</v>
      </c>
      <c r="B79" t="s">
        <v>5</v>
      </c>
      <c r="C79" s="1">
        <f>_xll.EPMRetrieveData(EPM!$A$1, EPM!$A$2, EPM!$B$1, EPM!$A$3, EPM!$A$4, EPM!$A86, EPM!$A$5)</f>
        <v>53178246.18</v>
      </c>
      <c r="D79" s="1">
        <f>_xll.EPMRetrieveData(EPM!$A$1, EPM!$A$2, EPM!$B$2, EPM!$A$3, EPM!$A$4, EPM!$A86, EPM!$A$5)</f>
        <v>15386608.619999999</v>
      </c>
      <c r="E79" s="1">
        <f>_xll.EPMRetrieveData(EPM!$A$1, EPM!$A$2, EPM!$B$3, EPM!$A$3, EPM!$A$4, EPM!$A86, EPM!$A$5)</f>
        <v>9968472.9999999907</v>
      </c>
      <c r="F79" s="1">
        <f>SUM(D79:E79)</f>
        <v>25355081.61999999</v>
      </c>
      <c r="G79" s="1">
        <f>_xll.EPMRetrieveData(EPM!$A$1, EPM!$A$2, EPM!$B$4, EPM!$A$3, EPM!$A$4, EPM!$A86, EPM!$A$5)</f>
        <v>27823164.559999999</v>
      </c>
    </row>
    <row r="80" spans="1:7" x14ac:dyDescent="0.2">
      <c r="A80">
        <v>2007</v>
      </c>
      <c r="B80" t="s">
        <v>6</v>
      </c>
      <c r="C80" s="1">
        <f>_xll.EPMRetrieveData(EPM!$A$1, EPM!$A$2, EPM!$B$1, EPM!$A$3, EPM!$A$4, EPM!$A87, EPM!$A$5)</f>
        <v>52259292.640000001</v>
      </c>
      <c r="D80" s="1">
        <f>_xll.EPMRetrieveData(EPM!$A$1, EPM!$A$2, EPM!$B$2, EPM!$A$3, EPM!$A$4, EPM!$A87, EPM!$A$5)</f>
        <v>13894541.08</v>
      </c>
      <c r="E80" s="1">
        <f>_xll.EPMRetrieveData(EPM!$A$1, EPM!$A$2, EPM!$B$3, EPM!$A$3, EPM!$A$4, EPM!$A87, EPM!$A$5)</f>
        <v>6453982.7300000004</v>
      </c>
      <c r="F80" s="1">
        <f>SUM(D80:E80)</f>
        <v>20348523.810000002</v>
      </c>
      <c r="G80" s="1">
        <f>_xll.EPMRetrieveData(EPM!$A$1, EPM!$A$2, EPM!$B$4, EPM!$A$3, EPM!$A$4, EPM!$A87, EPM!$A$5)</f>
        <v>31910768.829999998</v>
      </c>
    </row>
    <row r="81" spans="1:7" x14ac:dyDescent="0.2">
      <c r="A81">
        <v>2007</v>
      </c>
      <c r="B81" t="s">
        <v>7</v>
      </c>
      <c r="C81" s="1">
        <f>_xll.EPMRetrieveData(EPM!$A$1, EPM!$A$2, EPM!$B$1, EPM!$A$3, EPM!$A$4, EPM!$A88, EPM!$A$5)</f>
        <v>52871201.5</v>
      </c>
      <c r="D81" s="1">
        <f>_xll.EPMRetrieveData(EPM!$A$1, EPM!$A$2, EPM!$B$2, EPM!$A$3, EPM!$A$4, EPM!$A88, EPM!$A$5)</f>
        <v>14925089.140000001</v>
      </c>
      <c r="E81" s="1">
        <f>_xll.EPMRetrieveData(EPM!$A$1, EPM!$A$2, EPM!$B$3, EPM!$A$3, EPM!$A$4, EPM!$A88, EPM!$A$5)</f>
        <v>9233937.8399999905</v>
      </c>
      <c r="F81" s="1">
        <f>SUM(D81:E81)</f>
        <v>24159026.979999989</v>
      </c>
      <c r="G81" s="1">
        <f>_xll.EPMRetrieveData(EPM!$A$1, EPM!$A$2, EPM!$B$4, EPM!$A$3, EPM!$A$4, EPM!$A88, EPM!$A$5)</f>
        <v>28712174.52</v>
      </c>
    </row>
    <row r="82" spans="1:7" x14ac:dyDescent="0.2">
      <c r="A82">
        <v>2007</v>
      </c>
      <c r="B82" t="s">
        <v>8</v>
      </c>
      <c r="C82" s="1">
        <f>_xll.EPMRetrieveData(EPM!$A$1, EPM!$A$2, EPM!$B$1, EPM!$A$3, EPM!$A$4, EPM!$A89, EPM!$A$5)</f>
        <v>54220102.82</v>
      </c>
      <c r="D82" s="1">
        <f>_xll.EPMRetrieveData(EPM!$A$1, EPM!$A$2, EPM!$B$2, EPM!$A$3, EPM!$A$4, EPM!$A89, EPM!$A$5)</f>
        <v>14713262.01</v>
      </c>
      <c r="E82" s="1">
        <f>_xll.EPMRetrieveData(EPM!$A$1, EPM!$A$2, EPM!$B$3, EPM!$A$3, EPM!$A$4, EPM!$A89, EPM!$A$5)</f>
        <v>10299408.25</v>
      </c>
      <c r="F82" s="1">
        <f>SUM(D82:E82)</f>
        <v>25012670.259999998</v>
      </c>
      <c r="G82" s="1">
        <f>_xll.EPMRetrieveData(EPM!$A$1, EPM!$A$2, EPM!$B$4, EPM!$A$3, EPM!$A$4, EPM!$A89, EPM!$A$5)</f>
        <v>29207432.559999999</v>
      </c>
    </row>
    <row r="83" spans="1:7" x14ac:dyDescent="0.2">
      <c r="A83">
        <v>2007</v>
      </c>
      <c r="B83" t="s">
        <v>9</v>
      </c>
      <c r="C83" s="1">
        <f>_xll.EPMRetrieveData(EPM!$A$1, EPM!$A$2, EPM!$B$1, EPM!$A$3, EPM!$A$4, EPM!$A90, EPM!$A$5)</f>
        <v>55031594.18</v>
      </c>
      <c r="D83" s="1">
        <f>_xll.EPMRetrieveData(EPM!$A$1, EPM!$A$2, EPM!$B$2, EPM!$A$3, EPM!$A$4, EPM!$A90, EPM!$A$5)</f>
        <v>15291631.689999999</v>
      </c>
      <c r="E83" s="1">
        <f>_xll.EPMRetrieveData(EPM!$A$1, EPM!$A$2, EPM!$B$3, EPM!$A$3, EPM!$A$4, EPM!$A90, EPM!$A$5)</f>
        <v>11420820</v>
      </c>
      <c r="F83" s="1">
        <f>SUM(D83:E83)</f>
        <v>26712451.689999998</v>
      </c>
      <c r="G83" s="1">
        <f>_xll.EPMRetrieveData(EPM!$A$1, EPM!$A$2, EPM!$B$4, EPM!$A$3, EPM!$A$4, EPM!$A90, EPM!$A$5)</f>
        <v>28319142.489999998</v>
      </c>
    </row>
    <row r="84" spans="1:7" x14ac:dyDescent="0.2">
      <c r="A84">
        <v>2007</v>
      </c>
      <c r="B84" t="s">
        <v>10</v>
      </c>
      <c r="C84" s="1">
        <f>_xll.EPMRetrieveData(EPM!$A$1, EPM!$A$2, EPM!$B$1, EPM!$A$3, EPM!$A$4, EPM!$A91, EPM!$A$5)</f>
        <v>54734036.359999999</v>
      </c>
      <c r="D84" s="1">
        <f>_xll.EPMRetrieveData(EPM!$A$1, EPM!$A$2, EPM!$B$2, EPM!$A$3, EPM!$A$4, EPM!$A91, EPM!$A$5)</f>
        <v>14592475.57</v>
      </c>
      <c r="E84" s="1">
        <f>_xll.EPMRetrieveData(EPM!$A$1, EPM!$A$2, EPM!$B$3, EPM!$A$3, EPM!$A$4, EPM!$A91, EPM!$A$5)</f>
        <v>11129050.58</v>
      </c>
      <c r="F84" s="1">
        <f>SUM(D84:E84)</f>
        <v>25721526.149999999</v>
      </c>
      <c r="G84" s="1">
        <f>_xll.EPMRetrieveData(EPM!$A$1, EPM!$A$2, EPM!$B$4, EPM!$A$3, EPM!$A$4, EPM!$A91, EPM!$A$5)</f>
        <v>29012510.210000001</v>
      </c>
    </row>
    <row r="85" spans="1:7" x14ac:dyDescent="0.2">
      <c r="A85">
        <v>2007</v>
      </c>
      <c r="B85" t="s">
        <v>11</v>
      </c>
      <c r="C85" s="1">
        <f>_xll.EPMRetrieveData(EPM!$A$1, EPM!$A$2, EPM!$B$1, EPM!$A$3, EPM!$A$4, EPM!$A92, EPM!$A$5)</f>
        <v>60161949.289999999</v>
      </c>
      <c r="D85" s="1">
        <f>_xll.EPMRetrieveData(EPM!$A$1, EPM!$A$2, EPM!$B$2, EPM!$A$3, EPM!$A$4, EPM!$A92, EPM!$A$5)</f>
        <v>22178537.239999998</v>
      </c>
      <c r="E85" s="1">
        <f>_xll.EPMRetrieveData(EPM!$A$1, EPM!$A$2, EPM!$B$3, EPM!$A$3, EPM!$A$4, EPM!$A92, EPM!$A$5)</f>
        <v>12779335.18</v>
      </c>
      <c r="F85" s="1">
        <f>SUM(D85:E85)</f>
        <v>34957872.420000002</v>
      </c>
      <c r="G85" s="1">
        <f>_xll.EPMRetrieveData(EPM!$A$1, EPM!$A$2, EPM!$B$4, EPM!$A$3, EPM!$A$4, EPM!$A92, EPM!$A$5)</f>
        <v>25204076.870000001</v>
      </c>
    </row>
    <row r="86" spans="1:7" x14ac:dyDescent="0.2">
      <c r="A86">
        <v>2008</v>
      </c>
      <c r="B86" t="s">
        <v>0</v>
      </c>
      <c r="C86" s="1">
        <f>_xll.EPMRetrieveData(EPM!$A$1, EPM!$A$2, EPM!$B$1, EPM!$A$3, EPM!$A$4, EPM!$A93, EPM!$A$5)</f>
        <v>27653819.3457481</v>
      </c>
      <c r="D86" s="1">
        <f>_xll.EPMRetrieveData(EPM!$A$1, EPM!$A$2, EPM!$B$2, EPM!$A$3, EPM!$A$4, EPM!$A93, EPM!$A$5)</f>
        <v>15611269.710000001</v>
      </c>
      <c r="E86" s="1">
        <f>_xll.EPMRetrieveData(EPM!$A$1, EPM!$A$2, EPM!$B$3, EPM!$A$3, EPM!$A$4, EPM!$A93, EPM!$A$5)</f>
        <v>6308593.8299999898</v>
      </c>
      <c r="F86" s="1">
        <f>SUM(D86:E86)</f>
        <v>21919863.539999992</v>
      </c>
      <c r="G86" s="1">
        <f>_xll.EPMRetrieveData(EPM!$A$1, EPM!$A$2, EPM!$B$4, EPM!$A$3, EPM!$A$4, EPM!$A93, EPM!$A$5)</f>
        <v>5733955.8057481004</v>
      </c>
    </row>
    <row r="87" spans="1:7" x14ac:dyDescent="0.2">
      <c r="A87">
        <v>2008</v>
      </c>
      <c r="B87" t="s">
        <v>1</v>
      </c>
      <c r="C87" s="1">
        <f>_xll.EPMRetrieveData(EPM!$A$1, EPM!$A$2, EPM!$B$1, EPM!$A$3, EPM!$A$4, EPM!$A94, EPM!$A$5)</f>
        <v>28288334.8558161</v>
      </c>
      <c r="D87" s="1">
        <f>_xll.EPMRetrieveData(EPM!$A$1, EPM!$A$2, EPM!$B$2, EPM!$A$3, EPM!$A$4, EPM!$A94, EPM!$A$5)</f>
        <v>14136917.949999999</v>
      </c>
      <c r="E87" s="1">
        <f>_xll.EPMRetrieveData(EPM!$A$1, EPM!$A$2, EPM!$B$3, EPM!$A$3, EPM!$A$4, EPM!$A94, EPM!$A$5)</f>
        <v>8503458.1600000206</v>
      </c>
      <c r="F87" s="1">
        <f>SUM(D87:E87)</f>
        <v>22640376.110000022</v>
      </c>
      <c r="G87" s="1">
        <f>_xll.EPMRetrieveData(EPM!$A$1, EPM!$A$2, EPM!$B$4, EPM!$A$3, EPM!$A$4, EPM!$A94, EPM!$A$5)</f>
        <v>5647958.7458160697</v>
      </c>
    </row>
    <row r="88" spans="1:7" x14ac:dyDescent="0.2">
      <c r="A88">
        <v>2008</v>
      </c>
      <c r="B88" t="s">
        <v>2</v>
      </c>
      <c r="C88" s="1">
        <f>_xll.EPMRetrieveData(EPM!$A$1, EPM!$A$2, EPM!$B$1, EPM!$A$3, EPM!$A$4, EPM!$A95, EPM!$A$5)</f>
        <v>28441603.918993101</v>
      </c>
      <c r="D88" s="1">
        <f>_xll.EPMRetrieveData(EPM!$A$1, EPM!$A$2, EPM!$B$2, EPM!$A$3, EPM!$A$4, EPM!$A95, EPM!$A$5)</f>
        <v>13661674.439999999</v>
      </c>
      <c r="E88" s="1">
        <f>_xll.EPMRetrieveData(EPM!$A$1, EPM!$A$2, EPM!$B$3, EPM!$A$3, EPM!$A$4, EPM!$A95, EPM!$A$5)</f>
        <v>9046075.4900000002</v>
      </c>
      <c r="F88" s="1">
        <f>SUM(D88:E88)</f>
        <v>22707749.93</v>
      </c>
      <c r="G88" s="1">
        <f>_xll.EPMRetrieveData(EPM!$A$1, EPM!$A$2, EPM!$B$4, EPM!$A$3, EPM!$A$4, EPM!$A95, EPM!$A$5)</f>
        <v>5733853.9889931204</v>
      </c>
    </row>
    <row r="89" spans="1:7" x14ac:dyDescent="0.2">
      <c r="A89">
        <v>2008</v>
      </c>
      <c r="B89" t="s">
        <v>3</v>
      </c>
      <c r="C89" s="1">
        <f>_xll.EPMRetrieveData(EPM!$A$1, EPM!$A$2, EPM!$B$1, EPM!$A$3, EPM!$A$4, EPM!$A96, EPM!$A$5)</f>
        <v>32530839.215187799</v>
      </c>
      <c r="D89" s="1">
        <f>_xll.EPMRetrieveData(EPM!$A$1, EPM!$A$2, EPM!$B$2, EPM!$A$3, EPM!$A$4, EPM!$A96, EPM!$A$5)</f>
        <v>16389232.199999999</v>
      </c>
      <c r="E89" s="1">
        <f>_xll.EPMRetrieveData(EPM!$A$1, EPM!$A$2, EPM!$B$3, EPM!$A$3, EPM!$A$4, EPM!$A96, EPM!$A$5)</f>
        <v>8204509.3600000301</v>
      </c>
      <c r="F89" s="1">
        <f>SUM(D89:E89)</f>
        <v>24593741.560000028</v>
      </c>
      <c r="G89" s="1">
        <f>_xll.EPMRetrieveData(EPM!$A$1, EPM!$A$2, EPM!$B$4, EPM!$A$3, EPM!$A$4, EPM!$A96, EPM!$A$5)</f>
        <v>7937097.6551877903</v>
      </c>
    </row>
    <row r="90" spans="1:7" x14ac:dyDescent="0.2">
      <c r="A90">
        <v>2008</v>
      </c>
      <c r="B90" t="s">
        <v>4</v>
      </c>
      <c r="C90" s="1">
        <f>_xll.EPMRetrieveData(EPM!$A$1, EPM!$A$2, EPM!$B$1, EPM!$A$3, EPM!$A$4, EPM!$A97, EPM!$A$5)</f>
        <v>27261098.965362899</v>
      </c>
      <c r="D90" s="1">
        <f>_xll.EPMRetrieveData(EPM!$A$1, EPM!$A$2, EPM!$B$2, EPM!$A$3, EPM!$A$4, EPM!$A97, EPM!$A$5)</f>
        <v>15615802.710000001</v>
      </c>
      <c r="E90" s="1">
        <f>_xll.EPMRetrieveData(EPM!$A$1, EPM!$A$2, EPM!$B$3, EPM!$A$3, EPM!$A$4, EPM!$A97, EPM!$A$5)</f>
        <v>9335634.1800000202</v>
      </c>
      <c r="F90" s="1">
        <f>SUM(D90:E90)</f>
        <v>24951436.890000023</v>
      </c>
      <c r="G90" s="1">
        <f>_xll.EPMRetrieveData(EPM!$A$1, EPM!$A$2, EPM!$B$4, EPM!$A$3, EPM!$A$4, EPM!$A97, EPM!$A$5)</f>
        <v>2309662.07536283</v>
      </c>
    </row>
    <row r="91" spans="1:7" x14ac:dyDescent="0.2">
      <c r="A91">
        <v>2008</v>
      </c>
      <c r="B91" t="s">
        <v>5</v>
      </c>
      <c r="C91" s="1">
        <f>_xll.EPMRetrieveData(EPM!$A$1, EPM!$A$2, EPM!$B$1, EPM!$A$3, EPM!$A$4, EPM!$A98, EPM!$A$5)</f>
        <v>27742132.599953301</v>
      </c>
      <c r="D91" s="1">
        <f>_xll.EPMRetrieveData(EPM!$A$1, EPM!$A$2, EPM!$B$2, EPM!$A$3, EPM!$A$4, EPM!$A98, EPM!$A$5)</f>
        <v>15358905.76</v>
      </c>
      <c r="E91" s="1">
        <f>_xll.EPMRetrieveData(EPM!$A$1, EPM!$A$2, EPM!$B$3, EPM!$A$3, EPM!$A$4, EPM!$A98, EPM!$A$5)</f>
        <v>7658851.6600000001</v>
      </c>
      <c r="F91" s="1">
        <f>SUM(D91:E91)</f>
        <v>23017757.420000002</v>
      </c>
      <c r="G91" s="1">
        <f>_xll.EPMRetrieveData(EPM!$A$1, EPM!$A$2, EPM!$B$4, EPM!$A$3, EPM!$A$4, EPM!$A98, EPM!$A$5)</f>
        <v>4724375.1799533302</v>
      </c>
    </row>
    <row r="92" spans="1:7" x14ac:dyDescent="0.2">
      <c r="A92">
        <v>2008</v>
      </c>
      <c r="B92" t="s">
        <v>6</v>
      </c>
      <c r="C92" s="1">
        <f>_xll.EPMRetrieveData(EPM!$A$1, EPM!$A$2, EPM!$B$1, EPM!$A$3, EPM!$A$4, EPM!$A99, EPM!$A$5)</f>
        <v>29175941.878206201</v>
      </c>
      <c r="D92" s="1">
        <f>_xll.EPMRetrieveData(EPM!$A$1, EPM!$A$2, EPM!$B$2, EPM!$A$3, EPM!$A$4, EPM!$A99, EPM!$A$5)</f>
        <v>15024798.699999999</v>
      </c>
      <c r="E92" s="1">
        <f>_xll.EPMRetrieveData(EPM!$A$1, EPM!$A$2, EPM!$B$3, EPM!$A$3, EPM!$A$4, EPM!$A99, EPM!$A$5)</f>
        <v>7344893.3100000098</v>
      </c>
      <c r="F92" s="1">
        <f>SUM(D92:E92)</f>
        <v>22369692.010000009</v>
      </c>
      <c r="G92" s="1">
        <f>_xll.EPMRetrieveData(EPM!$A$1, EPM!$A$2, EPM!$B$4, EPM!$A$3, EPM!$A$4, EPM!$A99, EPM!$A$5)</f>
        <v>6806249.8682061797</v>
      </c>
    </row>
    <row r="93" spans="1:7" x14ac:dyDescent="0.2">
      <c r="A93">
        <v>2008</v>
      </c>
      <c r="B93" t="s">
        <v>7</v>
      </c>
      <c r="C93" s="1">
        <f>_xll.EPMRetrieveData(EPM!$A$1, EPM!$A$2, EPM!$B$1, EPM!$A$3, EPM!$A$4, EPM!$A100, EPM!$A$5)</f>
        <v>28622977.364000499</v>
      </c>
      <c r="D93" s="1">
        <f>_xll.EPMRetrieveData(EPM!$A$1, EPM!$A$2, EPM!$B$2, EPM!$A$3, EPM!$A$4, EPM!$A100, EPM!$A$5)</f>
        <v>16293177.189999999</v>
      </c>
      <c r="E93" s="1">
        <f>_xll.EPMRetrieveData(EPM!$A$1, EPM!$A$2, EPM!$B$3, EPM!$A$3, EPM!$A$4, EPM!$A100, EPM!$A$5)</f>
        <v>8031386.4300000099</v>
      </c>
      <c r="F93" s="1">
        <f>SUM(D93:E93)</f>
        <v>24324563.620000008</v>
      </c>
      <c r="G93" s="1">
        <f>_xll.EPMRetrieveData(EPM!$A$1, EPM!$A$2, EPM!$B$4, EPM!$A$3, EPM!$A$4, EPM!$A100, EPM!$A$5)</f>
        <v>4298413.7440004097</v>
      </c>
    </row>
    <row r="94" spans="1:7" x14ac:dyDescent="0.2">
      <c r="A94">
        <v>2008</v>
      </c>
      <c r="B94" t="s">
        <v>8</v>
      </c>
      <c r="C94" s="1">
        <f>_xll.EPMRetrieveData(EPM!$A$1, EPM!$A$2, EPM!$B$1, EPM!$A$3, EPM!$A$4, EPM!$A101, EPM!$A$5)</f>
        <v>28148582.1826539</v>
      </c>
      <c r="D94" s="1">
        <f>_xll.EPMRetrieveData(EPM!$A$1, EPM!$A$2, EPM!$B$2, EPM!$A$3, EPM!$A$4, EPM!$A101, EPM!$A$5)</f>
        <v>17145656.010000002</v>
      </c>
      <c r="E94" s="1">
        <f>_xll.EPMRetrieveData(EPM!$A$1, EPM!$A$2, EPM!$B$3, EPM!$A$3, EPM!$A$4, EPM!$A101, EPM!$A$5)</f>
        <v>6683906.5499999896</v>
      </c>
      <c r="F94" s="1">
        <f>SUM(D94:E94)</f>
        <v>23829562.559999991</v>
      </c>
      <c r="G94" s="1">
        <f>_xll.EPMRetrieveData(EPM!$A$1, EPM!$A$2, EPM!$B$4, EPM!$A$3, EPM!$A$4, EPM!$A101, EPM!$A$5)</f>
        <v>4319019.6226539202</v>
      </c>
    </row>
    <row r="95" spans="1:7" x14ac:dyDescent="0.2">
      <c r="A95">
        <v>2008</v>
      </c>
      <c r="B95" t="s">
        <v>9</v>
      </c>
      <c r="C95" s="1">
        <f>_xll.EPMRetrieveData(EPM!$A$1, EPM!$A$2, EPM!$B$1, EPM!$A$3, EPM!$A$4, EPM!$A102, EPM!$A$5)</f>
        <v>26316793.507229399</v>
      </c>
      <c r="D95" s="1">
        <f>_xll.EPMRetrieveData(EPM!$A$1, EPM!$A$2, EPM!$B$2, EPM!$A$3, EPM!$A$4, EPM!$A102, EPM!$A$5)</f>
        <v>16620049.67</v>
      </c>
      <c r="E95" s="1">
        <f>_xll.EPMRetrieveData(EPM!$A$1, EPM!$A$2, EPM!$B$3, EPM!$A$3, EPM!$A$4, EPM!$A102, EPM!$A$5)</f>
        <v>9548011.0600000191</v>
      </c>
      <c r="F95" s="1">
        <f>SUM(D95:E95)</f>
        <v>26168060.730000019</v>
      </c>
      <c r="G95" s="1">
        <f>_xll.EPMRetrieveData(EPM!$A$1, EPM!$A$2, EPM!$B$4, EPM!$A$3, EPM!$A$4, EPM!$A102, EPM!$A$5)</f>
        <v>148732.77722941001</v>
      </c>
    </row>
    <row r="96" spans="1:7" x14ac:dyDescent="0.2">
      <c r="A96">
        <v>2008</v>
      </c>
      <c r="B96" t="s">
        <v>10</v>
      </c>
      <c r="C96" s="1">
        <f>_xll.EPMRetrieveData(EPM!$A$1, EPM!$A$2, EPM!$B$1, EPM!$A$3, EPM!$A$4, EPM!$A103, EPM!$A$5)</f>
        <v>26322189.691093002</v>
      </c>
      <c r="D96" s="1">
        <f>_xll.EPMRetrieveData(EPM!$A$1, EPM!$A$2, EPM!$B$2, EPM!$A$3, EPM!$A$4, EPM!$A103, EPM!$A$5)</f>
        <v>16137115.369999999</v>
      </c>
      <c r="E96" s="1">
        <f>_xll.EPMRetrieveData(EPM!$A$1, EPM!$A$2, EPM!$B$3, EPM!$A$3, EPM!$A$4, EPM!$A103, EPM!$A$5)</f>
        <v>7986435.6500000302</v>
      </c>
      <c r="F96" s="1">
        <f>SUM(D96:E96)</f>
        <v>24123551.020000029</v>
      </c>
      <c r="G96" s="1">
        <f>_xll.EPMRetrieveData(EPM!$A$1, EPM!$A$2, EPM!$B$4, EPM!$A$3, EPM!$A$4, EPM!$A103, EPM!$A$5)</f>
        <v>2198638.6710930001</v>
      </c>
    </row>
    <row r="97" spans="1:7" x14ac:dyDescent="0.2">
      <c r="A97">
        <v>2008</v>
      </c>
      <c r="B97" t="s">
        <v>11</v>
      </c>
      <c r="C97" s="1">
        <f>_xll.EPMRetrieveData(EPM!$A$1, EPM!$A$2, EPM!$B$1, EPM!$A$3, EPM!$A$4, EPM!$A104, EPM!$A$5)</f>
        <v>29818833.294620499</v>
      </c>
      <c r="D97" s="1">
        <f>_xll.EPMRetrieveData(EPM!$A$1, EPM!$A$2, EPM!$B$2, EPM!$A$3, EPM!$A$4, EPM!$A104, EPM!$A$5)</f>
        <v>7273329.54</v>
      </c>
      <c r="E97" s="1">
        <f>_xll.EPMRetrieveData(EPM!$A$1, EPM!$A$2, EPM!$B$3, EPM!$A$3, EPM!$A$4, EPM!$A104, EPM!$A$5)</f>
        <v>12553199.67</v>
      </c>
      <c r="F97" s="1">
        <f>SUM(D97:E97)</f>
        <v>19826529.210000001</v>
      </c>
      <c r="G97" s="1">
        <f>_xll.EPMRetrieveData(EPM!$A$1, EPM!$A$2, EPM!$B$4, EPM!$A$3, EPM!$A$4, EPM!$A104, EPM!$A$5)</f>
        <v>9992304.0846204795</v>
      </c>
    </row>
    <row r="98" spans="1:7" x14ac:dyDescent="0.2">
      <c r="A98">
        <v>2009</v>
      </c>
      <c r="B98" t="s">
        <v>0</v>
      </c>
      <c r="C98" s="1">
        <f>_xll.EPMRetrieveData(EPM!$A$1, EPM!$A$2, EPM!$B$1, EPM!$A$3, EPM!$A$4, EPM!$A105, EPM!$A$5)</f>
        <v>10510831.8533845</v>
      </c>
      <c r="D98" s="1">
        <f>_xll.EPMRetrieveData(EPM!$A$1, EPM!$A$2, EPM!$B$2, EPM!$A$3, EPM!$A$4, EPM!$A105, EPM!$A$5)</f>
        <v>14826404.35</v>
      </c>
      <c r="E98" s="1">
        <f>_xll.EPMRetrieveData(EPM!$A$1, EPM!$A$2, EPM!$B$3, EPM!$A$3, EPM!$A$4, EPM!$A105, EPM!$A$5)</f>
        <v>5569128.3600000003</v>
      </c>
      <c r="F98" s="1">
        <f>SUM(D98:E98)</f>
        <v>20395532.710000001</v>
      </c>
      <c r="G98" s="1">
        <f>_xll.EPMRetrieveData(EPM!$A$1, EPM!$A$2, EPM!$B$4, EPM!$A$3, EPM!$A$4, EPM!$A105, EPM!$A$5)</f>
        <v>-9884700.8566155508</v>
      </c>
    </row>
    <row r="99" spans="1:7" x14ac:dyDescent="0.2">
      <c r="A99">
        <v>2009</v>
      </c>
      <c r="B99" t="s">
        <v>1</v>
      </c>
      <c r="C99" s="1">
        <f>_xll.EPMRetrieveData(EPM!$A$1, EPM!$A$2, EPM!$B$1, EPM!$A$3, EPM!$A$4, EPM!$A106, EPM!$A$5)</f>
        <v>45563544.682666101</v>
      </c>
      <c r="D99" s="1">
        <f>_xll.EPMRetrieveData(EPM!$A$1, EPM!$A$2, EPM!$B$2, EPM!$A$3, EPM!$A$4, EPM!$A106, EPM!$A$5)</f>
        <v>16721097.93</v>
      </c>
      <c r="E99" s="1">
        <f>_xll.EPMRetrieveData(EPM!$A$1, EPM!$A$2, EPM!$B$3, EPM!$A$3, EPM!$A$4, EPM!$A106, EPM!$A$5)</f>
        <v>6884531.3200000096</v>
      </c>
      <c r="F99" s="1">
        <f>SUM(D99:E99)</f>
        <v>23605629.250000007</v>
      </c>
      <c r="G99" s="1">
        <f>_xll.EPMRetrieveData(EPM!$A$1, EPM!$A$2, EPM!$B$4, EPM!$A$3, EPM!$A$4, EPM!$A106, EPM!$A$5)</f>
        <v>21957915.432666</v>
      </c>
    </row>
    <row r="100" spans="1:7" x14ac:dyDescent="0.2">
      <c r="A100">
        <v>2009</v>
      </c>
      <c r="B100" t="s">
        <v>2</v>
      </c>
      <c r="C100" s="1">
        <f>_xll.EPMRetrieveData(EPM!$A$1, EPM!$A$2, EPM!$B$1, EPM!$A$3, EPM!$A$4, EPM!$A107, EPM!$A$5)</f>
        <v>27923515.1985741</v>
      </c>
      <c r="D100" s="1">
        <f>_xll.EPMRetrieveData(EPM!$A$1, EPM!$A$2, EPM!$B$2, EPM!$A$3, EPM!$A$4, EPM!$A107, EPM!$A$5)</f>
        <v>15619032.51</v>
      </c>
      <c r="E100" s="1">
        <f>_xll.EPMRetrieveData(EPM!$A$1, EPM!$A$2, EPM!$B$3, EPM!$A$3, EPM!$A$4, EPM!$A107, EPM!$A$5)</f>
        <v>7619138.8200000003</v>
      </c>
      <c r="F100" s="1">
        <f>SUM(D100:E100)</f>
        <v>23238171.329999998</v>
      </c>
      <c r="G100" s="1">
        <f>_xll.EPMRetrieveData(EPM!$A$1, EPM!$A$2, EPM!$B$4, EPM!$A$3, EPM!$A$4, EPM!$A107, EPM!$A$5)</f>
        <v>4685343.8685740801</v>
      </c>
    </row>
    <row r="101" spans="1:7" x14ac:dyDescent="0.2">
      <c r="A101">
        <v>2009</v>
      </c>
      <c r="B101" t="s">
        <v>3</v>
      </c>
      <c r="C101" s="1">
        <f>_xll.EPMRetrieveData(EPM!$A$1, EPM!$A$2, EPM!$B$1, EPM!$A$3, EPM!$A$4, EPM!$A108, EPM!$A$5)</f>
        <v>33772103.299769402</v>
      </c>
      <c r="D101" s="1">
        <f>_xll.EPMRetrieveData(EPM!$A$1, EPM!$A$2, EPM!$B$2, EPM!$A$3, EPM!$A$4, EPM!$A108, EPM!$A$5)</f>
        <v>16930380.66</v>
      </c>
      <c r="E101" s="1">
        <f>_xll.EPMRetrieveData(EPM!$A$1, EPM!$A$2, EPM!$B$3, EPM!$A$3, EPM!$A$4, EPM!$A108, EPM!$A$5)</f>
        <v>7891607.7699999996</v>
      </c>
      <c r="F101" s="1">
        <f>SUM(D101:E101)</f>
        <v>24821988.43</v>
      </c>
      <c r="G101" s="1">
        <f>_xll.EPMRetrieveData(EPM!$A$1, EPM!$A$2, EPM!$B$4, EPM!$A$3, EPM!$A$4, EPM!$A108, EPM!$A$5)</f>
        <v>8950114.8697693795</v>
      </c>
    </row>
    <row r="102" spans="1:7" x14ac:dyDescent="0.2">
      <c r="A102">
        <v>2009</v>
      </c>
      <c r="B102" t="s">
        <v>4</v>
      </c>
      <c r="C102" s="1">
        <f>_xll.EPMRetrieveData(EPM!$A$1, EPM!$A$2, EPM!$B$1, EPM!$A$3, EPM!$A$4, EPM!$A109, EPM!$A$5)</f>
        <v>30677173.5819887</v>
      </c>
      <c r="D102" s="1">
        <f>_xll.EPMRetrieveData(EPM!$A$1, EPM!$A$2, EPM!$B$2, EPM!$A$3, EPM!$A$4, EPM!$A109, EPM!$A$5)</f>
        <v>16148265.960000001</v>
      </c>
      <c r="E102" s="1">
        <f>_xll.EPMRetrieveData(EPM!$A$1, EPM!$A$2, EPM!$B$3, EPM!$A$3, EPM!$A$4, EPM!$A109, EPM!$A$5)</f>
        <v>8483987.3100000098</v>
      </c>
      <c r="F102" s="1">
        <f>SUM(D102:E102)</f>
        <v>24632253.270000011</v>
      </c>
      <c r="G102" s="1">
        <f>_xll.EPMRetrieveData(EPM!$A$1, EPM!$A$2, EPM!$B$4, EPM!$A$3, EPM!$A$4, EPM!$A109, EPM!$A$5)</f>
        <v>6044920.3119887197</v>
      </c>
    </row>
    <row r="103" spans="1:7" x14ac:dyDescent="0.2">
      <c r="A103">
        <v>2009</v>
      </c>
      <c r="B103" t="s">
        <v>5</v>
      </c>
      <c r="C103" s="1">
        <f>_xll.EPMRetrieveData(EPM!$A$1, EPM!$A$2, EPM!$B$1, EPM!$A$3, EPM!$A$4, EPM!$A110, EPM!$A$5)</f>
        <v>27746931.184205901</v>
      </c>
      <c r="D103" s="1">
        <f>_xll.EPMRetrieveData(EPM!$A$1, EPM!$A$2, EPM!$B$2, EPM!$A$3, EPM!$A$4, EPM!$A110, EPM!$A$5)</f>
        <v>15023368.49</v>
      </c>
      <c r="E103" s="1">
        <f>_xll.EPMRetrieveData(EPM!$A$1, EPM!$A$2, EPM!$B$3, EPM!$A$3, EPM!$A$4, EPM!$A110, EPM!$A$5)</f>
        <v>8354515.0300000096</v>
      </c>
      <c r="F103" s="1">
        <f>SUM(D103:E103)</f>
        <v>23377883.520000011</v>
      </c>
      <c r="G103" s="1">
        <f>_xll.EPMRetrieveData(EPM!$A$1, EPM!$A$2, EPM!$B$4, EPM!$A$3, EPM!$A$4, EPM!$A110, EPM!$A$5)</f>
        <v>4369047.66420592</v>
      </c>
    </row>
    <row r="104" spans="1:7" x14ac:dyDescent="0.2">
      <c r="A104">
        <v>2009</v>
      </c>
      <c r="B104" t="s">
        <v>6</v>
      </c>
      <c r="C104" s="1">
        <f>_xll.EPMRetrieveData(EPM!$A$1, EPM!$A$2, EPM!$B$1, EPM!$A$3, EPM!$A$4, EPM!$A111, EPM!$A$5)</f>
        <v>26293894.7250464</v>
      </c>
      <c r="D104" s="1">
        <f>_xll.EPMRetrieveData(EPM!$A$1, EPM!$A$2, EPM!$B$2, EPM!$A$3, EPM!$A$4, EPM!$A111, EPM!$A$5)</f>
        <v>17415553.829999998</v>
      </c>
      <c r="E104" s="1">
        <f>_xll.EPMRetrieveData(EPM!$A$1, EPM!$A$2, EPM!$B$3, EPM!$A$3, EPM!$A$4, EPM!$A111, EPM!$A$5)</f>
        <v>8931345.2300000098</v>
      </c>
      <c r="F104" s="1">
        <f>SUM(D104:E104)</f>
        <v>26346899.06000001</v>
      </c>
      <c r="G104" s="1">
        <f>_xll.EPMRetrieveData(EPM!$A$1, EPM!$A$2, EPM!$B$4, EPM!$A$3, EPM!$A$4, EPM!$A111, EPM!$A$5)</f>
        <v>-53004.334953676902</v>
      </c>
    </row>
    <row r="105" spans="1:7" x14ac:dyDescent="0.2">
      <c r="A105">
        <v>2009</v>
      </c>
      <c r="B105" t="s">
        <v>7</v>
      </c>
      <c r="C105" s="1">
        <f>_xll.EPMRetrieveData(EPM!$A$1, EPM!$A$2, EPM!$B$1, EPM!$A$3, EPM!$A$4, EPM!$A112, EPM!$A$5)</f>
        <v>29914639.309711099</v>
      </c>
      <c r="D105" s="1">
        <f>_xll.EPMRetrieveData(EPM!$A$1, EPM!$A$2, EPM!$B$2, EPM!$A$3, EPM!$A$4, EPM!$A112, EPM!$A$5)</f>
        <v>15085554.130000001</v>
      </c>
      <c r="E105" s="1">
        <f>_xll.EPMRetrieveData(EPM!$A$1, EPM!$A$2, EPM!$B$3, EPM!$A$3, EPM!$A$4, EPM!$A112, EPM!$A$5)</f>
        <v>7250959.4199999999</v>
      </c>
      <c r="F105" s="1">
        <f>SUM(D105:E105)</f>
        <v>22336513.550000001</v>
      </c>
      <c r="G105" s="1">
        <f>_xll.EPMRetrieveData(EPM!$A$1, EPM!$A$2, EPM!$B$4, EPM!$A$3, EPM!$A$4, EPM!$A112, EPM!$A$5)</f>
        <v>7578125.75971111</v>
      </c>
    </row>
    <row r="106" spans="1:7" x14ac:dyDescent="0.2">
      <c r="A106">
        <v>2009</v>
      </c>
      <c r="B106" t="s">
        <v>8</v>
      </c>
      <c r="C106" s="1">
        <f>_xll.EPMRetrieveData(EPM!$A$1, EPM!$A$2, EPM!$B$1, EPM!$A$3, EPM!$A$4, EPM!$A113, EPM!$A$5)</f>
        <v>31384123.724577401</v>
      </c>
      <c r="D106" s="1">
        <f>_xll.EPMRetrieveData(EPM!$A$1, EPM!$A$2, EPM!$B$2, EPM!$A$3, EPM!$A$4, EPM!$A113, EPM!$A$5)</f>
        <v>16173579.65</v>
      </c>
      <c r="E106" s="1">
        <f>_xll.EPMRetrieveData(EPM!$A$1, EPM!$A$2, EPM!$B$3, EPM!$A$3, EPM!$A$4, EPM!$A113, EPM!$A$5)</f>
        <v>7755642.3800000204</v>
      </c>
      <c r="F106" s="1">
        <f>SUM(D106:E106)</f>
        <v>23929222.03000002</v>
      </c>
      <c r="G106" s="1">
        <f>_xll.EPMRetrieveData(EPM!$A$1, EPM!$A$2, EPM!$B$4, EPM!$A$3, EPM!$A$4, EPM!$A113, EPM!$A$5)</f>
        <v>7454901.69457734</v>
      </c>
    </row>
    <row r="107" spans="1:7" x14ac:dyDescent="0.2">
      <c r="A107">
        <v>2009</v>
      </c>
      <c r="B107" t="s">
        <v>9</v>
      </c>
      <c r="C107" s="1">
        <f>_xll.EPMRetrieveData(EPM!$A$1, EPM!$A$2, EPM!$B$1, EPM!$A$3, EPM!$A$4, EPM!$A114, EPM!$A$5)</f>
        <v>31798997.1790144</v>
      </c>
      <c r="D107" s="1">
        <f>_xll.EPMRetrieveData(EPM!$A$1, EPM!$A$2, EPM!$B$2, EPM!$A$3, EPM!$A$4, EPM!$A114, EPM!$A$5)</f>
        <v>16818168.579999998</v>
      </c>
      <c r="E107" s="1">
        <f>_xll.EPMRetrieveData(EPM!$A$1, EPM!$A$2, EPM!$B$3, EPM!$A$3, EPM!$A$4, EPM!$A114, EPM!$A$5)</f>
        <v>8789984.9000000209</v>
      </c>
      <c r="F107" s="1">
        <f>SUM(D107:E107)</f>
        <v>25608153.480000019</v>
      </c>
      <c r="G107" s="1">
        <f>_xll.EPMRetrieveData(EPM!$A$1, EPM!$A$2, EPM!$B$4, EPM!$A$3, EPM!$A$4, EPM!$A114, EPM!$A$5)</f>
        <v>6190843.6990143703</v>
      </c>
    </row>
    <row r="108" spans="1:7" x14ac:dyDescent="0.2">
      <c r="A108">
        <v>2009</v>
      </c>
      <c r="B108" t="s">
        <v>10</v>
      </c>
      <c r="C108" s="1">
        <f>_xll.EPMRetrieveData(EPM!$A$1, EPM!$A$2, EPM!$B$1, EPM!$A$3, EPM!$A$4, EPM!$A115, EPM!$A$5)</f>
        <v>28947763.215011701</v>
      </c>
      <c r="D108" s="1">
        <f>_xll.EPMRetrieveData(EPM!$A$1, EPM!$A$2, EPM!$B$2, EPM!$A$3, EPM!$A$4, EPM!$A115, EPM!$A$5)</f>
        <v>15686794.08</v>
      </c>
      <c r="E108" s="1">
        <f>_xll.EPMRetrieveData(EPM!$A$1, EPM!$A$2, EPM!$B$3, EPM!$A$3, EPM!$A$4, EPM!$A115, EPM!$A$5)</f>
        <v>7240331.0500000101</v>
      </c>
      <c r="F108" s="1">
        <f>SUM(D108:E108)</f>
        <v>22927125.13000001</v>
      </c>
      <c r="G108" s="1">
        <f>_xll.EPMRetrieveData(EPM!$A$1, EPM!$A$2, EPM!$B$4, EPM!$A$3, EPM!$A$4, EPM!$A115, EPM!$A$5)</f>
        <v>6020638.0850116899</v>
      </c>
    </row>
    <row r="109" spans="1:7" x14ac:dyDescent="0.2">
      <c r="A109">
        <v>2009</v>
      </c>
      <c r="B109" t="s">
        <v>11</v>
      </c>
      <c r="C109" s="1">
        <f>_xll.EPMRetrieveData(EPM!$A$1, EPM!$A$2, EPM!$B$1, EPM!$A$3, EPM!$A$4, EPM!$A116, EPM!$A$5)</f>
        <v>31716898.855776999</v>
      </c>
      <c r="D109" s="1">
        <f>_xll.EPMRetrieveData(EPM!$A$1, EPM!$A$2, EPM!$B$2, EPM!$A$3, EPM!$A$4, EPM!$A116, EPM!$A$5)</f>
        <v>19491028.870000001</v>
      </c>
      <c r="E109" s="1">
        <f>_xll.EPMRetrieveData(EPM!$A$1, EPM!$A$2, EPM!$B$3, EPM!$A$3, EPM!$A$4, EPM!$A116, EPM!$A$5)</f>
        <v>13193679.470000001</v>
      </c>
      <c r="F109" s="1">
        <f>SUM(D109:E109)</f>
        <v>32684708.340000004</v>
      </c>
      <c r="G109" s="1">
        <f>_xll.EPMRetrieveData(EPM!$A$1, EPM!$A$2, EPM!$B$4, EPM!$A$3, EPM!$A$4, EPM!$A116, EPM!$A$5)</f>
        <v>-967809.484222934</v>
      </c>
    </row>
    <row r="110" spans="1:7" x14ac:dyDescent="0.2">
      <c r="A110">
        <v>2010</v>
      </c>
      <c r="B110" t="s">
        <v>0</v>
      </c>
      <c r="C110" s="1">
        <f>_xll.EPMRetrieveData(EPM!$A$1, EPM!$A$2, EPM!$B$1, EPM!$A$3, EPM!$A$4, EPM!$A117, EPM!$A$5)</f>
        <v>30084948.346316598</v>
      </c>
      <c r="D110" s="1">
        <f>_xll.EPMRetrieveData(EPM!$A$1, EPM!$A$2, EPM!$B$2, EPM!$A$3, EPM!$A$4, EPM!$A117, EPM!$A$5)</f>
        <v>17104398.84</v>
      </c>
      <c r="E110" s="1">
        <f>_xll.EPMRetrieveData(EPM!$A$1, EPM!$A$2, EPM!$B$3, EPM!$A$3, EPM!$A$4, EPM!$A117, EPM!$A$5)</f>
        <v>5621641.3899999997</v>
      </c>
      <c r="F110" s="1">
        <f>SUM(D110:E110)</f>
        <v>22726040.23</v>
      </c>
      <c r="G110" s="1">
        <f>_xll.EPMRetrieveData(EPM!$A$1, EPM!$A$2, EPM!$B$4, EPM!$A$3, EPM!$A$4, EPM!$A117, EPM!$A$5)</f>
        <v>7358908.1163165402</v>
      </c>
    </row>
    <row r="111" spans="1:7" x14ac:dyDescent="0.2">
      <c r="A111">
        <v>2010</v>
      </c>
      <c r="B111" t="s">
        <v>1</v>
      </c>
      <c r="C111" s="1">
        <f>_xll.EPMRetrieveData(EPM!$A$1, EPM!$A$2, EPM!$B$1, EPM!$A$3, EPM!$A$4, EPM!$A118, EPM!$A$5)</f>
        <v>29828580.159550801</v>
      </c>
      <c r="D111" s="1">
        <f>_xll.EPMRetrieveData(EPM!$A$1, EPM!$A$2, EPM!$B$2, EPM!$A$3, EPM!$A$4, EPM!$A118, EPM!$A$5)</f>
        <v>15545068.779999999</v>
      </c>
      <c r="E111" s="1">
        <f>_xll.EPMRetrieveData(EPM!$A$1, EPM!$A$2, EPM!$B$3, EPM!$A$3, EPM!$A$4, EPM!$A118, EPM!$A$5)</f>
        <v>7313636.5700000096</v>
      </c>
      <c r="F111" s="1">
        <f>SUM(D111:E111)</f>
        <v>22858705.350000009</v>
      </c>
      <c r="G111" s="1">
        <f>_xll.EPMRetrieveData(EPM!$A$1, EPM!$A$2, EPM!$B$4, EPM!$A$3, EPM!$A$4, EPM!$A118, EPM!$A$5)</f>
        <v>6969874.8095508199</v>
      </c>
    </row>
    <row r="112" spans="1:7" x14ac:dyDescent="0.2">
      <c r="A112">
        <v>2010</v>
      </c>
      <c r="B112" t="s">
        <v>2</v>
      </c>
      <c r="C112" s="1">
        <f>_xll.EPMRetrieveData(EPM!$A$1, EPM!$A$2, EPM!$B$1, EPM!$A$3, EPM!$A$4, EPM!$A119, EPM!$A$5)</f>
        <v>28501119.302047599</v>
      </c>
      <c r="D112" s="1">
        <f>_xll.EPMRetrieveData(EPM!$A$1, EPM!$A$2, EPM!$B$2, EPM!$A$3, EPM!$A$4, EPM!$A119, EPM!$A$5)</f>
        <v>16184743.98</v>
      </c>
      <c r="E112" s="1">
        <f>_xll.EPMRetrieveData(EPM!$A$1, EPM!$A$2, EPM!$B$3, EPM!$A$3, EPM!$A$4, EPM!$A119, EPM!$A$5)</f>
        <v>7507347.5800000001</v>
      </c>
      <c r="F112" s="1">
        <f>SUM(D112:E112)</f>
        <v>23692091.560000002</v>
      </c>
      <c r="G112" s="1">
        <f>_xll.EPMRetrieveData(EPM!$A$1, EPM!$A$2, EPM!$B$4, EPM!$A$3, EPM!$A$4, EPM!$A119, EPM!$A$5)</f>
        <v>4809027.7420475604</v>
      </c>
    </row>
    <row r="113" spans="1:7" x14ac:dyDescent="0.2">
      <c r="A113">
        <v>2010</v>
      </c>
      <c r="B113" t="s">
        <v>3</v>
      </c>
      <c r="C113" s="1">
        <f>_xll.EPMRetrieveData(EPM!$A$1, EPM!$A$2, EPM!$B$1, EPM!$A$3, EPM!$A$4, EPM!$A120, EPM!$A$5)</f>
        <v>30694473.963235401</v>
      </c>
      <c r="D113" s="1">
        <f>_xll.EPMRetrieveData(EPM!$A$1, EPM!$A$2, EPM!$B$2, EPM!$A$3, EPM!$A$4, EPM!$A120, EPM!$A$5)</f>
        <v>16415042.91</v>
      </c>
      <c r="E113" s="1">
        <f>_xll.EPMRetrieveData(EPM!$A$1, EPM!$A$2, EPM!$B$3, EPM!$A$3, EPM!$A$4, EPM!$A120, EPM!$A$5)</f>
        <v>7707582.5499999998</v>
      </c>
      <c r="F113" s="1">
        <f>SUM(D113:E113)</f>
        <v>24122625.460000001</v>
      </c>
      <c r="G113" s="1">
        <f>_xll.EPMRetrieveData(EPM!$A$1, EPM!$A$2, EPM!$B$4, EPM!$A$3, EPM!$A$4, EPM!$A120, EPM!$A$5)</f>
        <v>6571848.50323541</v>
      </c>
    </row>
    <row r="114" spans="1:7" x14ac:dyDescent="0.2">
      <c r="A114">
        <v>2010</v>
      </c>
      <c r="B114" t="s">
        <v>4</v>
      </c>
      <c r="C114" s="1">
        <f>_xll.EPMRetrieveData(EPM!$A$1, EPM!$A$2, EPM!$B$1, EPM!$A$3, EPM!$A$4, EPM!$A121, EPM!$A$5)</f>
        <v>28581007.8928723</v>
      </c>
      <c r="D114" s="1">
        <f>_xll.EPMRetrieveData(EPM!$A$1, EPM!$A$2, EPM!$B$2, EPM!$A$3, EPM!$A$4, EPM!$A121, EPM!$A$5)</f>
        <v>16053865.220000001</v>
      </c>
      <c r="E114" s="1">
        <f>_xll.EPMRetrieveData(EPM!$A$1, EPM!$A$2, EPM!$B$3, EPM!$A$3, EPM!$A$4, EPM!$A121, EPM!$A$5)</f>
        <v>7321215.7400000095</v>
      </c>
      <c r="F114" s="1">
        <f>SUM(D114:E114)</f>
        <v>23375080.960000008</v>
      </c>
      <c r="G114" s="1">
        <f>_xll.EPMRetrieveData(EPM!$A$1, EPM!$A$2, EPM!$B$4, EPM!$A$3, EPM!$A$4, EPM!$A121, EPM!$A$5)</f>
        <v>5205926.9328723196</v>
      </c>
    </row>
    <row r="115" spans="1:7" x14ac:dyDescent="0.2">
      <c r="A115">
        <v>2010</v>
      </c>
      <c r="B115" t="s">
        <v>5</v>
      </c>
      <c r="C115" s="1">
        <f>_xll.EPMRetrieveData(EPM!$A$1, EPM!$A$2, EPM!$B$1, EPM!$A$3, EPM!$A$4, EPM!$A122, EPM!$A$5)</f>
        <v>28976927.893313698</v>
      </c>
      <c r="D115" s="1">
        <f>_xll.EPMRetrieveData(EPM!$A$1, EPM!$A$2, EPM!$B$2, EPM!$A$3, EPM!$A$4, EPM!$A122, EPM!$A$5)</f>
        <v>15560554.83</v>
      </c>
      <c r="E115" s="1">
        <f>_xll.EPMRetrieveData(EPM!$A$1, EPM!$A$2, EPM!$B$3, EPM!$A$3, EPM!$A$4, EPM!$A122, EPM!$A$5)</f>
        <v>8843787.7100000102</v>
      </c>
      <c r="F115" s="1">
        <f>SUM(D115:E115)</f>
        <v>24404342.54000001</v>
      </c>
      <c r="G115" s="1">
        <f>_xll.EPMRetrieveData(EPM!$A$1, EPM!$A$2, EPM!$B$4, EPM!$A$3, EPM!$A$4, EPM!$A122, EPM!$A$5)</f>
        <v>4572585.3533137003</v>
      </c>
    </row>
    <row r="116" spans="1:7" x14ac:dyDescent="0.2">
      <c r="A116">
        <v>2010</v>
      </c>
      <c r="B116" t="s">
        <v>6</v>
      </c>
      <c r="C116" s="1">
        <f>_xll.EPMRetrieveData(EPM!$A$1, EPM!$A$2, EPM!$B$1, EPM!$A$3, EPM!$A$4, EPM!$A123, EPM!$A$5)</f>
        <v>28985015.842873</v>
      </c>
      <c r="D116" s="1">
        <f>_xll.EPMRetrieveData(EPM!$A$1, EPM!$A$2, EPM!$B$2, EPM!$A$3, EPM!$A$4, EPM!$A123, EPM!$A$5)</f>
        <v>15852553.810000001</v>
      </c>
      <c r="E116" s="1">
        <f>_xll.EPMRetrieveData(EPM!$A$1, EPM!$A$2, EPM!$B$3, EPM!$A$3, EPM!$A$4, EPM!$A123, EPM!$A$5)</f>
        <v>8296636.6700000102</v>
      </c>
      <c r="F116" s="1">
        <f>SUM(D116:E116)</f>
        <v>24149190.480000012</v>
      </c>
      <c r="G116" s="1">
        <f>_xll.EPMRetrieveData(EPM!$A$1, EPM!$A$2, EPM!$B$4, EPM!$A$3, EPM!$A$4, EPM!$A123, EPM!$A$5)</f>
        <v>4835825.3628729396</v>
      </c>
    </row>
    <row r="117" spans="1:7" x14ac:dyDescent="0.2">
      <c r="A117">
        <v>2010</v>
      </c>
      <c r="B117" t="s">
        <v>7</v>
      </c>
      <c r="C117" s="1">
        <f>_xll.EPMRetrieveData(EPM!$A$1, EPM!$A$2, EPM!$B$1, EPM!$A$3, EPM!$A$4, EPM!$A124, EPM!$A$5)</f>
        <v>30756260.595973998</v>
      </c>
      <c r="D117" s="1">
        <f>_xll.EPMRetrieveData(EPM!$A$1, EPM!$A$2, EPM!$B$2, EPM!$A$3, EPM!$A$4, EPM!$A124, EPM!$A$5)</f>
        <v>16095762.689999999</v>
      </c>
      <c r="E117" s="1">
        <f>_xll.EPMRetrieveData(EPM!$A$1, EPM!$A$2, EPM!$B$3, EPM!$A$3, EPM!$A$4, EPM!$A124, EPM!$A$5)</f>
        <v>7984347.8200000096</v>
      </c>
      <c r="F117" s="1">
        <f>SUM(D117:E117)</f>
        <v>24080110.510000009</v>
      </c>
      <c r="G117" s="1">
        <f>_xll.EPMRetrieveData(EPM!$A$1, EPM!$A$2, EPM!$B$4, EPM!$A$3, EPM!$A$4, EPM!$A124, EPM!$A$5)</f>
        <v>6676150.0859739296</v>
      </c>
    </row>
    <row r="118" spans="1:7" x14ac:dyDescent="0.2">
      <c r="A118">
        <v>2010</v>
      </c>
      <c r="B118" t="s">
        <v>8</v>
      </c>
      <c r="C118" s="1">
        <f>_xll.EPMRetrieveData(EPM!$A$1, EPM!$A$2, EPM!$B$1, EPM!$A$3, EPM!$A$4, EPM!$A125, EPM!$A$5)</f>
        <v>29104470.822866</v>
      </c>
      <c r="D118" s="1">
        <f>_xll.EPMRetrieveData(EPM!$A$1, EPM!$A$2, EPM!$B$2, EPM!$A$3, EPM!$A$4, EPM!$A125, EPM!$A$5)</f>
        <v>15557953.93</v>
      </c>
      <c r="E118" s="1">
        <f>_xll.EPMRetrieveData(EPM!$A$1, EPM!$A$2, EPM!$B$3, EPM!$A$3, EPM!$A$4, EPM!$A125, EPM!$A$5)</f>
        <v>7581423.4900000002</v>
      </c>
      <c r="F118" s="1">
        <f>SUM(D118:E118)</f>
        <v>23139377.420000002</v>
      </c>
      <c r="G118" s="1">
        <f>_xll.EPMRetrieveData(EPM!$A$1, EPM!$A$2, EPM!$B$4, EPM!$A$3, EPM!$A$4, EPM!$A125, EPM!$A$5)</f>
        <v>5965093.4028660301</v>
      </c>
    </row>
    <row r="119" spans="1:7" x14ac:dyDescent="0.2">
      <c r="A119">
        <v>2010</v>
      </c>
      <c r="B119" t="s">
        <v>9</v>
      </c>
      <c r="C119" s="1">
        <f>_xll.EPMRetrieveData(EPM!$A$1, EPM!$A$2, EPM!$B$1, EPM!$A$3, EPM!$A$4, EPM!$A126, EPM!$A$5)</f>
        <v>28214405.479950599</v>
      </c>
      <c r="D119" s="1">
        <f>_xll.EPMRetrieveData(EPM!$A$1, EPM!$A$2, EPM!$B$2, EPM!$A$3, EPM!$A$4, EPM!$A126, EPM!$A$5)</f>
        <v>17552585.66</v>
      </c>
      <c r="E119" s="1">
        <f>_xll.EPMRetrieveData(EPM!$A$1, EPM!$A$2, EPM!$B$3, EPM!$A$3, EPM!$A$4, EPM!$A126, EPM!$A$5)</f>
        <v>8849056.2999999803</v>
      </c>
      <c r="F119" s="1">
        <f>SUM(D119:E119)</f>
        <v>26401641.959999979</v>
      </c>
      <c r="G119" s="1">
        <f>_xll.EPMRetrieveData(EPM!$A$1, EPM!$A$2, EPM!$B$4, EPM!$A$3, EPM!$A$4, EPM!$A126, EPM!$A$5)</f>
        <v>1812763.5199506199</v>
      </c>
    </row>
    <row r="120" spans="1:7" x14ac:dyDescent="0.2">
      <c r="A120">
        <v>2010</v>
      </c>
      <c r="B120" t="s">
        <v>10</v>
      </c>
      <c r="C120" s="1">
        <f>_xll.EPMRetrieveData(EPM!$A$1, EPM!$A$2, EPM!$B$1, EPM!$A$3, EPM!$A$4, EPM!$A127, EPM!$A$5)</f>
        <v>30063995.3928206</v>
      </c>
      <c r="D120" s="1">
        <f>_xll.EPMRetrieveData(EPM!$A$1, EPM!$A$2, EPM!$B$2, EPM!$A$3, EPM!$A$4, EPM!$A127, EPM!$A$5)</f>
        <v>17329116.079999998</v>
      </c>
      <c r="E120" s="1">
        <f>_xll.EPMRetrieveData(EPM!$A$1, EPM!$A$2, EPM!$B$3, EPM!$A$3, EPM!$A$4, EPM!$A127, EPM!$A$5)</f>
        <v>7487833.0499999998</v>
      </c>
      <c r="F120" s="1">
        <f>SUM(D120:E120)</f>
        <v>24816949.129999999</v>
      </c>
      <c r="G120" s="1">
        <f>_xll.EPMRetrieveData(EPM!$A$1, EPM!$A$2, EPM!$B$4, EPM!$A$3, EPM!$A$4, EPM!$A127, EPM!$A$5)</f>
        <v>5247046.2628206201</v>
      </c>
    </row>
    <row r="121" spans="1:7" x14ac:dyDescent="0.2">
      <c r="A121">
        <v>2010</v>
      </c>
      <c r="B121" t="s">
        <v>11</v>
      </c>
      <c r="C121" s="1">
        <f>_xll.EPMRetrieveData(EPM!$A$1, EPM!$A$2, EPM!$B$1, EPM!$A$3, EPM!$A$4, EPM!$A128, EPM!$A$5)</f>
        <v>34723170.782596998</v>
      </c>
      <c r="D121" s="1">
        <f>_xll.EPMRetrieveData(EPM!$A$1, EPM!$A$2, EPM!$B$2, EPM!$A$3, EPM!$A$4, EPM!$A128, EPM!$A$5)</f>
        <v>23037223.260000002</v>
      </c>
      <c r="E121" s="1">
        <f>_xll.EPMRetrieveData(EPM!$A$1, EPM!$A$2, EPM!$B$3, EPM!$A$3, EPM!$A$4, EPM!$A128, EPM!$A$5)</f>
        <v>13817659.220000001</v>
      </c>
      <c r="F121" s="1">
        <f>SUM(D121:E121)</f>
        <v>36854882.480000004</v>
      </c>
      <c r="G121" s="1">
        <f>_xll.EPMRetrieveData(EPM!$A$1, EPM!$A$2, EPM!$B$4, EPM!$A$3, EPM!$A$4, EPM!$A128, EPM!$A$5)</f>
        <v>-2131711.69740301</v>
      </c>
    </row>
    <row r="122" spans="1:7" x14ac:dyDescent="0.2">
      <c r="A122">
        <v>2011</v>
      </c>
      <c r="B122" t="s">
        <v>0</v>
      </c>
      <c r="C122" s="1">
        <f>_xll.EPMRetrieveData(EPM!$A$1, EPM!$A$2, EPM!$B$1, EPM!$A$3, EPM!$A$4, EPM!$A129, EPM!$A$5)</f>
        <v>30392399.9212244</v>
      </c>
      <c r="D122" s="1">
        <f>_xll.EPMRetrieveData(EPM!$A$1, EPM!$A$2, EPM!$B$2, EPM!$A$3, EPM!$A$4, EPM!$A129, EPM!$A$5)</f>
        <v>15766809.189999999</v>
      </c>
      <c r="E122" s="1">
        <f>_xll.EPMRetrieveData(EPM!$A$1, EPM!$A$2, EPM!$B$3, EPM!$A$3, EPM!$A$4, EPM!$A129, EPM!$A$5)</f>
        <v>5141495.01</v>
      </c>
      <c r="F122" s="1">
        <f>SUM(D122:E122)</f>
        <v>20908304.199999999</v>
      </c>
      <c r="G122" s="1">
        <f>_xll.EPMRetrieveData(EPM!$A$1, EPM!$A$2, EPM!$B$4, EPM!$A$3, EPM!$A$4, EPM!$A129, EPM!$A$5)</f>
        <v>9484095.72122439</v>
      </c>
    </row>
    <row r="123" spans="1:7" x14ac:dyDescent="0.2">
      <c r="A123">
        <v>2011</v>
      </c>
      <c r="B123" t="s">
        <v>1</v>
      </c>
      <c r="C123" s="1">
        <f>_xll.EPMRetrieveData(EPM!$A$1, EPM!$A$2, EPM!$B$1, EPM!$A$3, EPM!$A$4, EPM!$A130, EPM!$A$5)</f>
        <v>28785816.371186201</v>
      </c>
      <c r="D123" s="1">
        <f>_xll.EPMRetrieveData(EPM!$A$1, EPM!$A$2, EPM!$B$2, EPM!$A$3, EPM!$A$4, EPM!$A130, EPM!$A$5)</f>
        <v>15267646.98</v>
      </c>
      <c r="E123" s="1">
        <f>_xll.EPMRetrieveData(EPM!$A$1, EPM!$A$2, EPM!$B$3, EPM!$A$3, EPM!$A$4, EPM!$A130, EPM!$A$5)</f>
        <v>8690016.9000000004</v>
      </c>
      <c r="F123" s="1">
        <f>SUM(D123:E123)</f>
        <v>23957663.880000003</v>
      </c>
      <c r="G123" s="1">
        <f>_xll.EPMRetrieveData(EPM!$A$1, EPM!$A$2, EPM!$B$4, EPM!$A$3, EPM!$A$4, EPM!$A130, EPM!$A$5)</f>
        <v>4828152.4911862398</v>
      </c>
    </row>
    <row r="124" spans="1:7" x14ac:dyDescent="0.2">
      <c r="A124">
        <v>2011</v>
      </c>
      <c r="B124" t="s">
        <v>2</v>
      </c>
      <c r="C124" s="1">
        <f>_xll.EPMRetrieveData(EPM!$A$1, EPM!$A$2, EPM!$B$1, EPM!$A$3, EPM!$A$4, EPM!$A131, EPM!$A$5)</f>
        <v>29779594.2041994</v>
      </c>
      <c r="D124" s="1">
        <f>_xll.EPMRetrieveData(EPM!$A$1, EPM!$A$2, EPM!$B$2, EPM!$A$3, EPM!$A$4, EPM!$A131, EPM!$A$5)</f>
        <v>15365052.85</v>
      </c>
      <c r="E124" s="1">
        <f>_xll.EPMRetrieveData(EPM!$A$1, EPM!$A$2, EPM!$B$3, EPM!$A$3, EPM!$A$4, EPM!$A131, EPM!$A$5)</f>
        <v>9224853.2599999793</v>
      </c>
      <c r="F124" s="1">
        <f>SUM(D124:E124)</f>
        <v>24589906.109999977</v>
      </c>
      <c r="G124" s="1">
        <f>_xll.EPMRetrieveData(EPM!$A$1, EPM!$A$2, EPM!$B$4, EPM!$A$3, EPM!$A$4, EPM!$A131, EPM!$A$5)</f>
        <v>5189688.0941994302</v>
      </c>
    </row>
    <row r="125" spans="1:7" x14ac:dyDescent="0.2">
      <c r="A125">
        <v>2011</v>
      </c>
      <c r="B125" t="s">
        <v>3</v>
      </c>
      <c r="C125" s="1">
        <f>_xll.EPMRetrieveData(EPM!$A$1, EPM!$A$2, EPM!$B$1, EPM!$A$3, EPM!$A$4, EPM!$A132, EPM!$A$5)</f>
        <v>29401397.652704999</v>
      </c>
      <c r="D125" s="1">
        <f>_xll.EPMRetrieveData(EPM!$A$1, EPM!$A$2, EPM!$B$2, EPM!$A$3, EPM!$A$4, EPM!$A132, EPM!$A$5)</f>
        <v>16573714.619999999</v>
      </c>
      <c r="E125" s="1">
        <f>_xll.EPMRetrieveData(EPM!$A$1, EPM!$A$2, EPM!$B$3, EPM!$A$3, EPM!$A$4, EPM!$A132, EPM!$A$5)</f>
        <v>8768533.2800000198</v>
      </c>
      <c r="F125" s="1">
        <f>SUM(D125:E125)</f>
        <v>25342247.900000021</v>
      </c>
      <c r="G125" s="1">
        <f>_xll.EPMRetrieveData(EPM!$A$1, EPM!$A$2, EPM!$B$4, EPM!$A$3, EPM!$A$4, EPM!$A132, EPM!$A$5)</f>
        <v>4059149.7527049901</v>
      </c>
    </row>
    <row r="126" spans="1:7" x14ac:dyDescent="0.2">
      <c r="A126">
        <v>2011</v>
      </c>
      <c r="B126" t="s">
        <v>4</v>
      </c>
      <c r="C126" s="1">
        <f>_xll.EPMRetrieveData(EPM!$A$1, EPM!$A$2, EPM!$B$1, EPM!$A$3, EPM!$A$4, EPM!$A133, EPM!$A$5)</f>
        <v>28790214.773471501</v>
      </c>
      <c r="D126" s="1">
        <f>_xll.EPMRetrieveData(EPM!$A$1, EPM!$A$2, EPM!$B$2, EPM!$A$3, EPM!$A$4, EPM!$A133, EPM!$A$5)</f>
        <v>15597865.699999999</v>
      </c>
      <c r="E126" s="1">
        <f>_xll.EPMRetrieveData(EPM!$A$1, EPM!$A$2, EPM!$B$3, EPM!$A$3, EPM!$A$4, EPM!$A133, EPM!$A$5)</f>
        <v>9873274.9299999792</v>
      </c>
      <c r="F126" s="1">
        <f>SUM(D126:E126)</f>
        <v>25471140.62999998</v>
      </c>
      <c r="G126" s="1">
        <f>_xll.EPMRetrieveData(EPM!$A$1, EPM!$A$2, EPM!$B$4, EPM!$A$3, EPM!$A$4, EPM!$A133, EPM!$A$5)</f>
        <v>3319074.1434715502</v>
      </c>
    </row>
    <row r="127" spans="1:7" x14ac:dyDescent="0.2">
      <c r="A127">
        <v>2011</v>
      </c>
      <c r="B127" t="s">
        <v>5</v>
      </c>
      <c r="C127" s="1">
        <f>_xll.EPMRetrieveData(EPM!$A$1, EPM!$A$2, EPM!$B$1, EPM!$A$3, EPM!$A$4, EPM!$A134, EPM!$A$5)</f>
        <v>30173681.625633098</v>
      </c>
      <c r="D127" s="1">
        <f>_xll.EPMRetrieveData(EPM!$A$1, EPM!$A$2, EPM!$B$2, EPM!$A$3, EPM!$A$4, EPM!$A134, EPM!$A$5)</f>
        <v>18411415.600000001</v>
      </c>
      <c r="E127" s="1">
        <f>_xll.EPMRetrieveData(EPM!$A$1, EPM!$A$2, EPM!$B$3, EPM!$A$3, EPM!$A$4, EPM!$A134, EPM!$A$5)</f>
        <v>9438944.4499999993</v>
      </c>
      <c r="F127" s="1">
        <f>SUM(D127:E127)</f>
        <v>27850360.050000001</v>
      </c>
      <c r="G127" s="1">
        <f>_xll.EPMRetrieveData(EPM!$A$1, EPM!$A$2, EPM!$B$4, EPM!$A$3, EPM!$A$4, EPM!$A134, EPM!$A$5)</f>
        <v>2323321.5756330602</v>
      </c>
    </row>
    <row r="128" spans="1:7" x14ac:dyDescent="0.2">
      <c r="A128">
        <v>2011</v>
      </c>
      <c r="B128" t="s">
        <v>6</v>
      </c>
      <c r="C128" s="1">
        <f>_xll.EPMRetrieveData(EPM!$A$1, EPM!$A$2, EPM!$B$1, EPM!$A$3, EPM!$A$4, EPM!$A135, EPM!$A$5)</f>
        <v>29322180.321385801</v>
      </c>
      <c r="D128" s="1">
        <f>_xll.EPMRetrieveData(EPM!$A$1, EPM!$A$2, EPM!$B$2, EPM!$A$3, EPM!$A$4, EPM!$A135, EPM!$A$5)</f>
        <v>15827017.5</v>
      </c>
      <c r="E128" s="1">
        <f>_xll.EPMRetrieveData(EPM!$A$1, EPM!$A$2, EPM!$B$3, EPM!$A$3, EPM!$A$4, EPM!$A135, EPM!$A$5)</f>
        <v>8065287.3300000001</v>
      </c>
      <c r="F128" s="1">
        <f>SUM(D128:E128)</f>
        <v>23892304.829999998</v>
      </c>
      <c r="G128" s="1">
        <f>_xll.EPMRetrieveData(EPM!$A$1, EPM!$A$2, EPM!$B$4, EPM!$A$3, EPM!$A$4, EPM!$A135, EPM!$A$5)</f>
        <v>5429875.4913857197</v>
      </c>
    </row>
    <row r="129" spans="1:7" x14ac:dyDescent="0.2">
      <c r="A129">
        <v>2011</v>
      </c>
      <c r="B129" t="s">
        <v>7</v>
      </c>
      <c r="C129" s="1">
        <f>_xll.EPMRetrieveData(EPM!$A$1, EPM!$A$2, EPM!$B$1, EPM!$A$3, EPM!$A$4, EPM!$A136, EPM!$A$5)</f>
        <v>29644185.436339799</v>
      </c>
      <c r="D129" s="1">
        <f>_xll.EPMRetrieveData(EPM!$A$1, EPM!$A$2, EPM!$B$2, EPM!$A$3, EPM!$A$4, EPM!$A136, EPM!$A$5)</f>
        <v>17593480.5</v>
      </c>
      <c r="E129" s="1">
        <f>_xll.EPMRetrieveData(EPM!$A$1, EPM!$A$2, EPM!$B$3, EPM!$A$3, EPM!$A$4, EPM!$A136, EPM!$A$5)</f>
        <v>9813439.3599999994</v>
      </c>
      <c r="F129" s="1">
        <f>SUM(D129:E129)</f>
        <v>27406919.859999999</v>
      </c>
      <c r="G129" s="1">
        <f>_xll.EPMRetrieveData(EPM!$A$1, EPM!$A$2, EPM!$B$4, EPM!$A$3, EPM!$A$4, EPM!$A136, EPM!$A$5)</f>
        <v>2237265.5763397799</v>
      </c>
    </row>
    <row r="130" spans="1:7" x14ac:dyDescent="0.2">
      <c r="A130">
        <v>2011</v>
      </c>
      <c r="B130" t="s">
        <v>8</v>
      </c>
      <c r="C130" s="1">
        <f>_xll.EPMRetrieveData(EPM!$A$1, EPM!$A$2, EPM!$B$1, EPM!$A$3, EPM!$A$4, EPM!$A137, EPM!$A$5)</f>
        <v>29622817.7509019</v>
      </c>
      <c r="D130" s="1">
        <f>_xll.EPMRetrieveData(EPM!$A$1, EPM!$A$2, EPM!$B$2, EPM!$A$3, EPM!$A$4, EPM!$A137, EPM!$A$5)</f>
        <v>18232077.829999998</v>
      </c>
      <c r="E130" s="1">
        <f>_xll.EPMRetrieveData(EPM!$A$1, EPM!$A$2, EPM!$B$3, EPM!$A$3, EPM!$A$4, EPM!$A137, EPM!$A$5)</f>
        <v>9497837.8199999891</v>
      </c>
      <c r="F130" s="1">
        <f>SUM(D130:E130)</f>
        <v>27729915.649999987</v>
      </c>
      <c r="G130" s="1">
        <f>_xll.EPMRetrieveData(EPM!$A$1, EPM!$A$2, EPM!$B$4, EPM!$A$3, EPM!$A$4, EPM!$A137, EPM!$A$5)</f>
        <v>1892902.1009019299</v>
      </c>
    </row>
    <row r="131" spans="1:7" x14ac:dyDescent="0.2">
      <c r="A131">
        <v>2011</v>
      </c>
      <c r="B131" t="s">
        <v>9</v>
      </c>
      <c r="C131" s="1">
        <f>_xll.EPMRetrieveData(EPM!$A$1, EPM!$A$2, EPM!$B$1, EPM!$A$3, EPM!$A$4, EPM!$A138, EPM!$A$5)</f>
        <v>30262748.837082598</v>
      </c>
      <c r="D131" s="1">
        <f>_xll.EPMRetrieveData(EPM!$A$1, EPM!$A$2, EPM!$B$2, EPM!$A$3, EPM!$A$4, EPM!$A138, EPM!$A$5)</f>
        <v>17593102.449999999</v>
      </c>
      <c r="E131" s="1">
        <f>_xll.EPMRetrieveData(EPM!$A$1, EPM!$A$2, EPM!$B$3, EPM!$A$3, EPM!$A$4, EPM!$A138, EPM!$A$5)</f>
        <v>8297958.2300000098</v>
      </c>
      <c r="F131" s="1">
        <f>SUM(D131:E131)</f>
        <v>25891060.680000007</v>
      </c>
      <c r="G131" s="1">
        <f>_xll.EPMRetrieveData(EPM!$A$1, EPM!$A$2, EPM!$B$4, EPM!$A$3, EPM!$A$4, EPM!$A138, EPM!$A$5)</f>
        <v>4371688.1570825595</v>
      </c>
    </row>
    <row r="132" spans="1:7" x14ac:dyDescent="0.2">
      <c r="A132">
        <v>2011</v>
      </c>
      <c r="B132" t="s">
        <v>10</v>
      </c>
      <c r="C132" s="1">
        <f>_xll.EPMRetrieveData(EPM!$A$1, EPM!$A$2, EPM!$B$1, EPM!$A$3, EPM!$A$4, EPM!$A139, EPM!$A$5)</f>
        <v>31180144.122743499</v>
      </c>
      <c r="D132" s="1">
        <f>_xll.EPMRetrieveData(EPM!$A$1, EPM!$A$2, EPM!$B$2, EPM!$A$3, EPM!$A$4, EPM!$A139, EPM!$A$5)</f>
        <v>17737628.550000001</v>
      </c>
      <c r="E132" s="1">
        <f>_xll.EPMRetrieveData(EPM!$A$1, EPM!$A$2, EPM!$B$3, EPM!$A$3, EPM!$A$4, EPM!$A139, EPM!$A$5)</f>
        <v>9216131.5700000208</v>
      </c>
      <c r="F132" s="1">
        <f>SUM(D132:E132)</f>
        <v>26953760.12000002</v>
      </c>
      <c r="G132" s="1">
        <f>_xll.EPMRetrieveData(EPM!$A$1, EPM!$A$2, EPM!$B$4, EPM!$A$3, EPM!$A$4, EPM!$A139, EPM!$A$5)</f>
        <v>4226384.0027434696</v>
      </c>
    </row>
    <row r="133" spans="1:7" x14ac:dyDescent="0.2">
      <c r="A133">
        <v>2011</v>
      </c>
      <c r="B133" t="s">
        <v>11</v>
      </c>
      <c r="C133" s="1">
        <f>_xll.EPMRetrieveData(EPM!$A$1, EPM!$A$2, EPM!$B$1, EPM!$A$3, EPM!$A$4, EPM!$A140, EPM!$A$5)</f>
        <v>36429545.208095104</v>
      </c>
      <c r="D133" s="1">
        <f>_xll.EPMRetrieveData(EPM!$A$1, EPM!$A$2, EPM!$B$2, EPM!$A$3, EPM!$A$4, EPM!$A140, EPM!$A$5)</f>
        <v>22306661.039999999</v>
      </c>
      <c r="E133" s="1">
        <f>_xll.EPMRetrieveData(EPM!$A$1, EPM!$A$2, EPM!$B$3, EPM!$A$3, EPM!$A$4, EPM!$A140, EPM!$A$5)</f>
        <v>12419852.720000001</v>
      </c>
      <c r="F133" s="1">
        <f>SUM(D133:E133)</f>
        <v>34726513.759999998</v>
      </c>
      <c r="G133" s="1">
        <f>_xll.EPMRetrieveData(EPM!$A$1, EPM!$A$2, EPM!$B$4, EPM!$A$3, EPM!$A$4, EPM!$A140, EPM!$A$5)</f>
        <v>1703031.44809509</v>
      </c>
    </row>
    <row r="134" spans="1:7" x14ac:dyDescent="0.2">
      <c r="A134">
        <v>2012</v>
      </c>
      <c r="B134" t="s">
        <v>0</v>
      </c>
      <c r="C134" s="1">
        <f>_xll.EPMRetrieveData(EPM!$A$1, EPM!$A$2, EPM!$B$1, EPM!$A$3, EPM!$A$4, EPM!$A141, EPM!$A$5)</f>
        <v>31652122.124271099</v>
      </c>
      <c r="D134" s="1">
        <f>_xll.EPMRetrieveData(EPM!$A$1, EPM!$A$2, EPM!$B$2, EPM!$A$3, EPM!$A$4, EPM!$A141, EPM!$A$5)</f>
        <v>18720197.030000001</v>
      </c>
      <c r="E134" s="1">
        <f>_xll.EPMRetrieveData(EPM!$A$1, EPM!$A$2, EPM!$B$3, EPM!$A$3, EPM!$A$4, EPM!$A141, EPM!$A$5)</f>
        <v>3508029.51</v>
      </c>
      <c r="F134" s="1">
        <f>SUM(D134:E134)</f>
        <v>22228226.539999999</v>
      </c>
      <c r="G134" s="1">
        <f>_xll.EPMRetrieveData(EPM!$A$1, EPM!$A$2, EPM!$B$4, EPM!$A$3, EPM!$A$4, EPM!$A141, EPM!$A$5)</f>
        <v>9423895.5842711795</v>
      </c>
    </row>
    <row r="135" spans="1:7" x14ac:dyDescent="0.2">
      <c r="A135">
        <v>2012</v>
      </c>
      <c r="B135" t="s">
        <v>1</v>
      </c>
      <c r="C135" s="1">
        <f>_xll.EPMRetrieveData(EPM!$A$1, EPM!$A$2, EPM!$B$1, EPM!$A$3, EPM!$A$4, EPM!$A142, EPM!$A$5)</f>
        <v>31653920.722345199</v>
      </c>
      <c r="D135" s="1">
        <f>_xll.EPMRetrieveData(EPM!$A$1, EPM!$A$2, EPM!$B$2, EPM!$A$3, EPM!$A$4, EPM!$A142, EPM!$A$5)</f>
        <v>19616153.350000001</v>
      </c>
      <c r="E135" s="1">
        <f>_xll.EPMRetrieveData(EPM!$A$1, EPM!$A$2, EPM!$B$3, EPM!$A$3, EPM!$A$4, EPM!$A142, EPM!$A$5)</f>
        <v>7111871.3099999996</v>
      </c>
      <c r="F135" s="1">
        <f>SUM(D135:E135)</f>
        <v>26728024.66</v>
      </c>
      <c r="G135" s="1">
        <f>_xll.EPMRetrieveData(EPM!$A$1, EPM!$A$2, EPM!$B$4, EPM!$A$3, EPM!$A$4, EPM!$A142, EPM!$A$5)</f>
        <v>4925896.0623452403</v>
      </c>
    </row>
    <row r="136" spans="1:7" x14ac:dyDescent="0.2">
      <c r="A136">
        <v>2012</v>
      </c>
      <c r="B136" t="s">
        <v>2</v>
      </c>
      <c r="C136" s="1">
        <f>_xll.EPMRetrieveData(EPM!$A$1, EPM!$A$2, EPM!$B$1, EPM!$A$3, EPM!$A$4, EPM!$A143, EPM!$A$5)</f>
        <v>30812471.893974598</v>
      </c>
      <c r="D136" s="1">
        <f>_xll.EPMRetrieveData(EPM!$A$1, EPM!$A$2, EPM!$B$2, EPM!$A$3, EPM!$A$4, EPM!$A143, EPM!$A$5)</f>
        <v>18630668.57</v>
      </c>
      <c r="E136" s="1">
        <f>_xll.EPMRetrieveData(EPM!$A$1, EPM!$A$2, EPM!$B$3, EPM!$A$3, EPM!$A$4, EPM!$A143, EPM!$A$5)</f>
        <v>8563580.8999999892</v>
      </c>
      <c r="F136" s="1">
        <f>SUM(D136:E136)</f>
        <v>27194249.469999991</v>
      </c>
      <c r="G136" s="1">
        <f>_xll.EPMRetrieveData(EPM!$A$1, EPM!$A$2, EPM!$B$4, EPM!$A$3, EPM!$A$4, EPM!$A143, EPM!$A$5)</f>
        <v>3618222.4239745401</v>
      </c>
    </row>
    <row r="137" spans="1:7" x14ac:dyDescent="0.2">
      <c r="A137">
        <v>2012</v>
      </c>
      <c r="B137" t="s">
        <v>3</v>
      </c>
      <c r="C137" s="1">
        <f>_xll.EPMRetrieveData(EPM!$A$1, EPM!$A$2, EPM!$B$1, EPM!$A$3, EPM!$A$4, EPM!$A144, EPM!$A$5)</f>
        <v>28729220.453225799</v>
      </c>
      <c r="D137" s="1">
        <f>_xll.EPMRetrieveData(EPM!$A$1, EPM!$A$2, EPM!$B$2, EPM!$A$3, EPM!$A$4, EPM!$A144, EPM!$A$5)</f>
        <v>16596001.76</v>
      </c>
      <c r="E137" s="1">
        <f>_xll.EPMRetrieveData(EPM!$A$1, EPM!$A$2, EPM!$B$3, EPM!$A$3, EPM!$A$4, EPM!$A144, EPM!$A$5)</f>
        <v>8115443.4100000001</v>
      </c>
      <c r="F137" s="1">
        <f>SUM(D137:E137)</f>
        <v>24711445.170000002</v>
      </c>
      <c r="G137" s="1">
        <f>_xll.EPMRetrieveData(EPM!$A$1, EPM!$A$2, EPM!$B$4, EPM!$A$3, EPM!$A$4, EPM!$A144, EPM!$A$5)</f>
        <v>4017775.2832257599</v>
      </c>
    </row>
    <row r="138" spans="1:7" x14ac:dyDescent="0.2">
      <c r="A138">
        <v>2012</v>
      </c>
      <c r="B138" t="s">
        <v>4</v>
      </c>
      <c r="C138" s="1">
        <f>_xll.EPMRetrieveData(EPM!$A$1, EPM!$A$2, EPM!$B$1, EPM!$A$3, EPM!$A$4, EPM!$A145, EPM!$A$5)</f>
        <v>31614260.482524302</v>
      </c>
      <c r="D138" s="1">
        <f>_xll.EPMRetrieveData(EPM!$A$1, EPM!$A$2, EPM!$B$2, EPM!$A$3, EPM!$A$4, EPM!$A145, EPM!$A$5)</f>
        <v>19355706.920000002</v>
      </c>
      <c r="E138" s="1">
        <f>_xll.EPMRetrieveData(EPM!$A$1, EPM!$A$2, EPM!$B$3, EPM!$A$3, EPM!$A$4, EPM!$A145, EPM!$A$5)</f>
        <v>7474673.0100000203</v>
      </c>
      <c r="F138" s="1">
        <f>SUM(D138:E138)</f>
        <v>26830379.930000022</v>
      </c>
      <c r="G138" s="1">
        <f>_xll.EPMRetrieveData(EPM!$A$1, EPM!$A$2, EPM!$B$4, EPM!$A$3, EPM!$A$4, EPM!$A145, EPM!$A$5)</f>
        <v>4783880.5525243003</v>
      </c>
    </row>
    <row r="139" spans="1:7" x14ac:dyDescent="0.2">
      <c r="A139">
        <v>2012</v>
      </c>
      <c r="B139" t="s">
        <v>5</v>
      </c>
      <c r="C139" s="1">
        <f>_xll.EPMRetrieveData(EPM!$A$1, EPM!$A$2, EPM!$B$1, EPM!$A$3, EPM!$A$4, EPM!$A146, EPM!$A$5)</f>
        <v>32531187.888661999</v>
      </c>
      <c r="D139" s="1">
        <f>_xll.EPMRetrieveData(EPM!$A$1, EPM!$A$2, EPM!$B$2, EPM!$A$3, EPM!$A$4, EPM!$A146, EPM!$A$5)</f>
        <v>18487472.68</v>
      </c>
      <c r="E139" s="1">
        <f>_xll.EPMRetrieveData(EPM!$A$1, EPM!$A$2, EPM!$B$3, EPM!$A$3, EPM!$A$4, EPM!$A146, EPM!$A$5)</f>
        <v>7269970.2400000002</v>
      </c>
      <c r="F139" s="1">
        <f>SUM(D139:E139)</f>
        <v>25757442.920000002</v>
      </c>
      <c r="G139" s="1">
        <f>_xll.EPMRetrieveData(EPM!$A$1, EPM!$A$2, EPM!$B$4, EPM!$A$3, EPM!$A$4, EPM!$A146, EPM!$A$5)</f>
        <v>6773744.96866195</v>
      </c>
    </row>
    <row r="140" spans="1:7" x14ac:dyDescent="0.2">
      <c r="A140">
        <v>2012</v>
      </c>
      <c r="B140" t="s">
        <v>6</v>
      </c>
      <c r="C140" s="1">
        <f>_xll.EPMRetrieveData(EPM!$A$1, EPM!$A$2, EPM!$B$1, EPM!$A$3, EPM!$A$4, EPM!$A147, EPM!$A$5)</f>
        <v>31949707.116688199</v>
      </c>
      <c r="D140" s="1">
        <f>_xll.EPMRetrieveData(EPM!$A$1, EPM!$A$2, EPM!$B$2, EPM!$A$3, EPM!$A$4, EPM!$A147, EPM!$A$5)</f>
        <v>18322802.309999999</v>
      </c>
      <c r="E140" s="1">
        <f>_xll.EPMRetrieveData(EPM!$A$1, EPM!$A$2, EPM!$B$3, EPM!$A$3, EPM!$A$4, EPM!$A147, EPM!$A$5)</f>
        <v>7003064.0300000003</v>
      </c>
      <c r="F140" s="1">
        <f>SUM(D140:E140)</f>
        <v>25325866.34</v>
      </c>
      <c r="G140" s="1">
        <f>_xll.EPMRetrieveData(EPM!$A$1, EPM!$A$2, EPM!$B$4, EPM!$A$3, EPM!$A$4, EPM!$A147, EPM!$A$5)</f>
        <v>6623840.7766882498</v>
      </c>
    </row>
    <row r="141" spans="1:7" x14ac:dyDescent="0.2">
      <c r="A141">
        <v>2012</v>
      </c>
      <c r="B141" t="s">
        <v>7</v>
      </c>
      <c r="C141" s="1">
        <f>_xll.EPMRetrieveData(EPM!$A$1, EPM!$A$2, EPM!$B$1, EPM!$A$3, EPM!$A$4, EPM!$A148, EPM!$A$5)</f>
        <v>30491598.854369499</v>
      </c>
      <c r="D141" s="1">
        <f>_xll.EPMRetrieveData(EPM!$A$1, EPM!$A$2, EPM!$B$2, EPM!$A$3, EPM!$A$4, EPM!$A148, EPM!$A$5)</f>
        <v>19433871.98</v>
      </c>
      <c r="E141" s="1">
        <f>_xll.EPMRetrieveData(EPM!$A$1, EPM!$A$2, EPM!$B$3, EPM!$A$3, EPM!$A$4, EPM!$A148, EPM!$A$5)</f>
        <v>5056008.17</v>
      </c>
      <c r="F141" s="1">
        <f>SUM(D141:E141)</f>
        <v>24489880.149999999</v>
      </c>
      <c r="G141" s="1">
        <f>_xll.EPMRetrieveData(EPM!$A$1, EPM!$A$2, EPM!$B$4, EPM!$A$3, EPM!$A$4, EPM!$A148, EPM!$A$5)</f>
        <v>6001718.7043695198</v>
      </c>
    </row>
    <row r="142" spans="1:7" x14ac:dyDescent="0.2">
      <c r="A142">
        <v>2012</v>
      </c>
      <c r="B142" t="s">
        <v>8</v>
      </c>
      <c r="C142" s="1">
        <f>_xll.EPMRetrieveData(EPM!$A$1, EPM!$A$2, EPM!$B$1, EPM!$A$3, EPM!$A$4, EPM!$A149, EPM!$A$5)</f>
        <v>30234611.951889601</v>
      </c>
      <c r="D142" s="1">
        <f>_xll.EPMRetrieveData(EPM!$A$1, EPM!$A$2, EPM!$B$2, EPM!$A$3, EPM!$A$4, EPM!$A149, EPM!$A$5)</f>
        <v>17634159.68</v>
      </c>
      <c r="E142" s="1">
        <f>_xll.EPMRetrieveData(EPM!$A$1, EPM!$A$2, EPM!$B$3, EPM!$A$3, EPM!$A$4, EPM!$A149, EPM!$A$5)</f>
        <v>5725378.76000001</v>
      </c>
      <c r="F142" s="1">
        <f>SUM(D142:E142)</f>
        <v>23359538.440000009</v>
      </c>
      <c r="G142" s="1">
        <f>_xll.EPMRetrieveData(EPM!$A$1, EPM!$A$2, EPM!$B$4, EPM!$A$3, EPM!$A$4, EPM!$A149, EPM!$A$5)</f>
        <v>6875073.5118896104</v>
      </c>
    </row>
    <row r="143" spans="1:7" x14ac:dyDescent="0.2">
      <c r="A143">
        <v>2012</v>
      </c>
      <c r="B143" t="s">
        <v>9</v>
      </c>
      <c r="C143" s="1">
        <f>_xll.EPMRetrieveData(EPM!$A$1, EPM!$A$2, EPM!$B$1, EPM!$A$3, EPM!$A$4, EPM!$A150, EPM!$A$5)</f>
        <v>31129653.721663199</v>
      </c>
      <c r="D143" s="1">
        <f>_xll.EPMRetrieveData(EPM!$A$1, EPM!$A$2, EPM!$B$2, EPM!$A$3, EPM!$A$4, EPM!$A150, EPM!$A$5)</f>
        <v>19266369.77</v>
      </c>
      <c r="E143" s="1">
        <f>_xll.EPMRetrieveData(EPM!$A$1, EPM!$A$2, EPM!$B$3, EPM!$A$3, EPM!$A$4, EPM!$A150, EPM!$A$5)</f>
        <v>7167922.4300000099</v>
      </c>
      <c r="F143" s="1">
        <f>SUM(D143:E143)</f>
        <v>26434292.20000001</v>
      </c>
      <c r="G143" s="1">
        <f>_xll.EPMRetrieveData(EPM!$A$1, EPM!$A$2, EPM!$B$4, EPM!$A$3, EPM!$A$4, EPM!$A150, EPM!$A$5)</f>
        <v>4695361.5216631703</v>
      </c>
    </row>
    <row r="144" spans="1:7" x14ac:dyDescent="0.2">
      <c r="A144">
        <v>2012</v>
      </c>
      <c r="B144" t="s">
        <v>10</v>
      </c>
      <c r="C144" s="1">
        <f>_xll.EPMRetrieveData(EPM!$A$1, EPM!$A$2, EPM!$B$1, EPM!$A$3, EPM!$A$4, EPM!$A151, EPM!$A$5)</f>
        <v>28795577.706274301</v>
      </c>
      <c r="D144" s="1">
        <f>_xll.EPMRetrieveData(EPM!$A$1, EPM!$A$2, EPM!$B$2, EPM!$A$3, EPM!$A$4, EPM!$A151, EPM!$A$5)</f>
        <v>19961656.370000102</v>
      </c>
      <c r="E144" s="1">
        <f>_xll.EPMRetrieveData(EPM!$A$1, EPM!$A$2, EPM!$B$3, EPM!$A$3, EPM!$A$4, EPM!$A151, EPM!$A$5)</f>
        <v>6263724.4000000097</v>
      </c>
      <c r="F144" s="1">
        <f>SUM(D144:E144)</f>
        <v>26225380.770000111</v>
      </c>
      <c r="G144" s="1">
        <f>_xll.EPMRetrieveData(EPM!$A$1, EPM!$A$2, EPM!$B$4, EPM!$A$3, EPM!$A$4, EPM!$A151, EPM!$A$5)</f>
        <v>2570196.93627425</v>
      </c>
    </row>
    <row r="145" spans="1:7" x14ac:dyDescent="0.2">
      <c r="A145">
        <v>2012</v>
      </c>
      <c r="B145" t="s">
        <v>11</v>
      </c>
      <c r="C145" s="1">
        <f>_xll.EPMRetrieveData(EPM!$A$1, EPM!$A$2, EPM!$B$1, EPM!$A$3, EPM!$A$4, EPM!$A152, EPM!$A$5)</f>
        <v>34726426.305918299</v>
      </c>
      <c r="D145" s="1">
        <f>_xll.EPMRetrieveData(EPM!$A$1, EPM!$A$2, EPM!$B$2, EPM!$A$3, EPM!$A$4, EPM!$A152, EPM!$A$5)</f>
        <v>22284325.73</v>
      </c>
      <c r="E145" s="1">
        <f>_xll.EPMRetrieveData(EPM!$A$1, EPM!$A$2, EPM!$B$3, EPM!$A$3, EPM!$A$4, EPM!$A152, EPM!$A$5)</f>
        <v>9278141.1100000106</v>
      </c>
      <c r="F145" s="1">
        <f>SUM(D145:E145)</f>
        <v>31562466.840000011</v>
      </c>
      <c r="G145" s="1">
        <f>_xll.EPMRetrieveData(EPM!$A$1, EPM!$A$2, EPM!$B$4, EPM!$A$3, EPM!$A$4, EPM!$A152, EPM!$A$5)</f>
        <v>3163959.4659182699</v>
      </c>
    </row>
    <row r="146" spans="1:7" x14ac:dyDescent="0.2">
      <c r="A146">
        <v>2013</v>
      </c>
      <c r="B146" t="s">
        <v>0</v>
      </c>
      <c r="C146" s="1">
        <f>_xll.EPMRetrieveData(EPM!$A$1, EPM!$A$2, EPM!$B$1, EPM!$A$3, EPM!$A$4, EPM!$A153, EPM!$A$5)</f>
        <v>29182985.84</v>
      </c>
      <c r="D146" s="1">
        <f>_xll.EPMRetrieveData(EPM!$A$1, EPM!$A$2, EPM!$B$2, EPM!$A$3, EPM!$A$4, EPM!$A153, EPM!$A$5)</f>
        <v>20085930.920000002</v>
      </c>
      <c r="E146" s="1">
        <f>_xll.EPMRetrieveData(EPM!$A$1, EPM!$A$2, EPM!$B$3, EPM!$A$3, EPM!$A$4, EPM!$A153, EPM!$A$5)</f>
        <v>4672829.08</v>
      </c>
      <c r="F146" s="1">
        <f>SUM(D146:E146)</f>
        <v>24758760</v>
      </c>
      <c r="G146" s="1">
        <f>_xll.EPMRetrieveData(EPM!$A$1, EPM!$A$2, EPM!$B$4, EPM!$A$3, EPM!$A$4, EPM!$A153, EPM!$A$5)</f>
        <v>4424225.8399999803</v>
      </c>
    </row>
    <row r="147" spans="1:7" x14ac:dyDescent="0.2">
      <c r="A147">
        <v>2013</v>
      </c>
      <c r="B147" t="s">
        <v>1</v>
      </c>
      <c r="C147" s="1">
        <f>_xll.EPMRetrieveData(EPM!$A$1, EPM!$A$2, EPM!$B$1, EPM!$A$3, EPM!$A$4, EPM!$A154, EPM!$A$5)</f>
        <v>30343892.23</v>
      </c>
      <c r="D147" s="1">
        <f>_xll.EPMRetrieveData(EPM!$A$1, EPM!$A$2, EPM!$B$2, EPM!$A$3, EPM!$A$4, EPM!$A154, EPM!$A$5)</f>
        <v>19714982.52</v>
      </c>
      <c r="E147" s="1">
        <f>_xll.EPMRetrieveData(EPM!$A$1, EPM!$A$2, EPM!$B$3, EPM!$A$3, EPM!$A$4, EPM!$A154, EPM!$A$5)</f>
        <v>5932658.7599999998</v>
      </c>
      <c r="F147" s="1">
        <f>SUM(D147:E147)</f>
        <v>25647641.280000001</v>
      </c>
      <c r="G147" s="1">
        <f>_xll.EPMRetrieveData(EPM!$A$1, EPM!$A$2, EPM!$B$4, EPM!$A$3, EPM!$A$4, EPM!$A154, EPM!$A$5)</f>
        <v>4696250.9499999601</v>
      </c>
    </row>
    <row r="148" spans="1:7" x14ac:dyDescent="0.2">
      <c r="A148">
        <v>2013</v>
      </c>
      <c r="B148" t="s">
        <v>2</v>
      </c>
      <c r="C148" s="1">
        <f>_xll.EPMRetrieveData(EPM!$A$1, EPM!$A$2, EPM!$B$1, EPM!$A$3, EPM!$A$4, EPM!$A155, EPM!$A$5)</f>
        <v>33583920.399999999</v>
      </c>
      <c r="D148" s="1">
        <f>_xll.EPMRetrieveData(EPM!$A$1, EPM!$A$2, EPM!$B$2, EPM!$A$3, EPM!$A$4, EPM!$A155, EPM!$A$5)</f>
        <v>20731850.359999999</v>
      </c>
      <c r="E148" s="1">
        <f>_xll.EPMRetrieveData(EPM!$A$1, EPM!$A$2, EPM!$B$3, EPM!$A$3, EPM!$A$4, EPM!$A155, EPM!$A$5)</f>
        <v>7126538.0800000103</v>
      </c>
      <c r="F148" s="1">
        <f>SUM(D148:E148)</f>
        <v>27858388.440000009</v>
      </c>
      <c r="G148" s="1">
        <f>_xll.EPMRetrieveData(EPM!$A$1, EPM!$A$2, EPM!$B$4, EPM!$A$3, EPM!$A$4, EPM!$A155, EPM!$A$5)</f>
        <v>5725531.9599999702</v>
      </c>
    </row>
    <row r="149" spans="1:7" x14ac:dyDescent="0.2">
      <c r="A149">
        <v>2013</v>
      </c>
      <c r="B149" t="s">
        <v>3</v>
      </c>
      <c r="C149" s="1">
        <f>_xll.EPMRetrieveData(EPM!$A$1, EPM!$A$2, EPM!$B$1, EPM!$A$3, EPM!$A$4, EPM!$A156, EPM!$A$5)</f>
        <v>32429472.539999999</v>
      </c>
      <c r="D149" s="1">
        <f>_xll.EPMRetrieveData(EPM!$A$1, EPM!$A$2, EPM!$B$2, EPM!$A$3, EPM!$A$4, EPM!$A156, EPM!$A$5)</f>
        <v>20786531.370000001</v>
      </c>
      <c r="E149" s="1">
        <f>_xll.EPMRetrieveData(EPM!$A$1, EPM!$A$2, EPM!$B$3, EPM!$A$3, EPM!$A$4, EPM!$A156, EPM!$A$5)</f>
        <v>8475024.0600000005</v>
      </c>
      <c r="F149" s="1">
        <f>SUM(D149:E149)</f>
        <v>29261555.43</v>
      </c>
      <c r="G149" s="1">
        <f>_xll.EPMRetrieveData(EPM!$A$1, EPM!$A$2, EPM!$B$4, EPM!$A$3, EPM!$A$4, EPM!$A156, EPM!$A$5)</f>
        <v>3167917.11</v>
      </c>
    </row>
    <row r="150" spans="1:7" x14ac:dyDescent="0.2">
      <c r="A150">
        <v>2013</v>
      </c>
      <c r="B150" t="s">
        <v>4</v>
      </c>
      <c r="C150" s="1">
        <f>_xll.EPMRetrieveData(EPM!$A$1, EPM!$A$2, EPM!$B$1, EPM!$A$3, EPM!$A$4, EPM!$A157, EPM!$A$5)</f>
        <v>33657355.420000002</v>
      </c>
      <c r="D150" s="1">
        <f>_xll.EPMRetrieveData(EPM!$A$1, EPM!$A$2, EPM!$B$2, EPM!$A$3, EPM!$A$4, EPM!$A157, EPM!$A$5)</f>
        <v>21322068.75</v>
      </c>
      <c r="E150" s="1">
        <f>_xll.EPMRetrieveData(EPM!$A$1, EPM!$A$2, EPM!$B$3, EPM!$A$3, EPM!$A$4, EPM!$A157, EPM!$A$5)</f>
        <v>8049580.2800000096</v>
      </c>
      <c r="F150" s="1">
        <f>SUM(D150:E150)</f>
        <v>29371649.030000009</v>
      </c>
      <c r="G150" s="1">
        <f>_xll.EPMRetrieveData(EPM!$A$1, EPM!$A$2, EPM!$B$4, EPM!$A$3, EPM!$A$4, EPM!$A157, EPM!$A$5)</f>
        <v>4285706.3900000304</v>
      </c>
    </row>
    <row r="151" spans="1:7" x14ac:dyDescent="0.2">
      <c r="A151">
        <v>2013</v>
      </c>
      <c r="B151" t="s">
        <v>5</v>
      </c>
      <c r="C151" s="1">
        <f>_xll.EPMRetrieveData(EPM!$A$1, EPM!$A$2, EPM!$B$1, EPM!$A$3, EPM!$A$4, EPM!$A158, EPM!$A$5)</f>
        <v>31537834.239999998</v>
      </c>
      <c r="D151" s="1">
        <f>_xll.EPMRetrieveData(EPM!$A$1, EPM!$A$2, EPM!$B$2, EPM!$A$3, EPM!$A$4, EPM!$A158, EPM!$A$5)</f>
        <v>19964934.510000002</v>
      </c>
      <c r="E151" s="1">
        <f>_xll.EPMRetrieveData(EPM!$A$1, EPM!$A$2, EPM!$B$3, EPM!$A$3, EPM!$A$4, EPM!$A158, EPM!$A$5)</f>
        <v>9696014.2000000309</v>
      </c>
      <c r="F151" s="1">
        <f>SUM(D151:E151)</f>
        <v>29660948.710000031</v>
      </c>
      <c r="G151" s="1">
        <f>_xll.EPMRetrieveData(EPM!$A$1, EPM!$A$2, EPM!$B$4, EPM!$A$3, EPM!$A$4, EPM!$A158, EPM!$A$5)</f>
        <v>1876885.52999997</v>
      </c>
    </row>
    <row r="152" spans="1:7" x14ac:dyDescent="0.2">
      <c r="A152">
        <v>2013</v>
      </c>
      <c r="B152" t="s">
        <v>6</v>
      </c>
      <c r="C152" s="1">
        <f>_xll.EPMRetrieveData(EPM!$A$1, EPM!$A$2, EPM!$B$1, EPM!$A$3, EPM!$A$4, EPM!$A159, EPM!$A$5)</f>
        <v>31409950.329999998</v>
      </c>
      <c r="D152" s="1">
        <f>_xll.EPMRetrieveData(EPM!$A$1, EPM!$A$2, EPM!$B$2, EPM!$A$3, EPM!$A$4, EPM!$A159, EPM!$A$5)</f>
        <v>21183489.600000001</v>
      </c>
      <c r="E152" s="1">
        <f>_xll.EPMRetrieveData(EPM!$A$1, EPM!$A$2, EPM!$B$3, EPM!$A$3, EPM!$A$4, EPM!$A159, EPM!$A$5)</f>
        <v>6662266.0699999901</v>
      </c>
      <c r="F152" s="1">
        <f>SUM(D152:E152)</f>
        <v>27845755.669999991</v>
      </c>
      <c r="G152" s="1">
        <f>_xll.EPMRetrieveData(EPM!$A$1, EPM!$A$2, EPM!$B$4, EPM!$A$3, EPM!$A$4, EPM!$A159, EPM!$A$5)</f>
        <v>3564194.6599999801</v>
      </c>
    </row>
    <row r="153" spans="1:7" x14ac:dyDescent="0.2">
      <c r="A153">
        <v>2013</v>
      </c>
      <c r="B153" t="s">
        <v>7</v>
      </c>
      <c r="C153" s="1">
        <f>_xll.EPMRetrieveData(EPM!$A$1, EPM!$A$2, EPM!$B$1, EPM!$A$3, EPM!$A$4, EPM!$A160, EPM!$A$5)</f>
        <v>32114026.920000002</v>
      </c>
      <c r="D153" s="1">
        <f>_xll.EPMRetrieveData(EPM!$A$1, EPM!$A$2, EPM!$B$2, EPM!$A$3, EPM!$A$4, EPM!$A160, EPM!$A$5)</f>
        <v>21687407.600000001</v>
      </c>
      <c r="E153" s="1">
        <f>_xll.EPMRetrieveData(EPM!$A$1, EPM!$A$2, EPM!$B$3, EPM!$A$3, EPM!$A$4, EPM!$A160, EPM!$A$5)</f>
        <v>7979027.8200000003</v>
      </c>
      <c r="F153" s="1">
        <f>SUM(D153:E153)</f>
        <v>29666435.420000002</v>
      </c>
      <c r="G153" s="1">
        <f>_xll.EPMRetrieveData(EPM!$A$1, EPM!$A$2, EPM!$B$4, EPM!$A$3, EPM!$A$4, EPM!$A160, EPM!$A$5)</f>
        <v>2447591.5000000498</v>
      </c>
    </row>
    <row r="154" spans="1:7" x14ac:dyDescent="0.2">
      <c r="A154">
        <v>2013</v>
      </c>
      <c r="B154" t="s">
        <v>8</v>
      </c>
      <c r="C154" s="1">
        <f>_xll.EPMRetrieveData(EPM!$A$1, EPM!$A$2, EPM!$B$1, EPM!$A$3, EPM!$A$4, EPM!$A161, EPM!$A$5)</f>
        <v>31854608.940000001</v>
      </c>
      <c r="D154" s="1">
        <f>_xll.EPMRetrieveData(EPM!$A$1, EPM!$A$2, EPM!$B$2, EPM!$A$3, EPM!$A$4, EPM!$A161, EPM!$A$5)</f>
        <v>20828149.629999999</v>
      </c>
      <c r="E154" s="1">
        <f>_xll.EPMRetrieveData(EPM!$A$1, EPM!$A$2, EPM!$B$3, EPM!$A$3, EPM!$A$4, EPM!$A161, EPM!$A$5)</f>
        <v>9361105.6099999994</v>
      </c>
      <c r="F154" s="1">
        <f>SUM(D154:E154)</f>
        <v>30189255.239999998</v>
      </c>
      <c r="G154" s="1">
        <f>_xll.EPMRetrieveData(EPM!$A$1, EPM!$A$2, EPM!$B$4, EPM!$A$3, EPM!$A$4, EPM!$A161, EPM!$A$5)</f>
        <v>1665353.70000002</v>
      </c>
    </row>
    <row r="155" spans="1:7" x14ac:dyDescent="0.2">
      <c r="A155">
        <v>2013</v>
      </c>
      <c r="B155" t="s">
        <v>9</v>
      </c>
      <c r="C155" s="1">
        <f>_xll.EPMRetrieveData(EPM!$A$1, EPM!$A$2, EPM!$B$1, EPM!$A$3, EPM!$A$4, EPM!$A162, EPM!$A$5)</f>
        <v>33250667.379999999</v>
      </c>
      <c r="D155" s="1">
        <f>_xll.EPMRetrieveData(EPM!$A$1, EPM!$A$2, EPM!$B$2, EPM!$A$3, EPM!$A$4, EPM!$A162, EPM!$A$5)</f>
        <v>22168732.440000001</v>
      </c>
      <c r="E155" s="1">
        <f>_xll.EPMRetrieveData(EPM!$A$1, EPM!$A$2, EPM!$B$3, EPM!$A$3, EPM!$A$4, EPM!$A162, EPM!$A$5)</f>
        <v>9997812.7900000103</v>
      </c>
      <c r="F155" s="1">
        <f>SUM(D155:E155)</f>
        <v>32166545.230000012</v>
      </c>
      <c r="G155" s="1">
        <f>_xll.EPMRetrieveData(EPM!$A$1, EPM!$A$2, EPM!$B$4, EPM!$A$3, EPM!$A$4, EPM!$A162, EPM!$A$5)</f>
        <v>1084122.1499999999</v>
      </c>
    </row>
    <row r="156" spans="1:7" x14ac:dyDescent="0.2">
      <c r="A156">
        <v>2013</v>
      </c>
      <c r="B156" t="s">
        <v>10</v>
      </c>
      <c r="C156" s="1">
        <f>_xll.EPMRetrieveData(EPM!$A$1, EPM!$A$2, EPM!$B$1, EPM!$A$3, EPM!$A$4, EPM!$A163, EPM!$A$5)</f>
        <v>33224059.4860317</v>
      </c>
      <c r="D156" s="1">
        <f>_xll.EPMRetrieveData(EPM!$A$1, EPM!$A$2, EPM!$B$2, EPM!$A$3, EPM!$A$4, EPM!$A163, EPM!$A$5)</f>
        <v>21246790.289999999</v>
      </c>
      <c r="E156" s="1">
        <f>_xll.EPMRetrieveData(EPM!$A$1, EPM!$A$2, EPM!$B$3, EPM!$A$3, EPM!$A$4, EPM!$A163, EPM!$A$5)</f>
        <v>6895953.1600000001</v>
      </c>
      <c r="F156" s="1">
        <f>SUM(D156:E156)</f>
        <v>28142743.449999999</v>
      </c>
      <c r="G156" s="1">
        <f>_xll.EPMRetrieveData(EPM!$A$1, EPM!$A$2, EPM!$B$4, EPM!$A$3, EPM!$A$4, EPM!$A163, EPM!$A$5)</f>
        <v>5081316.0360317295</v>
      </c>
    </row>
    <row r="157" spans="1:7" x14ac:dyDescent="0.2">
      <c r="A157">
        <v>2013</v>
      </c>
      <c r="B157" t="s">
        <v>11</v>
      </c>
      <c r="C157" s="1">
        <f>_xll.EPMRetrieveData(EPM!$A$1, EPM!$A$2, EPM!$B$1, EPM!$A$3, EPM!$A$4, EPM!$A164, EPM!$A$5)</f>
        <v>37859629.117550299</v>
      </c>
      <c r="D157" s="1">
        <f>_xll.EPMRetrieveData(EPM!$A$1, EPM!$A$2, EPM!$B$2, EPM!$A$3, EPM!$A$4, EPM!$A164, EPM!$A$5)</f>
        <v>37116457.190000102</v>
      </c>
      <c r="E157" s="1">
        <f>_xll.EPMRetrieveData(EPM!$A$1, EPM!$A$2, EPM!$B$3, EPM!$A$3, EPM!$A$4, EPM!$A164, EPM!$A$5)</f>
        <v>1743842.53</v>
      </c>
      <c r="F157" s="1">
        <f>SUM(D157:E157)</f>
        <v>38860299.720000103</v>
      </c>
      <c r="G157" s="1">
        <f>_xll.EPMRetrieveData(EPM!$A$1, EPM!$A$2, EPM!$B$4, EPM!$A$3, EPM!$A$4, EPM!$A164, EPM!$A$5)</f>
        <v>-1000670.60244981</v>
      </c>
    </row>
    <row r="158" spans="1:7" x14ac:dyDescent="0.2">
      <c r="A158">
        <v>2014</v>
      </c>
      <c r="B158" t="s">
        <v>0</v>
      </c>
      <c r="C158" s="1">
        <f>_xll.EPMRetrieveData(EPM!$A$1, EPM!$A$2, EPM!$B$1, EPM!$A$3, EPM!$A$4, EPM!$A165, EPM!$A$5)</f>
        <v>30076465.7384995</v>
      </c>
      <c r="D158" s="1">
        <f>_xll.EPMRetrieveData(EPM!$A$1, EPM!$A$2, EPM!$B$2, EPM!$A$3, EPM!$A$4, EPM!$A165, EPM!$A$5)</f>
        <v>21707633.960000101</v>
      </c>
      <c r="E158" s="1">
        <f>_xll.EPMRetrieveData(EPM!$A$1, EPM!$A$2, EPM!$B$3, EPM!$A$3, EPM!$A$4, EPM!$A165, EPM!$A$5)</f>
        <v>4670052.6399999904</v>
      </c>
      <c r="F158" s="1">
        <f>SUM(D158:E158)</f>
        <v>26377686.600000091</v>
      </c>
      <c r="G158" s="1">
        <f>_xll.EPMRetrieveData(EPM!$A$1, EPM!$A$2, EPM!$B$4, EPM!$A$3, EPM!$A$4, EPM!$A165, EPM!$A$5)</f>
        <v>3698779.1384994402</v>
      </c>
    </row>
    <row r="159" spans="1:7" x14ac:dyDescent="0.2">
      <c r="A159">
        <v>2014</v>
      </c>
      <c r="B159" t="s">
        <v>1</v>
      </c>
      <c r="C159" s="1">
        <f>_xll.EPMRetrieveData(EPM!$A$1, EPM!$A$2, EPM!$B$1, EPM!$A$3, EPM!$A$4, EPM!$A166, EPM!$A$5)</f>
        <v>33925371.166361399</v>
      </c>
      <c r="D159" s="1">
        <f>_xll.EPMRetrieveData(EPM!$A$1, EPM!$A$2, EPM!$B$2, EPM!$A$3, EPM!$A$4, EPM!$A166, EPM!$A$5)</f>
        <v>21033323.07</v>
      </c>
      <c r="E159" s="1">
        <f>_xll.EPMRetrieveData(EPM!$A$1, EPM!$A$2, EPM!$B$3, EPM!$A$3, EPM!$A$4, EPM!$A166, EPM!$A$5)</f>
        <v>6620359.3699999899</v>
      </c>
      <c r="F159" s="1">
        <f>SUM(D159:E159)</f>
        <v>27653682.43999999</v>
      </c>
      <c r="G159" s="1">
        <f>_xll.EPMRetrieveData(EPM!$A$1, EPM!$A$2, EPM!$B$4, EPM!$A$3, EPM!$A$4, EPM!$A166, EPM!$A$5)</f>
        <v>6271688.72636138</v>
      </c>
    </row>
    <row r="160" spans="1:7" x14ac:dyDescent="0.2">
      <c r="A160">
        <v>2014</v>
      </c>
      <c r="B160" t="s">
        <v>2</v>
      </c>
      <c r="C160" s="1">
        <f>_xll.EPMRetrieveData(EPM!$A$1, EPM!$A$2, EPM!$B$1, EPM!$A$3, EPM!$A$4, EPM!$A167, EPM!$A$5)</f>
        <v>36170451.227545097</v>
      </c>
      <c r="D160" s="1">
        <f>_xll.EPMRetrieveData(EPM!$A$1, EPM!$A$2, EPM!$B$2, EPM!$A$3, EPM!$A$4, EPM!$A167, EPM!$A$5)</f>
        <v>20890959.030000001</v>
      </c>
      <c r="E160" s="1">
        <f>_xll.EPMRetrieveData(EPM!$A$1, EPM!$A$2, EPM!$B$3, EPM!$A$3, EPM!$A$4, EPM!$A167, EPM!$A$5)</f>
        <v>7162752.2999999998</v>
      </c>
      <c r="F160" s="1">
        <f>SUM(D160:E160)</f>
        <v>28053711.330000002</v>
      </c>
      <c r="G160" s="1">
        <f>_xll.EPMRetrieveData(EPM!$A$1, EPM!$A$2, EPM!$B$4, EPM!$A$3, EPM!$A$4, EPM!$A167, EPM!$A$5)</f>
        <v>8116739.8975450499</v>
      </c>
    </row>
    <row r="161" spans="1:7" x14ac:dyDescent="0.2">
      <c r="A161">
        <v>2014</v>
      </c>
      <c r="B161" t="s">
        <v>3</v>
      </c>
      <c r="C161" s="1">
        <f>_xll.EPMRetrieveData(EPM!$A$1, EPM!$A$2, EPM!$B$1, EPM!$A$3, EPM!$A$4, EPM!$A168, EPM!$A$5)</f>
        <v>35101376.856659301</v>
      </c>
      <c r="D161" s="1">
        <f>_xll.EPMRetrieveData(EPM!$A$1, EPM!$A$2, EPM!$B$2, EPM!$A$3, EPM!$A$4, EPM!$A168, EPM!$A$5)</f>
        <v>22029704.84</v>
      </c>
      <c r="E161" s="1">
        <f>_xll.EPMRetrieveData(EPM!$A$1, EPM!$A$2, EPM!$B$3, EPM!$A$3, EPM!$A$4, EPM!$A168, EPM!$A$5)</f>
        <v>6512192.9100000001</v>
      </c>
      <c r="F161" s="1">
        <f>SUM(D161:E161)</f>
        <v>28541897.75</v>
      </c>
      <c r="G161" s="1">
        <f>_xll.EPMRetrieveData(EPM!$A$1, EPM!$A$2, EPM!$B$4, EPM!$A$3, EPM!$A$4, EPM!$A168, EPM!$A$5)</f>
        <v>6559479.1066593202</v>
      </c>
    </row>
    <row r="162" spans="1:7" x14ac:dyDescent="0.2">
      <c r="A162">
        <v>2014</v>
      </c>
      <c r="B162" t="s">
        <v>4</v>
      </c>
      <c r="C162" s="1">
        <f>_xll.EPMRetrieveData(EPM!$A$1, EPM!$A$2, EPM!$B$1, EPM!$A$3, EPM!$A$4, EPM!$A169, EPM!$A$5)</f>
        <v>34549229.0718062</v>
      </c>
      <c r="D162" s="1">
        <f>_xll.EPMRetrieveData(EPM!$A$1, EPM!$A$2, EPM!$B$2, EPM!$A$3, EPM!$A$4, EPM!$A169, EPM!$A$5)</f>
        <v>21786028.859999999</v>
      </c>
      <c r="E162" s="1">
        <f>_xll.EPMRetrieveData(EPM!$A$1, EPM!$A$2, EPM!$B$3, EPM!$A$3, EPM!$A$4, EPM!$A169, EPM!$A$5)</f>
        <v>8247433.5700000096</v>
      </c>
      <c r="F162" s="1">
        <f>SUM(D162:E162)</f>
        <v>30033462.430000007</v>
      </c>
      <c r="G162" s="1">
        <f>_xll.EPMRetrieveData(EPM!$A$1, EPM!$A$2, EPM!$B$4, EPM!$A$3, EPM!$A$4, EPM!$A169, EPM!$A$5)</f>
        <v>4515766.6418061396</v>
      </c>
    </row>
    <row r="163" spans="1:7" x14ac:dyDescent="0.2">
      <c r="A163">
        <v>2014</v>
      </c>
      <c r="B163" t="s">
        <v>5</v>
      </c>
      <c r="C163" s="1">
        <f>_xll.EPMRetrieveData(EPM!$A$1, EPM!$A$2, EPM!$B$1, EPM!$A$3, EPM!$A$4, EPM!$A170, EPM!$A$5)</f>
        <v>34541478.244297102</v>
      </c>
      <c r="D163" s="1">
        <f>_xll.EPMRetrieveData(EPM!$A$1, EPM!$A$2, EPM!$B$2, EPM!$A$3, EPM!$A$4, EPM!$A170, EPM!$A$5)</f>
        <v>21263723.699999999</v>
      </c>
      <c r="E163" s="1">
        <f>_xll.EPMRetrieveData(EPM!$A$1, EPM!$A$2, EPM!$B$3, EPM!$A$3, EPM!$A$4, EPM!$A170, EPM!$A$5)</f>
        <v>7132913.2500000196</v>
      </c>
      <c r="F163" s="1">
        <f>SUM(D163:E163)</f>
        <v>28396636.950000018</v>
      </c>
      <c r="G163" s="1">
        <f>_xll.EPMRetrieveData(EPM!$A$1, EPM!$A$2, EPM!$B$4, EPM!$A$3, EPM!$A$4, EPM!$A170, EPM!$A$5)</f>
        <v>6144841.2942970404</v>
      </c>
    </row>
    <row r="164" spans="1:7" x14ac:dyDescent="0.2">
      <c r="A164">
        <v>2014</v>
      </c>
      <c r="B164" t="s">
        <v>6</v>
      </c>
      <c r="C164" s="1">
        <f>_xll.EPMRetrieveData(EPM!$A$1, EPM!$A$2, EPM!$B$1, EPM!$A$3, EPM!$A$4, EPM!$A171, EPM!$A$5)</f>
        <v>34365601.112649202</v>
      </c>
      <c r="D164" s="1">
        <f>_xll.EPMRetrieveData(EPM!$A$1, EPM!$A$2, EPM!$B$2, EPM!$A$3, EPM!$A$4, EPM!$A171, EPM!$A$5)</f>
        <v>23413978.350000001</v>
      </c>
      <c r="E164" s="1">
        <f>_xll.EPMRetrieveData(EPM!$A$1, EPM!$A$2, EPM!$B$3, EPM!$A$3, EPM!$A$4, EPM!$A171, EPM!$A$5)</f>
        <v>5008909.74</v>
      </c>
      <c r="F164" s="1">
        <f>SUM(D164:E164)</f>
        <v>28422888.090000004</v>
      </c>
      <c r="G164" s="1">
        <f>_xll.EPMRetrieveData(EPM!$A$1, EPM!$A$2, EPM!$B$4, EPM!$A$3, EPM!$A$4, EPM!$A171, EPM!$A$5)</f>
        <v>5942713.0226491801</v>
      </c>
    </row>
    <row r="165" spans="1:7" x14ac:dyDescent="0.2">
      <c r="A165">
        <v>2014</v>
      </c>
      <c r="B165" t="s">
        <v>7</v>
      </c>
      <c r="C165" s="1">
        <f>_xll.EPMRetrieveData(EPM!$A$1, EPM!$A$2, EPM!$B$1, EPM!$A$3, EPM!$A$4, EPM!$A172, EPM!$A$5)</f>
        <v>39439193.581621699</v>
      </c>
      <c r="D165" s="1">
        <f>_xll.EPMRetrieveData(EPM!$A$1, EPM!$A$2, EPM!$B$2, EPM!$A$3, EPM!$A$4, EPM!$A172, EPM!$A$5)</f>
        <v>22720284.75</v>
      </c>
      <c r="E165" s="1">
        <f>_xll.EPMRetrieveData(EPM!$A$1, EPM!$A$2, EPM!$B$3, EPM!$A$3, EPM!$A$4, EPM!$A172, EPM!$A$5)</f>
        <v>6445239.6999999899</v>
      </c>
      <c r="F165" s="1">
        <f>SUM(D165:E165)</f>
        <v>29165524.449999988</v>
      </c>
      <c r="G165" s="1">
        <f>_xll.EPMRetrieveData(EPM!$A$1, EPM!$A$2, EPM!$B$4, EPM!$A$3, EPM!$A$4, EPM!$A172, EPM!$A$5)</f>
        <v>10273669.1316218</v>
      </c>
    </row>
    <row r="166" spans="1:7" x14ac:dyDescent="0.2">
      <c r="A166">
        <v>2014</v>
      </c>
      <c r="B166" t="s">
        <v>8</v>
      </c>
      <c r="C166" s="1">
        <f>_xll.EPMRetrieveData(EPM!$A$1, EPM!$A$2, EPM!$B$1, EPM!$A$3, EPM!$A$4, EPM!$A173, EPM!$A$5)</f>
        <v>39163822.7707486</v>
      </c>
      <c r="D166" s="1">
        <f>_xll.EPMRetrieveData(EPM!$A$1, EPM!$A$2, EPM!$B$2, EPM!$A$3, EPM!$A$4, EPM!$A173, EPM!$A$5)</f>
        <v>25677627.370000001</v>
      </c>
      <c r="E166" s="1">
        <f>_xll.EPMRetrieveData(EPM!$A$1, EPM!$A$2, EPM!$B$3, EPM!$A$3, EPM!$A$4, EPM!$A173, EPM!$A$5)</f>
        <v>3754460.6499999901</v>
      </c>
      <c r="F166" s="1">
        <f>SUM(D166:E166)</f>
        <v>29432088.019999992</v>
      </c>
      <c r="G166" s="1">
        <f>_xll.EPMRetrieveData(EPM!$A$1, EPM!$A$2, EPM!$B$4, EPM!$A$3, EPM!$A$4, EPM!$A173, EPM!$A$5)</f>
        <v>9731734.7507486306</v>
      </c>
    </row>
    <row r="167" spans="1:7" x14ac:dyDescent="0.2">
      <c r="A167">
        <v>2014</v>
      </c>
      <c r="B167" t="s">
        <v>9</v>
      </c>
      <c r="C167" s="1">
        <f>_xll.EPMRetrieveData(EPM!$A$1, EPM!$A$2, EPM!$B$1, EPM!$A$3, EPM!$A$4, EPM!$A174, EPM!$A$5)</f>
        <v>41725239.162173897</v>
      </c>
      <c r="D167" s="1">
        <f>_xll.EPMRetrieveData(EPM!$A$1, EPM!$A$2, EPM!$B$2, EPM!$A$3, EPM!$A$4, EPM!$A174, EPM!$A$5)</f>
        <v>22063799.140000001</v>
      </c>
      <c r="E167" s="1">
        <f>_xll.EPMRetrieveData(EPM!$A$1, EPM!$A$2, EPM!$B$3, EPM!$A$3, EPM!$A$4, EPM!$A174, EPM!$A$5)</f>
        <v>10119240.279999999</v>
      </c>
      <c r="F167" s="1">
        <f>SUM(D167:E167)</f>
        <v>32183039.420000002</v>
      </c>
      <c r="G167" s="1">
        <f>_xll.EPMRetrieveData(EPM!$A$1, EPM!$A$2, EPM!$B$4, EPM!$A$3, EPM!$A$4, EPM!$A174, EPM!$A$5)</f>
        <v>9542199.7421739008</v>
      </c>
    </row>
    <row r="168" spans="1:7" x14ac:dyDescent="0.2">
      <c r="A168">
        <v>2014</v>
      </c>
      <c r="B168" t="s">
        <v>10</v>
      </c>
      <c r="C168" s="1">
        <f>_xll.EPMRetrieveData(EPM!$A$1, EPM!$A$2, EPM!$B$1, EPM!$A$3, EPM!$A$4, EPM!$A175, EPM!$A$5)</f>
        <v>39016415.8800731</v>
      </c>
      <c r="D168" s="1">
        <f>_xll.EPMRetrieveData(EPM!$A$1, EPM!$A$2, EPM!$B$2, EPM!$A$3, EPM!$A$4, EPM!$A175, EPM!$A$5)</f>
        <v>23327696</v>
      </c>
      <c r="E168" s="1">
        <f>_xll.EPMRetrieveData(EPM!$A$1, EPM!$A$2, EPM!$B$3, EPM!$A$3, EPM!$A$4, EPM!$A175, EPM!$A$5)</f>
        <v>10782965.68</v>
      </c>
      <c r="F168" s="1">
        <f>SUM(D168:E168)</f>
        <v>34110661.68</v>
      </c>
      <c r="G168" s="1">
        <f>_xll.EPMRetrieveData(EPM!$A$1, EPM!$A$2, EPM!$B$4, EPM!$A$3, EPM!$A$4, EPM!$A175, EPM!$A$5)</f>
        <v>4905754.2000730997</v>
      </c>
    </row>
    <row r="169" spans="1:7" x14ac:dyDescent="0.2">
      <c r="A169">
        <v>2014</v>
      </c>
      <c r="B169" t="s">
        <v>11</v>
      </c>
      <c r="C169" s="1">
        <f>_xll.EPMRetrieveData(EPM!$A$1, EPM!$A$2, EPM!$B$1, EPM!$A$3, EPM!$A$4, EPM!$A176, EPM!$A$5)</f>
        <v>42084702.429773003</v>
      </c>
      <c r="D169" s="1">
        <f>_xll.EPMRetrieveData(EPM!$A$1, EPM!$A$2, EPM!$B$2, EPM!$A$3, EPM!$A$4, EPM!$A176, EPM!$A$5)</f>
        <v>36998898.509999998</v>
      </c>
      <c r="E169" s="1">
        <f>_xll.EPMRetrieveData(EPM!$A$1, EPM!$A$2, EPM!$B$3, EPM!$A$3, EPM!$A$4, EPM!$A176, EPM!$A$5)</f>
        <v>17846829.550000001</v>
      </c>
      <c r="F169" s="1">
        <f>SUM(D169:E169)</f>
        <v>54845728.060000002</v>
      </c>
      <c r="G169" s="1">
        <f>_xll.EPMRetrieveData(EPM!$A$1, EPM!$A$2, EPM!$B$4, EPM!$A$3, EPM!$A$4, EPM!$A176, EPM!$A$5)</f>
        <v>-12761025.630227</v>
      </c>
    </row>
    <row r="170" spans="1:7" x14ac:dyDescent="0.2">
      <c r="A170">
        <v>2015</v>
      </c>
      <c r="B170" t="s">
        <v>0</v>
      </c>
      <c r="C170" s="1">
        <f>_xll.EPMRetrieveData(EPM!$A$1, EPM!$A$2, EPM!$B$1, EPM!$A$3, EPM!$A$4, EPM!$A177, EPM!$A$5)</f>
        <v>34677792.385343999</v>
      </c>
      <c r="D170" s="1">
        <f>_xll.EPMRetrieveData(EPM!$A$1, EPM!$A$2, EPM!$B$2, EPM!$A$3, EPM!$A$4, EPM!$A177, EPM!$A$5)</f>
        <v>23936345.960000001</v>
      </c>
      <c r="E170" s="1">
        <f>_xll.EPMRetrieveData(EPM!$A$1, EPM!$A$2, EPM!$B$3, EPM!$A$3, EPM!$A$4, EPM!$A177, EPM!$A$5)</f>
        <v>5401569.75</v>
      </c>
      <c r="F170" s="1">
        <f>SUM(D170:E170)</f>
        <v>29337915.710000001</v>
      </c>
      <c r="G170" s="1">
        <f>_xll.EPMRetrieveData(EPM!$A$1, EPM!$A$2, EPM!$B$4, EPM!$A$3, EPM!$A$4, EPM!$A177, EPM!$A$5)</f>
        <v>5339876.6753439596</v>
      </c>
    </row>
    <row r="171" spans="1:7" x14ac:dyDescent="0.2">
      <c r="A171">
        <v>2015</v>
      </c>
      <c r="B171" t="s">
        <v>1</v>
      </c>
      <c r="C171" s="1">
        <f>_xll.EPMRetrieveData(EPM!$A$1, EPM!$A$2, EPM!$B$1, EPM!$A$3, EPM!$A$4, EPM!$A178, EPM!$A$5)</f>
        <v>40001117.325097397</v>
      </c>
      <c r="D171" s="1">
        <f>_xll.EPMRetrieveData(EPM!$A$1, EPM!$A$2, EPM!$B$2, EPM!$A$3, EPM!$A$4, EPM!$A178, EPM!$A$5)</f>
        <v>24040951.719999999</v>
      </c>
      <c r="E171" s="1">
        <f>_xll.EPMRetrieveData(EPM!$A$1, EPM!$A$2, EPM!$B$3, EPM!$A$3, EPM!$A$4, EPM!$A178, EPM!$A$5)</f>
        <v>6579185.8700000104</v>
      </c>
      <c r="F171" s="1">
        <f>SUM(D171:E171)</f>
        <v>30620137.590000011</v>
      </c>
      <c r="G171" s="1">
        <f>_xll.EPMRetrieveData(EPM!$A$1, EPM!$A$2, EPM!$B$4, EPM!$A$3, EPM!$A$4, EPM!$A178, EPM!$A$5)</f>
        <v>9380979.7350974008</v>
      </c>
    </row>
    <row r="172" spans="1:7" x14ac:dyDescent="0.2">
      <c r="A172">
        <v>2015</v>
      </c>
      <c r="B172" t="s">
        <v>2</v>
      </c>
      <c r="C172" s="1">
        <f>_xll.EPMRetrieveData(EPM!$A$1, EPM!$A$2, EPM!$B$1, EPM!$A$3, EPM!$A$4, EPM!$A179, EPM!$A$5)</f>
        <v>48004889.527055196</v>
      </c>
      <c r="D172" s="1">
        <f>_xll.EPMRetrieveData(EPM!$A$1, EPM!$A$2, EPM!$B$2, EPM!$A$3, EPM!$A$4, EPM!$A179, EPM!$A$5)</f>
        <v>24129891.780000001</v>
      </c>
      <c r="E172" s="1">
        <f>_xll.EPMRetrieveData(EPM!$A$1, EPM!$A$2, EPM!$B$3, EPM!$A$3, EPM!$A$4, EPM!$A179, EPM!$A$5)</f>
        <v>8859781.1400000006</v>
      </c>
      <c r="F172" s="1">
        <f>SUM(D172:E172)</f>
        <v>32989672.920000002</v>
      </c>
      <c r="G172" s="1">
        <f>_xll.EPMRetrieveData(EPM!$A$1, EPM!$A$2, EPM!$B$4, EPM!$A$3, EPM!$A$4, EPM!$A179, EPM!$A$5)</f>
        <v>15015216.6070552</v>
      </c>
    </row>
    <row r="173" spans="1:7" x14ac:dyDescent="0.2">
      <c r="A173">
        <v>2015</v>
      </c>
      <c r="B173" t="s">
        <v>3</v>
      </c>
      <c r="C173" s="1">
        <f>_xll.EPMRetrieveData(EPM!$A$1, EPM!$A$2, EPM!$B$1, EPM!$A$3, EPM!$A$4, EPM!$A180, EPM!$A$5)</f>
        <v>51921057.862615302</v>
      </c>
      <c r="D173" s="1">
        <f>_xll.EPMRetrieveData(EPM!$A$1, EPM!$A$2, EPM!$B$2, EPM!$A$3, EPM!$A$4, EPM!$A180, EPM!$A$5)</f>
        <v>33685337.869999997</v>
      </c>
      <c r="E173" s="1">
        <f>_xll.EPMRetrieveData(EPM!$A$1, EPM!$A$2, EPM!$B$3, EPM!$A$3, EPM!$A$4, EPM!$A180, EPM!$A$5)</f>
        <v>12886980.720000001</v>
      </c>
      <c r="F173" s="1">
        <f>SUM(D173:E173)</f>
        <v>46572318.589999996</v>
      </c>
      <c r="G173" s="1">
        <f>_xll.EPMRetrieveData(EPM!$A$1, EPM!$A$2, EPM!$B$4, EPM!$A$3, EPM!$A$4, EPM!$A180, EPM!$A$5)</f>
        <v>5348739.2726153396</v>
      </c>
    </row>
    <row r="174" spans="1:7" x14ac:dyDescent="0.2">
      <c r="A174">
        <v>2015</v>
      </c>
      <c r="B174" t="s">
        <v>4</v>
      </c>
      <c r="C174" s="1">
        <f>_xll.EPMRetrieveData(EPM!$A$1, EPM!$A$2, EPM!$B$1, EPM!$A$3, EPM!$A$4, EPM!$A181, EPM!$A$5)</f>
        <v>51536319.418664202</v>
      </c>
      <c r="D174" s="1">
        <f>_xll.EPMRetrieveData(EPM!$A$1, EPM!$A$2, EPM!$B$2, EPM!$A$3, EPM!$A$4, EPM!$A181, EPM!$A$5)</f>
        <v>30199804.609999999</v>
      </c>
      <c r="E174" s="1">
        <f>_xll.EPMRetrieveData(EPM!$A$1, EPM!$A$2, EPM!$B$3, EPM!$A$3, EPM!$A$4, EPM!$A181, EPM!$A$5)</f>
        <v>10495926.539999999</v>
      </c>
      <c r="F174" s="1">
        <f>SUM(D174:E174)</f>
        <v>40695731.149999999</v>
      </c>
      <c r="G174" s="1">
        <f>_xll.EPMRetrieveData(EPM!$A$1, EPM!$A$2, EPM!$B$4, EPM!$A$3, EPM!$A$4, EPM!$A181, EPM!$A$5)</f>
        <v>10840588.2686642</v>
      </c>
    </row>
    <row r="175" spans="1:7" x14ac:dyDescent="0.2">
      <c r="A175">
        <v>2015</v>
      </c>
      <c r="B175" t="s">
        <v>5</v>
      </c>
      <c r="C175" s="1">
        <f>_xll.EPMRetrieveData(EPM!$A$1, EPM!$A$2, EPM!$B$1, EPM!$A$3, EPM!$A$4, EPM!$A182, EPM!$A$5)</f>
        <v>52997489.372164503</v>
      </c>
      <c r="D175" s="1">
        <f>_xll.EPMRetrieveData(EPM!$A$1, EPM!$A$2, EPM!$B$2, EPM!$A$3, EPM!$A$4, EPM!$A182, EPM!$A$5)</f>
        <v>29625101.300000001</v>
      </c>
      <c r="E175" s="1">
        <f>_xll.EPMRetrieveData(EPM!$A$1, EPM!$A$2, EPM!$B$3, EPM!$A$3, EPM!$A$4, EPM!$A182, EPM!$A$5)</f>
        <v>11146294.619999999</v>
      </c>
      <c r="F175" s="1">
        <f>SUM(D175:E175)</f>
        <v>40771395.920000002</v>
      </c>
      <c r="G175" s="1">
        <f>_xll.EPMRetrieveData(EPM!$A$1, EPM!$A$2, EPM!$B$4, EPM!$A$3, EPM!$A$4, EPM!$A182, EPM!$A$5)</f>
        <v>12226093.4521646</v>
      </c>
    </row>
    <row r="176" spans="1:7" x14ac:dyDescent="0.2">
      <c r="A176">
        <v>2015</v>
      </c>
      <c r="B176" t="s">
        <v>6</v>
      </c>
      <c r="C176" s="1">
        <f>_xll.EPMRetrieveData(EPM!$A$1, EPM!$A$2, EPM!$B$1, EPM!$A$3, EPM!$A$4, EPM!$A183, EPM!$A$5)</f>
        <v>52091039.142075203</v>
      </c>
      <c r="D176" s="1">
        <f>_xll.EPMRetrieveData(EPM!$A$1, EPM!$A$2, EPM!$B$2, EPM!$A$3, EPM!$A$4, EPM!$A183, EPM!$A$5)</f>
        <v>34998420.369999997</v>
      </c>
      <c r="E176" s="1">
        <f>_xll.EPMRetrieveData(EPM!$A$1, EPM!$A$2, EPM!$B$3, EPM!$A$3, EPM!$A$4, EPM!$A183, EPM!$A$5)</f>
        <v>11479124.689999999</v>
      </c>
      <c r="F176" s="1">
        <f>SUM(D176:E176)</f>
        <v>46477545.059999995</v>
      </c>
      <c r="G176" s="1">
        <f>_xll.EPMRetrieveData(EPM!$A$1, EPM!$A$2, EPM!$B$4, EPM!$A$3, EPM!$A$4, EPM!$A183, EPM!$A$5)</f>
        <v>5613494.0820752298</v>
      </c>
    </row>
    <row r="177" spans="1:7" x14ac:dyDescent="0.2">
      <c r="A177">
        <v>2015</v>
      </c>
      <c r="B177" t="s">
        <v>7</v>
      </c>
      <c r="C177" s="1">
        <f>_xll.EPMRetrieveData(EPM!$A$1, EPM!$A$2, EPM!$B$1, EPM!$A$3, EPM!$A$4, EPM!$A184, EPM!$A$5)</f>
        <v>55092842.0282254</v>
      </c>
      <c r="D177" s="1">
        <f>_xll.EPMRetrieveData(EPM!$A$1, EPM!$A$2, EPM!$B$2, EPM!$A$3, EPM!$A$4, EPM!$A184, EPM!$A$5)</f>
        <v>36298952.740000002</v>
      </c>
      <c r="E177" s="1">
        <f>_xll.EPMRetrieveData(EPM!$A$1, EPM!$A$2, EPM!$B$3, EPM!$A$3, EPM!$A$4, EPM!$A184, EPM!$A$5)</f>
        <v>9947297.4899999909</v>
      </c>
      <c r="F177" s="1">
        <f>SUM(D177:E177)</f>
        <v>46246250.229999989</v>
      </c>
      <c r="G177" s="1">
        <f>_xll.EPMRetrieveData(EPM!$A$1, EPM!$A$2, EPM!$B$4, EPM!$A$3, EPM!$A$4, EPM!$A184, EPM!$A$5)</f>
        <v>8846591.7982253693</v>
      </c>
    </row>
    <row r="178" spans="1:7" x14ac:dyDescent="0.2">
      <c r="A178">
        <v>2015</v>
      </c>
      <c r="B178" t="s">
        <v>8</v>
      </c>
      <c r="C178" s="1">
        <f>_xll.EPMRetrieveData(EPM!$A$1, EPM!$A$2, EPM!$B$1, EPM!$A$3, EPM!$A$4, EPM!$A185, EPM!$A$5)</f>
        <v>54321781.2472618</v>
      </c>
      <c r="D178" s="1">
        <f>_xll.EPMRetrieveData(EPM!$A$1, EPM!$A$2, EPM!$B$2, EPM!$A$3, EPM!$A$4, EPM!$A185, EPM!$A$5)</f>
        <v>43567764.270000003</v>
      </c>
      <c r="E178" s="1">
        <f>_xll.EPMRetrieveData(EPM!$A$1, EPM!$A$2, EPM!$B$3, EPM!$A$3, EPM!$A$4, EPM!$A185, EPM!$A$5)</f>
        <v>12601316.970000001</v>
      </c>
      <c r="F178" s="1">
        <f>SUM(D178:E178)</f>
        <v>56169081.240000002</v>
      </c>
      <c r="G178" s="1">
        <f>_xll.EPMRetrieveData(EPM!$A$1, EPM!$A$2, EPM!$B$4, EPM!$A$3, EPM!$A$4, EPM!$A185, EPM!$A$5)</f>
        <v>-1847299.9927381701</v>
      </c>
    </row>
    <row r="179" spans="1:7" x14ac:dyDescent="0.2">
      <c r="A179">
        <v>2015</v>
      </c>
      <c r="B179" t="s">
        <v>9</v>
      </c>
      <c r="C179" s="1">
        <f>_xll.EPMRetrieveData(EPM!$A$1, EPM!$A$2, EPM!$B$1, EPM!$A$3, EPM!$A$4, EPM!$A186, EPM!$A$5)</f>
        <v>54814283.4798906</v>
      </c>
      <c r="D179" s="1">
        <f>_xll.EPMRetrieveData(EPM!$A$1, EPM!$A$2, EPM!$B$2, EPM!$A$3, EPM!$A$4, EPM!$A186, EPM!$A$5)</f>
        <v>35030148.990000002</v>
      </c>
      <c r="E179" s="1">
        <f>_xll.EPMRetrieveData(EPM!$A$1, EPM!$A$2, EPM!$B$3, EPM!$A$3, EPM!$A$4, EPM!$A186, EPM!$A$5)</f>
        <v>15587383.01</v>
      </c>
      <c r="F179" s="1">
        <f>SUM(D179:E179)</f>
        <v>50617532</v>
      </c>
      <c r="G179" s="1">
        <f>_xll.EPMRetrieveData(EPM!$A$1, EPM!$A$2, EPM!$B$4, EPM!$A$3, EPM!$A$4, EPM!$A186, EPM!$A$5)</f>
        <v>4196751.4798905598</v>
      </c>
    </row>
    <row r="180" spans="1:7" x14ac:dyDescent="0.2">
      <c r="A180">
        <v>2015</v>
      </c>
      <c r="B180" t="s">
        <v>10</v>
      </c>
      <c r="C180" s="1">
        <f>_xll.EPMRetrieveData(EPM!$A$1, EPM!$A$2, EPM!$B$1, EPM!$A$3, EPM!$A$4, EPM!$A187, EPM!$A$5)</f>
        <v>58149618.6109704</v>
      </c>
      <c r="D180" s="1">
        <f>_xll.EPMRetrieveData(EPM!$A$1, EPM!$A$2, EPM!$B$2, EPM!$A$3, EPM!$A$4, EPM!$A187, EPM!$A$5)</f>
        <v>33305814.48</v>
      </c>
      <c r="E180" s="1">
        <f>_xll.EPMRetrieveData(EPM!$A$1, EPM!$A$2, EPM!$B$3, EPM!$A$3, EPM!$A$4, EPM!$A187, EPM!$A$5)</f>
        <v>11575921.27</v>
      </c>
      <c r="F180" s="1">
        <f>SUM(D180:E180)</f>
        <v>44881735.75</v>
      </c>
      <c r="G180" s="1">
        <f>_xll.EPMRetrieveData(EPM!$A$1, EPM!$A$2, EPM!$B$4, EPM!$A$3, EPM!$A$4, EPM!$A187, EPM!$A$5)</f>
        <v>13267882.860970501</v>
      </c>
    </row>
    <row r="181" spans="1:7" x14ac:dyDescent="0.2">
      <c r="A181">
        <v>2015</v>
      </c>
      <c r="B181" t="s">
        <v>11</v>
      </c>
      <c r="C181" s="1">
        <f>_xll.EPMRetrieveData(EPM!$A$1, EPM!$A$2, EPM!$B$1, EPM!$A$3, EPM!$A$4, EPM!$A188, EPM!$A$5)</f>
        <v>64338318.263888299</v>
      </c>
      <c r="D181" s="1">
        <f>_xll.EPMRetrieveData(EPM!$A$1, EPM!$A$2, EPM!$B$2, EPM!$A$3, EPM!$A$4, EPM!$A188, EPM!$A$5)</f>
        <v>55979496.710000098</v>
      </c>
      <c r="E181" s="1">
        <f>_xll.EPMRetrieveData(EPM!$A$1, EPM!$A$2, EPM!$B$3, EPM!$A$3, EPM!$A$4, EPM!$A188, EPM!$A$5)</f>
        <v>18438589.710000001</v>
      </c>
      <c r="F181" s="1">
        <f>SUM(D181:E181)</f>
        <v>74418086.420000106</v>
      </c>
      <c r="G181" s="1">
        <f>_xll.EPMRetrieveData(EPM!$A$1, EPM!$A$2, EPM!$B$4, EPM!$A$3, EPM!$A$4, EPM!$A188, EPM!$A$5)</f>
        <v>-10079768.1561117</v>
      </c>
    </row>
    <row r="182" spans="1:7" x14ac:dyDescent="0.2">
      <c r="A182">
        <v>2016</v>
      </c>
      <c r="B182" t="s">
        <v>0</v>
      </c>
      <c r="C182" s="1">
        <f>_xll.EPMRetrieveData(EPM!$A$1, EPM!$A$2, EPM!$B$1, EPM!$A$3, EPM!$A$4, EPM!$A189, EPM!$A$5)</f>
        <v>53125841.453957498</v>
      </c>
      <c r="D182" s="1">
        <f>_xll.EPMRetrieveData(EPM!$A$1, EPM!$A$2, EPM!$B$2, EPM!$A$3, EPM!$A$4, EPM!$A189, EPM!$A$5)</f>
        <v>31041406.52</v>
      </c>
      <c r="E182" s="1">
        <f>_xll.EPMRetrieveData(EPM!$A$1, EPM!$A$2, EPM!$B$3, EPM!$A$3, EPM!$A$4, EPM!$A189, EPM!$A$5)</f>
        <v>10471354.76</v>
      </c>
      <c r="F182" s="1">
        <f>SUM(D182:E182)</f>
        <v>41512761.280000001</v>
      </c>
      <c r="G182" s="1">
        <f>_xll.EPMRetrieveData(EPM!$A$1, EPM!$A$2, EPM!$B$4, EPM!$A$3, EPM!$A$4, EPM!$A189, EPM!$A$5)</f>
        <v>11613080.173957501</v>
      </c>
    </row>
    <row r="183" spans="1:7" x14ac:dyDescent="0.2">
      <c r="A183">
        <v>2016</v>
      </c>
      <c r="B183" t="s">
        <v>1</v>
      </c>
      <c r="C183" s="1">
        <f>_xll.EPMRetrieveData(EPM!$A$1, EPM!$A$2, EPM!$B$1, EPM!$A$3, EPM!$A$4, EPM!$A190, EPM!$A$5)</f>
        <v>85989936.8237198</v>
      </c>
      <c r="D183" s="1">
        <f>_xll.EPMRetrieveData(EPM!$A$1, EPM!$A$2, EPM!$B$2, EPM!$A$3, EPM!$A$4, EPM!$A190, EPM!$A$5)</f>
        <v>41192186.049999997</v>
      </c>
      <c r="E183" s="1">
        <f>_xll.EPMRetrieveData(EPM!$A$1, EPM!$A$2, EPM!$B$3, EPM!$A$3, EPM!$A$4, EPM!$A190, EPM!$A$5)</f>
        <v>29066987.68</v>
      </c>
      <c r="F183" s="1">
        <f>SUM(D183:E183)</f>
        <v>70259173.729999989</v>
      </c>
      <c r="G183" s="1">
        <f>_xll.EPMRetrieveData(EPM!$A$1, EPM!$A$2, EPM!$B$4, EPM!$A$3, EPM!$A$4, EPM!$A190, EPM!$A$5)</f>
        <v>15730763.093719799</v>
      </c>
    </row>
    <row r="184" spans="1:7" x14ac:dyDescent="0.2">
      <c r="A184">
        <v>2016</v>
      </c>
      <c r="B184" t="s">
        <v>2</v>
      </c>
      <c r="C184" s="1">
        <f>_xll.EPMRetrieveData(EPM!$A$1, EPM!$A$2, EPM!$B$1, EPM!$A$3, EPM!$A$4, EPM!$A191, EPM!$A$5)</f>
        <v>94650265.455589607</v>
      </c>
      <c r="D184" s="1">
        <f>_xll.EPMRetrieveData(EPM!$A$1, EPM!$A$2, EPM!$B$2, EPM!$A$3, EPM!$A$4, EPM!$A191, EPM!$A$5)</f>
        <v>58084907.160000198</v>
      </c>
      <c r="E184" s="1">
        <f>_xll.EPMRetrieveData(EPM!$A$1, EPM!$A$2, EPM!$B$3, EPM!$A$3, EPM!$A$4, EPM!$A191, EPM!$A$5)</f>
        <v>22610282.359999999</v>
      </c>
      <c r="F184" s="1">
        <f>SUM(D184:E184)</f>
        <v>80695189.52000019</v>
      </c>
      <c r="G184" s="1">
        <f>_xll.EPMRetrieveData(EPM!$A$1, EPM!$A$2, EPM!$B$4, EPM!$A$3, EPM!$A$4, EPM!$A191, EPM!$A$5)</f>
        <v>13955075.935589399</v>
      </c>
    </row>
    <row r="185" spans="1:7" x14ac:dyDescent="0.2">
      <c r="A185">
        <v>2016</v>
      </c>
      <c r="B185" t="s">
        <v>3</v>
      </c>
      <c r="C185" s="1">
        <f>_xll.EPMRetrieveData(EPM!$A$1, EPM!$A$2, EPM!$B$1, EPM!$A$3, EPM!$A$4, EPM!$A192, EPM!$A$5)</f>
        <v>104438766.283962</v>
      </c>
      <c r="D185" s="1">
        <f>_xll.EPMRetrieveData(EPM!$A$1, EPM!$A$2, EPM!$B$2, EPM!$A$3, EPM!$A$4, EPM!$A192, EPM!$A$5)</f>
        <v>48912836.400000103</v>
      </c>
      <c r="E185" s="1">
        <f>_xll.EPMRetrieveData(EPM!$A$1, EPM!$A$2, EPM!$B$3, EPM!$A$3, EPM!$A$4, EPM!$A192, EPM!$A$5)</f>
        <v>30836964.2999999</v>
      </c>
      <c r="F185" s="1">
        <f>SUM(D185:E185)</f>
        <v>79749800.700000003</v>
      </c>
      <c r="G185" s="1">
        <f>_xll.EPMRetrieveData(EPM!$A$1, EPM!$A$2, EPM!$B$4, EPM!$A$3, EPM!$A$4, EPM!$A192, EPM!$A$5)</f>
        <v>24688965.583962001</v>
      </c>
    </row>
    <row r="186" spans="1:7" x14ac:dyDescent="0.2">
      <c r="A186">
        <v>2016</v>
      </c>
      <c r="B186" t="s">
        <v>4</v>
      </c>
      <c r="C186" s="1">
        <f>_xll.EPMRetrieveData(EPM!$A$1, EPM!$A$2, EPM!$B$1, EPM!$A$3, EPM!$A$4, EPM!$A193, EPM!$A$5)</f>
        <v>97258749.641434193</v>
      </c>
      <c r="D186" s="1">
        <f>_xll.EPMRetrieveData(EPM!$A$1, EPM!$A$2, EPM!$B$2, EPM!$A$3, EPM!$A$4, EPM!$A193, EPM!$A$5)</f>
        <v>48801904.759999998</v>
      </c>
      <c r="E186" s="1">
        <f>_xll.EPMRetrieveData(EPM!$A$1, EPM!$A$2, EPM!$B$3, EPM!$A$3, EPM!$A$4, EPM!$A193, EPM!$A$5)</f>
        <v>21840413.27</v>
      </c>
      <c r="F186" s="1">
        <f>SUM(D186:E186)</f>
        <v>70642318.030000001</v>
      </c>
      <c r="G186" s="1">
        <f>_xll.EPMRetrieveData(EPM!$A$1, EPM!$A$2, EPM!$B$4, EPM!$A$3, EPM!$A$4, EPM!$A193, EPM!$A$5)</f>
        <v>26616431.611434199</v>
      </c>
    </row>
    <row r="187" spans="1:7" x14ac:dyDescent="0.2">
      <c r="A187">
        <v>2016</v>
      </c>
      <c r="B187" t="s">
        <v>5</v>
      </c>
      <c r="C187" s="1">
        <f>_xll.EPMRetrieveData(EPM!$A$1, EPM!$A$2, EPM!$B$1, EPM!$A$3, EPM!$A$4, EPM!$A194, EPM!$A$5)</f>
        <v>93534180.221406102</v>
      </c>
      <c r="D187" s="1">
        <f>_xll.EPMRetrieveData(EPM!$A$1, EPM!$A$2, EPM!$B$2, EPM!$A$3, EPM!$A$4, EPM!$A194, EPM!$A$5)</f>
        <v>73960858.409999996</v>
      </c>
      <c r="E187" s="1">
        <f>_xll.EPMRetrieveData(EPM!$A$1, EPM!$A$2, EPM!$B$3, EPM!$A$3, EPM!$A$4, EPM!$A194, EPM!$A$5)</f>
        <v>23794657.449999899</v>
      </c>
      <c r="F187" s="1">
        <f>SUM(D187:E187)</f>
        <v>97755515.859999895</v>
      </c>
      <c r="G187" s="1">
        <f>_xll.EPMRetrieveData(EPM!$A$1, EPM!$A$2, EPM!$B$4, EPM!$A$3, EPM!$A$4, EPM!$A194, EPM!$A$5)</f>
        <v>-4221335.6385937901</v>
      </c>
    </row>
    <row r="188" spans="1:7" x14ac:dyDescent="0.2">
      <c r="A188">
        <v>2016</v>
      </c>
      <c r="B188" t="s">
        <v>6</v>
      </c>
      <c r="C188" s="1">
        <f>_xll.EPMRetrieveData(EPM!$A$1, EPM!$A$2, EPM!$B$1, EPM!$A$3, EPM!$A$4, EPM!$A195, EPM!$A$5)</f>
        <v>93091348.078769699</v>
      </c>
      <c r="D188" s="1">
        <f>_xll.EPMRetrieveData(EPM!$A$1, EPM!$A$2, EPM!$B$2, EPM!$A$3, EPM!$A$4, EPM!$A195, EPM!$A$5)</f>
        <v>47004907.670000002</v>
      </c>
      <c r="E188" s="1">
        <f>_xll.EPMRetrieveData(EPM!$A$1, EPM!$A$2, EPM!$B$3, EPM!$A$3, EPM!$A$4, EPM!$A195, EPM!$A$5)</f>
        <v>17860322.460000001</v>
      </c>
      <c r="F188" s="1">
        <f>SUM(D188:E188)</f>
        <v>64865230.130000003</v>
      </c>
      <c r="G188" s="1">
        <f>_xll.EPMRetrieveData(EPM!$A$1, EPM!$A$2, EPM!$B$4, EPM!$A$3, EPM!$A$4, EPM!$A195, EPM!$A$5)</f>
        <v>28226117.9487697</v>
      </c>
    </row>
    <row r="189" spans="1:7" x14ac:dyDescent="0.2">
      <c r="A189">
        <v>2016</v>
      </c>
      <c r="B189" t="s">
        <v>7</v>
      </c>
      <c r="C189" s="1">
        <f>_xll.EPMRetrieveData(EPM!$A$1, EPM!$A$2, EPM!$B$1, EPM!$A$3, EPM!$A$4, EPM!$A196, EPM!$A$5)</f>
        <v>97984989.714370593</v>
      </c>
      <c r="D189" s="1">
        <f>_xll.EPMRetrieveData(EPM!$A$1, EPM!$A$2, EPM!$B$2, EPM!$A$3, EPM!$A$4, EPM!$A196, EPM!$A$5)</f>
        <v>45282178.299999997</v>
      </c>
      <c r="E189" s="1">
        <f>_xll.EPMRetrieveData(EPM!$A$1, EPM!$A$2, EPM!$B$3, EPM!$A$3, EPM!$A$4, EPM!$A196, EPM!$A$5)</f>
        <v>15999348.34</v>
      </c>
      <c r="F189" s="1">
        <f>SUM(D189:E189)</f>
        <v>61281526.640000001</v>
      </c>
      <c r="G189" s="1">
        <f>_xll.EPMRetrieveData(EPM!$A$1, EPM!$A$2, EPM!$B$4, EPM!$A$3, EPM!$A$4, EPM!$A196, EPM!$A$5)</f>
        <v>36703463.0743706</v>
      </c>
    </row>
    <row r="190" spans="1:7" x14ac:dyDescent="0.2">
      <c r="A190">
        <v>2016</v>
      </c>
      <c r="B190" t="s">
        <v>8</v>
      </c>
      <c r="C190" s="1">
        <f>_xll.EPMRetrieveData(EPM!$A$1, EPM!$A$2, EPM!$B$1, EPM!$A$3, EPM!$A$4, EPM!$A197, EPM!$A$5)</f>
        <v>99485752.3402448</v>
      </c>
      <c r="D190" s="1">
        <f>_xll.EPMRetrieveData(EPM!$A$1, EPM!$A$2, EPM!$B$2, EPM!$A$3, EPM!$A$4, EPM!$A197, EPM!$A$5)</f>
        <v>59303841.150000103</v>
      </c>
      <c r="E190" s="1">
        <f>_xll.EPMRetrieveData(EPM!$A$1, EPM!$A$2, EPM!$B$3, EPM!$A$3, EPM!$A$4, EPM!$A197, EPM!$A$5)</f>
        <v>35069683.620000102</v>
      </c>
      <c r="F190" s="1">
        <f>SUM(D190:E190)</f>
        <v>94373524.770000204</v>
      </c>
      <c r="G190" s="1">
        <f>_xll.EPMRetrieveData(EPM!$A$1, EPM!$A$2, EPM!$B$4, EPM!$A$3, EPM!$A$4, EPM!$A197, EPM!$A$5)</f>
        <v>5112227.5702446103</v>
      </c>
    </row>
    <row r="191" spans="1:7" x14ac:dyDescent="0.2">
      <c r="A191">
        <v>2016</v>
      </c>
      <c r="B191" t="s">
        <v>9</v>
      </c>
      <c r="C191" s="1">
        <f>_xll.EPMRetrieveData(EPM!$A$1, EPM!$A$2, EPM!$B$1, EPM!$A$3, EPM!$A$4, EPM!$A198, EPM!$A$5)</f>
        <v>0</v>
      </c>
      <c r="D191" s="1">
        <f>_xll.EPMRetrieveData(EPM!$A$1, EPM!$A$2, EPM!$B$2, EPM!$A$3, EPM!$A$4, EPM!$A198, EPM!$A$5)</f>
        <v>0</v>
      </c>
      <c r="E191" s="1">
        <f>_xll.EPMRetrieveData(EPM!$A$1, EPM!$A$2, EPM!$B$3, EPM!$A$3, EPM!$A$4, EPM!$A198, EPM!$A$5)</f>
        <v>0</v>
      </c>
      <c r="F191" s="1">
        <f>SUM(D191:E191)</f>
        <v>0</v>
      </c>
      <c r="G191" s="1">
        <f>_xll.EPMRetrieveData(EPM!$A$1, EPM!$A$2, EPM!$B$4, EPM!$A$3, EPM!$A$4, EPM!$A198, EPM!$A$5)</f>
        <v>0</v>
      </c>
    </row>
    <row r="192" spans="1:7" x14ac:dyDescent="0.2">
      <c r="A192">
        <v>2016</v>
      </c>
      <c r="B192" t="s">
        <v>10</v>
      </c>
      <c r="C192" s="1">
        <f>_xll.EPMRetrieveData(EPM!$A$1, EPM!$A$2, EPM!$B$1, EPM!$A$3, EPM!$A$4, EPM!$A199, EPM!$A$5)</f>
        <v>0</v>
      </c>
      <c r="D192" s="1">
        <f>_xll.EPMRetrieveData(EPM!$A$1, EPM!$A$2, EPM!$B$2, EPM!$A$3, EPM!$A$4, EPM!$A199, EPM!$A$5)</f>
        <v>0</v>
      </c>
      <c r="E192" s="1">
        <f>_xll.EPMRetrieveData(EPM!$A$1, EPM!$A$2, EPM!$B$3, EPM!$A$3, EPM!$A$4, EPM!$A199, EPM!$A$5)</f>
        <v>0</v>
      </c>
      <c r="F192" s="1">
        <f>SUM(D192:E192)</f>
        <v>0</v>
      </c>
      <c r="G192" s="1">
        <f>_xll.EPMRetrieveData(EPM!$A$1, EPM!$A$2, EPM!$B$4, EPM!$A$3, EPM!$A$4, EPM!$A199, EPM!$A$5)</f>
        <v>0</v>
      </c>
    </row>
    <row r="193" spans="1:7" x14ac:dyDescent="0.2">
      <c r="A193">
        <v>2016</v>
      </c>
      <c r="B193" t="s">
        <v>11</v>
      </c>
      <c r="C193" s="1">
        <f>_xll.EPMRetrieveData(EPM!$A$1, EPM!$A$2, EPM!$B$1, EPM!$A$3, EPM!$A$4, EPM!$A200, EPM!$A$5)</f>
        <v>0</v>
      </c>
      <c r="D193" s="1">
        <f>_xll.EPMRetrieveData(EPM!$A$1, EPM!$A$2, EPM!$B$2, EPM!$A$3, EPM!$A$4, EPM!$A200, EPM!$A$5)</f>
        <v>0</v>
      </c>
      <c r="E193" s="1">
        <f>_xll.EPMRetrieveData(EPM!$A$1, EPM!$A$2, EPM!$B$3, EPM!$A$3, EPM!$A$4, EPM!$A200, EPM!$A$5)</f>
        <v>0</v>
      </c>
      <c r="F193" s="1">
        <f>SUM(D193:E193)</f>
        <v>0</v>
      </c>
      <c r="G193" s="1">
        <f>_xll.EPMRetrieveData(EPM!$A$1, EPM!$A$2, EPM!$B$4, EPM!$A$3, EPM!$A$4, EPM!$A200, EPM!$A$5)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EPM</vt:lpstr>
      <vt:lpstr>Data</vt:lpstr>
      <vt:lpstr>Sheet3</vt:lpstr>
    </vt:vector>
  </TitlesOfParts>
  <Company>VHA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tippawang,ty</dc:creator>
  <cp:lastModifiedBy>tippawang,ty</cp:lastModifiedBy>
  <dcterms:created xsi:type="dcterms:W3CDTF">2016-10-27T13:15:26Z</dcterms:created>
  <dcterms:modified xsi:type="dcterms:W3CDTF">2016-10-27T13:30:20Z</dcterms:modified>
</cp:coreProperties>
</file>