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W IROC\2019 IREC\TestData 1\"/>
    </mc:Choice>
  </mc:AlternateContent>
  <xr:revisionPtr revIDLastSave="0" documentId="13_ncr:1_{1EB3545C-904E-4015-82E7-56525A02B83C}" xr6:coauthVersionLast="43" xr6:coauthVersionMax="43" xr10:uidLastSave="{00000000-0000-0000-0000-000000000000}"/>
  <bookViews>
    <workbookView xWindow="31755" yWindow="825" windowWidth="22035" windowHeight="14505" xr2:uid="{6DFA91E2-5B89-47F1-9EEE-41A456CF3B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" i="1" l="1"/>
  <c r="J2" i="1"/>
  <c r="D2" i="1"/>
  <c r="Q7" i="1"/>
  <c r="P7" i="1"/>
  <c r="M6" i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K7" i="1"/>
  <c r="J7" i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E7" i="1"/>
  <c r="D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<sst xmlns="http://schemas.openxmlformats.org/spreadsheetml/2006/main" count="22" uniqueCount="10">
  <si>
    <t>Time</t>
  </si>
  <si>
    <t>Thrust</t>
  </si>
  <si>
    <t>Pressure</t>
  </si>
  <si>
    <t>Time (sec)</t>
  </si>
  <si>
    <t>#20</t>
  </si>
  <si>
    <t>Ave</t>
  </si>
  <si>
    <t>Max</t>
  </si>
  <si>
    <t>#22</t>
  </si>
  <si>
    <t>#24</t>
  </si>
  <si>
    <t>2019 IREC Blue Characterization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</si>
</sst>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2F2EE-9F0F-4CA4-A6F3-0884F9B3B98E}">
  <dimension ref="A1:Q38"/>
  <sheetViews>
    <sheetView tabSelected="1" workbookViewId="0">
      <selection sqref="A1:Q1"/>
    </sheetView>
  </sheetViews>
  <sheetFormatPr defaultRowHeight="15" x14ac:dyDescent="0.25"/>
  <cols>
    <col min="1" max="1" width="10.140625" style="1" bestFit="1" customWidth="1"/>
    <col min="7" max="7" width="9.140625" style="1"/>
    <col min="13" max="13" width="9.140625" style="1"/>
  </cols>
  <sheetData>
    <row r="1" spans="1:17" x14ac:dyDescent="0.25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s="2" customFormat="1" x14ac:dyDescent="0.25">
      <c r="A2" s="4" t="s">
        <v>4</v>
      </c>
      <c r="B2" s="4"/>
      <c r="C2" s="4"/>
      <c r="D2" s="2">
        <f>20/64</f>
        <v>0.3125</v>
      </c>
      <c r="G2" s="4" t="s">
        <v>7</v>
      </c>
      <c r="H2" s="4"/>
      <c r="I2" s="4"/>
      <c r="J2" s="2">
        <f>22/64</f>
        <v>0.34375</v>
      </c>
      <c r="M2" s="4" t="s">
        <v>8</v>
      </c>
      <c r="N2" s="4"/>
      <c r="O2" s="4"/>
      <c r="P2" s="3">
        <f>24/64</f>
        <v>0.375</v>
      </c>
    </row>
    <row r="3" spans="1:17" x14ac:dyDescent="0.25">
      <c r="A3" s="1" t="s">
        <v>3</v>
      </c>
      <c r="B3" t="s">
        <v>1</v>
      </c>
      <c r="C3" t="s">
        <v>2</v>
      </c>
      <c r="G3" s="1" t="s">
        <v>0</v>
      </c>
      <c r="H3" t="s">
        <v>1</v>
      </c>
      <c r="I3" t="s">
        <v>2</v>
      </c>
      <c r="M3" s="1" t="s">
        <v>0</v>
      </c>
      <c r="N3" t="s">
        <v>1</v>
      </c>
      <c r="O3" t="s">
        <v>2</v>
      </c>
    </row>
    <row r="4" spans="1:17" x14ac:dyDescent="0.25">
      <c r="B4">
        <v>-3.4</v>
      </c>
      <c r="C4">
        <v>17</v>
      </c>
      <c r="G4" s="1">
        <v>0</v>
      </c>
      <c r="H4">
        <v>-0.6</v>
      </c>
      <c r="I4">
        <v>23</v>
      </c>
      <c r="M4" s="1">
        <v>0</v>
      </c>
      <c r="N4">
        <v>7.62</v>
      </c>
      <c r="O4">
        <v>20</v>
      </c>
    </row>
    <row r="5" spans="1:17" x14ac:dyDescent="0.25">
      <c r="B5">
        <v>-3.39</v>
      </c>
      <c r="C5">
        <v>17</v>
      </c>
      <c r="D5" s="4" t="s">
        <v>2</v>
      </c>
      <c r="E5" s="4"/>
      <c r="G5" s="1">
        <f>G4+0.1</f>
        <v>0.1</v>
      </c>
      <c r="H5">
        <v>-0.45</v>
      </c>
      <c r="I5">
        <v>86</v>
      </c>
      <c r="J5" s="4" t="s">
        <v>2</v>
      </c>
      <c r="K5" s="4"/>
      <c r="M5" s="1">
        <v>0.1</v>
      </c>
      <c r="N5">
        <v>7.61</v>
      </c>
      <c r="O5">
        <v>20</v>
      </c>
      <c r="P5" s="4" t="s">
        <v>2</v>
      </c>
      <c r="Q5" s="4"/>
    </row>
    <row r="6" spans="1:17" x14ac:dyDescent="0.25">
      <c r="A6" s="1">
        <v>0</v>
      </c>
      <c r="B6">
        <v>-3.38</v>
      </c>
      <c r="C6">
        <v>17</v>
      </c>
      <c r="D6" s="5" t="s">
        <v>5</v>
      </c>
      <c r="E6" s="5" t="s">
        <v>6</v>
      </c>
      <c r="G6" s="1">
        <f t="shared" ref="G6:G33" si="0">G5+0.1</f>
        <v>0.2</v>
      </c>
      <c r="H6">
        <v>1.5</v>
      </c>
      <c r="I6">
        <v>644</v>
      </c>
      <c r="J6" s="5" t="s">
        <v>5</v>
      </c>
      <c r="K6" s="5" t="s">
        <v>6</v>
      </c>
      <c r="M6" s="1">
        <f>M5+0.1</f>
        <v>0.2</v>
      </c>
      <c r="N6">
        <v>7.63</v>
      </c>
      <c r="O6">
        <v>20</v>
      </c>
      <c r="P6" s="5" t="s">
        <v>5</v>
      </c>
      <c r="Q6" s="5" t="s">
        <v>6</v>
      </c>
    </row>
    <row r="7" spans="1:17" x14ac:dyDescent="0.25">
      <c r="A7" s="1">
        <f>A6+0.1</f>
        <v>0.1</v>
      </c>
      <c r="B7">
        <v>-3.36</v>
      </c>
      <c r="C7">
        <v>20</v>
      </c>
      <c r="D7" s="6">
        <f>AVERAGE(C6:C31)</f>
        <v>934.07692307692309</v>
      </c>
      <c r="E7" s="2">
        <f>MAX(C6:C31)</f>
        <v>1352</v>
      </c>
      <c r="G7" s="1">
        <f t="shared" si="0"/>
        <v>0.30000000000000004</v>
      </c>
      <c r="H7">
        <v>23.68</v>
      </c>
      <c r="I7">
        <v>659</v>
      </c>
      <c r="J7" s="6">
        <f>AVERAGE(I4:I33)</f>
        <v>738.8</v>
      </c>
      <c r="K7" s="2">
        <f>MAX(I4:I33)</f>
        <v>1151</v>
      </c>
      <c r="M7" s="1">
        <f t="shared" ref="M7:M36" si="1">M6+0.1</f>
        <v>0.30000000000000004</v>
      </c>
      <c r="N7">
        <v>7.72</v>
      </c>
      <c r="O7">
        <v>44</v>
      </c>
      <c r="P7" s="6">
        <f>AVERAGE(O4:O36)</f>
        <v>588.81818181818187</v>
      </c>
      <c r="Q7" s="6">
        <f>MAX(O4:O36)</f>
        <v>842</v>
      </c>
    </row>
    <row r="8" spans="1:17" x14ac:dyDescent="0.25">
      <c r="A8" s="1">
        <f t="shared" ref="A8:A32" si="2">A7+0.1</f>
        <v>0.2</v>
      </c>
      <c r="B8">
        <v>-3.25</v>
      </c>
      <c r="C8">
        <v>92</v>
      </c>
      <c r="G8" s="1">
        <f t="shared" si="0"/>
        <v>0.4</v>
      </c>
      <c r="H8">
        <v>67.98</v>
      </c>
      <c r="I8">
        <v>662</v>
      </c>
      <c r="M8" s="1">
        <f t="shared" si="1"/>
        <v>0.4</v>
      </c>
      <c r="N8">
        <v>8.32</v>
      </c>
      <c r="O8">
        <v>338</v>
      </c>
    </row>
    <row r="9" spans="1:17" x14ac:dyDescent="0.25">
      <c r="A9" s="1">
        <f t="shared" si="2"/>
        <v>0.30000000000000004</v>
      </c>
      <c r="B9">
        <v>-1.17</v>
      </c>
      <c r="C9">
        <v>893</v>
      </c>
      <c r="G9" s="1">
        <f t="shared" si="0"/>
        <v>0.5</v>
      </c>
      <c r="H9">
        <v>81.709999999999994</v>
      </c>
      <c r="I9">
        <v>713</v>
      </c>
      <c r="M9" s="1">
        <f t="shared" si="1"/>
        <v>0.5</v>
      </c>
      <c r="N9">
        <v>17.84</v>
      </c>
      <c r="O9">
        <v>464</v>
      </c>
      <c r="Q9" s="1"/>
    </row>
    <row r="10" spans="1:17" x14ac:dyDescent="0.25">
      <c r="A10" s="1">
        <f t="shared" si="2"/>
        <v>0.4</v>
      </c>
      <c r="B10">
        <v>24.57</v>
      </c>
      <c r="C10">
        <v>974</v>
      </c>
      <c r="G10" s="1">
        <f t="shared" si="0"/>
        <v>0.6</v>
      </c>
      <c r="H10">
        <v>83.14</v>
      </c>
      <c r="I10">
        <v>785</v>
      </c>
      <c r="M10" s="1">
        <f t="shared" si="1"/>
        <v>0.6</v>
      </c>
      <c r="N10">
        <v>48.23</v>
      </c>
      <c r="O10">
        <v>515</v>
      </c>
    </row>
    <row r="11" spans="1:17" x14ac:dyDescent="0.25">
      <c r="A11" s="1">
        <f t="shared" si="2"/>
        <v>0.5</v>
      </c>
      <c r="B11">
        <v>76.459999999999994</v>
      </c>
      <c r="C11">
        <v>1055</v>
      </c>
      <c r="G11" s="1">
        <f t="shared" si="0"/>
        <v>0.7</v>
      </c>
      <c r="H11">
        <v>86.92</v>
      </c>
      <c r="I11">
        <v>854</v>
      </c>
      <c r="M11" s="1">
        <f t="shared" si="1"/>
        <v>0.7</v>
      </c>
      <c r="N11">
        <v>72.86</v>
      </c>
      <c r="O11">
        <v>533</v>
      </c>
    </row>
    <row r="12" spans="1:17" x14ac:dyDescent="0.25">
      <c r="A12" s="1">
        <f t="shared" si="2"/>
        <v>0.6</v>
      </c>
      <c r="B12">
        <v>95.16</v>
      </c>
      <c r="C12">
        <v>1130</v>
      </c>
      <c r="G12" s="1">
        <f t="shared" si="0"/>
        <v>0.79999999999999993</v>
      </c>
      <c r="H12">
        <v>92.83</v>
      </c>
      <c r="I12">
        <v>911</v>
      </c>
      <c r="M12" s="1">
        <f t="shared" si="1"/>
        <v>0.79999999999999993</v>
      </c>
      <c r="N12">
        <v>82.24</v>
      </c>
      <c r="O12">
        <v>578</v>
      </c>
    </row>
    <row r="13" spans="1:17" x14ac:dyDescent="0.25">
      <c r="A13" s="1">
        <f t="shared" si="2"/>
        <v>0.7</v>
      </c>
      <c r="B13">
        <v>101.06</v>
      </c>
      <c r="C13">
        <v>1187</v>
      </c>
      <c r="G13" s="1">
        <f t="shared" si="0"/>
        <v>0.89999999999999991</v>
      </c>
      <c r="H13">
        <v>99.01</v>
      </c>
      <c r="I13">
        <v>956</v>
      </c>
      <c r="M13" s="1">
        <f t="shared" si="1"/>
        <v>0.89999999999999991</v>
      </c>
      <c r="N13">
        <v>84.91</v>
      </c>
      <c r="O13">
        <v>629</v>
      </c>
    </row>
    <row r="14" spans="1:17" x14ac:dyDescent="0.25">
      <c r="A14" s="1">
        <f t="shared" si="2"/>
        <v>0.79999999999999993</v>
      </c>
      <c r="B14">
        <v>106.81</v>
      </c>
      <c r="C14">
        <v>1232</v>
      </c>
      <c r="G14" s="1">
        <f t="shared" si="0"/>
        <v>0.99999999999999989</v>
      </c>
      <c r="H14">
        <v>104.36</v>
      </c>
      <c r="I14">
        <v>995</v>
      </c>
      <c r="M14" s="1">
        <f t="shared" si="1"/>
        <v>0.99999999999999989</v>
      </c>
      <c r="N14">
        <v>89.07</v>
      </c>
      <c r="O14">
        <v>674</v>
      </c>
    </row>
    <row r="15" spans="1:17" x14ac:dyDescent="0.25">
      <c r="A15" s="1">
        <f t="shared" si="2"/>
        <v>0.89999999999999991</v>
      </c>
      <c r="B15">
        <v>111.55</v>
      </c>
      <c r="C15">
        <v>1268</v>
      </c>
      <c r="G15" s="1">
        <f t="shared" si="0"/>
        <v>1.0999999999999999</v>
      </c>
      <c r="H15">
        <v>108.88</v>
      </c>
      <c r="I15">
        <v>1025</v>
      </c>
      <c r="M15" s="1">
        <f t="shared" si="1"/>
        <v>1.0999999999999999</v>
      </c>
      <c r="N15">
        <v>94.26</v>
      </c>
      <c r="O15">
        <v>713</v>
      </c>
    </row>
    <row r="16" spans="1:17" x14ac:dyDescent="0.25">
      <c r="A16" s="1">
        <f t="shared" si="2"/>
        <v>0.99999999999999989</v>
      </c>
      <c r="B16">
        <v>116.15</v>
      </c>
      <c r="C16">
        <v>1289</v>
      </c>
      <c r="G16" s="1">
        <f t="shared" si="0"/>
        <v>1.2</v>
      </c>
      <c r="H16">
        <v>112.96</v>
      </c>
      <c r="I16">
        <v>1061</v>
      </c>
      <c r="M16" s="1">
        <f t="shared" si="1"/>
        <v>1.2</v>
      </c>
      <c r="N16">
        <v>99.15</v>
      </c>
      <c r="O16">
        <v>743</v>
      </c>
    </row>
    <row r="17" spans="1:15" x14ac:dyDescent="0.25">
      <c r="A17" s="1">
        <f t="shared" si="2"/>
        <v>1.0999999999999999</v>
      </c>
      <c r="B17">
        <v>120.88</v>
      </c>
      <c r="C17">
        <v>1313</v>
      </c>
      <c r="G17" s="1">
        <f t="shared" si="0"/>
        <v>1.3</v>
      </c>
      <c r="H17">
        <v>117.06</v>
      </c>
      <c r="I17">
        <v>1106</v>
      </c>
      <c r="M17" s="1">
        <f t="shared" si="1"/>
        <v>1.3</v>
      </c>
      <c r="N17">
        <v>103.26</v>
      </c>
      <c r="O17">
        <v>767</v>
      </c>
    </row>
    <row r="18" spans="1:15" x14ac:dyDescent="0.25">
      <c r="A18" s="1">
        <f t="shared" si="2"/>
        <v>1.2</v>
      </c>
      <c r="B18">
        <v>124.8</v>
      </c>
      <c r="C18">
        <v>1337</v>
      </c>
      <c r="G18" s="1">
        <f t="shared" si="0"/>
        <v>1.4000000000000001</v>
      </c>
      <c r="H18">
        <v>121.97</v>
      </c>
      <c r="I18">
        <v>1139</v>
      </c>
      <c r="M18" s="1">
        <f t="shared" si="1"/>
        <v>1.4000000000000001</v>
      </c>
      <c r="N18">
        <v>106.56</v>
      </c>
      <c r="O18">
        <v>788</v>
      </c>
    </row>
    <row r="19" spans="1:15" x14ac:dyDescent="0.25">
      <c r="A19" s="1">
        <f t="shared" si="2"/>
        <v>1.3</v>
      </c>
      <c r="B19">
        <v>128.15</v>
      </c>
      <c r="C19">
        <v>1343</v>
      </c>
      <c r="G19" s="1">
        <f t="shared" si="0"/>
        <v>1.5000000000000002</v>
      </c>
      <c r="H19">
        <v>127.71</v>
      </c>
      <c r="I19">
        <v>1151</v>
      </c>
      <c r="M19" s="1">
        <f t="shared" si="1"/>
        <v>1.5000000000000002</v>
      </c>
      <c r="N19">
        <v>109.21</v>
      </c>
      <c r="O19">
        <v>803</v>
      </c>
    </row>
    <row r="20" spans="1:15" x14ac:dyDescent="0.25">
      <c r="A20" s="1">
        <f t="shared" si="2"/>
        <v>1.4000000000000001</v>
      </c>
      <c r="B20">
        <v>131.36000000000001</v>
      </c>
      <c r="C20">
        <v>1352</v>
      </c>
      <c r="G20" s="1">
        <f t="shared" si="0"/>
        <v>1.6000000000000003</v>
      </c>
      <c r="H20">
        <v>132.72999999999999</v>
      </c>
      <c r="I20">
        <v>1145</v>
      </c>
      <c r="M20" s="1">
        <f t="shared" si="1"/>
        <v>1.6000000000000003</v>
      </c>
      <c r="N20">
        <v>111.41</v>
      </c>
      <c r="O20">
        <v>818</v>
      </c>
    </row>
    <row r="21" spans="1:15" x14ac:dyDescent="0.25">
      <c r="A21" s="1">
        <f t="shared" si="2"/>
        <v>1.5000000000000002</v>
      </c>
      <c r="B21">
        <v>133.51</v>
      </c>
      <c r="C21">
        <v>1340</v>
      </c>
      <c r="G21" s="1">
        <f t="shared" si="0"/>
        <v>1.7000000000000004</v>
      </c>
      <c r="H21">
        <v>135.55000000000001</v>
      </c>
      <c r="I21">
        <v>1136</v>
      </c>
      <c r="M21" s="1">
        <f t="shared" si="1"/>
        <v>1.7000000000000004</v>
      </c>
      <c r="N21">
        <v>113.24</v>
      </c>
      <c r="O21">
        <v>824</v>
      </c>
    </row>
    <row r="22" spans="1:15" x14ac:dyDescent="0.25">
      <c r="A22" s="1">
        <f t="shared" si="2"/>
        <v>1.6000000000000003</v>
      </c>
      <c r="B22">
        <v>135.07</v>
      </c>
      <c r="C22">
        <v>1313</v>
      </c>
      <c r="G22" s="1">
        <f t="shared" si="0"/>
        <v>1.8000000000000005</v>
      </c>
      <c r="H22">
        <v>136.25</v>
      </c>
      <c r="I22">
        <v>1091</v>
      </c>
      <c r="M22" s="1">
        <f t="shared" si="1"/>
        <v>1.8000000000000005</v>
      </c>
      <c r="N22">
        <v>114.82</v>
      </c>
      <c r="O22">
        <v>836</v>
      </c>
    </row>
    <row r="23" spans="1:15" x14ac:dyDescent="0.25">
      <c r="A23" s="1">
        <f t="shared" si="2"/>
        <v>1.7000000000000004</v>
      </c>
      <c r="B23">
        <v>131.86000000000001</v>
      </c>
      <c r="C23">
        <v>1250</v>
      </c>
      <c r="G23" s="1">
        <f t="shared" si="0"/>
        <v>1.9000000000000006</v>
      </c>
      <c r="H23">
        <v>134.83000000000001</v>
      </c>
      <c r="I23">
        <v>998</v>
      </c>
      <c r="M23" s="1">
        <f t="shared" si="1"/>
        <v>1.9000000000000006</v>
      </c>
      <c r="N23">
        <v>116.11</v>
      </c>
      <c r="O23">
        <v>842</v>
      </c>
    </row>
    <row r="24" spans="1:15" x14ac:dyDescent="0.25">
      <c r="A24" s="1">
        <f t="shared" si="2"/>
        <v>1.8000000000000005</v>
      </c>
      <c r="B24">
        <v>128.51</v>
      </c>
      <c r="C24">
        <v>1181</v>
      </c>
      <c r="G24" s="1">
        <f t="shared" si="0"/>
        <v>2.0000000000000004</v>
      </c>
      <c r="H24">
        <v>129.63999999999999</v>
      </c>
      <c r="I24">
        <v>896</v>
      </c>
      <c r="M24" s="1">
        <f t="shared" si="1"/>
        <v>2.0000000000000004</v>
      </c>
      <c r="N24">
        <v>117.24</v>
      </c>
      <c r="O24">
        <v>842</v>
      </c>
    </row>
    <row r="25" spans="1:15" x14ac:dyDescent="0.25">
      <c r="A25" s="1">
        <f t="shared" si="2"/>
        <v>1.9000000000000006</v>
      </c>
      <c r="B25">
        <v>118.11</v>
      </c>
      <c r="C25">
        <v>1037</v>
      </c>
      <c r="G25" s="1">
        <f t="shared" si="0"/>
        <v>2.1000000000000005</v>
      </c>
      <c r="H25">
        <v>119.82</v>
      </c>
      <c r="I25">
        <v>809</v>
      </c>
      <c r="M25" s="1">
        <f t="shared" si="1"/>
        <v>2.1000000000000005</v>
      </c>
      <c r="N25">
        <v>117.69</v>
      </c>
      <c r="O25">
        <v>842</v>
      </c>
    </row>
    <row r="26" spans="1:15" x14ac:dyDescent="0.25">
      <c r="A26" s="1">
        <f t="shared" si="2"/>
        <v>2.0000000000000004</v>
      </c>
      <c r="B26">
        <v>110.68</v>
      </c>
      <c r="C26">
        <v>974</v>
      </c>
      <c r="G26" s="1">
        <f t="shared" si="0"/>
        <v>2.2000000000000006</v>
      </c>
      <c r="H26">
        <v>108.62</v>
      </c>
      <c r="I26">
        <v>722</v>
      </c>
      <c r="M26" s="1">
        <f t="shared" si="1"/>
        <v>2.2000000000000006</v>
      </c>
      <c r="N26">
        <v>117.87</v>
      </c>
      <c r="O26">
        <v>842</v>
      </c>
    </row>
    <row r="27" spans="1:15" x14ac:dyDescent="0.25">
      <c r="A27" s="1">
        <f t="shared" si="2"/>
        <v>2.1000000000000005</v>
      </c>
      <c r="B27">
        <v>103.87</v>
      </c>
      <c r="C27">
        <v>896</v>
      </c>
      <c r="G27" s="1">
        <f t="shared" si="0"/>
        <v>2.3000000000000007</v>
      </c>
      <c r="H27">
        <v>97.92</v>
      </c>
      <c r="I27">
        <v>620</v>
      </c>
      <c r="M27" s="1">
        <f t="shared" si="1"/>
        <v>2.3000000000000007</v>
      </c>
      <c r="N27">
        <v>117.87</v>
      </c>
      <c r="O27">
        <v>836</v>
      </c>
    </row>
    <row r="28" spans="1:15" x14ac:dyDescent="0.25">
      <c r="A28" s="1">
        <f t="shared" si="2"/>
        <v>2.2000000000000006</v>
      </c>
      <c r="B28">
        <v>96.77</v>
      </c>
      <c r="C28">
        <v>809</v>
      </c>
      <c r="G28" s="1">
        <f t="shared" si="0"/>
        <v>2.4000000000000008</v>
      </c>
      <c r="H28">
        <v>86.78</v>
      </c>
      <c r="I28">
        <v>560</v>
      </c>
      <c r="M28" s="1">
        <f t="shared" si="1"/>
        <v>2.4000000000000008</v>
      </c>
      <c r="N28">
        <v>117.53</v>
      </c>
      <c r="O28">
        <v>827</v>
      </c>
    </row>
    <row r="29" spans="1:15" x14ac:dyDescent="0.25">
      <c r="A29" s="1">
        <f t="shared" si="2"/>
        <v>2.3000000000000007</v>
      </c>
      <c r="B29">
        <v>88.34</v>
      </c>
      <c r="C29">
        <v>629</v>
      </c>
      <c r="G29" s="1">
        <f t="shared" si="0"/>
        <v>2.5000000000000009</v>
      </c>
      <c r="H29">
        <v>75.78</v>
      </c>
      <c r="I29">
        <v>512</v>
      </c>
      <c r="M29" s="1">
        <f t="shared" si="1"/>
        <v>2.5000000000000009</v>
      </c>
      <c r="N29">
        <v>117.01</v>
      </c>
      <c r="O29">
        <v>818</v>
      </c>
    </row>
    <row r="30" spans="1:15" x14ac:dyDescent="0.25">
      <c r="A30" s="1">
        <f t="shared" si="2"/>
        <v>2.4000000000000008</v>
      </c>
      <c r="B30">
        <v>77.760000000000005</v>
      </c>
      <c r="C30">
        <v>293</v>
      </c>
      <c r="G30" s="1">
        <f t="shared" si="0"/>
        <v>2.600000000000001</v>
      </c>
      <c r="H30">
        <v>67.900000000000006</v>
      </c>
      <c r="I30">
        <v>434</v>
      </c>
      <c r="M30" s="1">
        <f t="shared" si="1"/>
        <v>2.600000000000001</v>
      </c>
      <c r="N30">
        <v>114.34</v>
      </c>
      <c r="O30">
        <v>782</v>
      </c>
    </row>
    <row r="31" spans="1:15" x14ac:dyDescent="0.25">
      <c r="A31" s="1">
        <f t="shared" si="2"/>
        <v>2.5000000000000009</v>
      </c>
      <c r="B31">
        <v>58.6</v>
      </c>
      <c r="C31">
        <v>62</v>
      </c>
      <c r="G31" s="1">
        <f t="shared" si="0"/>
        <v>2.7000000000000011</v>
      </c>
      <c r="H31">
        <v>61.06</v>
      </c>
      <c r="I31">
        <v>317</v>
      </c>
      <c r="M31" s="1">
        <f t="shared" si="1"/>
        <v>2.7000000000000011</v>
      </c>
      <c r="N31">
        <v>112.13</v>
      </c>
      <c r="O31">
        <v>752</v>
      </c>
    </row>
    <row r="32" spans="1:15" x14ac:dyDescent="0.25">
      <c r="A32" s="1">
        <f t="shared" si="2"/>
        <v>2.600000000000001</v>
      </c>
      <c r="B32">
        <v>0</v>
      </c>
      <c r="C32">
        <v>0</v>
      </c>
      <c r="G32" s="1">
        <f t="shared" si="0"/>
        <v>2.8000000000000012</v>
      </c>
      <c r="H32">
        <v>51.57</v>
      </c>
      <c r="I32">
        <v>140</v>
      </c>
      <c r="M32" s="1">
        <f t="shared" si="1"/>
        <v>2.8000000000000012</v>
      </c>
      <c r="N32">
        <v>109.14</v>
      </c>
      <c r="O32">
        <v>704</v>
      </c>
    </row>
    <row r="33" spans="2:15" x14ac:dyDescent="0.25">
      <c r="B33">
        <v>6.73</v>
      </c>
      <c r="C33">
        <v>-25</v>
      </c>
      <c r="G33" s="1">
        <f t="shared" si="0"/>
        <v>2.9000000000000012</v>
      </c>
      <c r="H33">
        <v>37.229999999999997</v>
      </c>
      <c r="I33">
        <v>14</v>
      </c>
      <c r="M33" s="1">
        <f t="shared" si="1"/>
        <v>2.9000000000000012</v>
      </c>
      <c r="N33">
        <v>104.79</v>
      </c>
      <c r="O33">
        <v>626</v>
      </c>
    </row>
    <row r="34" spans="2:15" x14ac:dyDescent="0.25">
      <c r="H34">
        <v>18.989999999999998</v>
      </c>
      <c r="I34">
        <v>-25</v>
      </c>
      <c r="M34" s="1">
        <f t="shared" si="1"/>
        <v>3.0000000000000013</v>
      </c>
      <c r="N34">
        <v>97.87</v>
      </c>
      <c r="O34">
        <v>488</v>
      </c>
    </row>
    <row r="35" spans="2:15" x14ac:dyDescent="0.25">
      <c r="H35">
        <v>5.24</v>
      </c>
      <c r="I35">
        <v>-31</v>
      </c>
      <c r="M35" s="1">
        <f t="shared" si="1"/>
        <v>3.1000000000000014</v>
      </c>
      <c r="N35">
        <v>66.55</v>
      </c>
      <c r="O35">
        <v>77</v>
      </c>
    </row>
    <row r="36" spans="2:15" x14ac:dyDescent="0.25">
      <c r="M36" s="1">
        <f t="shared" si="1"/>
        <v>3.2000000000000015</v>
      </c>
      <c r="N36">
        <v>37.450000000000003</v>
      </c>
      <c r="O36">
        <v>26</v>
      </c>
    </row>
    <row r="37" spans="2:15" x14ac:dyDescent="0.25">
      <c r="N37">
        <v>16.97</v>
      </c>
      <c r="O37">
        <v>8</v>
      </c>
    </row>
    <row r="38" spans="2:15" x14ac:dyDescent="0.25">
      <c r="N38">
        <v>9.32</v>
      </c>
      <c r="O38">
        <v>5</v>
      </c>
    </row>
  </sheetData>
  <mergeCells count="7">
    <mergeCell ref="A1:Q1"/>
    <mergeCell ref="A2:C2"/>
    <mergeCell ref="D5:E5"/>
    <mergeCell ref="G2:I2"/>
    <mergeCell ref="J5:K5"/>
    <mergeCell ref="P5:Q5"/>
    <mergeCell ref="M2:O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Russell</dc:creator>
  <cp:lastModifiedBy>Ben Russell</cp:lastModifiedBy>
  <dcterms:created xsi:type="dcterms:W3CDTF">2019-04-24T12:29:15Z</dcterms:created>
  <dcterms:modified xsi:type="dcterms:W3CDTF">2019-04-24T13:51:30Z</dcterms:modified>
</cp:coreProperties>
</file>