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6" windowHeight="11160" activeTab="9"/>
  </bookViews>
  <sheets>
    <sheet name="k1" sheetId="2" r:id="rId1"/>
    <sheet name="k2" sheetId="3" r:id="rId2"/>
    <sheet name="k3" sheetId="6" r:id="rId3"/>
    <sheet name="k4" sheetId="7" r:id="rId4"/>
    <sheet name="k5" sheetId="8" r:id="rId5"/>
    <sheet name="k6" sheetId="9" r:id="rId6"/>
    <sheet name="k7" sheetId="10" r:id="rId7"/>
    <sheet name="k8" sheetId="11" r:id="rId8"/>
    <sheet name="k9" sheetId="12" r:id="rId9"/>
    <sheet name="k10" sheetId="13" r:id="rId10"/>
  </sheets>
  <definedNames>
    <definedName name="_xlnm._FilterDatabase" localSheetId="0" hidden="1">'k1'!$AH$1:$AL$156</definedName>
    <definedName name="Fe" localSheetId="9">'k10'!$B$2:$Z$156</definedName>
    <definedName name="Fe" localSheetId="1">'k2'!$B$2:$Z$156</definedName>
    <definedName name="Fe" localSheetId="2">'k3'!$B$2:$Z$156</definedName>
    <definedName name="Fe" localSheetId="3">'k4'!$B$2:$Z$156</definedName>
    <definedName name="Fe" localSheetId="4">'k5'!$B$2:$Z$156</definedName>
    <definedName name="Fe" localSheetId="5">'k6'!$B$2:$Z$156</definedName>
    <definedName name="Fe" localSheetId="6">'k7'!$B$2:$Z$156</definedName>
    <definedName name="Fe" localSheetId="7">'k8'!$B$2:$Z$156</definedName>
    <definedName name="Fe" localSheetId="8">'k9'!$B$2:$Z$156</definedName>
    <definedName name="Fe">'k1'!$B$2:$Z$156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6" i="13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12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11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10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9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8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7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C26" i="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 l="1"/>
  <c r="AN156" i="3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F2"/>
  <c r="AE2"/>
  <c r="AD2"/>
  <c r="AK156" l="1"/>
  <c r="AJ156"/>
  <c r="AK155"/>
  <c r="AJ155"/>
  <c r="AK154"/>
  <c r="AJ154"/>
  <c r="AK153"/>
  <c r="AJ153"/>
  <c r="AK152"/>
  <c r="AJ152"/>
  <c r="AK151"/>
  <c r="AJ151"/>
  <c r="AK150"/>
  <c r="AJ150"/>
  <c r="AK149"/>
  <c r="AJ149"/>
  <c r="AK148"/>
  <c r="AJ148"/>
  <c r="AK147"/>
  <c r="AJ147"/>
  <c r="AK146"/>
  <c r="AJ146"/>
  <c r="AK145"/>
  <c r="AJ145"/>
  <c r="AK144"/>
  <c r="AJ144"/>
  <c r="AK143"/>
  <c r="AJ143"/>
  <c r="AK142"/>
  <c r="AJ142"/>
  <c r="AK141"/>
  <c r="AJ141"/>
  <c r="AK140"/>
  <c r="AJ140"/>
  <c r="AK139"/>
  <c r="AJ139"/>
  <c r="AK138"/>
  <c r="AJ138"/>
  <c r="AK137"/>
  <c r="AJ137"/>
  <c r="AK136"/>
  <c r="AJ136"/>
  <c r="AK135"/>
  <c r="AJ135"/>
  <c r="AK134"/>
  <c r="AJ134"/>
  <c r="AK133"/>
  <c r="AJ133"/>
  <c r="AK132"/>
  <c r="AJ132"/>
  <c r="AK131"/>
  <c r="AJ131"/>
  <c r="AK130"/>
  <c r="AJ130"/>
  <c r="AK129"/>
  <c r="AJ129"/>
  <c r="AK128"/>
  <c r="AJ128"/>
  <c r="AK127"/>
  <c r="AJ127"/>
  <c r="AK126"/>
  <c r="AJ126"/>
  <c r="AK125"/>
  <c r="AJ125"/>
  <c r="AK124"/>
  <c r="AJ124"/>
  <c r="AK123"/>
  <c r="AJ123"/>
  <c r="AK122"/>
  <c r="AJ122"/>
  <c r="AK121"/>
  <c r="AJ121"/>
  <c r="AK120"/>
  <c r="AJ120"/>
  <c r="AK119"/>
  <c r="AJ119"/>
  <c r="AK118"/>
  <c r="AJ118"/>
  <c r="AK117"/>
  <c r="AJ117"/>
  <c r="AK116"/>
  <c r="AJ116"/>
  <c r="AK115"/>
  <c r="AJ115"/>
  <c r="AK114"/>
  <c r="AJ114"/>
  <c r="AK113"/>
  <c r="AJ113"/>
  <c r="AK112"/>
  <c r="AJ112"/>
  <c r="AK111"/>
  <c r="AJ111"/>
  <c r="AK110"/>
  <c r="AJ110"/>
  <c r="AK109"/>
  <c r="AJ109"/>
  <c r="AK108"/>
  <c r="AJ108"/>
  <c r="AK107"/>
  <c r="AJ107"/>
  <c r="AK106"/>
  <c r="AJ106"/>
  <c r="AK105"/>
  <c r="AJ105"/>
  <c r="AK104"/>
  <c r="AJ104"/>
  <c r="AK103"/>
  <c r="AJ103"/>
  <c r="AK102"/>
  <c r="AJ102"/>
  <c r="AK101"/>
  <c r="AJ101"/>
  <c r="AK100"/>
  <c r="AJ100"/>
  <c r="AK99"/>
  <c r="AJ99"/>
  <c r="AK98"/>
  <c r="AJ98"/>
  <c r="AK97"/>
  <c r="AJ97"/>
  <c r="AK96"/>
  <c r="AJ96"/>
  <c r="AK95"/>
  <c r="AJ95"/>
  <c r="AK94"/>
  <c r="AJ94"/>
  <c r="AK93"/>
  <c r="AJ93"/>
  <c r="AK92"/>
  <c r="AJ92"/>
  <c r="AK91"/>
  <c r="AJ91"/>
  <c r="AK90"/>
  <c r="AJ90"/>
  <c r="AK89"/>
  <c r="AJ89"/>
  <c r="AK88"/>
  <c r="AJ88"/>
  <c r="AK87"/>
  <c r="AJ87"/>
  <c r="AK86"/>
  <c r="AJ86"/>
  <c r="AK85"/>
  <c r="AJ85"/>
  <c r="AK84"/>
  <c r="AJ84"/>
  <c r="AK83"/>
  <c r="AJ83"/>
  <c r="AK82"/>
  <c r="AJ82"/>
  <c r="AK81"/>
  <c r="AJ81"/>
  <c r="AK80"/>
  <c r="AJ80"/>
  <c r="AK79"/>
  <c r="AJ79"/>
  <c r="AK78"/>
  <c r="AJ78"/>
  <c r="AK77"/>
  <c r="AJ77"/>
  <c r="AK76"/>
  <c r="AJ76"/>
  <c r="AK75"/>
  <c r="AJ75"/>
  <c r="AK74"/>
  <c r="AJ74"/>
  <c r="AK73"/>
  <c r="AJ73"/>
  <c r="AK72"/>
  <c r="AJ72"/>
  <c r="AK71"/>
  <c r="AJ71"/>
  <c r="AK70"/>
  <c r="AJ70"/>
  <c r="AK69"/>
  <c r="AJ69"/>
  <c r="AK68"/>
  <c r="AJ68"/>
  <c r="AK67"/>
  <c r="AJ67"/>
  <c r="AK66"/>
  <c r="AJ66"/>
  <c r="AK65"/>
  <c r="AJ65"/>
  <c r="AK64"/>
  <c r="AJ64"/>
  <c r="AK63"/>
  <c r="AJ63"/>
  <c r="AK62"/>
  <c r="AJ62"/>
  <c r="AK61"/>
  <c r="AJ61"/>
  <c r="AK60"/>
  <c r="AJ60"/>
  <c r="AK59"/>
  <c r="AJ59"/>
  <c r="AK58"/>
  <c r="AJ58"/>
  <c r="AK57"/>
  <c r="AJ57"/>
  <c r="AK56"/>
  <c r="AJ56"/>
  <c r="AK55"/>
  <c r="AJ55"/>
  <c r="AK54"/>
  <c r="AJ54"/>
  <c r="AK53"/>
  <c r="AJ53"/>
  <c r="AK52"/>
  <c r="AJ52"/>
  <c r="AK51"/>
  <c r="AJ51"/>
  <c r="AK50"/>
  <c r="AJ50"/>
  <c r="AK49"/>
  <c r="AJ49"/>
  <c r="AK48"/>
  <c r="AJ48"/>
  <c r="AK47"/>
  <c r="AJ47"/>
  <c r="AK46"/>
  <c r="AJ46"/>
  <c r="AK45"/>
  <c r="AJ45"/>
  <c r="AK44"/>
  <c r="AJ44"/>
  <c r="AK43"/>
  <c r="AJ43"/>
  <c r="AK42"/>
  <c r="AJ42"/>
  <c r="AK41"/>
  <c r="AJ41"/>
  <c r="AK40"/>
  <c r="AJ40"/>
  <c r="AK39"/>
  <c r="AJ39"/>
  <c r="AK38"/>
  <c r="AJ38"/>
  <c r="AK37"/>
  <c r="AJ37"/>
  <c r="AK36"/>
  <c r="AJ36"/>
  <c r="AK35"/>
  <c r="AJ35"/>
  <c r="AK34"/>
  <c r="AJ34"/>
  <c r="AK33"/>
  <c r="AJ33"/>
  <c r="AK32"/>
  <c r="AJ32"/>
  <c r="AK31"/>
  <c r="AJ31"/>
  <c r="AK30"/>
  <c r="AJ30"/>
  <c r="AK29"/>
  <c r="AJ29"/>
  <c r="AK28"/>
  <c r="AJ28"/>
  <c r="AK27"/>
  <c r="AJ27"/>
  <c r="AK26"/>
  <c r="AJ26"/>
  <c r="AC26"/>
  <c r="AK25"/>
  <c r="AJ25"/>
  <c r="AC25"/>
  <c r="AK24"/>
  <c r="AJ24"/>
  <c r="AC24"/>
  <c r="AK23"/>
  <c r="AJ23"/>
  <c r="AC23"/>
  <c r="AK22"/>
  <c r="AJ22"/>
  <c r="AC22"/>
  <c r="AK21"/>
  <c r="AJ21"/>
  <c r="AC21"/>
  <c r="AK20"/>
  <c r="AJ20"/>
  <c r="AC20"/>
  <c r="AK19"/>
  <c r="AJ19"/>
  <c r="AC19"/>
  <c r="AK18"/>
  <c r="AJ18"/>
  <c r="AC18"/>
  <c r="AK17"/>
  <c r="AJ17"/>
  <c r="AC17"/>
  <c r="AK16"/>
  <c r="AJ16"/>
  <c r="AC16"/>
  <c r="AK15"/>
  <c r="AJ15"/>
  <c r="AC15"/>
  <c r="AK14"/>
  <c r="AJ14"/>
  <c r="AC14"/>
  <c r="AK13"/>
  <c r="AJ13"/>
  <c r="AC13"/>
  <c r="AK12"/>
  <c r="AJ12"/>
  <c r="AC12"/>
  <c r="AK11"/>
  <c r="AJ11"/>
  <c r="AC11"/>
  <c r="AK10"/>
  <c r="AJ10"/>
  <c r="AC10"/>
  <c r="AK9"/>
  <c r="AJ9"/>
  <c r="AC9"/>
  <c r="AK8"/>
  <c r="AJ8"/>
  <c r="AC8"/>
  <c r="AK7"/>
  <c r="AJ7"/>
  <c r="AC7"/>
  <c r="AK6"/>
  <c r="AJ6"/>
  <c r="AC6"/>
  <c r="AK5"/>
  <c r="AJ5"/>
  <c r="AC5"/>
  <c r="AK4"/>
  <c r="AJ4"/>
  <c r="AC4"/>
  <c r="AK3"/>
  <c r="AJ3"/>
  <c r="AC3"/>
  <c r="AK2"/>
  <c r="AJ2"/>
  <c r="AC2"/>
  <c r="AK156" i="2"/>
  <c r="AJ156"/>
  <c r="AI156"/>
  <c r="AL156" s="1"/>
  <c r="AK155"/>
  <c r="AJ155"/>
  <c r="AI155"/>
  <c r="AK154"/>
  <c r="AJ154"/>
  <c r="AI154"/>
  <c r="AK153"/>
  <c r="AJ153"/>
  <c r="AI153"/>
  <c r="AL153" s="1"/>
  <c r="AK152"/>
  <c r="AJ152"/>
  <c r="AI152"/>
  <c r="AL152" s="1"/>
  <c r="AK151"/>
  <c r="AJ151"/>
  <c r="AI151"/>
  <c r="AK150"/>
  <c r="AJ150"/>
  <c r="AI150"/>
  <c r="AK149"/>
  <c r="AJ149"/>
  <c r="AI149"/>
  <c r="AL149" s="1"/>
  <c r="AK148"/>
  <c r="AJ148"/>
  <c r="AI148"/>
  <c r="AL148" s="1"/>
  <c r="AK147"/>
  <c r="AJ147"/>
  <c r="AI147"/>
  <c r="AK146"/>
  <c r="AJ146"/>
  <c r="AI146"/>
  <c r="AK145"/>
  <c r="AJ145"/>
  <c r="AI145"/>
  <c r="AL145" s="1"/>
  <c r="AK144"/>
  <c r="AJ144"/>
  <c r="AI144"/>
  <c r="AL144" s="1"/>
  <c r="AK143"/>
  <c r="AJ143"/>
  <c r="AI143"/>
  <c r="AK142"/>
  <c r="AJ142"/>
  <c r="AI142"/>
  <c r="AK141"/>
  <c r="AJ141"/>
  <c r="AI141"/>
  <c r="AL141" s="1"/>
  <c r="AK140"/>
  <c r="AJ140"/>
  <c r="AI140"/>
  <c r="AL140" s="1"/>
  <c r="AK139"/>
  <c r="AJ139"/>
  <c r="AI139"/>
  <c r="AK138"/>
  <c r="AJ138"/>
  <c r="AI138"/>
  <c r="AK137"/>
  <c r="AJ137"/>
  <c r="AI137"/>
  <c r="AL137" s="1"/>
  <c r="AK136"/>
  <c r="AJ136"/>
  <c r="AI136"/>
  <c r="AL136" s="1"/>
  <c r="AK135"/>
  <c r="AJ135"/>
  <c r="AI135"/>
  <c r="AK134"/>
  <c r="AJ134"/>
  <c r="AI134"/>
  <c r="AK133"/>
  <c r="AJ133"/>
  <c r="AI133"/>
  <c r="AL133" s="1"/>
  <c r="AK132"/>
  <c r="AJ132"/>
  <c r="AI132"/>
  <c r="AL132" s="1"/>
  <c r="AK131"/>
  <c r="AJ131"/>
  <c r="AI131"/>
  <c r="AK130"/>
  <c r="AJ130"/>
  <c r="AI130"/>
  <c r="AK129"/>
  <c r="AJ129"/>
  <c r="AI129"/>
  <c r="AL129" s="1"/>
  <c r="AK128"/>
  <c r="AJ128"/>
  <c r="AI128"/>
  <c r="AL128" s="1"/>
  <c r="AK127"/>
  <c r="AJ127"/>
  <c r="AI127"/>
  <c r="AK126"/>
  <c r="AJ126"/>
  <c r="AI126"/>
  <c r="AK125"/>
  <c r="AJ125"/>
  <c r="AI125"/>
  <c r="AL125" s="1"/>
  <c r="AK124"/>
  <c r="AJ124"/>
  <c r="AI124"/>
  <c r="AL124" s="1"/>
  <c r="AK123"/>
  <c r="AJ123"/>
  <c r="AI123"/>
  <c r="AK122"/>
  <c r="AJ122"/>
  <c r="AI122"/>
  <c r="AK121"/>
  <c r="AJ121"/>
  <c r="AI121"/>
  <c r="AL121" s="1"/>
  <c r="AK120"/>
  <c r="AJ120"/>
  <c r="AI120"/>
  <c r="AL120" s="1"/>
  <c r="AK119"/>
  <c r="AJ119"/>
  <c r="AI119"/>
  <c r="AK118"/>
  <c r="AJ118"/>
  <c r="AI118"/>
  <c r="AK117"/>
  <c r="AJ117"/>
  <c r="AI117"/>
  <c r="AL117" s="1"/>
  <c r="AK116"/>
  <c r="AJ116"/>
  <c r="AI116"/>
  <c r="AL116" s="1"/>
  <c r="AK115"/>
  <c r="AJ115"/>
  <c r="AI115"/>
  <c r="AK114"/>
  <c r="AJ114"/>
  <c r="AI114"/>
  <c r="AK113"/>
  <c r="AJ113"/>
  <c r="AI113"/>
  <c r="AL113" s="1"/>
  <c r="AK112"/>
  <c r="AJ112"/>
  <c r="AI112"/>
  <c r="AL112" s="1"/>
  <c r="AK111"/>
  <c r="AJ111"/>
  <c r="AI111"/>
  <c r="AK110"/>
  <c r="AJ110"/>
  <c r="AI110"/>
  <c r="AK109"/>
  <c r="AJ109"/>
  <c r="AI109"/>
  <c r="AL109" s="1"/>
  <c r="AK108"/>
  <c r="AJ108"/>
  <c r="AI108"/>
  <c r="AL108" s="1"/>
  <c r="AK107"/>
  <c r="AJ107"/>
  <c r="AI107"/>
  <c r="AK106"/>
  <c r="AJ106"/>
  <c r="AI106"/>
  <c r="AK105"/>
  <c r="AJ105"/>
  <c r="AI105"/>
  <c r="AL105" s="1"/>
  <c r="AK104"/>
  <c r="AJ104"/>
  <c r="AI104"/>
  <c r="AL104" s="1"/>
  <c r="AK103"/>
  <c r="AJ103"/>
  <c r="AI103"/>
  <c r="AK102"/>
  <c r="AJ102"/>
  <c r="AI102"/>
  <c r="AK101"/>
  <c r="AJ101"/>
  <c r="AI101"/>
  <c r="AL101" s="1"/>
  <c r="AK100"/>
  <c r="AJ100"/>
  <c r="AI100"/>
  <c r="AL100" s="1"/>
  <c r="AK99"/>
  <c r="AJ99"/>
  <c r="AI99"/>
  <c r="AK98"/>
  <c r="AJ98"/>
  <c r="AI98"/>
  <c r="AK97"/>
  <c r="AJ97"/>
  <c r="AI97"/>
  <c r="AL97" s="1"/>
  <c r="AK96"/>
  <c r="AJ96"/>
  <c r="AI96"/>
  <c r="AL96" s="1"/>
  <c r="AK95"/>
  <c r="AJ95"/>
  <c r="AI95"/>
  <c r="AK94"/>
  <c r="AJ94"/>
  <c r="AI94"/>
  <c r="AK93"/>
  <c r="AJ93"/>
  <c r="AI93"/>
  <c r="AL93" s="1"/>
  <c r="AK92"/>
  <c r="AJ92"/>
  <c r="AI92"/>
  <c r="AL92" s="1"/>
  <c r="AK91"/>
  <c r="AJ91"/>
  <c r="AI91"/>
  <c r="AK90"/>
  <c r="AJ90"/>
  <c r="AI90"/>
  <c r="AK89"/>
  <c r="AJ89"/>
  <c r="AI89"/>
  <c r="AL89" s="1"/>
  <c r="AK88"/>
  <c r="AJ88"/>
  <c r="AI88"/>
  <c r="AL88" s="1"/>
  <c r="AK87"/>
  <c r="AJ87"/>
  <c r="AI87"/>
  <c r="AK86"/>
  <c r="AJ86"/>
  <c r="AI86"/>
  <c r="AK85"/>
  <c r="AJ85"/>
  <c r="AI85"/>
  <c r="AL85" s="1"/>
  <c r="AK84"/>
  <c r="AJ84"/>
  <c r="AI84"/>
  <c r="AL84" s="1"/>
  <c r="AK83"/>
  <c r="AJ83"/>
  <c r="AI83"/>
  <c r="AK82"/>
  <c r="AJ82"/>
  <c r="AI82"/>
  <c r="AK81"/>
  <c r="AJ81"/>
  <c r="AI81"/>
  <c r="AL81" s="1"/>
  <c r="AK80"/>
  <c r="AJ80"/>
  <c r="AI80"/>
  <c r="AL80" s="1"/>
  <c r="AK79"/>
  <c r="AJ79"/>
  <c r="AI79"/>
  <c r="AK78"/>
  <c r="AJ78"/>
  <c r="AI78"/>
  <c r="AK77"/>
  <c r="AJ77"/>
  <c r="AI77"/>
  <c r="AL77" s="1"/>
  <c r="AK76"/>
  <c r="AJ76"/>
  <c r="AI76"/>
  <c r="AL76" s="1"/>
  <c r="AK75"/>
  <c r="AJ75"/>
  <c r="AI75"/>
  <c r="AK74"/>
  <c r="AJ74"/>
  <c r="AI74"/>
  <c r="AK73"/>
  <c r="AJ73"/>
  <c r="AI73"/>
  <c r="AL73" s="1"/>
  <c r="AK72"/>
  <c r="AJ72"/>
  <c r="AI72"/>
  <c r="AL72" s="1"/>
  <c r="AK71"/>
  <c r="AJ71"/>
  <c r="AI71"/>
  <c r="AK70"/>
  <c r="AJ70"/>
  <c r="AI70"/>
  <c r="AK69"/>
  <c r="AJ69"/>
  <c r="AI69"/>
  <c r="AL69" s="1"/>
  <c r="AK68"/>
  <c r="AJ68"/>
  <c r="AI68"/>
  <c r="AL68" s="1"/>
  <c r="AK67"/>
  <c r="AJ67"/>
  <c r="AI67"/>
  <c r="AK66"/>
  <c r="AJ66"/>
  <c r="AI66"/>
  <c r="AK65"/>
  <c r="AJ65"/>
  <c r="AI65"/>
  <c r="AL65" s="1"/>
  <c r="AK64"/>
  <c r="AJ64"/>
  <c r="AI64"/>
  <c r="AL64" s="1"/>
  <c r="AK63"/>
  <c r="AJ63"/>
  <c r="AI63"/>
  <c r="AK62"/>
  <c r="AJ62"/>
  <c r="AI62"/>
  <c r="AK61"/>
  <c r="AJ61"/>
  <c r="AI61"/>
  <c r="AL61" s="1"/>
  <c r="AK60"/>
  <c r="AJ60"/>
  <c r="AI60"/>
  <c r="AL60" s="1"/>
  <c r="AK59"/>
  <c r="AJ59"/>
  <c r="AI59"/>
  <c r="AK58"/>
  <c r="AJ58"/>
  <c r="AI58"/>
  <c r="AK57"/>
  <c r="AJ57"/>
  <c r="AI57"/>
  <c r="AL57" s="1"/>
  <c r="AK56"/>
  <c r="AJ56"/>
  <c r="AI56"/>
  <c r="AL56" s="1"/>
  <c r="AK55"/>
  <c r="AJ55"/>
  <c r="AI55"/>
  <c r="AK54"/>
  <c r="AJ54"/>
  <c r="AI54"/>
  <c r="AK53"/>
  <c r="AJ53"/>
  <c r="AI53"/>
  <c r="AL53" s="1"/>
  <c r="AK52"/>
  <c r="AJ52"/>
  <c r="AI52"/>
  <c r="AL52" s="1"/>
  <c r="AK51"/>
  <c r="AJ51"/>
  <c r="AI51"/>
  <c r="AK50"/>
  <c r="AJ50"/>
  <c r="AI50"/>
  <c r="AK49"/>
  <c r="AJ49"/>
  <c r="AI49"/>
  <c r="AL49" s="1"/>
  <c r="AK48"/>
  <c r="AJ48"/>
  <c r="AI48"/>
  <c r="AL48" s="1"/>
  <c r="AK47"/>
  <c r="AJ47"/>
  <c r="AI47"/>
  <c r="AK46"/>
  <c r="AJ46"/>
  <c r="AI46"/>
  <c r="AK45"/>
  <c r="AJ45"/>
  <c r="AI45"/>
  <c r="AL45" s="1"/>
  <c r="AK44"/>
  <c r="AJ44"/>
  <c r="AI44"/>
  <c r="AL44" s="1"/>
  <c r="AK43"/>
  <c r="AJ43"/>
  <c r="AI43"/>
  <c r="AK42"/>
  <c r="AJ42"/>
  <c r="AI42"/>
  <c r="AK41"/>
  <c r="AJ41"/>
  <c r="AI41"/>
  <c r="AL41" s="1"/>
  <c r="AK40"/>
  <c r="AJ40"/>
  <c r="AI40"/>
  <c r="AL40" s="1"/>
  <c r="AK39"/>
  <c r="AJ39"/>
  <c r="AI39"/>
  <c r="AK38"/>
  <c r="AJ38"/>
  <c r="AI38"/>
  <c r="AK37"/>
  <c r="AJ37"/>
  <c r="AI37"/>
  <c r="AK36"/>
  <c r="AJ36"/>
  <c r="AI36"/>
  <c r="AL36" s="1"/>
  <c r="AK35"/>
  <c r="AJ35"/>
  <c r="AI35"/>
  <c r="AK34"/>
  <c r="AJ34"/>
  <c r="AI34"/>
  <c r="AK33"/>
  <c r="AJ33"/>
  <c r="AI33"/>
  <c r="AK32"/>
  <c r="AJ32"/>
  <c r="AI32"/>
  <c r="AL32" s="1"/>
  <c r="AK31"/>
  <c r="AJ31"/>
  <c r="AI31"/>
  <c r="AK30"/>
  <c r="AJ30"/>
  <c r="AI30"/>
  <c r="AK29"/>
  <c r="AJ29"/>
  <c r="AI29"/>
  <c r="AK28"/>
  <c r="AJ28"/>
  <c r="AI28"/>
  <c r="AL28" s="1"/>
  <c r="AK27"/>
  <c r="AJ27"/>
  <c r="AI27"/>
  <c r="AK26"/>
  <c r="AJ26"/>
  <c r="AI26"/>
  <c r="AK25"/>
  <c r="AJ25"/>
  <c r="AI25"/>
  <c r="AK24"/>
  <c r="AJ24"/>
  <c r="AI24"/>
  <c r="AL24" s="1"/>
  <c r="AK23"/>
  <c r="AJ23"/>
  <c r="AI23"/>
  <c r="AK22"/>
  <c r="AJ22"/>
  <c r="AI22"/>
  <c r="AK21"/>
  <c r="AJ21"/>
  <c r="AI21"/>
  <c r="AK20"/>
  <c r="AJ20"/>
  <c r="AI20"/>
  <c r="AL20" s="1"/>
  <c r="AK19"/>
  <c r="AJ19"/>
  <c r="AI19"/>
  <c r="AK18"/>
  <c r="AJ18"/>
  <c r="AI18"/>
  <c r="AK17"/>
  <c r="AJ17"/>
  <c r="AI17"/>
  <c r="AK16"/>
  <c r="AJ16"/>
  <c r="AI16"/>
  <c r="AL16" s="1"/>
  <c r="AK15"/>
  <c r="AJ15"/>
  <c r="AI15"/>
  <c r="AK14"/>
  <c r="AJ14"/>
  <c r="AI14"/>
  <c r="AK13"/>
  <c r="AJ13"/>
  <c r="AI13"/>
  <c r="AK12"/>
  <c r="AJ12"/>
  <c r="AI12"/>
  <c r="AL12" s="1"/>
  <c r="AK11"/>
  <c r="AJ11"/>
  <c r="AI11"/>
  <c r="AK10"/>
  <c r="AJ10"/>
  <c r="AI10"/>
  <c r="AK9"/>
  <c r="AJ9"/>
  <c r="AI9"/>
  <c r="AK8"/>
  <c r="AJ8"/>
  <c r="AI8"/>
  <c r="AL8" s="1"/>
  <c r="AK7"/>
  <c r="AJ7"/>
  <c r="AI7"/>
  <c r="AK6"/>
  <c r="AJ6"/>
  <c r="AI6"/>
  <c r="AK5"/>
  <c r="AJ5"/>
  <c r="AI5"/>
  <c r="AK4"/>
  <c r="AJ4"/>
  <c r="AI4"/>
  <c r="AL4" s="1"/>
  <c r="AK3"/>
  <c r="AJ3"/>
  <c r="AI3"/>
  <c r="AK2"/>
  <c r="AJ2"/>
  <c r="AL5" l="1"/>
  <c r="AL9"/>
  <c r="AL13"/>
  <c r="AL6"/>
  <c r="AL10"/>
  <c r="AL14"/>
  <c r="AL18"/>
  <c r="AL22"/>
  <c r="AL26"/>
  <c r="AL30"/>
  <c r="AL34"/>
  <c r="AL38"/>
  <c r="AL42"/>
  <c r="AL46"/>
  <c r="AL50"/>
  <c r="AL54"/>
  <c r="AL58"/>
  <c r="AL62"/>
  <c r="AL66"/>
  <c r="AL70"/>
  <c r="AL74"/>
  <c r="AL78"/>
  <c r="AL82"/>
  <c r="AL86"/>
  <c r="AL90"/>
  <c r="AL94"/>
  <c r="AL98"/>
  <c r="AL102"/>
  <c r="AL106"/>
  <c r="AL110"/>
  <c r="AL114"/>
  <c r="AL118"/>
  <c r="AL122"/>
  <c r="AL126"/>
  <c r="AL130"/>
  <c r="AL134"/>
  <c r="AL138"/>
  <c r="AL142"/>
  <c r="AL146"/>
  <c r="AL150"/>
  <c r="AL154"/>
  <c r="AL17"/>
  <c r="AL21"/>
  <c r="AL25"/>
  <c r="AL29"/>
  <c r="AL33"/>
  <c r="AL37"/>
  <c r="AL3"/>
  <c r="AL7"/>
  <c r="AL11"/>
  <c r="AL15"/>
  <c r="AL19"/>
  <c r="AL23"/>
  <c r="AL27"/>
  <c r="AL31"/>
  <c r="AL35"/>
  <c r="AL39"/>
  <c r="AL43"/>
  <c r="AL47"/>
  <c r="AL51"/>
  <c r="AL55"/>
  <c r="AL59"/>
  <c r="AL63"/>
  <c r="AL67"/>
  <c r="AL71"/>
  <c r="AL75"/>
  <c r="AL79"/>
  <c r="AL83"/>
  <c r="AL87"/>
  <c r="AL91"/>
  <c r="AL95"/>
  <c r="AL99"/>
  <c r="AL103"/>
  <c r="AL107"/>
  <c r="AL111"/>
  <c r="AL115"/>
  <c r="AL119"/>
  <c r="AL123"/>
  <c r="AL127"/>
  <c r="AL131"/>
  <c r="AL135"/>
  <c r="AL139"/>
  <c r="AL143"/>
  <c r="AL147"/>
  <c r="AL151"/>
  <c r="AL155"/>
  <c r="AI2"/>
  <c r="AL2" s="1"/>
  <c r="AC26" l="1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I30" i="3"/>
  <c r="AL30" s="1"/>
  <c r="AI126"/>
  <c r="AL126" s="1"/>
  <c r="AI26"/>
  <c r="AL26" s="1"/>
  <c r="AI87"/>
  <c r="AL87" s="1"/>
  <c r="AI60"/>
  <c r="AL60" s="1"/>
  <c r="AI146"/>
  <c r="AL146" s="1"/>
  <c r="AI44"/>
  <c r="AL44" s="1"/>
  <c r="AI57"/>
  <c r="AL57" s="1"/>
  <c r="AI18"/>
  <c r="AL18" s="1"/>
  <c r="AI112"/>
  <c r="AL112" s="1"/>
  <c r="AI116"/>
  <c r="AL116" s="1"/>
  <c r="AI90"/>
  <c r="AL90" s="1"/>
  <c r="AI56"/>
  <c r="AL56" s="1"/>
  <c r="AI2"/>
  <c r="AL2" s="1"/>
  <c r="AI113"/>
  <c r="AL113" s="1"/>
  <c r="AI145"/>
  <c r="AL145" s="1"/>
  <c r="AI54"/>
  <c r="AL54" s="1"/>
  <c r="AI148"/>
  <c r="AL148" s="1"/>
  <c r="AI137"/>
  <c r="AL137" s="1"/>
  <c r="AI86"/>
  <c r="AL86" s="1"/>
  <c r="AI45"/>
  <c r="AL45" s="1"/>
  <c r="AI138"/>
  <c r="AL138" s="1"/>
  <c r="AI76"/>
  <c r="AL76" s="1"/>
  <c r="AI39"/>
  <c r="AL39" s="1"/>
  <c r="AI21"/>
  <c r="AL21" s="1"/>
  <c r="AI104"/>
  <c r="AL104" s="1"/>
  <c r="AI40"/>
  <c r="AL40" s="1"/>
  <c r="AI84"/>
  <c r="AL84" s="1"/>
  <c r="AI143"/>
  <c r="AL143" s="1"/>
  <c r="AI3"/>
  <c r="AL3" s="1"/>
  <c r="AI62"/>
  <c r="AL62" s="1"/>
  <c r="AI108"/>
  <c r="AL108" s="1"/>
  <c r="AI63"/>
  <c r="AL63" s="1"/>
  <c r="AI51"/>
  <c r="AL51" s="1"/>
  <c r="AI17"/>
  <c r="AL17" s="1"/>
  <c r="AI68"/>
  <c r="AL68" s="1"/>
  <c r="AI13"/>
  <c r="AL13" s="1"/>
  <c r="AI133"/>
  <c r="AL133" s="1"/>
  <c r="AI117"/>
  <c r="AL117" s="1"/>
  <c r="AI136"/>
  <c r="AL136" s="1"/>
  <c r="AI5"/>
  <c r="AL5" s="1"/>
  <c r="AI91"/>
  <c r="AL91" s="1"/>
  <c r="AI141"/>
  <c r="AL141" s="1"/>
  <c r="AI55"/>
  <c r="AL55" s="1"/>
  <c r="AI95"/>
  <c r="AL95" s="1"/>
  <c r="AI94"/>
  <c r="AL94" s="1"/>
  <c r="AI42"/>
  <c r="AL42" s="1"/>
  <c r="AI79"/>
  <c r="AL79" s="1"/>
  <c r="AI82"/>
  <c r="AL82" s="1"/>
  <c r="AI102"/>
  <c r="AL102" s="1"/>
  <c r="AI74"/>
  <c r="AL74" s="1"/>
  <c r="AI80"/>
  <c r="AL80" s="1"/>
  <c r="AI83"/>
  <c r="AL83" s="1"/>
  <c r="AI120"/>
  <c r="AL120" s="1"/>
  <c r="AI25"/>
  <c r="AL25" s="1"/>
  <c r="AI61"/>
  <c r="AL61" s="1"/>
  <c r="AI36"/>
  <c r="AL36" s="1"/>
  <c r="AI29"/>
  <c r="AL29" s="1"/>
  <c r="AI149"/>
  <c r="AL149" s="1"/>
  <c r="AI152"/>
  <c r="AL152" s="1"/>
  <c r="AI88"/>
  <c r="AL88" s="1"/>
  <c r="AI50"/>
  <c r="AL50" s="1"/>
  <c r="AI33"/>
  <c r="AL33" s="1"/>
  <c r="AI16"/>
  <c r="AL16" s="1"/>
  <c r="AI65"/>
  <c r="AL65" s="1"/>
  <c r="AI48"/>
  <c r="AL48" s="1"/>
  <c r="AI125"/>
  <c r="AL125" s="1"/>
  <c r="AI70"/>
  <c r="AL70" s="1"/>
  <c r="AI43"/>
  <c r="AL43" s="1"/>
  <c r="AI131"/>
  <c r="AL131" s="1"/>
  <c r="AI69"/>
  <c r="AL69" s="1"/>
  <c r="AI144"/>
  <c r="AL144" s="1"/>
  <c r="AI127"/>
  <c r="AL127" s="1"/>
  <c r="AI31"/>
  <c r="AL31" s="1"/>
  <c r="AI128"/>
  <c r="AL128" s="1"/>
  <c r="AI59"/>
  <c r="AL59" s="1"/>
  <c r="AI122"/>
  <c r="AL122" s="1"/>
  <c r="AI32"/>
  <c r="AL32" s="1"/>
  <c r="AI85"/>
  <c r="AL85" s="1"/>
  <c r="AI100"/>
  <c r="AL100" s="1"/>
  <c r="AI35"/>
  <c r="AL35" s="1"/>
  <c r="AI77"/>
  <c r="AL77" s="1"/>
  <c r="AI66"/>
  <c r="AL66" s="1"/>
  <c r="AI119"/>
  <c r="AL119" s="1"/>
  <c r="AI72"/>
  <c r="AL72" s="1"/>
  <c r="AI67"/>
  <c r="AL67" s="1"/>
  <c r="AI98"/>
  <c r="AL98" s="1"/>
  <c r="AI10"/>
  <c r="AL10" s="1"/>
  <c r="AI20"/>
  <c r="AL20" s="1"/>
  <c r="AI11"/>
  <c r="AL11" s="1"/>
  <c r="AI150"/>
  <c r="AL150" s="1"/>
  <c r="AI64"/>
  <c r="AL64" s="1"/>
  <c r="AI81"/>
  <c r="AL81" s="1"/>
  <c r="AI34"/>
  <c r="AL34" s="1"/>
  <c r="AI92"/>
  <c r="AL92" s="1"/>
  <c r="AI6"/>
  <c r="AL6" s="1"/>
  <c r="AI130"/>
  <c r="AL130" s="1"/>
  <c r="AI114"/>
  <c r="AL114" s="1"/>
  <c r="AI105"/>
  <c r="AL105" s="1"/>
  <c r="AI151"/>
  <c r="AL151" s="1"/>
  <c r="AI115"/>
  <c r="AL115" s="1"/>
  <c r="AI28"/>
  <c r="AL28" s="1"/>
  <c r="AI99"/>
  <c r="AL99" s="1"/>
  <c r="AI106"/>
  <c r="AL106" s="1"/>
  <c r="AI24"/>
  <c r="AL24" s="1"/>
  <c r="AI110"/>
  <c r="AL110" s="1"/>
  <c r="AI123"/>
  <c r="AL123" s="1"/>
  <c r="AI103"/>
  <c r="AL103" s="1"/>
  <c r="AI153"/>
  <c r="AL153" s="1"/>
  <c r="AI52"/>
  <c r="AL52" s="1"/>
  <c r="AI12"/>
  <c r="AL12" s="1"/>
  <c r="AI47"/>
  <c r="AL47" s="1"/>
  <c r="AI73"/>
  <c r="AL73" s="1"/>
  <c r="AI19"/>
  <c r="AL19" s="1"/>
  <c r="AI109"/>
  <c r="AL109" s="1"/>
  <c r="AI15"/>
  <c r="AL15" s="1"/>
  <c r="AI53"/>
  <c r="AL53" s="1"/>
  <c r="AI22"/>
  <c r="AL22" s="1"/>
  <c r="AI107"/>
  <c r="AL107" s="1"/>
  <c r="AI129"/>
  <c r="AL129" s="1"/>
  <c r="AI111"/>
  <c r="AL111" s="1"/>
  <c r="AI78"/>
  <c r="AL78" s="1"/>
  <c r="AI41"/>
  <c r="AL41" s="1"/>
  <c r="AI46"/>
  <c r="AL46" s="1"/>
  <c r="AI140"/>
  <c r="AL140" s="1"/>
  <c r="AI155"/>
  <c r="AL155" s="1"/>
  <c r="AI89"/>
  <c r="AL89" s="1"/>
  <c r="AI8"/>
  <c r="AL8" s="1"/>
  <c r="AI49"/>
  <c r="AL49" s="1"/>
  <c r="AI58"/>
  <c r="AL58" s="1"/>
  <c r="AI38"/>
  <c r="AL38" s="1"/>
  <c r="AI124"/>
  <c r="AL124" s="1"/>
  <c r="AI14"/>
  <c r="AL14" s="1"/>
  <c r="AI97"/>
  <c r="AL97" s="1"/>
  <c r="AI142"/>
  <c r="AL142" s="1"/>
  <c r="AI134"/>
  <c r="AL134" s="1"/>
  <c r="AI23"/>
  <c r="AL23" s="1"/>
  <c r="AI121"/>
  <c r="AL121" s="1"/>
  <c r="AI132"/>
  <c r="AL132" s="1"/>
  <c r="AI9"/>
  <c r="AL9" s="1"/>
  <c r="AI7"/>
  <c r="AL7" s="1"/>
  <c r="AI135"/>
  <c r="AL135" s="1"/>
  <c r="AI96"/>
  <c r="AL96" s="1"/>
  <c r="AI27"/>
  <c r="AL27" s="1"/>
  <c r="AI139"/>
  <c r="AL139" s="1"/>
  <c r="AI101"/>
  <c r="AL101" s="1"/>
  <c r="AI154"/>
  <c r="AL154" s="1"/>
  <c r="AI37"/>
  <c r="AL37" s="1"/>
  <c r="AI75"/>
  <c r="AL75" s="1"/>
  <c r="AI71"/>
  <c r="AL71" s="1"/>
  <c r="AI4"/>
  <c r="AL4" s="1"/>
  <c r="AI118"/>
  <c r="AL118" s="1"/>
  <c r="AI147"/>
  <c r="AL147" s="1"/>
  <c r="AI93"/>
  <c r="AL93" s="1"/>
  <c r="AI156"/>
  <c r="AL156" s="1"/>
  <c r="AN26" i="6"/>
  <c r="AN44"/>
  <c r="AN116"/>
  <c r="AN113"/>
  <c r="AN137"/>
  <c r="AN76"/>
  <c r="AN40"/>
  <c r="AN62"/>
  <c r="AN17"/>
  <c r="AN117"/>
  <c r="AN141"/>
  <c r="AN42"/>
  <c r="AN74"/>
  <c r="AN25"/>
  <c r="AN149"/>
  <c r="AN33"/>
  <c r="AN125"/>
  <c r="AN69"/>
  <c r="AN128"/>
  <c r="AN85"/>
  <c r="AN66"/>
  <c r="AN98"/>
  <c r="AN150"/>
  <c r="AN92"/>
  <c r="AN105"/>
  <c r="AN99"/>
  <c r="AN123"/>
  <c r="AN12"/>
  <c r="AN109"/>
  <c r="AN107"/>
  <c r="AN41"/>
  <c r="AN89"/>
  <c r="AN38"/>
  <c r="AN142"/>
  <c r="AN132"/>
  <c r="AN96"/>
  <c r="AN154"/>
  <c r="AN4"/>
  <c r="AN156"/>
  <c r="AN126"/>
  <c r="AN146"/>
  <c r="AN112"/>
  <c r="AD2"/>
  <c r="AE2"/>
  <c r="AF2"/>
  <c r="AN2"/>
  <c r="AD3"/>
  <c r="AE3"/>
  <c r="AF3"/>
  <c r="AD4"/>
  <c r="AE4"/>
  <c r="AF4"/>
  <c r="AD5"/>
  <c r="AE5"/>
  <c r="AF5"/>
  <c r="AD6"/>
  <c r="AE6"/>
  <c r="AF6"/>
  <c r="AD7"/>
  <c r="AE7"/>
  <c r="AF7"/>
  <c r="AD8"/>
  <c r="AE8"/>
  <c r="AF8"/>
  <c r="AD9"/>
  <c r="AE9"/>
  <c r="AF9"/>
  <c r="AD10"/>
  <c r="AE10"/>
  <c r="AF10"/>
  <c r="AD11"/>
  <c r="AE11"/>
  <c r="AF11"/>
  <c r="AD12"/>
  <c r="AE12"/>
  <c r="AF12"/>
  <c r="AD13"/>
  <c r="AE13"/>
  <c r="AF13"/>
  <c r="AD14"/>
  <c r="AE14"/>
  <c r="AF14"/>
  <c r="AD15"/>
  <c r="AE15"/>
  <c r="AF15"/>
  <c r="AD16"/>
  <c r="AE16"/>
  <c r="AF16"/>
  <c r="AD17"/>
  <c r="AE17"/>
  <c r="AF17"/>
  <c r="AD18"/>
  <c r="AE18"/>
  <c r="AF18"/>
  <c r="AD19"/>
  <c r="AE19"/>
  <c r="AF19"/>
  <c r="AD20"/>
  <c r="AE20"/>
  <c r="AF20"/>
  <c r="AD21"/>
  <c r="AE21"/>
  <c r="AF21"/>
  <c r="AD22"/>
  <c r="AE22"/>
  <c r="AF22"/>
  <c r="AD23"/>
  <c r="AE23"/>
  <c r="AF23"/>
  <c r="AD24"/>
  <c r="AE24"/>
  <c r="AF24"/>
  <c r="AD25"/>
  <c r="AE25"/>
  <c r="AF25"/>
  <c r="AD26"/>
  <c r="AE26"/>
  <c r="AF26"/>
  <c r="AN148"/>
  <c r="AN138"/>
  <c r="AN104"/>
  <c r="AN3"/>
  <c r="AN51"/>
  <c r="AN133"/>
  <c r="AN91"/>
  <c r="AN94"/>
  <c r="AN102"/>
  <c r="AN120"/>
  <c r="AN29"/>
  <c r="AN50"/>
  <c r="AN48"/>
  <c r="AN131"/>
  <c r="AN31"/>
  <c r="AN32"/>
  <c r="AN77"/>
  <c r="AN67"/>
  <c r="AN11"/>
  <c r="AN34"/>
  <c r="AN114"/>
  <c r="AN28"/>
  <c r="AN110"/>
  <c r="AN52"/>
  <c r="AN19"/>
  <c r="AN22"/>
  <c r="AN78"/>
  <c r="AN155"/>
  <c r="AN58"/>
  <c r="AN97"/>
  <c r="AN121"/>
  <c r="AN135"/>
  <c r="AN101"/>
  <c r="AN71"/>
  <c r="AN93"/>
  <c r="AN30"/>
  <c r="AN60"/>
  <c r="AN18"/>
  <c r="AN56"/>
  <c r="AN54"/>
  <c r="AN45"/>
  <c r="AN21"/>
  <c r="AN143"/>
  <c r="AN63"/>
  <c r="AN13"/>
  <c r="AN5"/>
  <c r="AN95"/>
  <c r="AN82"/>
  <c r="AN83"/>
  <c r="AN36"/>
  <c r="AN88"/>
  <c r="AN65"/>
  <c r="AN43"/>
  <c r="AN127"/>
  <c r="AN122"/>
  <c r="AN35"/>
  <c r="AN72"/>
  <c r="AN20"/>
  <c r="AN81"/>
  <c r="AN130"/>
  <c r="AN115"/>
  <c r="AN24"/>
  <c r="AN153"/>
  <c r="AN73"/>
  <c r="AN53"/>
  <c r="AN111"/>
  <c r="AN140"/>
  <c r="AN49"/>
  <c r="AN14"/>
  <c r="AN23"/>
  <c r="AN7"/>
  <c r="AN139"/>
  <c r="AN75"/>
  <c r="AN147"/>
  <c r="AN87"/>
  <c r="AN57"/>
  <c r="AN90"/>
  <c r="AN145"/>
  <c r="AN86"/>
  <c r="AN39"/>
  <c r="AN84"/>
  <c r="AN108"/>
  <c r="AN68"/>
  <c r="AN136"/>
  <c r="AN55"/>
  <c r="AN79"/>
  <c r="AN80"/>
  <c r="AN61"/>
  <c r="AN152"/>
  <c r="AN16"/>
  <c r="AN70"/>
  <c r="AN144"/>
  <c r="AN59"/>
  <c r="AN100"/>
  <c r="AN119"/>
  <c r="AN10"/>
  <c r="AN64"/>
  <c r="AN6"/>
  <c r="AN151"/>
  <c r="AN106"/>
  <c r="AN103"/>
  <c r="AN47"/>
  <c r="AN15"/>
  <c r="AN129"/>
  <c r="AN46"/>
  <c r="AN8"/>
  <c r="AN124"/>
  <c r="AN134"/>
  <c r="AN9"/>
  <c r="AN27"/>
  <c r="AN37"/>
  <c r="AN118"/>
  <c r="AK155" l="1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48"/>
  <c r="AK140"/>
  <c r="AK132"/>
  <c r="AK124"/>
  <c r="AK116"/>
  <c r="AK108"/>
  <c r="AK100"/>
  <c r="AK92"/>
  <c r="AK84"/>
  <c r="AK76"/>
  <c r="AK68"/>
  <c r="AK56"/>
  <c r="AK48"/>
  <c r="AK40"/>
  <c r="AK32"/>
  <c r="AK24"/>
  <c r="AK16"/>
  <c r="AK8"/>
  <c r="AK46"/>
  <c r="AK26"/>
  <c r="AK10"/>
  <c r="AK152"/>
  <c r="AK144"/>
  <c r="AK136"/>
  <c r="AK128"/>
  <c r="AK120"/>
  <c r="AK112"/>
  <c r="AK104"/>
  <c r="AK96"/>
  <c r="AK88"/>
  <c r="AK80"/>
  <c r="AK72"/>
  <c r="AK64"/>
  <c r="AK60"/>
  <c r="AK52"/>
  <c r="AK44"/>
  <c r="AK36"/>
  <c r="AK28"/>
  <c r="AK20"/>
  <c r="AK12"/>
  <c r="AK4"/>
  <c r="AK34"/>
  <c r="AK18"/>
  <c r="AK2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0"/>
  <c r="AK142"/>
  <c r="AK134"/>
  <c r="AK126"/>
  <c r="AK118"/>
  <c r="AK110"/>
  <c r="AK102"/>
  <c r="AK94"/>
  <c r="AK90"/>
  <c r="AK86"/>
  <c r="AK82"/>
  <c r="AK74"/>
  <c r="AK66"/>
  <c r="AK58"/>
  <c r="AK50"/>
  <c r="AK38"/>
  <c r="AK22"/>
  <c r="AK6"/>
  <c r="AK154"/>
  <c r="AK146"/>
  <c r="AK138"/>
  <c r="AK130"/>
  <c r="AK122"/>
  <c r="AK114"/>
  <c r="AK106"/>
  <c r="AK98"/>
  <c r="AK78"/>
  <c r="AK70"/>
  <c r="AK62"/>
  <c r="AK54"/>
  <c r="AK42"/>
  <c r="AK30"/>
  <c r="AK14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105"/>
  <c r="AJ93"/>
  <c r="AJ85"/>
  <c r="AJ77"/>
  <c r="AJ69"/>
  <c r="AJ61"/>
  <c r="AJ53"/>
  <c r="AJ45"/>
  <c r="AJ37"/>
  <c r="AJ29"/>
  <c r="AJ25"/>
  <c r="AJ17"/>
  <c r="AJ9"/>
  <c r="AJ153"/>
  <c r="AJ149"/>
  <c r="AJ145"/>
  <c r="AJ141"/>
  <c r="AJ137"/>
  <c r="AJ133"/>
  <c r="AJ129"/>
  <c r="AJ125"/>
  <c r="AJ121"/>
  <c r="AJ117"/>
  <c r="AJ113"/>
  <c r="AJ109"/>
  <c r="AJ101"/>
  <c r="AJ97"/>
  <c r="AJ89"/>
  <c r="AJ81"/>
  <c r="AJ73"/>
  <c r="AJ65"/>
  <c r="AJ57"/>
  <c r="AJ49"/>
  <c r="AJ41"/>
  <c r="AJ33"/>
  <c r="AJ21"/>
  <c r="AJ13"/>
  <c r="AJ5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3"/>
  <c r="AJ155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7"/>
  <c r="AI153"/>
  <c r="AI149"/>
  <c r="AI145"/>
  <c r="AL145" s="1"/>
  <c r="AI141"/>
  <c r="AL141" s="1"/>
  <c r="AI137"/>
  <c r="AI133"/>
  <c r="AI129"/>
  <c r="AL129" s="1"/>
  <c r="AI125"/>
  <c r="AL125" s="1"/>
  <c r="AI121"/>
  <c r="AI117"/>
  <c r="AI113"/>
  <c r="AL113" s="1"/>
  <c r="AI109"/>
  <c r="AL109" s="1"/>
  <c r="AI105"/>
  <c r="AI101"/>
  <c r="AL101" s="1"/>
  <c r="AI97"/>
  <c r="AL97" s="1"/>
  <c r="AI93"/>
  <c r="AL93" s="1"/>
  <c r="AI89"/>
  <c r="AI85"/>
  <c r="AI81"/>
  <c r="AL81" s="1"/>
  <c r="AI77"/>
  <c r="AL77" s="1"/>
  <c r="AI73"/>
  <c r="AI69"/>
  <c r="AL69" s="1"/>
  <c r="AI65"/>
  <c r="AL65" s="1"/>
  <c r="AI61"/>
  <c r="AL61" s="1"/>
  <c r="AI57"/>
  <c r="AI53"/>
  <c r="AI49"/>
  <c r="AL49" s="1"/>
  <c r="AI45"/>
  <c r="AL45" s="1"/>
  <c r="AI41"/>
  <c r="AI37"/>
  <c r="AL37" s="1"/>
  <c r="AI33"/>
  <c r="AL33" s="1"/>
  <c r="AI29"/>
  <c r="AL29" s="1"/>
  <c r="AI25"/>
  <c r="AI21"/>
  <c r="AI17"/>
  <c r="AL17" s="1"/>
  <c r="AI13"/>
  <c r="AL13" s="1"/>
  <c r="AI9"/>
  <c r="AI5"/>
  <c r="AL5" s="1"/>
  <c r="AI154"/>
  <c r="AL154" s="1"/>
  <c r="AI150"/>
  <c r="AL150" s="1"/>
  <c r="AI146"/>
  <c r="AL146" s="1"/>
  <c r="AI142"/>
  <c r="AL142" s="1"/>
  <c r="AI138"/>
  <c r="AL138" s="1"/>
  <c r="AI134"/>
  <c r="AI130"/>
  <c r="AL130" s="1"/>
  <c r="AI126"/>
  <c r="AL126" s="1"/>
  <c r="AI122"/>
  <c r="AL122" s="1"/>
  <c r="AI118"/>
  <c r="AL118" s="1"/>
  <c r="AI114"/>
  <c r="AL114" s="1"/>
  <c r="AI110"/>
  <c r="AL110" s="1"/>
  <c r="AI106"/>
  <c r="AL106" s="1"/>
  <c r="AI102"/>
  <c r="AI98"/>
  <c r="AL98" s="1"/>
  <c r="AI94"/>
  <c r="AL94" s="1"/>
  <c r="AI90"/>
  <c r="AL90" s="1"/>
  <c r="AI86"/>
  <c r="AL86" s="1"/>
  <c r="AI82"/>
  <c r="AI78"/>
  <c r="AI74"/>
  <c r="AL74" s="1"/>
  <c r="AI70"/>
  <c r="AL70" s="1"/>
  <c r="AI66"/>
  <c r="AL66" s="1"/>
  <c r="AI62"/>
  <c r="AL62" s="1"/>
  <c r="AI58"/>
  <c r="AL58" s="1"/>
  <c r="AI54"/>
  <c r="AL54" s="1"/>
  <c r="AI50"/>
  <c r="AI46"/>
  <c r="AL46" s="1"/>
  <c r="AI42"/>
  <c r="AL42" s="1"/>
  <c r="AI38"/>
  <c r="AL38" s="1"/>
  <c r="AI34"/>
  <c r="AL34" s="1"/>
  <c r="AI30"/>
  <c r="AL30" s="1"/>
  <c r="AI26"/>
  <c r="AL26" s="1"/>
  <c r="AI22"/>
  <c r="AL22" s="1"/>
  <c r="AI18"/>
  <c r="AL18" s="1"/>
  <c r="AI14"/>
  <c r="AL14" s="1"/>
  <c r="AI10"/>
  <c r="AL10" s="1"/>
  <c r="AI6"/>
  <c r="AL6" s="1"/>
  <c r="AI2"/>
  <c r="AL2" s="1"/>
  <c r="AI155"/>
  <c r="AI151"/>
  <c r="AL151" s="1"/>
  <c r="AI147"/>
  <c r="AL147" s="1"/>
  <c r="AI143"/>
  <c r="AI139"/>
  <c r="AI135"/>
  <c r="AL135" s="1"/>
  <c r="AI131"/>
  <c r="AL131" s="1"/>
  <c r="AI127"/>
  <c r="AL127" s="1"/>
  <c r="AI123"/>
  <c r="AI119"/>
  <c r="AL119" s="1"/>
  <c r="AI115"/>
  <c r="AL115" s="1"/>
  <c r="AI111"/>
  <c r="AI107"/>
  <c r="AI103"/>
  <c r="AL103" s="1"/>
  <c r="AI99"/>
  <c r="AL99" s="1"/>
  <c r="AI95"/>
  <c r="AL95" s="1"/>
  <c r="AI91"/>
  <c r="AI87"/>
  <c r="AL87" s="1"/>
  <c r="AI83"/>
  <c r="AL83" s="1"/>
  <c r="AI79"/>
  <c r="AI75"/>
  <c r="AI71"/>
  <c r="AL71" s="1"/>
  <c r="AI67"/>
  <c r="AL67" s="1"/>
  <c r="AI63"/>
  <c r="AL63" s="1"/>
  <c r="AI59"/>
  <c r="AI55"/>
  <c r="AL55" s="1"/>
  <c r="AI51"/>
  <c r="AL51" s="1"/>
  <c r="AI47"/>
  <c r="AI43"/>
  <c r="AI39"/>
  <c r="AL39" s="1"/>
  <c r="AI35"/>
  <c r="AL35" s="1"/>
  <c r="AI31"/>
  <c r="AL31" s="1"/>
  <c r="AI27"/>
  <c r="AI23"/>
  <c r="AL23" s="1"/>
  <c r="AI19"/>
  <c r="AL19" s="1"/>
  <c r="AI15"/>
  <c r="AI11"/>
  <c r="AI7"/>
  <c r="AL7" s="1"/>
  <c r="AI3"/>
  <c r="AL3" s="1"/>
  <c r="AI4"/>
  <c r="AI156"/>
  <c r="AL156" s="1"/>
  <c r="AI152"/>
  <c r="AL152" s="1"/>
  <c r="AI148"/>
  <c r="AL148" s="1"/>
  <c r="AI144"/>
  <c r="AL144" s="1"/>
  <c r="AI140"/>
  <c r="AL140" s="1"/>
  <c r="AI136"/>
  <c r="AL136" s="1"/>
  <c r="AI132"/>
  <c r="AL132" s="1"/>
  <c r="AI128"/>
  <c r="AI124"/>
  <c r="AL124" s="1"/>
  <c r="AI120"/>
  <c r="AL120" s="1"/>
  <c r="AI116"/>
  <c r="AL116" s="1"/>
  <c r="AI112"/>
  <c r="AL112" s="1"/>
  <c r="AI108"/>
  <c r="AL108" s="1"/>
  <c r="AI104"/>
  <c r="AL104" s="1"/>
  <c r="AI100"/>
  <c r="AL100" s="1"/>
  <c r="AI96"/>
  <c r="AI92"/>
  <c r="AL92" s="1"/>
  <c r="AI88"/>
  <c r="AL88" s="1"/>
  <c r="AI84"/>
  <c r="AL84" s="1"/>
  <c r="AI80"/>
  <c r="AL80" s="1"/>
  <c r="AI76"/>
  <c r="AL76" s="1"/>
  <c r="AI72"/>
  <c r="AL72" s="1"/>
  <c r="AI68"/>
  <c r="AL68" s="1"/>
  <c r="AI64"/>
  <c r="AI60"/>
  <c r="AL60" s="1"/>
  <c r="AI56"/>
  <c r="AL56" s="1"/>
  <c r="AI52"/>
  <c r="AL52" s="1"/>
  <c r="AI48"/>
  <c r="AI44"/>
  <c r="AL44" s="1"/>
  <c r="AI40"/>
  <c r="AL40" s="1"/>
  <c r="AI36"/>
  <c r="AI32"/>
  <c r="AL32" s="1"/>
  <c r="AI28"/>
  <c r="AL28" s="1"/>
  <c r="AI24"/>
  <c r="AL24" s="1"/>
  <c r="AI20"/>
  <c r="AL20" s="1"/>
  <c r="AI16"/>
  <c r="AI12"/>
  <c r="AL12" s="1"/>
  <c r="AI8"/>
  <c r="AL8" s="1"/>
  <c r="AO118" i="3"/>
  <c r="AO37"/>
  <c r="AO27"/>
  <c r="AO9"/>
  <c r="AO134"/>
  <c r="AO124"/>
  <c r="AO8"/>
  <c r="AO46"/>
  <c r="AO129"/>
  <c r="AO15"/>
  <c r="AO47"/>
  <c r="AO103"/>
  <c r="AO106"/>
  <c r="AO151"/>
  <c r="AO6"/>
  <c r="AO64"/>
  <c r="AO10"/>
  <c r="AO119"/>
  <c r="AO100"/>
  <c r="AO59"/>
  <c r="AO144"/>
  <c r="AO70"/>
  <c r="AO16"/>
  <c r="AO152"/>
  <c r="AO61"/>
  <c r="AO80"/>
  <c r="AO79"/>
  <c r="AO55"/>
  <c r="AO136"/>
  <c r="AO68"/>
  <c r="AO108"/>
  <c r="AO84"/>
  <c r="AO39"/>
  <c r="AO86"/>
  <c r="AO145"/>
  <c r="AO90"/>
  <c r="AO57"/>
  <c r="AO87"/>
  <c r="AO147"/>
  <c r="AO75"/>
  <c r="AO139"/>
  <c r="AO7"/>
  <c r="AO23"/>
  <c r="AO14"/>
  <c r="AO49"/>
  <c r="AO140"/>
  <c r="AO111"/>
  <c r="AO53"/>
  <c r="AO73"/>
  <c r="AO153"/>
  <c r="AO24"/>
  <c r="AO115"/>
  <c r="AO130"/>
  <c r="AO81"/>
  <c r="AO20"/>
  <c r="AO72"/>
  <c r="AO35"/>
  <c r="AO122"/>
  <c r="AO127"/>
  <c r="AO43"/>
  <c r="AO65"/>
  <c r="AO88"/>
  <c r="AO36"/>
  <c r="AO83"/>
  <c r="AO82"/>
  <c r="AO95"/>
  <c r="AO5"/>
  <c r="AO13"/>
  <c r="AO63"/>
  <c r="AO143"/>
  <c r="AO21"/>
  <c r="AO45"/>
  <c r="AO54"/>
  <c r="AO56"/>
  <c r="AO18"/>
  <c r="AO60"/>
  <c r="AO30"/>
  <c r="AO93"/>
  <c r="AO71"/>
  <c r="AO101"/>
  <c r="AO135"/>
  <c r="AO121"/>
  <c r="AO97"/>
  <c r="AO58"/>
  <c r="AO155"/>
  <c r="AO78"/>
  <c r="AO22"/>
  <c r="AO19"/>
  <c r="AO52"/>
  <c r="AO110"/>
  <c r="AO28"/>
  <c r="AO114"/>
  <c r="AO34"/>
  <c r="AO11"/>
  <c r="AO67"/>
  <c r="AO77"/>
  <c r="AO32"/>
  <c r="AO31"/>
  <c r="AO131"/>
  <c r="AO48"/>
  <c r="AO50"/>
  <c r="AO29"/>
  <c r="AO120"/>
  <c r="AO102"/>
  <c r="AO94"/>
  <c r="AO91"/>
  <c r="AO133"/>
  <c r="AO51"/>
  <c r="AO3"/>
  <c r="AO104"/>
  <c r="AO138"/>
  <c r="AO148"/>
  <c r="AO2"/>
  <c r="AO112"/>
  <c r="AO146"/>
  <c r="AO126"/>
  <c r="AO156"/>
  <c r="AO4"/>
  <c r="AO154"/>
  <c r="AO96"/>
  <c r="AO132"/>
  <c r="AO142"/>
  <c r="AO38"/>
  <c r="AO89"/>
  <c r="AO41"/>
  <c r="AO107"/>
  <c r="AO109"/>
  <c r="AO12"/>
  <c r="AO123"/>
  <c r="AO99"/>
  <c r="AO105"/>
  <c r="AO92"/>
  <c r="AO150"/>
  <c r="AO98"/>
  <c r="AO66"/>
  <c r="AO85"/>
  <c r="AO128"/>
  <c r="AO69"/>
  <c r="AO125"/>
  <c r="AO33"/>
  <c r="AO149"/>
  <c r="AO25"/>
  <c r="AO74"/>
  <c r="AO42"/>
  <c r="AO141"/>
  <c r="AO117"/>
  <c r="AO17"/>
  <c r="AO62"/>
  <c r="AO40"/>
  <c r="AO76"/>
  <c r="AO137"/>
  <c r="AO113"/>
  <c r="AO116"/>
  <c r="AO44"/>
  <c r="AO26"/>
  <c r="AN101" i="7"/>
  <c r="AN69"/>
  <c r="AN37"/>
  <c r="AN5"/>
  <c r="AN142"/>
  <c r="AN126"/>
  <c r="AN110"/>
  <c r="AN94"/>
  <c r="AN62"/>
  <c r="AN46"/>
  <c r="AN30"/>
  <c r="AN14"/>
  <c r="AN156"/>
  <c r="AN140"/>
  <c r="AN124"/>
  <c r="AN108"/>
  <c r="AN92"/>
  <c r="AN76"/>
  <c r="AN60"/>
  <c r="AN44"/>
  <c r="AN28"/>
  <c r="AN12"/>
  <c r="AN146"/>
  <c r="AN130"/>
  <c r="AN114"/>
  <c r="AN98"/>
  <c r="AN66"/>
  <c r="AN34"/>
  <c r="AN18"/>
  <c r="AN2"/>
  <c r="AN127"/>
  <c r="AN95"/>
  <c r="AN63"/>
  <c r="AN31"/>
  <c r="AN144"/>
  <c r="AN112"/>
  <c r="AN80"/>
  <c r="AN32"/>
  <c r="AN141"/>
  <c r="AN125"/>
  <c r="AN109"/>
  <c r="AN93"/>
  <c r="AN77"/>
  <c r="AN61"/>
  <c r="AN45"/>
  <c r="AN29"/>
  <c r="AN13"/>
  <c r="AN150"/>
  <c r="AN118"/>
  <c r="AN86"/>
  <c r="AN70"/>
  <c r="AN54"/>
  <c r="AN38"/>
  <c r="AN22"/>
  <c r="AN6"/>
  <c r="AN147"/>
  <c r="AN131"/>
  <c r="AN115"/>
  <c r="AN99"/>
  <c r="AN83"/>
  <c r="AN67"/>
  <c r="AN51"/>
  <c r="AN35"/>
  <c r="AN19"/>
  <c r="AN3"/>
  <c r="AN148"/>
  <c r="AN132"/>
  <c r="AN116"/>
  <c r="AN100"/>
  <c r="AN84"/>
  <c r="AN68"/>
  <c r="AN52"/>
  <c r="AN20"/>
  <c r="AN145"/>
  <c r="AN129"/>
  <c r="AN113"/>
  <c r="AN97"/>
  <c r="AN81"/>
  <c r="AN65"/>
  <c r="AN49"/>
  <c r="AN33"/>
  <c r="AN17"/>
  <c r="AN154"/>
  <c r="AN138"/>
  <c r="AN122"/>
  <c r="AN106"/>
  <c r="AN90"/>
  <c r="AN74"/>
  <c r="AN58"/>
  <c r="AN42"/>
  <c r="AN26"/>
  <c r="AN10"/>
  <c r="AN151"/>
  <c r="AN135"/>
  <c r="AN119"/>
  <c r="AN103"/>
  <c r="AN87"/>
  <c r="AN71"/>
  <c r="AN55"/>
  <c r="AN39"/>
  <c r="AN23"/>
  <c r="AN7"/>
  <c r="AN152"/>
  <c r="AN136"/>
  <c r="AN120"/>
  <c r="AN104"/>
  <c r="AN88"/>
  <c r="AN72"/>
  <c r="AN56"/>
  <c r="AN40"/>
  <c r="AN24"/>
  <c r="AN8"/>
  <c r="AL36" i="6" l="1"/>
  <c r="AL102"/>
  <c r="AL134"/>
  <c r="AL16"/>
  <c r="AL48"/>
  <c r="AL64"/>
  <c r="AL96"/>
  <c r="AL128"/>
  <c r="AL4"/>
  <c r="AL15"/>
  <c r="AL47"/>
  <c r="AL79"/>
  <c r="AL111"/>
  <c r="AL143"/>
  <c r="AL50"/>
  <c r="AL82"/>
  <c r="AL9"/>
  <c r="AL25"/>
  <c r="AL41"/>
  <c r="AL57"/>
  <c r="AL73"/>
  <c r="AL89"/>
  <c r="AL105"/>
  <c r="AL121"/>
  <c r="AL137"/>
  <c r="AL153"/>
  <c r="AL11"/>
  <c r="AL27"/>
  <c r="AL43"/>
  <c r="AL59"/>
  <c r="AL75"/>
  <c r="AL91"/>
  <c r="AL107"/>
  <c r="AL123"/>
  <c r="AL139"/>
  <c r="AL155"/>
  <c r="AL78"/>
  <c r="AL21"/>
  <c r="AL53"/>
  <c r="AL85"/>
  <c r="AL117"/>
  <c r="AL133"/>
  <c r="AL149"/>
  <c r="AO8"/>
  <c r="AO24"/>
  <c r="AO40"/>
  <c r="AO56"/>
  <c r="AO72"/>
  <c r="AO88"/>
  <c r="AO104"/>
  <c r="AO120"/>
  <c r="AO136"/>
  <c r="AO152"/>
  <c r="AO7"/>
  <c r="AO23"/>
  <c r="AO39"/>
  <c r="AO55"/>
  <c r="AO71"/>
  <c r="AO87"/>
  <c r="AO103"/>
  <c r="AO119"/>
  <c r="AO135"/>
  <c r="AO151"/>
  <c r="AO10"/>
  <c r="AO26"/>
  <c r="AO42"/>
  <c r="AO58"/>
  <c r="AO74"/>
  <c r="AO90"/>
  <c r="AO106"/>
  <c r="AO122"/>
  <c r="AO138"/>
  <c r="AO154"/>
  <c r="AO17"/>
  <c r="AO33"/>
  <c r="AO49"/>
  <c r="AO65"/>
  <c r="AO81"/>
  <c r="AO97"/>
  <c r="AO113"/>
  <c r="AO129"/>
  <c r="AO145"/>
  <c r="AO20"/>
  <c r="AO36"/>
  <c r="AO52"/>
  <c r="AO68"/>
  <c r="AO84"/>
  <c r="AO100"/>
  <c r="AO116"/>
  <c r="AO132"/>
  <c r="AO148"/>
  <c r="AO3"/>
  <c r="AO19"/>
  <c r="AO35"/>
  <c r="AO51"/>
  <c r="AO67"/>
  <c r="AO83"/>
  <c r="AO99"/>
  <c r="AO115"/>
  <c r="AO131"/>
  <c r="AO147"/>
  <c r="AO6"/>
  <c r="AO22"/>
  <c r="AO38"/>
  <c r="AO54"/>
  <c r="AO70"/>
  <c r="AO86"/>
  <c r="AO102"/>
  <c r="AO118"/>
  <c r="AO134"/>
  <c r="AO150"/>
  <c r="AO13"/>
  <c r="AO29"/>
  <c r="AO45"/>
  <c r="AO61"/>
  <c r="AO77"/>
  <c r="AO93"/>
  <c r="AO109"/>
  <c r="AO125"/>
  <c r="AO141"/>
  <c r="AO16"/>
  <c r="AO32"/>
  <c r="AO48"/>
  <c r="AO64"/>
  <c r="AO80"/>
  <c r="AO96"/>
  <c r="AO112"/>
  <c r="AO128"/>
  <c r="AO144"/>
  <c r="AO4"/>
  <c r="AO15"/>
  <c r="AO31"/>
  <c r="AO47"/>
  <c r="AO63"/>
  <c r="AO79"/>
  <c r="AO95"/>
  <c r="AO111"/>
  <c r="AO127"/>
  <c r="AO143"/>
  <c r="AO2"/>
  <c r="AO18"/>
  <c r="AO34"/>
  <c r="AO50"/>
  <c r="AO66"/>
  <c r="AO82"/>
  <c r="AO98"/>
  <c r="AO114"/>
  <c r="AO130"/>
  <c r="AO146"/>
  <c r="AO9"/>
  <c r="AO25"/>
  <c r="AO41"/>
  <c r="AO57"/>
  <c r="AO73"/>
  <c r="AO89"/>
  <c r="AO105"/>
  <c r="AO121"/>
  <c r="AO137"/>
  <c r="AO153"/>
  <c r="AO12"/>
  <c r="AO28"/>
  <c r="AO44"/>
  <c r="AO60"/>
  <c r="AO76"/>
  <c r="AO92"/>
  <c r="AO108"/>
  <c r="AO124"/>
  <c r="AO140"/>
  <c r="AO156"/>
  <c r="AO11"/>
  <c r="AO27"/>
  <c r="AO43"/>
  <c r="AO59"/>
  <c r="AO75"/>
  <c r="AO91"/>
  <c r="AO107"/>
  <c r="AO123"/>
  <c r="AO139"/>
  <c r="AO155"/>
  <c r="AO14"/>
  <c r="AO30"/>
  <c r="AO46"/>
  <c r="AO62"/>
  <c r="AO78"/>
  <c r="AO94"/>
  <c r="AO110"/>
  <c r="AO126"/>
  <c r="AO142"/>
  <c r="AO5"/>
  <c r="AO21"/>
  <c r="AO37"/>
  <c r="AO53"/>
  <c r="AO69"/>
  <c r="AO85"/>
  <c r="AO101"/>
  <c r="AO117"/>
  <c r="AO133"/>
  <c r="AO149"/>
  <c r="AD31" i="3"/>
  <c r="AN16" i="7"/>
  <c r="AN128"/>
  <c r="AN79"/>
  <c r="AN82"/>
  <c r="AN57"/>
  <c r="AN121"/>
  <c r="AN27"/>
  <c r="AN91"/>
  <c r="AN155"/>
  <c r="AN85"/>
  <c r="AN134"/>
  <c r="AN96"/>
  <c r="AN47"/>
  <c r="AN50"/>
  <c r="AN41"/>
  <c r="AN105"/>
  <c r="AN11"/>
  <c r="AN75"/>
  <c r="AN139"/>
  <c r="AN53"/>
  <c r="AN149"/>
  <c r="AN102"/>
  <c r="AN64"/>
  <c r="AN15"/>
  <c r="AN143"/>
  <c r="AN25"/>
  <c r="AN89"/>
  <c r="AN153"/>
  <c r="AN59"/>
  <c r="AN123"/>
  <c r="AN21"/>
  <c r="AN133"/>
  <c r="AN4"/>
  <c r="AD2"/>
  <c r="AE2"/>
  <c r="AF2"/>
  <c r="AD3"/>
  <c r="AE3"/>
  <c r="AF3"/>
  <c r="AD4"/>
  <c r="AE4"/>
  <c r="AF4"/>
  <c r="AD5"/>
  <c r="AE5"/>
  <c r="AF5"/>
  <c r="AD6"/>
  <c r="AE6"/>
  <c r="AF6"/>
  <c r="AD7"/>
  <c r="AE7"/>
  <c r="AF7"/>
  <c r="AD8"/>
  <c r="AE8"/>
  <c r="AF8"/>
  <c r="AD9"/>
  <c r="AE9"/>
  <c r="AF9"/>
  <c r="AD10"/>
  <c r="AE10"/>
  <c r="AF10"/>
  <c r="AD11"/>
  <c r="AE11"/>
  <c r="AF11"/>
  <c r="AD12"/>
  <c r="AE12"/>
  <c r="AF12"/>
  <c r="AD13"/>
  <c r="AE13"/>
  <c r="AF13"/>
  <c r="AD14"/>
  <c r="AE14"/>
  <c r="AF14"/>
  <c r="AD15"/>
  <c r="AE15"/>
  <c r="AF15"/>
  <c r="AD16"/>
  <c r="AE16"/>
  <c r="AF16"/>
  <c r="AD17"/>
  <c r="AE17"/>
  <c r="AF17"/>
  <c r="AD18"/>
  <c r="AE18"/>
  <c r="AF18"/>
  <c r="AD19"/>
  <c r="AE19"/>
  <c r="AF19"/>
  <c r="AD20"/>
  <c r="AE20"/>
  <c r="AF20"/>
  <c r="AD21"/>
  <c r="AE21"/>
  <c r="AF21"/>
  <c r="AD22"/>
  <c r="AE22"/>
  <c r="AF22"/>
  <c r="AD23"/>
  <c r="AE23"/>
  <c r="AF23"/>
  <c r="AD24"/>
  <c r="AE24"/>
  <c r="AF24"/>
  <c r="AD25"/>
  <c r="AE25"/>
  <c r="AF25"/>
  <c r="AD26"/>
  <c r="AE26"/>
  <c r="AF26"/>
  <c r="AN36"/>
  <c r="AN48"/>
  <c r="AN111"/>
  <c r="AN9"/>
  <c r="AN73"/>
  <c r="AN137"/>
  <c r="AN43"/>
  <c r="AN107"/>
  <c r="AN78"/>
  <c r="AN117"/>
  <c r="AK145" l="1"/>
  <c r="AK129"/>
  <c r="AK113"/>
  <c r="AK97"/>
  <c r="AK81"/>
  <c r="AK65"/>
  <c r="AK49"/>
  <c r="AK33"/>
  <c r="AK17"/>
  <c r="AK154"/>
  <c r="AK138"/>
  <c r="AK122"/>
  <c r="AK106"/>
  <c r="AK90"/>
  <c r="AK74"/>
  <c r="AK58"/>
  <c r="AK42"/>
  <c r="AK26"/>
  <c r="AK10"/>
  <c r="AK151"/>
  <c r="AK135"/>
  <c r="AK119"/>
  <c r="AK103"/>
  <c r="AK87"/>
  <c r="AK71"/>
  <c r="AK55"/>
  <c r="AK39"/>
  <c r="AK23"/>
  <c r="AK7"/>
  <c r="AK148"/>
  <c r="AK132"/>
  <c r="AK116"/>
  <c r="AK100"/>
  <c r="AK84"/>
  <c r="AK68"/>
  <c r="AK52"/>
  <c r="AK36"/>
  <c r="AK20"/>
  <c r="AK4"/>
  <c r="AK149"/>
  <c r="AK133"/>
  <c r="AK117"/>
  <c r="AK101"/>
  <c r="AK85"/>
  <c r="AK69"/>
  <c r="AK53"/>
  <c r="AK37"/>
  <c r="AK21"/>
  <c r="AK5"/>
  <c r="AK142"/>
  <c r="AK126"/>
  <c r="AK110"/>
  <c r="AK94"/>
  <c r="AK78"/>
  <c r="AK62"/>
  <c r="AK46"/>
  <c r="AK30"/>
  <c r="AK14"/>
  <c r="AK155"/>
  <c r="AK139"/>
  <c r="AK123"/>
  <c r="AK107"/>
  <c r="AK91"/>
  <c r="AK75"/>
  <c r="AK59"/>
  <c r="AK43"/>
  <c r="AK27"/>
  <c r="AK11"/>
  <c r="AK152"/>
  <c r="AK136"/>
  <c r="AK120"/>
  <c r="AK104"/>
  <c r="AK88"/>
  <c r="AK72"/>
  <c r="AK56"/>
  <c r="AK40"/>
  <c r="AK24"/>
  <c r="AK8"/>
  <c r="AK153"/>
  <c r="AK137"/>
  <c r="AK121"/>
  <c r="AK105"/>
  <c r="AK89"/>
  <c r="AK73"/>
  <c r="AK57"/>
  <c r="AK41"/>
  <c r="AK25"/>
  <c r="AK9"/>
  <c r="AK146"/>
  <c r="AK130"/>
  <c r="AK114"/>
  <c r="AK98"/>
  <c r="AK82"/>
  <c r="AK66"/>
  <c r="AK50"/>
  <c r="AK34"/>
  <c r="AK18"/>
  <c r="AK2"/>
  <c r="AK143"/>
  <c r="AK127"/>
  <c r="AK111"/>
  <c r="AK95"/>
  <c r="AK79"/>
  <c r="AK63"/>
  <c r="AK47"/>
  <c r="AK31"/>
  <c r="AK15"/>
  <c r="AK156"/>
  <c r="AK140"/>
  <c r="AK124"/>
  <c r="AK108"/>
  <c r="AK92"/>
  <c r="AK76"/>
  <c r="AK60"/>
  <c r="AK44"/>
  <c r="AK28"/>
  <c r="AK12"/>
  <c r="AK141"/>
  <c r="AK125"/>
  <c r="AK109"/>
  <c r="AK93"/>
  <c r="AK77"/>
  <c r="AK61"/>
  <c r="AK45"/>
  <c r="AK29"/>
  <c r="AK13"/>
  <c r="AK150"/>
  <c r="AK134"/>
  <c r="AK118"/>
  <c r="AK102"/>
  <c r="AK86"/>
  <c r="AK70"/>
  <c r="AK54"/>
  <c r="AK38"/>
  <c r="AK22"/>
  <c r="AK6"/>
  <c r="AK147"/>
  <c r="AK131"/>
  <c r="AK115"/>
  <c r="AK99"/>
  <c r="AK83"/>
  <c r="AK67"/>
  <c r="AK51"/>
  <c r="AK35"/>
  <c r="AK19"/>
  <c r="AK3"/>
  <c r="AK144"/>
  <c r="AK128"/>
  <c r="AK112"/>
  <c r="AK96"/>
  <c r="AK80"/>
  <c r="AK64"/>
  <c r="AK48"/>
  <c r="AK32"/>
  <c r="AK16"/>
  <c r="AJ152"/>
  <c r="AJ136"/>
  <c r="AJ120"/>
  <c r="AJ104"/>
  <c r="AJ88"/>
  <c r="AJ72"/>
  <c r="AJ56"/>
  <c r="AJ40"/>
  <c r="AJ24"/>
  <c r="AJ8"/>
  <c r="AJ145"/>
  <c r="AJ129"/>
  <c r="AJ113"/>
  <c r="AJ97"/>
  <c r="AJ81"/>
  <c r="AJ65"/>
  <c r="AJ49"/>
  <c r="AJ33"/>
  <c r="AJ17"/>
  <c r="AJ154"/>
  <c r="AJ138"/>
  <c r="AJ122"/>
  <c r="AJ106"/>
  <c r="AJ90"/>
  <c r="AJ74"/>
  <c r="AJ58"/>
  <c r="AJ42"/>
  <c r="AJ26"/>
  <c r="AJ10"/>
  <c r="AJ151"/>
  <c r="AJ135"/>
  <c r="AJ119"/>
  <c r="AJ103"/>
  <c r="AJ87"/>
  <c r="AJ71"/>
  <c r="AJ55"/>
  <c r="AJ39"/>
  <c r="AJ23"/>
  <c r="AJ7"/>
  <c r="AJ156"/>
  <c r="AJ140"/>
  <c r="AJ124"/>
  <c r="AJ108"/>
  <c r="AJ92"/>
  <c r="AJ76"/>
  <c r="AJ60"/>
  <c r="AJ44"/>
  <c r="AJ28"/>
  <c r="AJ12"/>
  <c r="AJ149"/>
  <c r="AJ133"/>
  <c r="AJ117"/>
  <c r="AJ101"/>
  <c r="AJ85"/>
  <c r="AJ69"/>
  <c r="AJ53"/>
  <c r="AJ37"/>
  <c r="AJ21"/>
  <c r="AJ5"/>
  <c r="AJ142"/>
  <c r="AJ126"/>
  <c r="AJ110"/>
  <c r="AJ94"/>
  <c r="AJ78"/>
  <c r="AJ62"/>
  <c r="AJ46"/>
  <c r="AJ30"/>
  <c r="AJ14"/>
  <c r="AJ155"/>
  <c r="AJ139"/>
  <c r="AJ123"/>
  <c r="AJ107"/>
  <c r="AJ91"/>
  <c r="AJ75"/>
  <c r="AJ59"/>
  <c r="AJ43"/>
  <c r="AJ27"/>
  <c r="AJ11"/>
  <c r="AJ144"/>
  <c r="AJ128"/>
  <c r="AJ112"/>
  <c r="AJ96"/>
  <c r="AJ80"/>
  <c r="AJ64"/>
  <c r="AJ48"/>
  <c r="AJ32"/>
  <c r="AJ16"/>
  <c r="AJ153"/>
  <c r="AJ137"/>
  <c r="AJ121"/>
  <c r="AJ105"/>
  <c r="AJ89"/>
  <c r="AJ73"/>
  <c r="AJ57"/>
  <c r="AJ41"/>
  <c r="AJ25"/>
  <c r="AJ9"/>
  <c r="AJ146"/>
  <c r="AJ130"/>
  <c r="AJ114"/>
  <c r="AJ98"/>
  <c r="AJ82"/>
  <c r="AJ66"/>
  <c r="AJ50"/>
  <c r="AJ34"/>
  <c r="AJ18"/>
  <c r="AJ2"/>
  <c r="AJ143"/>
  <c r="AJ127"/>
  <c r="AJ111"/>
  <c r="AJ95"/>
  <c r="AJ79"/>
  <c r="AJ63"/>
  <c r="AJ47"/>
  <c r="AL47" s="1"/>
  <c r="AJ31"/>
  <c r="AJ15"/>
  <c r="AJ148"/>
  <c r="AJ132"/>
  <c r="AJ116"/>
  <c r="AJ100"/>
  <c r="AJ84"/>
  <c r="AJ68"/>
  <c r="AJ52"/>
  <c r="AJ36"/>
  <c r="AJ20"/>
  <c r="AJ4"/>
  <c r="AJ141"/>
  <c r="AJ125"/>
  <c r="AJ109"/>
  <c r="AJ93"/>
  <c r="AJ77"/>
  <c r="AJ61"/>
  <c r="AJ45"/>
  <c r="AJ29"/>
  <c r="AL29" s="1"/>
  <c r="AJ13"/>
  <c r="AJ150"/>
  <c r="AJ134"/>
  <c r="AJ118"/>
  <c r="AL118" s="1"/>
  <c r="AJ102"/>
  <c r="AJ86"/>
  <c r="AJ70"/>
  <c r="AJ54"/>
  <c r="AL54" s="1"/>
  <c r="AJ38"/>
  <c r="AJ22"/>
  <c r="AJ6"/>
  <c r="AJ147"/>
  <c r="AJ131"/>
  <c r="AJ115"/>
  <c r="AJ99"/>
  <c r="AJ83"/>
  <c r="AJ67"/>
  <c r="AJ51"/>
  <c r="AJ35"/>
  <c r="AJ19"/>
  <c r="AJ3"/>
  <c r="AI155"/>
  <c r="AI139"/>
  <c r="AI123"/>
  <c r="AL123" s="1"/>
  <c r="AI107"/>
  <c r="AI91"/>
  <c r="AI75"/>
  <c r="AI59"/>
  <c r="AL59" s="1"/>
  <c r="AI43"/>
  <c r="AI27"/>
  <c r="AI11"/>
  <c r="AI152"/>
  <c r="AL152" s="1"/>
  <c r="AI136"/>
  <c r="AI120"/>
  <c r="AI104"/>
  <c r="AI88"/>
  <c r="AL88" s="1"/>
  <c r="AI72"/>
  <c r="AI56"/>
  <c r="AI40"/>
  <c r="AI24"/>
  <c r="AL24" s="1"/>
  <c r="AI8"/>
  <c r="AI145"/>
  <c r="AI129"/>
  <c r="AI113"/>
  <c r="AL113" s="1"/>
  <c r="AI97"/>
  <c r="AI81"/>
  <c r="AI65"/>
  <c r="AI49"/>
  <c r="AL49" s="1"/>
  <c r="AI33"/>
  <c r="AI17"/>
  <c r="AI154"/>
  <c r="AI138"/>
  <c r="AL138" s="1"/>
  <c r="AI122"/>
  <c r="AI106"/>
  <c r="AI90"/>
  <c r="AI74"/>
  <c r="AL74" s="1"/>
  <c r="AI58"/>
  <c r="AI42"/>
  <c r="AI26"/>
  <c r="AI10"/>
  <c r="AL10" s="1"/>
  <c r="AI143"/>
  <c r="AI127"/>
  <c r="AI111"/>
  <c r="AI95"/>
  <c r="AL95" s="1"/>
  <c r="AI79"/>
  <c r="AI63"/>
  <c r="AI47"/>
  <c r="AI31"/>
  <c r="AL31" s="1"/>
  <c r="AI15"/>
  <c r="AI156"/>
  <c r="AI140"/>
  <c r="AI124"/>
  <c r="AL124" s="1"/>
  <c r="AI108"/>
  <c r="AI92"/>
  <c r="AI76"/>
  <c r="AI60"/>
  <c r="AL60" s="1"/>
  <c r="AI44"/>
  <c r="AI28"/>
  <c r="AL28" s="1"/>
  <c r="AI12"/>
  <c r="AI149"/>
  <c r="AL149" s="1"/>
  <c r="AI133"/>
  <c r="AI117"/>
  <c r="AL117" s="1"/>
  <c r="AI101"/>
  <c r="AI85"/>
  <c r="AL85" s="1"/>
  <c r="AI69"/>
  <c r="AI53"/>
  <c r="AL53" s="1"/>
  <c r="AI37"/>
  <c r="AI21"/>
  <c r="AL21" s="1"/>
  <c r="AI5"/>
  <c r="AI142"/>
  <c r="AL142" s="1"/>
  <c r="AI126"/>
  <c r="AI110"/>
  <c r="AL110" s="1"/>
  <c r="AI94"/>
  <c r="AI78"/>
  <c r="AL78" s="1"/>
  <c r="AI62"/>
  <c r="AI46"/>
  <c r="AL46" s="1"/>
  <c r="AI30"/>
  <c r="AI14"/>
  <c r="AL14" s="1"/>
  <c r="AI147"/>
  <c r="AI131"/>
  <c r="AL131" s="1"/>
  <c r="AI115"/>
  <c r="AI99"/>
  <c r="AL99" s="1"/>
  <c r="AI83"/>
  <c r="AI67"/>
  <c r="AL67" s="1"/>
  <c r="AI51"/>
  <c r="AI35"/>
  <c r="AL35" s="1"/>
  <c r="AI19"/>
  <c r="AI3"/>
  <c r="AL3" s="1"/>
  <c r="AI144"/>
  <c r="AI128"/>
  <c r="AL128" s="1"/>
  <c r="AI112"/>
  <c r="AI96"/>
  <c r="AL96" s="1"/>
  <c r="AI80"/>
  <c r="AI64"/>
  <c r="AL64" s="1"/>
  <c r="AI48"/>
  <c r="AI32"/>
  <c r="AL32" s="1"/>
  <c r="AI16"/>
  <c r="AI153"/>
  <c r="AL153" s="1"/>
  <c r="AI137"/>
  <c r="AI121"/>
  <c r="AL121" s="1"/>
  <c r="AI105"/>
  <c r="AI89"/>
  <c r="AL89" s="1"/>
  <c r="AI73"/>
  <c r="AI57"/>
  <c r="AL57" s="1"/>
  <c r="AI41"/>
  <c r="AI25"/>
  <c r="AL25" s="1"/>
  <c r="AI9"/>
  <c r="AI146"/>
  <c r="AL146" s="1"/>
  <c r="AI130"/>
  <c r="AI114"/>
  <c r="AL114" s="1"/>
  <c r="AI98"/>
  <c r="AI82"/>
  <c r="AL82" s="1"/>
  <c r="AI66"/>
  <c r="AI50"/>
  <c r="AL50" s="1"/>
  <c r="AI34"/>
  <c r="AI18"/>
  <c r="AL18" s="1"/>
  <c r="AI2"/>
  <c r="AI151"/>
  <c r="AL151" s="1"/>
  <c r="AI135"/>
  <c r="AI119"/>
  <c r="AL119" s="1"/>
  <c r="AI103"/>
  <c r="AI87"/>
  <c r="AL87" s="1"/>
  <c r="AI71"/>
  <c r="AI55"/>
  <c r="AL55" s="1"/>
  <c r="AI39"/>
  <c r="AI23"/>
  <c r="AL23" s="1"/>
  <c r="AI7"/>
  <c r="AI148"/>
  <c r="AL148" s="1"/>
  <c r="AI132"/>
  <c r="AI116"/>
  <c r="AL116" s="1"/>
  <c r="AI100"/>
  <c r="AI84"/>
  <c r="AL84" s="1"/>
  <c r="AI68"/>
  <c r="AI52"/>
  <c r="AL52" s="1"/>
  <c r="AI36"/>
  <c r="AI20"/>
  <c r="AL20" s="1"/>
  <c r="AI4"/>
  <c r="AI141"/>
  <c r="AL141" s="1"/>
  <c r="AI125"/>
  <c r="AI109"/>
  <c r="AL109" s="1"/>
  <c r="AI93"/>
  <c r="AI77"/>
  <c r="AL77" s="1"/>
  <c r="AI61"/>
  <c r="AI45"/>
  <c r="AL45" s="1"/>
  <c r="AI29"/>
  <c r="AI13"/>
  <c r="AI150"/>
  <c r="AL150" s="1"/>
  <c r="AI134"/>
  <c r="AL134" s="1"/>
  <c r="AI118"/>
  <c r="AI102"/>
  <c r="AI86"/>
  <c r="AL86" s="1"/>
  <c r="AI70"/>
  <c r="AL70" s="1"/>
  <c r="AI54"/>
  <c r="AI38"/>
  <c r="AL38" s="1"/>
  <c r="AI22"/>
  <c r="AL22" s="1"/>
  <c r="AI6"/>
  <c r="AL6" s="1"/>
  <c r="AD31" i="6"/>
  <c r="AL102" i="7"/>
  <c r="AL13"/>
  <c r="AL61"/>
  <c r="AL125"/>
  <c r="AL4"/>
  <c r="AL36"/>
  <c r="AL68"/>
  <c r="AL100"/>
  <c r="AL132"/>
  <c r="AL7"/>
  <c r="AL39"/>
  <c r="AL71"/>
  <c r="AL103"/>
  <c r="AL135"/>
  <c r="AL2"/>
  <c r="AL34"/>
  <c r="AL66"/>
  <c r="AL98"/>
  <c r="AL130"/>
  <c r="AL9"/>
  <c r="AL41"/>
  <c r="AL73"/>
  <c r="AL105"/>
  <c r="AL137"/>
  <c r="AL16"/>
  <c r="AL48"/>
  <c r="AL80"/>
  <c r="AL112"/>
  <c r="AL144"/>
  <c r="AL19"/>
  <c r="AL51"/>
  <c r="AL83"/>
  <c r="AL115"/>
  <c r="AL147"/>
  <c r="AL30"/>
  <c r="AL62"/>
  <c r="AL94"/>
  <c r="AL126"/>
  <c r="AL5"/>
  <c r="AL37"/>
  <c r="AL69"/>
  <c r="AL101"/>
  <c r="AL133"/>
  <c r="AL12"/>
  <c r="AL44"/>
  <c r="AL76"/>
  <c r="AL92"/>
  <c r="AL108"/>
  <c r="AL140"/>
  <c r="AL156"/>
  <c r="AL15"/>
  <c r="AL63"/>
  <c r="AL79"/>
  <c r="AL111"/>
  <c r="AL127"/>
  <c r="AL143"/>
  <c r="AL26"/>
  <c r="AL42"/>
  <c r="AL58"/>
  <c r="AL90"/>
  <c r="AL106"/>
  <c r="AL122"/>
  <c r="AL154"/>
  <c r="AL17"/>
  <c r="AL33"/>
  <c r="AL65"/>
  <c r="AL81"/>
  <c r="AL97"/>
  <c r="AL129"/>
  <c r="AL145"/>
  <c r="AL8"/>
  <c r="AL40"/>
  <c r="AL56"/>
  <c r="AL72"/>
  <c r="AL104"/>
  <c r="AL120"/>
  <c r="AL136"/>
  <c r="AL11"/>
  <c r="AL27"/>
  <c r="AL43"/>
  <c r="AL75"/>
  <c r="AL91"/>
  <c r="AL107"/>
  <c r="AL139"/>
  <c r="AL155"/>
  <c r="AN22" i="8"/>
  <c r="AN86"/>
  <c r="AN150"/>
  <c r="AN61"/>
  <c r="AN125"/>
  <c r="AN36"/>
  <c r="AN100"/>
  <c r="AN7"/>
  <c r="AN71"/>
  <c r="AN135"/>
  <c r="AN34"/>
  <c r="AN98"/>
  <c r="AN9"/>
  <c r="AN73"/>
  <c r="AN137"/>
  <c r="AN48"/>
  <c r="AN112"/>
  <c r="AN19"/>
  <c r="AN83"/>
  <c r="AN147"/>
  <c r="AN62"/>
  <c r="AN126"/>
  <c r="AN37"/>
  <c r="AN101"/>
  <c r="AN12"/>
  <c r="AN76"/>
  <c r="AN140"/>
  <c r="AN47"/>
  <c r="AN111"/>
  <c r="AN26"/>
  <c r="AN90"/>
  <c r="AN154"/>
  <c r="AN65"/>
  <c r="AN129"/>
  <c r="AN40"/>
  <c r="AN104"/>
  <c r="AN139"/>
  <c r="AN6"/>
  <c r="AN70"/>
  <c r="AN134"/>
  <c r="AN45"/>
  <c r="AN109"/>
  <c r="AN20"/>
  <c r="AN84"/>
  <c r="AN148"/>
  <c r="AN55"/>
  <c r="AN119"/>
  <c r="AN18"/>
  <c r="AN82"/>
  <c r="AN146"/>
  <c r="AN57"/>
  <c r="AN121"/>
  <c r="AN32"/>
  <c r="AN96"/>
  <c r="AN3"/>
  <c r="AN67"/>
  <c r="AN131"/>
  <c r="AN46"/>
  <c r="AN110"/>
  <c r="AN21"/>
  <c r="AN85"/>
  <c r="AN149"/>
  <c r="AN60"/>
  <c r="AN124"/>
  <c r="AN31"/>
  <c r="AN95"/>
  <c r="AN10"/>
  <c r="AN74"/>
  <c r="AN138"/>
  <c r="AN49"/>
  <c r="AN113"/>
  <c r="AN24"/>
  <c r="AN88"/>
  <c r="AN152"/>
  <c r="AN54"/>
  <c r="AN118"/>
  <c r="AN29"/>
  <c r="AN4"/>
  <c r="AN68"/>
  <c r="AN132"/>
  <c r="AN39"/>
  <c r="AN103"/>
  <c r="AN2"/>
  <c r="AN66"/>
  <c r="AN130"/>
  <c r="AN41"/>
  <c r="AN105"/>
  <c r="AN16"/>
  <c r="AN80"/>
  <c r="AN144"/>
  <c r="AN51"/>
  <c r="AN115"/>
  <c r="AN30"/>
  <c r="AN94"/>
  <c r="AN5"/>
  <c r="AN69"/>
  <c r="AN133"/>
  <c r="AN44"/>
  <c r="AN108"/>
  <c r="AN15"/>
  <c r="AN79"/>
  <c r="AN143"/>
  <c r="AN58"/>
  <c r="AN122"/>
  <c r="AN33"/>
  <c r="AN97"/>
  <c r="AN8"/>
  <c r="AN72"/>
  <c r="AN136"/>
  <c r="AN43"/>
  <c r="AN107"/>
  <c r="AN75"/>
  <c r="AN59"/>
  <c r="AN38"/>
  <c r="AN102"/>
  <c r="AN13"/>
  <c r="AN77"/>
  <c r="AN141"/>
  <c r="AN52"/>
  <c r="AN116"/>
  <c r="AN23"/>
  <c r="AN87"/>
  <c r="AN151"/>
  <c r="AN50"/>
  <c r="AN114"/>
  <c r="AN25"/>
  <c r="AN89"/>
  <c r="AN153"/>
  <c r="AN64"/>
  <c r="AN128"/>
  <c r="AN35"/>
  <c r="AN99"/>
  <c r="AN14"/>
  <c r="AN78"/>
  <c r="AN142"/>
  <c r="AN53"/>
  <c r="AN117"/>
  <c r="AN28"/>
  <c r="AN92"/>
  <c r="AN156"/>
  <c r="AN63"/>
  <c r="AN127"/>
  <c r="AN42"/>
  <c r="AN106"/>
  <c r="AN17"/>
  <c r="AN81"/>
  <c r="AN145"/>
  <c r="AN56"/>
  <c r="AN120"/>
  <c r="AN27"/>
  <c r="AN91"/>
  <c r="AN155"/>
  <c r="AN11"/>
  <c r="AN123"/>
  <c r="AL93" i="7" l="1"/>
  <c r="AO123"/>
  <c r="AO11"/>
  <c r="AO155"/>
  <c r="AO91"/>
  <c r="AO27"/>
  <c r="AO120"/>
  <c r="AO56"/>
  <c r="AO145"/>
  <c r="AO81"/>
  <c r="AO17"/>
  <c r="AO106"/>
  <c r="AO42"/>
  <c r="AO127"/>
  <c r="AO63"/>
  <c r="AO156"/>
  <c r="AO92"/>
  <c r="AO28"/>
  <c r="AO117"/>
  <c r="AO53"/>
  <c r="AO142"/>
  <c r="AO78"/>
  <c r="AO14"/>
  <c r="AO99"/>
  <c r="AO35"/>
  <c r="AO128"/>
  <c r="AO64"/>
  <c r="AO153"/>
  <c r="AO89"/>
  <c r="AO25"/>
  <c r="AO114"/>
  <c r="AO50"/>
  <c r="AO151"/>
  <c r="AO87"/>
  <c r="AO23"/>
  <c r="AO116"/>
  <c r="AO52"/>
  <c r="AO141"/>
  <c r="AO77"/>
  <c r="AO13"/>
  <c r="AO102"/>
  <c r="AO38"/>
  <c r="AO59"/>
  <c r="AO75"/>
  <c r="AO107"/>
  <c r="AO43"/>
  <c r="AO136"/>
  <c r="AO72"/>
  <c r="AO8"/>
  <c r="AO97"/>
  <c r="AO33"/>
  <c r="AO122"/>
  <c r="AO58"/>
  <c r="AO143"/>
  <c r="AO79"/>
  <c r="AO15"/>
  <c r="AO108"/>
  <c r="AO44"/>
  <c r="AO133"/>
  <c r="AO69"/>
  <c r="AO5"/>
  <c r="AO94"/>
  <c r="AO30"/>
  <c r="AO115"/>
  <c r="AO51"/>
  <c r="AO144"/>
  <c r="AO80"/>
  <c r="AO16"/>
  <c r="AO105"/>
  <c r="AO41"/>
  <c r="AO130"/>
  <c r="AO66"/>
  <c r="AO2"/>
  <c r="AO103"/>
  <c r="AO39"/>
  <c r="AO132"/>
  <c r="AO68"/>
  <c r="AO4"/>
  <c r="AO93"/>
  <c r="AO29"/>
  <c r="AO118"/>
  <c r="AO54"/>
  <c r="AO152"/>
  <c r="AO88"/>
  <c r="AO24"/>
  <c r="AO113"/>
  <c r="AO49"/>
  <c r="AO138"/>
  <c r="AO74"/>
  <c r="AO10"/>
  <c r="AO95"/>
  <c r="AO31"/>
  <c r="AO124"/>
  <c r="AO60"/>
  <c r="AO149"/>
  <c r="AO85"/>
  <c r="AO21"/>
  <c r="AO110"/>
  <c r="AO46"/>
  <c r="AO131"/>
  <c r="AO67"/>
  <c r="AO3"/>
  <c r="AO96"/>
  <c r="AO32"/>
  <c r="AO121"/>
  <c r="AO57"/>
  <c r="AO146"/>
  <c r="AO82"/>
  <c r="AO18"/>
  <c r="AO119"/>
  <c r="AO55"/>
  <c r="AO148"/>
  <c r="AO84"/>
  <c r="AO20"/>
  <c r="AO109"/>
  <c r="AO45"/>
  <c r="AO134"/>
  <c r="AO70"/>
  <c r="AO6"/>
  <c r="AO139"/>
  <c r="AO104"/>
  <c r="AO40"/>
  <c r="AO129"/>
  <c r="AO65"/>
  <c r="AO154"/>
  <c r="AO90"/>
  <c r="AO26"/>
  <c r="AO111"/>
  <c r="AO47"/>
  <c r="AO140"/>
  <c r="AO76"/>
  <c r="AO12"/>
  <c r="AO101"/>
  <c r="AO37"/>
  <c r="AO126"/>
  <c r="AO62"/>
  <c r="AO147"/>
  <c r="AO83"/>
  <c r="AO19"/>
  <c r="AO112"/>
  <c r="AO48"/>
  <c r="AO137"/>
  <c r="AO73"/>
  <c r="AO9"/>
  <c r="AO98"/>
  <c r="AO34"/>
  <c r="AO135"/>
  <c r="AO71"/>
  <c r="AO7"/>
  <c r="AO100"/>
  <c r="AO36"/>
  <c r="AO125"/>
  <c r="AO61"/>
  <c r="AO150"/>
  <c r="AO86"/>
  <c r="AO22"/>
  <c r="AD2" i="8"/>
  <c r="AE2"/>
  <c r="AF2"/>
  <c r="AD3"/>
  <c r="AE3"/>
  <c r="AF3"/>
  <c r="AD4"/>
  <c r="AE4"/>
  <c r="AF4"/>
  <c r="AD5"/>
  <c r="AE5"/>
  <c r="AF5"/>
  <c r="AD6"/>
  <c r="AE6"/>
  <c r="AF6"/>
  <c r="AD7"/>
  <c r="AE7"/>
  <c r="AF7"/>
  <c r="AD8"/>
  <c r="AE8"/>
  <c r="AF8"/>
  <c r="AD9"/>
  <c r="AE9"/>
  <c r="AF9"/>
  <c r="AD10"/>
  <c r="AE10"/>
  <c r="AF10"/>
  <c r="AD11"/>
  <c r="AE11"/>
  <c r="AF11"/>
  <c r="AD12"/>
  <c r="AE12"/>
  <c r="AF12"/>
  <c r="AD13"/>
  <c r="AE13"/>
  <c r="AF13"/>
  <c r="AD14"/>
  <c r="AE14"/>
  <c r="AF14"/>
  <c r="AD15"/>
  <c r="AE15"/>
  <c r="AF15"/>
  <c r="AD16"/>
  <c r="AE16"/>
  <c r="AF16"/>
  <c r="AD17"/>
  <c r="AE17"/>
  <c r="AF17"/>
  <c r="AD18"/>
  <c r="AE18"/>
  <c r="AF18"/>
  <c r="AD19"/>
  <c r="AE19"/>
  <c r="AF19"/>
  <c r="AD20"/>
  <c r="AE20"/>
  <c r="AF20"/>
  <c r="AD21"/>
  <c r="AE21"/>
  <c r="AF21"/>
  <c r="AD22"/>
  <c r="AE22"/>
  <c r="AF22"/>
  <c r="AD23"/>
  <c r="AE23"/>
  <c r="AF23"/>
  <c r="AD24"/>
  <c r="AE24"/>
  <c r="AF24"/>
  <c r="AD25"/>
  <c r="AE25"/>
  <c r="AF25"/>
  <c r="AD26"/>
  <c r="AE26"/>
  <c r="AF26"/>
  <c r="AN93"/>
  <c r="AK153" l="1"/>
  <c r="AK137"/>
  <c r="AK121"/>
  <c r="AK105"/>
  <c r="AK89"/>
  <c r="AK73"/>
  <c r="AK57"/>
  <c r="AK41"/>
  <c r="AK25"/>
  <c r="AK9"/>
  <c r="AK146"/>
  <c r="AK130"/>
  <c r="AK114"/>
  <c r="AK98"/>
  <c r="AK82"/>
  <c r="AK66"/>
  <c r="AK50"/>
  <c r="AK34"/>
  <c r="AK18"/>
  <c r="AK2"/>
  <c r="AK143"/>
  <c r="AK127"/>
  <c r="AK111"/>
  <c r="AK95"/>
  <c r="AK79"/>
  <c r="AK63"/>
  <c r="AK47"/>
  <c r="AK31"/>
  <c r="AK15"/>
  <c r="AK156"/>
  <c r="AK140"/>
  <c r="AK124"/>
  <c r="AK108"/>
  <c r="AK92"/>
  <c r="AK76"/>
  <c r="AK60"/>
  <c r="AK44"/>
  <c r="AK28"/>
  <c r="AK12"/>
  <c r="AK141"/>
  <c r="AK125"/>
  <c r="AK109"/>
  <c r="AK93"/>
  <c r="AK77"/>
  <c r="AK61"/>
  <c r="AK45"/>
  <c r="AK29"/>
  <c r="AK13"/>
  <c r="AK150"/>
  <c r="AK134"/>
  <c r="AK118"/>
  <c r="AK102"/>
  <c r="AK86"/>
  <c r="AK70"/>
  <c r="AK54"/>
  <c r="AK38"/>
  <c r="AK22"/>
  <c r="AK6"/>
  <c r="AK147"/>
  <c r="AK131"/>
  <c r="AK115"/>
  <c r="AK99"/>
  <c r="AK83"/>
  <c r="AK67"/>
  <c r="AK51"/>
  <c r="AK35"/>
  <c r="AK19"/>
  <c r="AK3"/>
  <c r="AK144"/>
  <c r="AK128"/>
  <c r="AK112"/>
  <c r="AK96"/>
  <c r="AK80"/>
  <c r="AK64"/>
  <c r="AK48"/>
  <c r="AK32"/>
  <c r="AK16"/>
  <c r="AK145"/>
  <c r="AK129"/>
  <c r="AK113"/>
  <c r="AK97"/>
  <c r="AK81"/>
  <c r="AK65"/>
  <c r="AK49"/>
  <c r="AK33"/>
  <c r="AK17"/>
  <c r="AK154"/>
  <c r="AK138"/>
  <c r="AK122"/>
  <c r="AK106"/>
  <c r="AK90"/>
  <c r="AK74"/>
  <c r="AK58"/>
  <c r="AK42"/>
  <c r="AK26"/>
  <c r="AK10"/>
  <c r="AK151"/>
  <c r="AK135"/>
  <c r="AK119"/>
  <c r="AK103"/>
  <c r="AK87"/>
  <c r="AK71"/>
  <c r="AK55"/>
  <c r="AK39"/>
  <c r="AK23"/>
  <c r="AK7"/>
  <c r="AK148"/>
  <c r="AK132"/>
  <c r="AK116"/>
  <c r="AK100"/>
  <c r="AK84"/>
  <c r="AK68"/>
  <c r="AK52"/>
  <c r="AK36"/>
  <c r="AK20"/>
  <c r="AK4"/>
  <c r="AK149"/>
  <c r="AK133"/>
  <c r="AK117"/>
  <c r="AK101"/>
  <c r="AK85"/>
  <c r="AK69"/>
  <c r="AK53"/>
  <c r="AK37"/>
  <c r="AK21"/>
  <c r="AK5"/>
  <c r="AK142"/>
  <c r="AK126"/>
  <c r="AK110"/>
  <c r="AK94"/>
  <c r="AK78"/>
  <c r="AK62"/>
  <c r="AK46"/>
  <c r="AK30"/>
  <c r="AK14"/>
  <c r="AK155"/>
  <c r="AK139"/>
  <c r="AK123"/>
  <c r="AK107"/>
  <c r="AK91"/>
  <c r="AK75"/>
  <c r="AK59"/>
  <c r="AK43"/>
  <c r="AK27"/>
  <c r="AK11"/>
  <c r="AK152"/>
  <c r="AK136"/>
  <c r="AK120"/>
  <c r="AK104"/>
  <c r="AK88"/>
  <c r="AK72"/>
  <c r="AK56"/>
  <c r="AK40"/>
  <c r="AK24"/>
  <c r="AK8"/>
  <c r="AJ144"/>
  <c r="AJ128"/>
  <c r="AJ112"/>
  <c r="AJ96"/>
  <c r="AJ80"/>
  <c r="AJ64"/>
  <c r="AJ48"/>
  <c r="AJ32"/>
  <c r="AJ16"/>
  <c r="AJ153"/>
  <c r="AJ137"/>
  <c r="AJ121"/>
  <c r="AJ105"/>
  <c r="AJ89"/>
  <c r="AJ73"/>
  <c r="AJ57"/>
  <c r="AJ41"/>
  <c r="AJ25"/>
  <c r="AJ9"/>
  <c r="AJ146"/>
  <c r="AJ130"/>
  <c r="AJ114"/>
  <c r="AJ98"/>
  <c r="AJ82"/>
  <c r="AJ66"/>
  <c r="AJ50"/>
  <c r="AJ34"/>
  <c r="AJ18"/>
  <c r="AJ2"/>
  <c r="AJ143"/>
  <c r="AJ127"/>
  <c r="AJ111"/>
  <c r="AJ95"/>
  <c r="AJ79"/>
  <c r="AJ63"/>
  <c r="AJ47"/>
  <c r="AJ31"/>
  <c r="AJ15"/>
  <c r="AJ148"/>
  <c r="AJ132"/>
  <c r="AJ116"/>
  <c r="AJ100"/>
  <c r="AJ84"/>
  <c r="AJ68"/>
  <c r="AJ52"/>
  <c r="AJ36"/>
  <c r="AJ20"/>
  <c r="AJ4"/>
  <c r="AJ141"/>
  <c r="AJ125"/>
  <c r="AJ109"/>
  <c r="AJ93"/>
  <c r="AJ77"/>
  <c r="AJ61"/>
  <c r="AJ45"/>
  <c r="AJ29"/>
  <c r="AJ13"/>
  <c r="AJ150"/>
  <c r="AJ134"/>
  <c r="AJ118"/>
  <c r="AJ102"/>
  <c r="AJ86"/>
  <c r="AJ70"/>
  <c r="AJ54"/>
  <c r="AJ38"/>
  <c r="AJ22"/>
  <c r="AJ6"/>
  <c r="AJ147"/>
  <c r="AJ131"/>
  <c r="AJ115"/>
  <c r="AJ99"/>
  <c r="AJ83"/>
  <c r="AJ67"/>
  <c r="AJ51"/>
  <c r="AJ35"/>
  <c r="AJ19"/>
  <c r="AJ3"/>
  <c r="AJ152"/>
  <c r="AJ136"/>
  <c r="AJ120"/>
  <c r="AJ104"/>
  <c r="AJ88"/>
  <c r="AJ72"/>
  <c r="AJ56"/>
  <c r="AJ40"/>
  <c r="AJ24"/>
  <c r="AJ8"/>
  <c r="AJ145"/>
  <c r="AJ129"/>
  <c r="AJ113"/>
  <c r="AJ97"/>
  <c r="AJ81"/>
  <c r="AJ65"/>
  <c r="AJ49"/>
  <c r="AJ33"/>
  <c r="AJ17"/>
  <c r="AJ154"/>
  <c r="AJ138"/>
  <c r="AJ122"/>
  <c r="AJ106"/>
  <c r="AJ90"/>
  <c r="AJ74"/>
  <c r="AJ58"/>
  <c r="AJ42"/>
  <c r="AJ26"/>
  <c r="AJ10"/>
  <c r="AJ151"/>
  <c r="AJ135"/>
  <c r="AJ119"/>
  <c r="AJ103"/>
  <c r="AJ87"/>
  <c r="AJ71"/>
  <c r="AJ55"/>
  <c r="AJ39"/>
  <c r="AJ23"/>
  <c r="AJ7"/>
  <c r="AJ156"/>
  <c r="AJ140"/>
  <c r="AJ124"/>
  <c r="AJ108"/>
  <c r="AJ92"/>
  <c r="AJ76"/>
  <c r="AJ60"/>
  <c r="AJ44"/>
  <c r="AJ28"/>
  <c r="AJ12"/>
  <c r="AJ149"/>
  <c r="AJ133"/>
  <c r="AJ117"/>
  <c r="AJ101"/>
  <c r="AJ85"/>
  <c r="AJ69"/>
  <c r="AJ53"/>
  <c r="AJ37"/>
  <c r="AJ21"/>
  <c r="AJ5"/>
  <c r="AJ142"/>
  <c r="AJ126"/>
  <c r="AJ110"/>
  <c r="AJ94"/>
  <c r="AJ78"/>
  <c r="AJ62"/>
  <c r="AJ46"/>
  <c r="AJ30"/>
  <c r="AJ14"/>
  <c r="AJ155"/>
  <c r="AJ139"/>
  <c r="AJ123"/>
  <c r="AJ107"/>
  <c r="AJ91"/>
  <c r="AJ75"/>
  <c r="AJ59"/>
  <c r="AJ43"/>
  <c r="AJ27"/>
  <c r="AJ11"/>
  <c r="AI147"/>
  <c r="AI131"/>
  <c r="AI115"/>
  <c r="AI99"/>
  <c r="AI83"/>
  <c r="AI67"/>
  <c r="AI51"/>
  <c r="AI35"/>
  <c r="AI19"/>
  <c r="AI3"/>
  <c r="AI144"/>
  <c r="AI128"/>
  <c r="AI112"/>
  <c r="AI96"/>
  <c r="AI80"/>
  <c r="AI64"/>
  <c r="AI48"/>
  <c r="AI32"/>
  <c r="AI16"/>
  <c r="AI153"/>
  <c r="AI137"/>
  <c r="AI121"/>
  <c r="AI105"/>
  <c r="AI89"/>
  <c r="AI73"/>
  <c r="AI57"/>
  <c r="AI41"/>
  <c r="AI25"/>
  <c r="AI9"/>
  <c r="AI146"/>
  <c r="AI130"/>
  <c r="AI114"/>
  <c r="AI98"/>
  <c r="AI82"/>
  <c r="AI66"/>
  <c r="AI50"/>
  <c r="AI34"/>
  <c r="AI18"/>
  <c r="AI2"/>
  <c r="AI151"/>
  <c r="AI135"/>
  <c r="AI119"/>
  <c r="AI103"/>
  <c r="AI87"/>
  <c r="AI71"/>
  <c r="AI55"/>
  <c r="AI39"/>
  <c r="AI23"/>
  <c r="AI7"/>
  <c r="AI148"/>
  <c r="AI132"/>
  <c r="AI116"/>
  <c r="AI100"/>
  <c r="AI84"/>
  <c r="AI68"/>
  <c r="AI52"/>
  <c r="AI36"/>
  <c r="AI20"/>
  <c r="AI4"/>
  <c r="AI141"/>
  <c r="AI125"/>
  <c r="AI109"/>
  <c r="AI93"/>
  <c r="AI77"/>
  <c r="AI61"/>
  <c r="AI45"/>
  <c r="AI29"/>
  <c r="AI13"/>
  <c r="AI150"/>
  <c r="AI134"/>
  <c r="AI118"/>
  <c r="AI102"/>
  <c r="AI86"/>
  <c r="AI70"/>
  <c r="AI54"/>
  <c r="AI38"/>
  <c r="AI22"/>
  <c r="AI6"/>
  <c r="AI155"/>
  <c r="AI139"/>
  <c r="AI123"/>
  <c r="AI107"/>
  <c r="AI91"/>
  <c r="AI75"/>
  <c r="AI59"/>
  <c r="AI43"/>
  <c r="AI27"/>
  <c r="AI11"/>
  <c r="AI152"/>
  <c r="AI136"/>
  <c r="AI120"/>
  <c r="AI104"/>
  <c r="AI88"/>
  <c r="AI72"/>
  <c r="AI56"/>
  <c r="AI40"/>
  <c r="AI24"/>
  <c r="AI8"/>
  <c r="AI145"/>
  <c r="AI129"/>
  <c r="AI113"/>
  <c r="AI97"/>
  <c r="AI81"/>
  <c r="AI65"/>
  <c r="AI49"/>
  <c r="AI33"/>
  <c r="AI17"/>
  <c r="AI154"/>
  <c r="AI138"/>
  <c r="AI122"/>
  <c r="AI106"/>
  <c r="AI90"/>
  <c r="AI74"/>
  <c r="AI58"/>
  <c r="AI42"/>
  <c r="AI26"/>
  <c r="AI10"/>
  <c r="AI143"/>
  <c r="AI127"/>
  <c r="AI111"/>
  <c r="AI95"/>
  <c r="AI79"/>
  <c r="AI63"/>
  <c r="AI47"/>
  <c r="AI31"/>
  <c r="AI15"/>
  <c r="AI156"/>
  <c r="AI140"/>
  <c r="AI124"/>
  <c r="AI108"/>
  <c r="AI92"/>
  <c r="AI76"/>
  <c r="AI60"/>
  <c r="AI44"/>
  <c r="AI28"/>
  <c r="AI12"/>
  <c r="AI149"/>
  <c r="AI133"/>
  <c r="AI117"/>
  <c r="AI101"/>
  <c r="AI85"/>
  <c r="AI69"/>
  <c r="AI53"/>
  <c r="AI37"/>
  <c r="AI21"/>
  <c r="AI5"/>
  <c r="AI142"/>
  <c r="AI126"/>
  <c r="AI110"/>
  <c r="AI94"/>
  <c r="AI78"/>
  <c r="AI62"/>
  <c r="AI46"/>
  <c r="AI30"/>
  <c r="AI14"/>
  <c r="AL14" s="1"/>
  <c r="AD31" i="7"/>
  <c r="AL30" i="8"/>
  <c r="AL46"/>
  <c r="AL62"/>
  <c r="AL78"/>
  <c r="AL94"/>
  <c r="AL110"/>
  <c r="AL126"/>
  <c r="AL142"/>
  <c r="AL5"/>
  <c r="AL21"/>
  <c r="AL37"/>
  <c r="AL53"/>
  <c r="AL69"/>
  <c r="AL85"/>
  <c r="AL101"/>
  <c r="AL117"/>
  <c r="AL133"/>
  <c r="AL149"/>
  <c r="AL12"/>
  <c r="AL28"/>
  <c r="AL44"/>
  <c r="AL60"/>
  <c r="AL76"/>
  <c r="AL92"/>
  <c r="AL108"/>
  <c r="AL124"/>
  <c r="AL140"/>
  <c r="AL156"/>
  <c r="AL15"/>
  <c r="AL31"/>
  <c r="AL47"/>
  <c r="AL63"/>
  <c r="AL79"/>
  <c r="AL95"/>
  <c r="AL111"/>
  <c r="AL127"/>
  <c r="AL143"/>
  <c r="AL10"/>
  <c r="AL26"/>
  <c r="AL42"/>
  <c r="AL58"/>
  <c r="AL74"/>
  <c r="AL90"/>
  <c r="AL106"/>
  <c r="AL122"/>
  <c r="AL138"/>
  <c r="AL154"/>
  <c r="AL17"/>
  <c r="AL33"/>
  <c r="AL49"/>
  <c r="AL65"/>
  <c r="AL81"/>
  <c r="AL97"/>
  <c r="AL113"/>
  <c r="AL129"/>
  <c r="AL145"/>
  <c r="AL8"/>
  <c r="AL24"/>
  <c r="AL40"/>
  <c r="AL56"/>
  <c r="AL72"/>
  <c r="AL88"/>
  <c r="AL104"/>
  <c r="AL120"/>
  <c r="AL136"/>
  <c r="AL152"/>
  <c r="AL11"/>
  <c r="AL27"/>
  <c r="AL43"/>
  <c r="AL59"/>
  <c r="AL75"/>
  <c r="AL91"/>
  <c r="AL107"/>
  <c r="AL123"/>
  <c r="AL139"/>
  <c r="AL155"/>
  <c r="AL6"/>
  <c r="AL22"/>
  <c r="AL38"/>
  <c r="AL54"/>
  <c r="AL70"/>
  <c r="AL86"/>
  <c r="AL102"/>
  <c r="AL118"/>
  <c r="AL134"/>
  <c r="AL150"/>
  <c r="AL13"/>
  <c r="AL29"/>
  <c r="AL45"/>
  <c r="AL61"/>
  <c r="AL77"/>
  <c r="AL93"/>
  <c r="AL109"/>
  <c r="AL125"/>
  <c r="AL141"/>
  <c r="AL4"/>
  <c r="AL20"/>
  <c r="AL36"/>
  <c r="AL52"/>
  <c r="AL68"/>
  <c r="AL84"/>
  <c r="AL100"/>
  <c r="AL116"/>
  <c r="AL132"/>
  <c r="AL148"/>
  <c r="AL7"/>
  <c r="AL23"/>
  <c r="AL39"/>
  <c r="AL55"/>
  <c r="AL71"/>
  <c r="AL87"/>
  <c r="AL103"/>
  <c r="AL119"/>
  <c r="AL135"/>
  <c r="AL151"/>
  <c r="AL2"/>
  <c r="AL18"/>
  <c r="AL34"/>
  <c r="AL50"/>
  <c r="AL66"/>
  <c r="AL82"/>
  <c r="AL98"/>
  <c r="AL114"/>
  <c r="AL130"/>
  <c r="AL146"/>
  <c r="AL9"/>
  <c r="AL25"/>
  <c r="AL41"/>
  <c r="AL57"/>
  <c r="AL73"/>
  <c r="AL89"/>
  <c r="AL105"/>
  <c r="AL121"/>
  <c r="AL137"/>
  <c r="AL153"/>
  <c r="AL16"/>
  <c r="AL32"/>
  <c r="AL48"/>
  <c r="AL64"/>
  <c r="AL80"/>
  <c r="AL96"/>
  <c r="AL112"/>
  <c r="AL128"/>
  <c r="AL144"/>
  <c r="AL3"/>
  <c r="AL19"/>
  <c r="AL35"/>
  <c r="AL51"/>
  <c r="AL67"/>
  <c r="AL83"/>
  <c r="AL99"/>
  <c r="AL115"/>
  <c r="AL131"/>
  <c r="AL147"/>
  <c r="AN30" i="9"/>
  <c r="AN94"/>
  <c r="AN5"/>
  <c r="AN69"/>
  <c r="AN133"/>
  <c r="AN44"/>
  <c r="AN108"/>
  <c r="AN15"/>
  <c r="AN79"/>
  <c r="AN143"/>
  <c r="AN58"/>
  <c r="AN122"/>
  <c r="AN33"/>
  <c r="AN97"/>
  <c r="AN8"/>
  <c r="AN72"/>
  <c r="AN136"/>
  <c r="AN43"/>
  <c r="AN107"/>
  <c r="AN6"/>
  <c r="AN70"/>
  <c r="AN134"/>
  <c r="AN45"/>
  <c r="AN109"/>
  <c r="AN20"/>
  <c r="AN84"/>
  <c r="AN148"/>
  <c r="AN55"/>
  <c r="AN119"/>
  <c r="AN18"/>
  <c r="AN82"/>
  <c r="AN146"/>
  <c r="AN57"/>
  <c r="AN121"/>
  <c r="AN32"/>
  <c r="AN96"/>
  <c r="AN3"/>
  <c r="AN67"/>
  <c r="AN131"/>
  <c r="AN35"/>
  <c r="AN14"/>
  <c r="AN78"/>
  <c r="AN142"/>
  <c r="AN53"/>
  <c r="AN117"/>
  <c r="AN28"/>
  <c r="AN92"/>
  <c r="AN156"/>
  <c r="AN63"/>
  <c r="AN127"/>
  <c r="AN42"/>
  <c r="AN106"/>
  <c r="AN17"/>
  <c r="AN81"/>
  <c r="AN145"/>
  <c r="AN56"/>
  <c r="AN120"/>
  <c r="AN27"/>
  <c r="AN91"/>
  <c r="AN155"/>
  <c r="AN54"/>
  <c r="AN118"/>
  <c r="AN29"/>
  <c r="AN93"/>
  <c r="AN4"/>
  <c r="AN68"/>
  <c r="AN132"/>
  <c r="AN39"/>
  <c r="AN103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N2"/>
  <c r="AF2"/>
  <c r="AE2"/>
  <c r="AD2"/>
  <c r="AN66"/>
  <c r="AN130"/>
  <c r="AN41"/>
  <c r="AN105"/>
  <c r="AN16"/>
  <c r="AN80"/>
  <c r="AN144"/>
  <c r="AN51"/>
  <c r="AN115"/>
  <c r="AN62"/>
  <c r="AN126"/>
  <c r="AN37"/>
  <c r="AN101"/>
  <c r="AN12"/>
  <c r="AN76"/>
  <c r="AN140"/>
  <c r="AN47"/>
  <c r="AN111"/>
  <c r="AN26"/>
  <c r="AN90"/>
  <c r="AN154"/>
  <c r="AN65"/>
  <c r="AN129"/>
  <c r="AN40"/>
  <c r="AN104"/>
  <c r="AN11"/>
  <c r="AN75"/>
  <c r="AN139"/>
  <c r="AN38"/>
  <c r="AN102"/>
  <c r="AN13"/>
  <c r="AN77"/>
  <c r="AN141"/>
  <c r="AN52"/>
  <c r="AN116"/>
  <c r="AN23"/>
  <c r="AN87"/>
  <c r="AN151"/>
  <c r="AN50"/>
  <c r="AN114"/>
  <c r="AN25"/>
  <c r="AN89"/>
  <c r="AN153"/>
  <c r="AN64"/>
  <c r="AN128"/>
  <c r="AN99"/>
  <c r="AN46"/>
  <c r="AN110"/>
  <c r="AN21"/>
  <c r="AN85"/>
  <c r="AN149"/>
  <c r="AN60"/>
  <c r="AN124"/>
  <c r="AN31"/>
  <c r="AN95"/>
  <c r="AN10"/>
  <c r="AN74"/>
  <c r="AN138"/>
  <c r="AN49"/>
  <c r="AN113"/>
  <c r="AN24"/>
  <c r="AN88"/>
  <c r="AN152"/>
  <c r="AN59"/>
  <c r="AN123"/>
  <c r="AN22"/>
  <c r="AN86"/>
  <c r="AN150"/>
  <c r="AN61"/>
  <c r="AN125"/>
  <c r="AN36"/>
  <c r="AN100"/>
  <c r="AN7"/>
  <c r="AN71"/>
  <c r="AN135"/>
  <c r="AN34"/>
  <c r="AN98"/>
  <c r="AN9"/>
  <c r="AN73"/>
  <c r="AN137"/>
  <c r="AN48"/>
  <c r="AN112"/>
  <c r="AN19"/>
  <c r="AN83"/>
  <c r="AN147"/>
  <c r="AI155" l="1"/>
  <c r="AI151"/>
  <c r="AI147"/>
  <c r="AI143"/>
  <c r="AI139"/>
  <c r="AI135"/>
  <c r="AI131"/>
  <c r="AI127"/>
  <c r="AI123"/>
  <c r="AI119"/>
  <c r="AI115"/>
  <c r="AI111"/>
  <c r="AI107"/>
  <c r="AI103"/>
  <c r="AI99"/>
  <c r="AI95"/>
  <c r="AI91"/>
  <c r="AI87"/>
  <c r="AI83"/>
  <c r="AI79"/>
  <c r="AI75"/>
  <c r="AI71"/>
  <c r="AI67"/>
  <c r="AI63"/>
  <c r="AI59"/>
  <c r="AI55"/>
  <c r="AI51"/>
  <c r="AI47"/>
  <c r="AI43"/>
  <c r="AI39"/>
  <c r="AI35"/>
  <c r="AI31"/>
  <c r="AI27"/>
  <c r="AI23"/>
  <c r="AI19"/>
  <c r="AI15"/>
  <c r="AI11"/>
  <c r="AI7"/>
  <c r="AI3"/>
  <c r="AI156"/>
  <c r="AI152"/>
  <c r="AI148"/>
  <c r="AI144"/>
  <c r="AI140"/>
  <c r="AI136"/>
  <c r="AI132"/>
  <c r="AI128"/>
  <c r="AI124"/>
  <c r="AI120"/>
  <c r="AI116"/>
  <c r="AI112"/>
  <c r="AI108"/>
  <c r="AI104"/>
  <c r="AI100"/>
  <c r="AI96"/>
  <c r="AI92"/>
  <c r="AI88"/>
  <c r="AI84"/>
  <c r="AI80"/>
  <c r="AI76"/>
  <c r="AI72"/>
  <c r="AI68"/>
  <c r="AI64"/>
  <c r="AI60"/>
  <c r="AI56"/>
  <c r="AI52"/>
  <c r="AI48"/>
  <c r="AI44"/>
  <c r="AI40"/>
  <c r="AI36"/>
  <c r="AI32"/>
  <c r="AI28"/>
  <c r="AI24"/>
  <c r="AI20"/>
  <c r="AI16"/>
  <c r="AI12"/>
  <c r="AI8"/>
  <c r="AI4"/>
  <c r="AI153"/>
  <c r="AI149"/>
  <c r="AI145"/>
  <c r="AI141"/>
  <c r="AI137"/>
  <c r="AI133"/>
  <c r="AI129"/>
  <c r="AI125"/>
  <c r="AI121"/>
  <c r="AI117"/>
  <c r="AI113"/>
  <c r="AI109"/>
  <c r="AI105"/>
  <c r="AI101"/>
  <c r="AI97"/>
  <c r="AI93"/>
  <c r="AI89"/>
  <c r="AI85"/>
  <c r="AI81"/>
  <c r="AI77"/>
  <c r="AI73"/>
  <c r="AI69"/>
  <c r="AI65"/>
  <c r="AI61"/>
  <c r="AI57"/>
  <c r="AI53"/>
  <c r="AI49"/>
  <c r="AI45"/>
  <c r="AI41"/>
  <c r="AI37"/>
  <c r="AI33"/>
  <c r="AI29"/>
  <c r="AI25"/>
  <c r="AI21"/>
  <c r="AI17"/>
  <c r="AI13"/>
  <c r="AI9"/>
  <c r="AI5"/>
  <c r="AI154"/>
  <c r="AI150"/>
  <c r="AI146"/>
  <c r="AI142"/>
  <c r="AI138"/>
  <c r="AI134"/>
  <c r="AI130"/>
  <c r="AI126"/>
  <c r="AI122"/>
  <c r="AI118"/>
  <c r="AI114"/>
  <c r="AI110"/>
  <c r="AI106"/>
  <c r="AI102"/>
  <c r="AI98"/>
  <c r="AI94"/>
  <c r="AI90"/>
  <c r="AI86"/>
  <c r="AI82"/>
  <c r="AI78"/>
  <c r="AI74"/>
  <c r="AI70"/>
  <c r="AI66"/>
  <c r="AI62"/>
  <c r="AI58"/>
  <c r="AI54"/>
  <c r="AI50"/>
  <c r="AI46"/>
  <c r="AI42"/>
  <c r="AI38"/>
  <c r="AI34"/>
  <c r="AI30"/>
  <c r="AI26"/>
  <c r="AI22"/>
  <c r="AI18"/>
  <c r="AI14"/>
  <c r="AI10"/>
  <c r="AI6"/>
  <c r="AI2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153"/>
  <c r="AJ149"/>
  <c r="AJ145"/>
  <c r="AJ141"/>
  <c r="AJ137"/>
  <c r="AJ133"/>
  <c r="AJ129"/>
  <c r="AJ125"/>
  <c r="AJ121"/>
  <c r="AJ117"/>
  <c r="AJ113"/>
  <c r="AJ109"/>
  <c r="AJ105"/>
  <c r="AJ101"/>
  <c r="AJ97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4"/>
  <c r="AK150"/>
  <c r="AK146"/>
  <c r="AK142"/>
  <c r="AK138"/>
  <c r="AK134"/>
  <c r="AK130"/>
  <c r="AK126"/>
  <c r="AK122"/>
  <c r="AK118"/>
  <c r="AK114"/>
  <c r="AK110"/>
  <c r="AK106"/>
  <c r="AK102"/>
  <c r="AK98"/>
  <c r="AK94"/>
  <c r="AK90"/>
  <c r="AK86"/>
  <c r="AK82"/>
  <c r="AK78"/>
  <c r="AK74"/>
  <c r="AK70"/>
  <c r="AK66"/>
  <c r="AK62"/>
  <c r="AK58"/>
  <c r="AK54"/>
  <c r="AK50"/>
  <c r="AK46"/>
  <c r="AK42"/>
  <c r="AK38"/>
  <c r="AK34"/>
  <c r="AK30"/>
  <c r="AK26"/>
  <c r="AK22"/>
  <c r="AK18"/>
  <c r="AK14"/>
  <c r="AK10"/>
  <c r="AK6"/>
  <c r="AK2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4"/>
  <c r="AO147" i="8"/>
  <c r="AO83"/>
  <c r="AO19"/>
  <c r="AO112"/>
  <c r="AO48"/>
  <c r="AO137"/>
  <c r="AO73"/>
  <c r="AO9"/>
  <c r="AO98"/>
  <c r="AO34"/>
  <c r="AO135"/>
  <c r="AO71"/>
  <c r="AO7"/>
  <c r="AO100"/>
  <c r="AO36"/>
  <c r="AO125"/>
  <c r="AO61"/>
  <c r="AO150"/>
  <c r="AO86"/>
  <c r="AO22"/>
  <c r="AO123"/>
  <c r="AO59"/>
  <c r="AO152"/>
  <c r="AO88"/>
  <c r="AO24"/>
  <c r="AO113"/>
  <c r="AO49"/>
  <c r="AO138"/>
  <c r="AO74"/>
  <c r="AO10"/>
  <c r="AO95"/>
  <c r="AO31"/>
  <c r="AO124"/>
  <c r="AO60"/>
  <c r="AO149"/>
  <c r="AO85"/>
  <c r="AO21"/>
  <c r="AO110"/>
  <c r="AO46"/>
  <c r="AO99"/>
  <c r="AO128"/>
  <c r="AO64"/>
  <c r="AO153"/>
  <c r="AO89"/>
  <c r="AO25"/>
  <c r="AO114"/>
  <c r="AO50"/>
  <c r="AO151"/>
  <c r="AO87"/>
  <c r="AO23"/>
  <c r="AO116"/>
  <c r="AO52"/>
  <c r="AO141"/>
  <c r="AO77"/>
  <c r="AO13"/>
  <c r="AO102"/>
  <c r="AO38"/>
  <c r="AO139"/>
  <c r="AO75"/>
  <c r="AO11"/>
  <c r="AO104"/>
  <c r="AO40"/>
  <c r="AO129"/>
  <c r="AO65"/>
  <c r="AO154"/>
  <c r="AO90"/>
  <c r="AO26"/>
  <c r="AO111"/>
  <c r="AO47"/>
  <c r="AO140"/>
  <c r="AO76"/>
  <c r="AO12"/>
  <c r="AO101"/>
  <c r="AO37"/>
  <c r="AO126"/>
  <c r="AO62"/>
  <c r="AO115"/>
  <c r="AO51"/>
  <c r="AO144"/>
  <c r="AO80"/>
  <c r="AO16"/>
  <c r="AO105"/>
  <c r="AO41"/>
  <c r="AO130"/>
  <c r="AO66"/>
  <c r="AO2"/>
  <c r="AO103"/>
  <c r="AO39"/>
  <c r="AO132"/>
  <c r="AO68"/>
  <c r="AO4"/>
  <c r="AO93"/>
  <c r="AO29"/>
  <c r="AO118"/>
  <c r="AO54"/>
  <c r="AO155"/>
  <c r="AO91"/>
  <c r="AO27"/>
  <c r="AO120"/>
  <c r="AO56"/>
  <c r="AO145"/>
  <c r="AO81"/>
  <c r="AO17"/>
  <c r="AO106"/>
  <c r="AO42"/>
  <c r="AO127"/>
  <c r="AO63"/>
  <c r="AO156"/>
  <c r="AO92"/>
  <c r="AO28"/>
  <c r="AO117"/>
  <c r="AO53"/>
  <c r="AO142"/>
  <c r="AO78"/>
  <c r="AO14"/>
  <c r="AO35"/>
  <c r="AO131"/>
  <c r="AO67"/>
  <c r="AO3"/>
  <c r="AO96"/>
  <c r="AO32"/>
  <c r="AO121"/>
  <c r="AO57"/>
  <c r="AO146"/>
  <c r="AO82"/>
  <c r="AO18"/>
  <c r="AO119"/>
  <c r="AO55"/>
  <c r="AO148"/>
  <c r="AO84"/>
  <c r="AO20"/>
  <c r="AO109"/>
  <c r="AO45"/>
  <c r="AO134"/>
  <c r="AO70"/>
  <c r="AO6"/>
  <c r="AO107"/>
  <c r="AO43"/>
  <c r="AO136"/>
  <c r="AO72"/>
  <c r="AO8"/>
  <c r="AO97"/>
  <c r="AO33"/>
  <c r="AO122"/>
  <c r="AO58"/>
  <c r="AO143"/>
  <c r="AO79"/>
  <c r="AO15"/>
  <c r="AO108"/>
  <c r="AO44"/>
  <c r="AO133"/>
  <c r="AO69"/>
  <c r="AO5"/>
  <c r="AO94"/>
  <c r="AO30"/>
  <c r="AD31" l="1"/>
  <c r="AL2" i="9"/>
  <c r="AL18"/>
  <c r="AL34"/>
  <c r="AL50"/>
  <c r="AL66"/>
  <c r="AL82"/>
  <c r="AL98"/>
  <c r="AL114"/>
  <c r="AL130"/>
  <c r="AL146"/>
  <c r="AL9"/>
  <c r="AL25"/>
  <c r="AL41"/>
  <c r="AL57"/>
  <c r="AL73"/>
  <c r="AL89"/>
  <c r="AL105"/>
  <c r="AL121"/>
  <c r="AL137"/>
  <c r="AL153"/>
  <c r="AL16"/>
  <c r="AL32"/>
  <c r="AL48"/>
  <c r="AL64"/>
  <c r="AL80"/>
  <c r="AL96"/>
  <c r="AL112"/>
  <c r="AL128"/>
  <c r="AL144"/>
  <c r="AL3"/>
  <c r="AL19"/>
  <c r="AL35"/>
  <c r="AL51"/>
  <c r="AL67"/>
  <c r="AL83"/>
  <c r="AL99"/>
  <c r="AL115"/>
  <c r="AL131"/>
  <c r="AL147"/>
  <c r="AL14"/>
  <c r="AL30"/>
  <c r="AL46"/>
  <c r="AL62"/>
  <c r="AL78"/>
  <c r="AL94"/>
  <c r="AL110"/>
  <c r="AL126"/>
  <c r="AL142"/>
  <c r="AL5"/>
  <c r="AL21"/>
  <c r="AL37"/>
  <c r="AL53"/>
  <c r="AL69"/>
  <c r="AL85"/>
  <c r="AL101"/>
  <c r="AL117"/>
  <c r="AL133"/>
  <c r="AL149"/>
  <c r="AL12"/>
  <c r="AL28"/>
  <c r="AL44"/>
  <c r="AL60"/>
  <c r="AL76"/>
  <c r="AL92"/>
  <c r="AL108"/>
  <c r="AL124"/>
  <c r="AL140"/>
  <c r="AL156"/>
  <c r="AL15"/>
  <c r="AL31"/>
  <c r="AL47"/>
  <c r="AL63"/>
  <c r="AL79"/>
  <c r="AL95"/>
  <c r="AL111"/>
  <c r="AL127"/>
  <c r="AL143"/>
  <c r="AL10"/>
  <c r="AL26"/>
  <c r="AL42"/>
  <c r="AL58"/>
  <c r="AL74"/>
  <c r="AL90"/>
  <c r="AL106"/>
  <c r="AL122"/>
  <c r="AL138"/>
  <c r="AL154"/>
  <c r="AL17"/>
  <c r="AL33"/>
  <c r="AL49"/>
  <c r="AL65"/>
  <c r="AL81"/>
  <c r="AL97"/>
  <c r="AL113"/>
  <c r="AL129"/>
  <c r="AL145"/>
  <c r="AL8"/>
  <c r="AL24"/>
  <c r="AL40"/>
  <c r="AL56"/>
  <c r="AL72"/>
  <c r="AL88"/>
  <c r="AL104"/>
  <c r="AL120"/>
  <c r="AL136"/>
  <c r="AL152"/>
  <c r="AL11"/>
  <c r="AL27"/>
  <c r="AL43"/>
  <c r="AL59"/>
  <c r="AL75"/>
  <c r="AL91"/>
  <c r="AL107"/>
  <c r="AL123"/>
  <c r="AL139"/>
  <c r="AL155"/>
  <c r="AL6"/>
  <c r="AL22"/>
  <c r="AL38"/>
  <c r="AL54"/>
  <c r="AL70"/>
  <c r="AL86"/>
  <c r="AL102"/>
  <c r="AL118"/>
  <c r="AL134"/>
  <c r="AL150"/>
  <c r="AL13"/>
  <c r="AL29"/>
  <c r="AL45"/>
  <c r="AL61"/>
  <c r="AL77"/>
  <c r="AL93"/>
  <c r="AL109"/>
  <c r="AL125"/>
  <c r="AL141"/>
  <c r="AL4"/>
  <c r="AL20"/>
  <c r="AL36"/>
  <c r="AL52"/>
  <c r="AL68"/>
  <c r="AL84"/>
  <c r="AL100"/>
  <c r="AL116"/>
  <c r="AL132"/>
  <c r="AL148"/>
  <c r="AL7"/>
  <c r="AL23"/>
  <c r="AL39"/>
  <c r="AL55"/>
  <c r="AL71"/>
  <c r="AL87"/>
  <c r="AL103"/>
  <c r="AL119"/>
  <c r="AL135"/>
  <c r="AL151"/>
  <c r="AN18" i="10"/>
  <c r="AN82"/>
  <c r="AN146"/>
  <c r="AN57"/>
  <c r="AN121"/>
  <c r="AN32"/>
  <c r="AN96"/>
  <c r="AN3"/>
  <c r="AN67"/>
  <c r="AN131"/>
  <c r="AN46"/>
  <c r="AN110"/>
  <c r="AN21"/>
  <c r="AN85"/>
  <c r="AN149"/>
  <c r="AN60"/>
  <c r="AN124"/>
  <c r="AN31"/>
  <c r="AN95"/>
  <c r="AN10"/>
  <c r="AN74"/>
  <c r="AN138"/>
  <c r="AN49"/>
  <c r="AN113"/>
  <c r="AN24"/>
  <c r="AN88"/>
  <c r="AN152"/>
  <c r="AN59"/>
  <c r="AN123"/>
  <c r="AN22"/>
  <c r="AN86"/>
  <c r="AN61"/>
  <c r="AN36"/>
  <c r="AN71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N2"/>
  <c r="AF2"/>
  <c r="AE2"/>
  <c r="AD2"/>
  <c r="AN66"/>
  <c r="AN130"/>
  <c r="AN41"/>
  <c r="AN105"/>
  <c r="AN16"/>
  <c r="AN80"/>
  <c r="AN144"/>
  <c r="AN51"/>
  <c r="AN115"/>
  <c r="AN30"/>
  <c r="AN94"/>
  <c r="AN5"/>
  <c r="AN69"/>
  <c r="AN133"/>
  <c r="AN44"/>
  <c r="AN108"/>
  <c r="AN15"/>
  <c r="AN79"/>
  <c r="AN143"/>
  <c r="AN58"/>
  <c r="AN122"/>
  <c r="AN33"/>
  <c r="AN97"/>
  <c r="AN8"/>
  <c r="AN72"/>
  <c r="AN136"/>
  <c r="AN43"/>
  <c r="AN107"/>
  <c r="AN6"/>
  <c r="AN70"/>
  <c r="AN134"/>
  <c r="AN45"/>
  <c r="AN109"/>
  <c r="AN20"/>
  <c r="AN84"/>
  <c r="AN148"/>
  <c r="AN55"/>
  <c r="AN119"/>
  <c r="AN4"/>
  <c r="AN39"/>
  <c r="AN7"/>
  <c r="AN50"/>
  <c r="AN114"/>
  <c r="AN25"/>
  <c r="AN89"/>
  <c r="AN153"/>
  <c r="AN64"/>
  <c r="AN128"/>
  <c r="AN35"/>
  <c r="AN99"/>
  <c r="AN14"/>
  <c r="AN78"/>
  <c r="AN142"/>
  <c r="AN53"/>
  <c r="AN117"/>
  <c r="AN28"/>
  <c r="AN92"/>
  <c r="AN156"/>
  <c r="AN63"/>
  <c r="AN127"/>
  <c r="AN42"/>
  <c r="AN106"/>
  <c r="AN17"/>
  <c r="AN81"/>
  <c r="AN145"/>
  <c r="AN56"/>
  <c r="AN120"/>
  <c r="AN27"/>
  <c r="AN91"/>
  <c r="AN155"/>
  <c r="AN54"/>
  <c r="AN118"/>
  <c r="AN29"/>
  <c r="AN93"/>
  <c r="AN68"/>
  <c r="AN132"/>
  <c r="AN103"/>
  <c r="AN135"/>
  <c r="AN34"/>
  <c r="AN98"/>
  <c r="AN9"/>
  <c r="AN73"/>
  <c r="AN137"/>
  <c r="AN48"/>
  <c r="AN112"/>
  <c r="AN19"/>
  <c r="AN83"/>
  <c r="AN147"/>
  <c r="AN62"/>
  <c r="AN126"/>
  <c r="AN37"/>
  <c r="AN101"/>
  <c r="AN12"/>
  <c r="AN76"/>
  <c r="AN140"/>
  <c r="AN47"/>
  <c r="AN111"/>
  <c r="AN26"/>
  <c r="AN90"/>
  <c r="AN154"/>
  <c r="AN65"/>
  <c r="AN129"/>
  <c r="AN40"/>
  <c r="AN104"/>
  <c r="AN11"/>
  <c r="AN75"/>
  <c r="AN139"/>
  <c r="AN38"/>
  <c r="AN102"/>
  <c r="AN13"/>
  <c r="AN77"/>
  <c r="AN141"/>
  <c r="AN52"/>
  <c r="AN116"/>
  <c r="AN23"/>
  <c r="AN87"/>
  <c r="AN151"/>
  <c r="AN150"/>
  <c r="AN125"/>
  <c r="AN100"/>
  <c r="AI155" l="1"/>
  <c r="AI151"/>
  <c r="AI147"/>
  <c r="AI143"/>
  <c r="AI139"/>
  <c r="AI135"/>
  <c r="AI131"/>
  <c r="AI127"/>
  <c r="AI123"/>
  <c r="AI119"/>
  <c r="AI115"/>
  <c r="AI111"/>
  <c r="AI107"/>
  <c r="AI103"/>
  <c r="AI99"/>
  <c r="AI95"/>
  <c r="AI91"/>
  <c r="AI87"/>
  <c r="AI83"/>
  <c r="AI79"/>
  <c r="AI75"/>
  <c r="AI71"/>
  <c r="AI67"/>
  <c r="AI63"/>
  <c r="AI59"/>
  <c r="AI55"/>
  <c r="AI51"/>
  <c r="AI47"/>
  <c r="AI43"/>
  <c r="AI39"/>
  <c r="AI35"/>
  <c r="AI31"/>
  <c r="AI27"/>
  <c r="AI23"/>
  <c r="AI19"/>
  <c r="AI15"/>
  <c r="AI11"/>
  <c r="AI7"/>
  <c r="AI3"/>
  <c r="AI156"/>
  <c r="AI152"/>
  <c r="AI148"/>
  <c r="AI144"/>
  <c r="AI140"/>
  <c r="AI136"/>
  <c r="AI132"/>
  <c r="AI128"/>
  <c r="AI124"/>
  <c r="AI120"/>
  <c r="AI116"/>
  <c r="AI112"/>
  <c r="AI108"/>
  <c r="AI104"/>
  <c r="AI100"/>
  <c r="AI96"/>
  <c r="AI92"/>
  <c r="AI88"/>
  <c r="AI84"/>
  <c r="AI80"/>
  <c r="AI76"/>
  <c r="AI72"/>
  <c r="AI68"/>
  <c r="AI64"/>
  <c r="AI60"/>
  <c r="AI56"/>
  <c r="AI52"/>
  <c r="AI48"/>
  <c r="AI44"/>
  <c r="AI40"/>
  <c r="AI36"/>
  <c r="AI32"/>
  <c r="AI28"/>
  <c r="AI24"/>
  <c r="AI20"/>
  <c r="AI16"/>
  <c r="AI12"/>
  <c r="AI8"/>
  <c r="AI4"/>
  <c r="AI153"/>
  <c r="AI149"/>
  <c r="AI145"/>
  <c r="AI141"/>
  <c r="AI137"/>
  <c r="AI133"/>
  <c r="AI129"/>
  <c r="AI125"/>
  <c r="AI121"/>
  <c r="AI117"/>
  <c r="AI113"/>
  <c r="AI109"/>
  <c r="AI105"/>
  <c r="AI101"/>
  <c r="AI97"/>
  <c r="AI93"/>
  <c r="AI89"/>
  <c r="AI85"/>
  <c r="AI81"/>
  <c r="AI77"/>
  <c r="AI73"/>
  <c r="AI69"/>
  <c r="AI65"/>
  <c r="AI61"/>
  <c r="AI57"/>
  <c r="AI53"/>
  <c r="AI49"/>
  <c r="AI45"/>
  <c r="AI41"/>
  <c r="AI37"/>
  <c r="AI33"/>
  <c r="AI29"/>
  <c r="AI25"/>
  <c r="AI21"/>
  <c r="AI17"/>
  <c r="AI13"/>
  <c r="AI9"/>
  <c r="AI5"/>
  <c r="AI154"/>
  <c r="AI150"/>
  <c r="AI146"/>
  <c r="AI142"/>
  <c r="AI138"/>
  <c r="AI134"/>
  <c r="AI130"/>
  <c r="AI126"/>
  <c r="AI122"/>
  <c r="AI118"/>
  <c r="AI114"/>
  <c r="AI110"/>
  <c r="AI106"/>
  <c r="AI102"/>
  <c r="AI98"/>
  <c r="AI94"/>
  <c r="AI90"/>
  <c r="AI86"/>
  <c r="AI82"/>
  <c r="AI78"/>
  <c r="AI74"/>
  <c r="AI70"/>
  <c r="AI66"/>
  <c r="AI62"/>
  <c r="AI58"/>
  <c r="AI54"/>
  <c r="AI50"/>
  <c r="AI46"/>
  <c r="AI42"/>
  <c r="AI38"/>
  <c r="AI34"/>
  <c r="AI30"/>
  <c r="AI26"/>
  <c r="AI22"/>
  <c r="AI18"/>
  <c r="AI14"/>
  <c r="AI10"/>
  <c r="AI6"/>
  <c r="AI2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153"/>
  <c r="AJ149"/>
  <c r="AJ145"/>
  <c r="AJ141"/>
  <c r="AJ137"/>
  <c r="AJ133"/>
  <c r="AJ129"/>
  <c r="AJ125"/>
  <c r="AJ121"/>
  <c r="AJ117"/>
  <c r="AJ113"/>
  <c r="AJ109"/>
  <c r="AJ105"/>
  <c r="AJ101"/>
  <c r="AJ97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4"/>
  <c r="AK150"/>
  <c r="AK146"/>
  <c r="AK142"/>
  <c r="AK138"/>
  <c r="AK134"/>
  <c r="AK130"/>
  <c r="AK126"/>
  <c r="AK122"/>
  <c r="AK118"/>
  <c r="AK114"/>
  <c r="AK110"/>
  <c r="AK106"/>
  <c r="AK102"/>
  <c r="AK98"/>
  <c r="AK94"/>
  <c r="AK90"/>
  <c r="AK86"/>
  <c r="AK82"/>
  <c r="AK78"/>
  <c r="AK74"/>
  <c r="AK70"/>
  <c r="AK66"/>
  <c r="AK62"/>
  <c r="AK58"/>
  <c r="AK54"/>
  <c r="AK50"/>
  <c r="AK46"/>
  <c r="AK42"/>
  <c r="AK38"/>
  <c r="AK34"/>
  <c r="AK30"/>
  <c r="AK26"/>
  <c r="AK22"/>
  <c r="AK18"/>
  <c r="AK14"/>
  <c r="AK10"/>
  <c r="AK6"/>
  <c r="AK2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4"/>
  <c r="AO100" i="9"/>
  <c r="AO125"/>
  <c r="AO150"/>
  <c r="AO151"/>
  <c r="AO87"/>
  <c r="AO23"/>
  <c r="AO116"/>
  <c r="AO52"/>
  <c r="AO141"/>
  <c r="AO77"/>
  <c r="AO13"/>
  <c r="AO102"/>
  <c r="AO38"/>
  <c r="AO139"/>
  <c r="AO75"/>
  <c r="AO11"/>
  <c r="AO104"/>
  <c r="AO40"/>
  <c r="AO129"/>
  <c r="AO65"/>
  <c r="AO154"/>
  <c r="AO90"/>
  <c r="AO26"/>
  <c r="AO111"/>
  <c r="AO47"/>
  <c r="AO140"/>
  <c r="AO76"/>
  <c r="AO12"/>
  <c r="AO101"/>
  <c r="AO37"/>
  <c r="AO126"/>
  <c r="AO62"/>
  <c r="AO147"/>
  <c r="AO83"/>
  <c r="AO19"/>
  <c r="AO112"/>
  <c r="AO48"/>
  <c r="AO137"/>
  <c r="AO73"/>
  <c r="AO9"/>
  <c r="AO98"/>
  <c r="AO34"/>
  <c r="AO135"/>
  <c r="AO103"/>
  <c r="AO132"/>
  <c r="AO68"/>
  <c r="AO93"/>
  <c r="AO29"/>
  <c r="AO118"/>
  <c r="AO54"/>
  <c r="AO155"/>
  <c r="AO91"/>
  <c r="AO27"/>
  <c r="AO120"/>
  <c r="AO56"/>
  <c r="AO145"/>
  <c r="AO81"/>
  <c r="AO17"/>
  <c r="AO106"/>
  <c r="AO42"/>
  <c r="AO127"/>
  <c r="AO63"/>
  <c r="AO156"/>
  <c r="AO92"/>
  <c r="AO28"/>
  <c r="AO117"/>
  <c r="AO53"/>
  <c r="AO142"/>
  <c r="AO78"/>
  <c r="AO14"/>
  <c r="AO99"/>
  <c r="AO35"/>
  <c r="AO128"/>
  <c r="AO64"/>
  <c r="AO153"/>
  <c r="AO89"/>
  <c r="AO25"/>
  <c r="AO114"/>
  <c r="AO50"/>
  <c r="AO7"/>
  <c r="AO39"/>
  <c r="AO4"/>
  <c r="AO119"/>
  <c r="AO55"/>
  <c r="AO148"/>
  <c r="AO84"/>
  <c r="AO20"/>
  <c r="AO109"/>
  <c r="AO45"/>
  <c r="AO134"/>
  <c r="AO70"/>
  <c r="AO6"/>
  <c r="AO107"/>
  <c r="AO43"/>
  <c r="AO136"/>
  <c r="AO72"/>
  <c r="AO8"/>
  <c r="AO97"/>
  <c r="AO33"/>
  <c r="AO122"/>
  <c r="AO58"/>
  <c r="AO143"/>
  <c r="AO79"/>
  <c r="AO15"/>
  <c r="AO108"/>
  <c r="AO44"/>
  <c r="AO133"/>
  <c r="AO69"/>
  <c r="AO5"/>
  <c r="AO94"/>
  <c r="AO30"/>
  <c r="AO115"/>
  <c r="AO51"/>
  <c r="AO144"/>
  <c r="AO80"/>
  <c r="AO16"/>
  <c r="AO105"/>
  <c r="AO41"/>
  <c r="AO130"/>
  <c r="AO66"/>
  <c r="AO2"/>
  <c r="AO71"/>
  <c r="AO36"/>
  <c r="AO61"/>
  <c r="AO86"/>
  <c r="AO22"/>
  <c r="AO123"/>
  <c r="AO59"/>
  <c r="AO152"/>
  <c r="AO88"/>
  <c r="AO24"/>
  <c r="AO113"/>
  <c r="AO49"/>
  <c r="AO138"/>
  <c r="AO74"/>
  <c r="AO10"/>
  <c r="AO95"/>
  <c r="AO31"/>
  <c r="AO124"/>
  <c r="AO60"/>
  <c r="AO149"/>
  <c r="AO85"/>
  <c r="AO21"/>
  <c r="AO110"/>
  <c r="AO46"/>
  <c r="AO131"/>
  <c r="AO67"/>
  <c r="AO3"/>
  <c r="AO96"/>
  <c r="AO32"/>
  <c r="AO121"/>
  <c r="AO57"/>
  <c r="AO146"/>
  <c r="AO82"/>
  <c r="AO18"/>
  <c r="AD31" l="1"/>
  <c r="AL10" i="10"/>
  <c r="AL26"/>
  <c r="AL42"/>
  <c r="AL58"/>
  <c r="AL74"/>
  <c r="AL90"/>
  <c r="AL106"/>
  <c r="AL122"/>
  <c r="AL138"/>
  <c r="AL154"/>
  <c r="AL17"/>
  <c r="AL33"/>
  <c r="AL49"/>
  <c r="AL65"/>
  <c r="AL81"/>
  <c r="AL97"/>
  <c r="AL113"/>
  <c r="AL129"/>
  <c r="AL145"/>
  <c r="AL8"/>
  <c r="AL24"/>
  <c r="AL40"/>
  <c r="AL56"/>
  <c r="AL72"/>
  <c r="AL88"/>
  <c r="AL104"/>
  <c r="AL120"/>
  <c r="AL136"/>
  <c r="AL152"/>
  <c r="AL11"/>
  <c r="AL27"/>
  <c r="AL43"/>
  <c r="AL59"/>
  <c r="AL75"/>
  <c r="AL91"/>
  <c r="AL107"/>
  <c r="AL123"/>
  <c r="AL139"/>
  <c r="AL155"/>
  <c r="AL6"/>
  <c r="AL22"/>
  <c r="AL38"/>
  <c r="AL54"/>
  <c r="AL70"/>
  <c r="AL86"/>
  <c r="AL102"/>
  <c r="AL118"/>
  <c r="AL134"/>
  <c r="AL150"/>
  <c r="AL13"/>
  <c r="AL29"/>
  <c r="AL45"/>
  <c r="AL61"/>
  <c r="AL77"/>
  <c r="AL93"/>
  <c r="AL109"/>
  <c r="AL125"/>
  <c r="AL141"/>
  <c r="AL4"/>
  <c r="AL20"/>
  <c r="AL36"/>
  <c r="AL52"/>
  <c r="AL68"/>
  <c r="AL84"/>
  <c r="AL100"/>
  <c r="AL116"/>
  <c r="AL132"/>
  <c r="AL148"/>
  <c r="AL7"/>
  <c r="AL23"/>
  <c r="AL39"/>
  <c r="AL55"/>
  <c r="AL71"/>
  <c r="AL87"/>
  <c r="AL103"/>
  <c r="AL119"/>
  <c r="AL135"/>
  <c r="AL151"/>
  <c r="AL2"/>
  <c r="AL18"/>
  <c r="AL34"/>
  <c r="AL50"/>
  <c r="AL66"/>
  <c r="AL82"/>
  <c r="AL98"/>
  <c r="AL114"/>
  <c r="AL130"/>
  <c r="AL146"/>
  <c r="AL9"/>
  <c r="AL25"/>
  <c r="AL41"/>
  <c r="AL57"/>
  <c r="AL73"/>
  <c r="AL89"/>
  <c r="AL105"/>
  <c r="AL121"/>
  <c r="AL137"/>
  <c r="AL153"/>
  <c r="AL16"/>
  <c r="AL32"/>
  <c r="AL48"/>
  <c r="AL64"/>
  <c r="AL80"/>
  <c r="AL96"/>
  <c r="AL112"/>
  <c r="AL128"/>
  <c r="AL144"/>
  <c r="AL3"/>
  <c r="AL19"/>
  <c r="AL35"/>
  <c r="AL51"/>
  <c r="AL67"/>
  <c r="AL83"/>
  <c r="AL99"/>
  <c r="AL115"/>
  <c r="AL131"/>
  <c r="AL147"/>
  <c r="AL14"/>
  <c r="AL30"/>
  <c r="AL46"/>
  <c r="AL62"/>
  <c r="AL78"/>
  <c r="AL94"/>
  <c r="AL110"/>
  <c r="AL126"/>
  <c r="AL142"/>
  <c r="AL5"/>
  <c r="AL21"/>
  <c r="AL37"/>
  <c r="AL53"/>
  <c r="AL69"/>
  <c r="AL85"/>
  <c r="AL101"/>
  <c r="AL117"/>
  <c r="AL133"/>
  <c r="AL149"/>
  <c r="AL12"/>
  <c r="AL28"/>
  <c r="AL44"/>
  <c r="AL60"/>
  <c r="AL76"/>
  <c r="AL92"/>
  <c r="AL108"/>
  <c r="AL124"/>
  <c r="AL140"/>
  <c r="AL156"/>
  <c r="AL15"/>
  <c r="AL31"/>
  <c r="AL47"/>
  <c r="AL63"/>
  <c r="AL79"/>
  <c r="AL95"/>
  <c r="AL111"/>
  <c r="AL127"/>
  <c r="AL143"/>
  <c r="AN42" i="11"/>
  <c r="AN106"/>
  <c r="AN17"/>
  <c r="AN81"/>
  <c r="AN145"/>
  <c r="AN56"/>
  <c r="AN120"/>
  <c r="AN27"/>
  <c r="AN91"/>
  <c r="AN155"/>
  <c r="AN54"/>
  <c r="AN118"/>
  <c r="AN29"/>
  <c r="AN93"/>
  <c r="AN4"/>
  <c r="AN68"/>
  <c r="AN132"/>
  <c r="AN39"/>
  <c r="AN103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N2"/>
  <c r="AF2"/>
  <c r="AE2"/>
  <c r="AD2"/>
  <c r="AN66"/>
  <c r="AN130"/>
  <c r="AN41"/>
  <c r="AN105"/>
  <c r="AN16"/>
  <c r="AN80"/>
  <c r="AN144"/>
  <c r="AN51"/>
  <c r="AN115"/>
  <c r="AN30"/>
  <c r="AN94"/>
  <c r="AN5"/>
  <c r="AN69"/>
  <c r="AN133"/>
  <c r="AN108"/>
  <c r="AN79"/>
  <c r="AN26"/>
  <c r="AN90"/>
  <c r="AN154"/>
  <c r="AN65"/>
  <c r="AN129"/>
  <c r="AN40"/>
  <c r="AN104"/>
  <c r="AN11"/>
  <c r="AN75"/>
  <c r="AN139"/>
  <c r="AN38"/>
  <c r="AN102"/>
  <c r="AN13"/>
  <c r="AN77"/>
  <c r="AN141"/>
  <c r="AN52"/>
  <c r="AN116"/>
  <c r="AN23"/>
  <c r="AN87"/>
  <c r="AN151"/>
  <c r="AN50"/>
  <c r="AN114"/>
  <c r="AN25"/>
  <c r="AN89"/>
  <c r="AN153"/>
  <c r="AN64"/>
  <c r="AN128"/>
  <c r="AN35"/>
  <c r="AN99"/>
  <c r="AN14"/>
  <c r="AN78"/>
  <c r="AN142"/>
  <c r="AN53"/>
  <c r="AN117"/>
  <c r="AN28"/>
  <c r="AN92"/>
  <c r="AN156"/>
  <c r="AN63"/>
  <c r="AN127"/>
  <c r="AN76"/>
  <c r="AN47"/>
  <c r="AN10"/>
  <c r="AN74"/>
  <c r="AN138"/>
  <c r="AN49"/>
  <c r="AN113"/>
  <c r="AN24"/>
  <c r="AN88"/>
  <c r="AN152"/>
  <c r="AN59"/>
  <c r="AN123"/>
  <c r="AN22"/>
  <c r="AN86"/>
  <c r="AN150"/>
  <c r="AN61"/>
  <c r="AN125"/>
  <c r="AN36"/>
  <c r="AN100"/>
  <c r="AN7"/>
  <c r="AN71"/>
  <c r="AN135"/>
  <c r="AN34"/>
  <c r="AN98"/>
  <c r="AN9"/>
  <c r="AN73"/>
  <c r="AN137"/>
  <c r="AN48"/>
  <c r="AN112"/>
  <c r="AN19"/>
  <c r="AN83"/>
  <c r="AN147"/>
  <c r="AN62"/>
  <c r="AN126"/>
  <c r="AN37"/>
  <c r="AN101"/>
  <c r="AN12"/>
  <c r="AN140"/>
  <c r="AN111"/>
  <c r="AN58"/>
  <c r="AN122"/>
  <c r="AN33"/>
  <c r="AN97"/>
  <c r="AN8"/>
  <c r="AN72"/>
  <c r="AN136"/>
  <c r="AN43"/>
  <c r="AN107"/>
  <c r="AN6"/>
  <c r="AN70"/>
  <c r="AN134"/>
  <c r="AN45"/>
  <c r="AN109"/>
  <c r="AN20"/>
  <c r="AN84"/>
  <c r="AN148"/>
  <c r="AN55"/>
  <c r="AN119"/>
  <c r="AN18"/>
  <c r="AN82"/>
  <c r="AN146"/>
  <c r="AN57"/>
  <c r="AN121"/>
  <c r="AN32"/>
  <c r="AN96"/>
  <c r="AN3"/>
  <c r="AN67"/>
  <c r="AN131"/>
  <c r="AN46"/>
  <c r="AN110"/>
  <c r="AN21"/>
  <c r="AN85"/>
  <c r="AN149"/>
  <c r="AN60"/>
  <c r="AN124"/>
  <c r="AN31"/>
  <c r="AN95"/>
  <c r="AN44"/>
  <c r="AN15"/>
  <c r="AN143"/>
  <c r="AI155" l="1"/>
  <c r="AI151"/>
  <c r="AI147"/>
  <c r="AI143"/>
  <c r="AI139"/>
  <c r="AI135"/>
  <c r="AI131"/>
  <c r="AI127"/>
  <c r="AI123"/>
  <c r="AI119"/>
  <c r="AI115"/>
  <c r="AI111"/>
  <c r="AI107"/>
  <c r="AI103"/>
  <c r="AI99"/>
  <c r="AI95"/>
  <c r="AI91"/>
  <c r="AI87"/>
  <c r="AI83"/>
  <c r="AI79"/>
  <c r="AI75"/>
  <c r="AI71"/>
  <c r="AI67"/>
  <c r="AI63"/>
  <c r="AI59"/>
  <c r="AI55"/>
  <c r="AI51"/>
  <c r="AI47"/>
  <c r="AI43"/>
  <c r="AI39"/>
  <c r="AI35"/>
  <c r="AI31"/>
  <c r="AI27"/>
  <c r="AI23"/>
  <c r="AI19"/>
  <c r="AI15"/>
  <c r="AI11"/>
  <c r="AI7"/>
  <c r="AI3"/>
  <c r="AI156"/>
  <c r="AI152"/>
  <c r="AI148"/>
  <c r="AI144"/>
  <c r="AI140"/>
  <c r="AI136"/>
  <c r="AI132"/>
  <c r="AI128"/>
  <c r="AI124"/>
  <c r="AI120"/>
  <c r="AI116"/>
  <c r="AI112"/>
  <c r="AI108"/>
  <c r="AI104"/>
  <c r="AI100"/>
  <c r="AI96"/>
  <c r="AI92"/>
  <c r="AI88"/>
  <c r="AI84"/>
  <c r="AI80"/>
  <c r="AI76"/>
  <c r="AI72"/>
  <c r="AI68"/>
  <c r="AI64"/>
  <c r="AI60"/>
  <c r="AI56"/>
  <c r="AI52"/>
  <c r="AI48"/>
  <c r="AI44"/>
  <c r="AI40"/>
  <c r="AI36"/>
  <c r="AI32"/>
  <c r="AI28"/>
  <c r="AI24"/>
  <c r="AI20"/>
  <c r="AI16"/>
  <c r="AI12"/>
  <c r="AI8"/>
  <c r="AI4"/>
  <c r="AI153"/>
  <c r="AI149"/>
  <c r="AI145"/>
  <c r="AI141"/>
  <c r="AI137"/>
  <c r="AI133"/>
  <c r="AI129"/>
  <c r="AI125"/>
  <c r="AI121"/>
  <c r="AI117"/>
  <c r="AI113"/>
  <c r="AI109"/>
  <c r="AI105"/>
  <c r="AI101"/>
  <c r="AI97"/>
  <c r="AI93"/>
  <c r="AI89"/>
  <c r="AI85"/>
  <c r="AI81"/>
  <c r="AI77"/>
  <c r="AI73"/>
  <c r="AI69"/>
  <c r="AI65"/>
  <c r="AI61"/>
  <c r="AI57"/>
  <c r="AI53"/>
  <c r="AI49"/>
  <c r="AI45"/>
  <c r="AI41"/>
  <c r="AI37"/>
  <c r="AI33"/>
  <c r="AI29"/>
  <c r="AI25"/>
  <c r="AI21"/>
  <c r="AI17"/>
  <c r="AI13"/>
  <c r="AI9"/>
  <c r="AI5"/>
  <c r="AI154"/>
  <c r="AI150"/>
  <c r="AI146"/>
  <c r="AI142"/>
  <c r="AI138"/>
  <c r="AI134"/>
  <c r="AI130"/>
  <c r="AI126"/>
  <c r="AI122"/>
  <c r="AI118"/>
  <c r="AI114"/>
  <c r="AI110"/>
  <c r="AI106"/>
  <c r="AI102"/>
  <c r="AI98"/>
  <c r="AI94"/>
  <c r="AI90"/>
  <c r="AI86"/>
  <c r="AI82"/>
  <c r="AI78"/>
  <c r="AI74"/>
  <c r="AI70"/>
  <c r="AI66"/>
  <c r="AI62"/>
  <c r="AI58"/>
  <c r="AI54"/>
  <c r="AI50"/>
  <c r="AI46"/>
  <c r="AI42"/>
  <c r="AI38"/>
  <c r="AI34"/>
  <c r="AI30"/>
  <c r="AI26"/>
  <c r="AI22"/>
  <c r="AI18"/>
  <c r="AI14"/>
  <c r="AI10"/>
  <c r="AI6"/>
  <c r="AI2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153"/>
  <c r="AJ149"/>
  <c r="AJ145"/>
  <c r="AJ141"/>
  <c r="AJ137"/>
  <c r="AJ133"/>
  <c r="AJ129"/>
  <c r="AJ125"/>
  <c r="AJ121"/>
  <c r="AJ117"/>
  <c r="AJ113"/>
  <c r="AJ109"/>
  <c r="AJ105"/>
  <c r="AJ101"/>
  <c r="AJ97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4"/>
  <c r="AK150"/>
  <c r="AK146"/>
  <c r="AK142"/>
  <c r="AK138"/>
  <c r="AK134"/>
  <c r="AK130"/>
  <c r="AK126"/>
  <c r="AK122"/>
  <c r="AK118"/>
  <c r="AK114"/>
  <c r="AK110"/>
  <c r="AK106"/>
  <c r="AK102"/>
  <c r="AK98"/>
  <c r="AK94"/>
  <c r="AK90"/>
  <c r="AK86"/>
  <c r="AK82"/>
  <c r="AK78"/>
  <c r="AK74"/>
  <c r="AK70"/>
  <c r="AK66"/>
  <c r="AK62"/>
  <c r="AK58"/>
  <c r="AK54"/>
  <c r="AK50"/>
  <c r="AK46"/>
  <c r="AK42"/>
  <c r="AK38"/>
  <c r="AK34"/>
  <c r="AK30"/>
  <c r="AK26"/>
  <c r="AK22"/>
  <c r="AK18"/>
  <c r="AK14"/>
  <c r="AK10"/>
  <c r="AK6"/>
  <c r="AK2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4"/>
  <c r="AO143" i="10"/>
  <c r="AO15"/>
  <c r="AO44"/>
  <c r="AO95"/>
  <c r="AO31"/>
  <c r="AO124"/>
  <c r="AO60"/>
  <c r="AO149"/>
  <c r="AO85"/>
  <c r="AO21"/>
  <c r="AO110"/>
  <c r="AO46"/>
  <c r="AO131"/>
  <c r="AO67"/>
  <c r="AO3"/>
  <c r="AO96"/>
  <c r="AO32"/>
  <c r="AO121"/>
  <c r="AO57"/>
  <c r="AO146"/>
  <c r="AO82"/>
  <c r="AO18"/>
  <c r="AO119"/>
  <c r="AO55"/>
  <c r="AO148"/>
  <c r="AO84"/>
  <c r="AO20"/>
  <c r="AO109"/>
  <c r="AO45"/>
  <c r="AO134"/>
  <c r="AO70"/>
  <c r="AO6"/>
  <c r="AO107"/>
  <c r="AO43"/>
  <c r="AO136"/>
  <c r="AO72"/>
  <c r="AO8"/>
  <c r="AO97"/>
  <c r="AO33"/>
  <c r="AO122"/>
  <c r="AO58"/>
  <c r="AO111"/>
  <c r="AO140"/>
  <c r="AO12"/>
  <c r="AO101"/>
  <c r="AO37"/>
  <c r="AO126"/>
  <c r="AO62"/>
  <c r="AO147"/>
  <c r="AO83"/>
  <c r="AO19"/>
  <c r="AO112"/>
  <c r="AO48"/>
  <c r="AO137"/>
  <c r="AO73"/>
  <c r="AO9"/>
  <c r="AO98"/>
  <c r="AO34"/>
  <c r="AO135"/>
  <c r="AO71"/>
  <c r="AO7"/>
  <c r="AO100"/>
  <c r="AO36"/>
  <c r="AO125"/>
  <c r="AO61"/>
  <c r="AO150"/>
  <c r="AO86"/>
  <c r="AO22"/>
  <c r="AO123"/>
  <c r="AO59"/>
  <c r="AO152"/>
  <c r="AO88"/>
  <c r="AO24"/>
  <c r="AO113"/>
  <c r="AO49"/>
  <c r="AO138"/>
  <c r="AO74"/>
  <c r="AO10"/>
  <c r="AO47"/>
  <c r="AO76"/>
  <c r="AO127"/>
  <c r="AO63"/>
  <c r="AO156"/>
  <c r="AO92"/>
  <c r="AO28"/>
  <c r="AO117"/>
  <c r="AO53"/>
  <c r="AO142"/>
  <c r="AO78"/>
  <c r="AO14"/>
  <c r="AO99"/>
  <c r="AO35"/>
  <c r="AO128"/>
  <c r="AO64"/>
  <c r="AO153"/>
  <c r="AO89"/>
  <c r="AO25"/>
  <c r="AO114"/>
  <c r="AO50"/>
  <c r="AO151"/>
  <c r="AO87"/>
  <c r="AO23"/>
  <c r="AO116"/>
  <c r="AO52"/>
  <c r="AO141"/>
  <c r="AO77"/>
  <c r="AO13"/>
  <c r="AO102"/>
  <c r="AO38"/>
  <c r="AO139"/>
  <c r="AO75"/>
  <c r="AO11"/>
  <c r="AO104"/>
  <c r="AO40"/>
  <c r="AO129"/>
  <c r="AO65"/>
  <c r="AO154"/>
  <c r="AO90"/>
  <c r="AO26"/>
  <c r="AO79"/>
  <c r="AO108"/>
  <c r="AO133"/>
  <c r="AO69"/>
  <c r="AO5"/>
  <c r="AO94"/>
  <c r="AO30"/>
  <c r="AO115"/>
  <c r="AO51"/>
  <c r="AO144"/>
  <c r="AO80"/>
  <c r="AO16"/>
  <c r="AO105"/>
  <c r="AO41"/>
  <c r="AO130"/>
  <c r="AO66"/>
  <c r="AO2"/>
  <c r="AO103"/>
  <c r="AO39"/>
  <c r="AO132"/>
  <c r="AO68"/>
  <c r="AO4"/>
  <c r="AO93"/>
  <c r="AO29"/>
  <c r="AO118"/>
  <c r="AO54"/>
  <c r="AO155"/>
  <c r="AO91"/>
  <c r="AO27"/>
  <c r="AO120"/>
  <c r="AO56"/>
  <c r="AO145"/>
  <c r="AO81"/>
  <c r="AO17"/>
  <c r="AO106"/>
  <c r="AO42"/>
  <c r="AD31" l="1"/>
  <c r="AL14" i="11"/>
  <c r="AL30"/>
  <c r="AL46"/>
  <c r="AL62"/>
  <c r="AL78"/>
  <c r="AL94"/>
  <c r="AL110"/>
  <c r="AL126"/>
  <c r="AL142"/>
  <c r="AL5"/>
  <c r="AL21"/>
  <c r="AL37"/>
  <c r="AL53"/>
  <c r="AL69"/>
  <c r="AL85"/>
  <c r="AL101"/>
  <c r="AL117"/>
  <c r="AL133"/>
  <c r="AL149"/>
  <c r="AL12"/>
  <c r="AL28"/>
  <c r="AL44"/>
  <c r="AL60"/>
  <c r="AL76"/>
  <c r="AL92"/>
  <c r="AL108"/>
  <c r="AL124"/>
  <c r="AL140"/>
  <c r="AL156"/>
  <c r="AL15"/>
  <c r="AL31"/>
  <c r="AL47"/>
  <c r="AL63"/>
  <c r="AL79"/>
  <c r="AL95"/>
  <c r="AL111"/>
  <c r="AL127"/>
  <c r="AL143"/>
  <c r="AL10"/>
  <c r="AL26"/>
  <c r="AL42"/>
  <c r="AL58"/>
  <c r="AL74"/>
  <c r="AL90"/>
  <c r="AL106"/>
  <c r="AL122"/>
  <c r="AL138"/>
  <c r="AL154"/>
  <c r="AL17"/>
  <c r="AL33"/>
  <c r="AL49"/>
  <c r="AL65"/>
  <c r="AL81"/>
  <c r="AL97"/>
  <c r="AL113"/>
  <c r="AL129"/>
  <c r="AL145"/>
  <c r="AL8"/>
  <c r="AL24"/>
  <c r="AL40"/>
  <c r="AL56"/>
  <c r="AL72"/>
  <c r="AL88"/>
  <c r="AL104"/>
  <c r="AL120"/>
  <c r="AL136"/>
  <c r="AL152"/>
  <c r="AL11"/>
  <c r="AL27"/>
  <c r="AL43"/>
  <c r="AL59"/>
  <c r="AL75"/>
  <c r="AL91"/>
  <c r="AL107"/>
  <c r="AL123"/>
  <c r="AL139"/>
  <c r="AL155"/>
  <c r="AL6"/>
  <c r="AL22"/>
  <c r="AL38"/>
  <c r="AL54"/>
  <c r="AL70"/>
  <c r="AL86"/>
  <c r="AL102"/>
  <c r="AL118"/>
  <c r="AL134"/>
  <c r="AL150"/>
  <c r="AL13"/>
  <c r="AL29"/>
  <c r="AL45"/>
  <c r="AL61"/>
  <c r="AL77"/>
  <c r="AL93"/>
  <c r="AL109"/>
  <c r="AL125"/>
  <c r="AL141"/>
  <c r="AL4"/>
  <c r="AL20"/>
  <c r="AL36"/>
  <c r="AL52"/>
  <c r="AL68"/>
  <c r="AL84"/>
  <c r="AL100"/>
  <c r="AL116"/>
  <c r="AL132"/>
  <c r="AL148"/>
  <c r="AL7"/>
  <c r="AL23"/>
  <c r="AL39"/>
  <c r="AL55"/>
  <c r="AL71"/>
  <c r="AL87"/>
  <c r="AL103"/>
  <c r="AL119"/>
  <c r="AL135"/>
  <c r="AL151"/>
  <c r="AL2"/>
  <c r="AL18"/>
  <c r="AL34"/>
  <c r="AL50"/>
  <c r="AL66"/>
  <c r="AL82"/>
  <c r="AL98"/>
  <c r="AL114"/>
  <c r="AL130"/>
  <c r="AL146"/>
  <c r="AL9"/>
  <c r="AL25"/>
  <c r="AL41"/>
  <c r="AL57"/>
  <c r="AL73"/>
  <c r="AL89"/>
  <c r="AL105"/>
  <c r="AL121"/>
  <c r="AL137"/>
  <c r="AL153"/>
  <c r="AL16"/>
  <c r="AL32"/>
  <c r="AL48"/>
  <c r="AL64"/>
  <c r="AL80"/>
  <c r="AL96"/>
  <c r="AL112"/>
  <c r="AL128"/>
  <c r="AL144"/>
  <c r="AL3"/>
  <c r="AL19"/>
  <c r="AL35"/>
  <c r="AL51"/>
  <c r="AL67"/>
  <c r="AL83"/>
  <c r="AL99"/>
  <c r="AL115"/>
  <c r="AL131"/>
  <c r="AL147"/>
  <c r="AN30" i="12"/>
  <c r="AN94"/>
  <c r="AN5"/>
  <c r="AN69"/>
  <c r="AN133"/>
  <c r="AN44"/>
  <c r="AN108"/>
  <c r="AN15"/>
  <c r="AN79"/>
  <c r="AN143"/>
  <c r="AN58"/>
  <c r="AN122"/>
  <c r="AN33"/>
  <c r="AN97"/>
  <c r="AN8"/>
  <c r="AN72"/>
  <c r="AN136"/>
  <c r="AN43"/>
  <c r="AN107"/>
  <c r="AN6"/>
  <c r="AN70"/>
  <c r="AN134"/>
  <c r="AN45"/>
  <c r="AN109"/>
  <c r="AN20"/>
  <c r="AN84"/>
  <c r="AN148"/>
  <c r="AN55"/>
  <c r="AN119"/>
  <c r="AN18"/>
  <c r="AN82"/>
  <c r="AN146"/>
  <c r="AN57"/>
  <c r="AN121"/>
  <c r="AN32"/>
  <c r="AN96"/>
  <c r="AN3"/>
  <c r="AN67"/>
  <c r="AN131"/>
  <c r="AN87"/>
  <c r="AN114"/>
  <c r="AN153"/>
  <c r="AN128"/>
  <c r="AN46"/>
  <c r="AN21"/>
  <c r="AN85"/>
  <c r="AN149"/>
  <c r="AN124"/>
  <c r="AN31"/>
  <c r="AN10"/>
  <c r="AN138"/>
  <c r="AN49"/>
  <c r="AN24"/>
  <c r="AN152"/>
  <c r="AN22"/>
  <c r="AN150"/>
  <c r="AN36"/>
  <c r="AN71"/>
  <c r="AN98"/>
  <c r="AN73"/>
  <c r="AN112"/>
  <c r="AN147"/>
  <c r="AN14"/>
  <c r="AN78"/>
  <c r="AN142"/>
  <c r="AN53"/>
  <c r="AN117"/>
  <c r="AN28"/>
  <c r="AN92"/>
  <c r="AN156"/>
  <c r="AN63"/>
  <c r="AN127"/>
  <c r="AN42"/>
  <c r="AN106"/>
  <c r="AN17"/>
  <c r="AN81"/>
  <c r="AN145"/>
  <c r="AN56"/>
  <c r="AN120"/>
  <c r="AN27"/>
  <c r="AN91"/>
  <c r="AN155"/>
  <c r="AN54"/>
  <c r="AN118"/>
  <c r="AN29"/>
  <c r="AN93"/>
  <c r="AN4"/>
  <c r="AN68"/>
  <c r="AN132"/>
  <c r="AN39"/>
  <c r="AN103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N2"/>
  <c r="AF2"/>
  <c r="AE2"/>
  <c r="AD2"/>
  <c r="AN66"/>
  <c r="AN130"/>
  <c r="AN41"/>
  <c r="AN105"/>
  <c r="AN16"/>
  <c r="AN80"/>
  <c r="AN144"/>
  <c r="AN51"/>
  <c r="AN115"/>
  <c r="AN23"/>
  <c r="AN50"/>
  <c r="AN89"/>
  <c r="AN35"/>
  <c r="AN123"/>
  <c r="AN61"/>
  <c r="AN125"/>
  <c r="AN7"/>
  <c r="AN34"/>
  <c r="AN137"/>
  <c r="AN19"/>
  <c r="AN62"/>
  <c r="AN126"/>
  <c r="AN37"/>
  <c r="AN101"/>
  <c r="AN12"/>
  <c r="AN76"/>
  <c r="AN140"/>
  <c r="AN47"/>
  <c r="AN111"/>
  <c r="AN26"/>
  <c r="AN90"/>
  <c r="AN154"/>
  <c r="AN65"/>
  <c r="AN129"/>
  <c r="AN40"/>
  <c r="AN104"/>
  <c r="AN11"/>
  <c r="AN75"/>
  <c r="AN139"/>
  <c r="AN38"/>
  <c r="AN102"/>
  <c r="AN13"/>
  <c r="AN77"/>
  <c r="AN141"/>
  <c r="AN52"/>
  <c r="AN116"/>
  <c r="AN151"/>
  <c r="AN25"/>
  <c r="AN64"/>
  <c r="AN99"/>
  <c r="AN110"/>
  <c r="AN60"/>
  <c r="AN95"/>
  <c r="AN74"/>
  <c r="AN113"/>
  <c r="AN88"/>
  <c r="AN59"/>
  <c r="AN86"/>
  <c r="AN100"/>
  <c r="AN135"/>
  <c r="AN9"/>
  <c r="AN48"/>
  <c r="AN83"/>
  <c r="AI155" l="1"/>
  <c r="AI151"/>
  <c r="AI147"/>
  <c r="AI143"/>
  <c r="AI139"/>
  <c r="AI135"/>
  <c r="AI131"/>
  <c r="AI127"/>
  <c r="AI123"/>
  <c r="AI119"/>
  <c r="AI115"/>
  <c r="AI111"/>
  <c r="AI107"/>
  <c r="AI103"/>
  <c r="AI99"/>
  <c r="AI95"/>
  <c r="AI91"/>
  <c r="AI87"/>
  <c r="AI83"/>
  <c r="AI79"/>
  <c r="AI75"/>
  <c r="AI71"/>
  <c r="AI67"/>
  <c r="AI63"/>
  <c r="AI59"/>
  <c r="AI55"/>
  <c r="AI51"/>
  <c r="AI47"/>
  <c r="AI43"/>
  <c r="AI39"/>
  <c r="AI35"/>
  <c r="AI31"/>
  <c r="AI27"/>
  <c r="AI23"/>
  <c r="AI19"/>
  <c r="AI15"/>
  <c r="AI11"/>
  <c r="AI7"/>
  <c r="AI3"/>
  <c r="AI146"/>
  <c r="AI138"/>
  <c r="AI126"/>
  <c r="AI114"/>
  <c r="AI102"/>
  <c r="AI90"/>
  <c r="AI78"/>
  <c r="AI66"/>
  <c r="AI54"/>
  <c r="AI42"/>
  <c r="AI30"/>
  <c r="AI18"/>
  <c r="AI6"/>
  <c r="AI156"/>
  <c r="AI152"/>
  <c r="AI148"/>
  <c r="AI144"/>
  <c r="AI140"/>
  <c r="AI136"/>
  <c r="AI132"/>
  <c r="AI128"/>
  <c r="AI124"/>
  <c r="AI120"/>
  <c r="AI116"/>
  <c r="AI112"/>
  <c r="AI108"/>
  <c r="AI104"/>
  <c r="AI100"/>
  <c r="AI96"/>
  <c r="AI92"/>
  <c r="AI88"/>
  <c r="AI84"/>
  <c r="AI80"/>
  <c r="AI76"/>
  <c r="AI72"/>
  <c r="AI68"/>
  <c r="AI64"/>
  <c r="AI60"/>
  <c r="AI56"/>
  <c r="AI52"/>
  <c r="AI48"/>
  <c r="AI44"/>
  <c r="AI40"/>
  <c r="AI36"/>
  <c r="AI32"/>
  <c r="AI28"/>
  <c r="AI24"/>
  <c r="AI20"/>
  <c r="AI16"/>
  <c r="AI12"/>
  <c r="AI8"/>
  <c r="AI4"/>
  <c r="AI150"/>
  <c r="AI134"/>
  <c r="AI122"/>
  <c r="AI110"/>
  <c r="AI98"/>
  <c r="AI86"/>
  <c r="AI74"/>
  <c r="AI62"/>
  <c r="AI50"/>
  <c r="AI38"/>
  <c r="AI26"/>
  <c r="AI14"/>
  <c r="AI2"/>
  <c r="AI153"/>
  <c r="AI149"/>
  <c r="AI145"/>
  <c r="AI141"/>
  <c r="AI137"/>
  <c r="AI133"/>
  <c r="AI129"/>
  <c r="AI125"/>
  <c r="AI121"/>
  <c r="AI117"/>
  <c r="AI113"/>
  <c r="AI109"/>
  <c r="AI105"/>
  <c r="AI101"/>
  <c r="AI97"/>
  <c r="AI93"/>
  <c r="AI89"/>
  <c r="AI85"/>
  <c r="AI81"/>
  <c r="AI77"/>
  <c r="AI73"/>
  <c r="AI69"/>
  <c r="AI65"/>
  <c r="AI61"/>
  <c r="AI57"/>
  <c r="AI53"/>
  <c r="AI49"/>
  <c r="AI45"/>
  <c r="AI41"/>
  <c r="AI37"/>
  <c r="AI33"/>
  <c r="AI29"/>
  <c r="AI25"/>
  <c r="AI21"/>
  <c r="AI17"/>
  <c r="AI13"/>
  <c r="AI9"/>
  <c r="AI5"/>
  <c r="AI154"/>
  <c r="AI142"/>
  <c r="AI130"/>
  <c r="AI118"/>
  <c r="AI106"/>
  <c r="AI94"/>
  <c r="AI82"/>
  <c r="AI70"/>
  <c r="AI58"/>
  <c r="AI46"/>
  <c r="AI34"/>
  <c r="AI22"/>
  <c r="AI10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23"/>
  <c r="AJ15"/>
  <c r="AJ3"/>
  <c r="AJ153"/>
  <c r="AJ149"/>
  <c r="AJ145"/>
  <c r="AJ141"/>
  <c r="AJ137"/>
  <c r="AJ133"/>
  <c r="AJ129"/>
  <c r="AJ125"/>
  <c r="AJ121"/>
  <c r="AJ117"/>
  <c r="AJ113"/>
  <c r="AJ109"/>
  <c r="AJ105"/>
  <c r="AJ101"/>
  <c r="AJ97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J31"/>
  <c r="AJ7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27"/>
  <c r="AJ19"/>
  <c r="AJ11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4"/>
  <c r="AK150"/>
  <c r="AK146"/>
  <c r="AK142"/>
  <c r="AK138"/>
  <c r="AK134"/>
  <c r="AK130"/>
  <c r="AK126"/>
  <c r="AK122"/>
  <c r="AK118"/>
  <c r="AK114"/>
  <c r="AK110"/>
  <c r="AK106"/>
  <c r="AK102"/>
  <c r="AK98"/>
  <c r="AK94"/>
  <c r="AK90"/>
  <c r="AK86"/>
  <c r="AK82"/>
  <c r="AK78"/>
  <c r="AK74"/>
  <c r="AK70"/>
  <c r="AK66"/>
  <c r="AK62"/>
  <c r="AK58"/>
  <c r="AK54"/>
  <c r="AK50"/>
  <c r="AK46"/>
  <c r="AK42"/>
  <c r="AK38"/>
  <c r="AK34"/>
  <c r="AK30"/>
  <c r="AK26"/>
  <c r="AK22"/>
  <c r="AK18"/>
  <c r="AK14"/>
  <c r="AK10"/>
  <c r="AK6"/>
  <c r="AK2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4"/>
  <c r="AO83" i="11"/>
  <c r="AO48"/>
  <c r="AO9"/>
  <c r="AO135"/>
  <c r="AO100"/>
  <c r="AO86"/>
  <c r="AO59"/>
  <c r="AO88"/>
  <c r="AO113"/>
  <c r="AO74"/>
  <c r="AO95"/>
  <c r="AO60"/>
  <c r="AO110"/>
  <c r="AO99"/>
  <c r="AO64"/>
  <c r="AO25"/>
  <c r="AO151"/>
  <c r="AO116"/>
  <c r="AO52"/>
  <c r="AO141"/>
  <c r="AO77"/>
  <c r="AO13"/>
  <c r="AO102"/>
  <c r="AO38"/>
  <c r="AO139"/>
  <c r="AO75"/>
  <c r="AO11"/>
  <c r="AO104"/>
  <c r="AO40"/>
  <c r="AO129"/>
  <c r="AO65"/>
  <c r="AO154"/>
  <c r="AO90"/>
  <c r="AO26"/>
  <c r="AO111"/>
  <c r="AO47"/>
  <c r="AO140"/>
  <c r="AO76"/>
  <c r="AO12"/>
  <c r="AO101"/>
  <c r="AO37"/>
  <c r="AO126"/>
  <c r="AO62"/>
  <c r="AO19"/>
  <c r="AO137"/>
  <c r="AO34"/>
  <c r="AO7"/>
  <c r="AO125"/>
  <c r="AO61"/>
  <c r="AO123"/>
  <c r="AO35"/>
  <c r="AO89"/>
  <c r="AO50"/>
  <c r="AO23"/>
  <c r="AO115"/>
  <c r="AO51"/>
  <c r="AO144"/>
  <c r="AO80"/>
  <c r="AO16"/>
  <c r="AO105"/>
  <c r="AO41"/>
  <c r="AO130"/>
  <c r="AO66"/>
  <c r="AO2"/>
  <c r="AO103"/>
  <c r="AO39"/>
  <c r="AO132"/>
  <c r="AO68"/>
  <c r="AO4"/>
  <c r="AO93"/>
  <c r="AO29"/>
  <c r="AO118"/>
  <c r="AO54"/>
  <c r="AO155"/>
  <c r="AO91"/>
  <c r="AO27"/>
  <c r="AO120"/>
  <c r="AO56"/>
  <c r="AO145"/>
  <c r="AO81"/>
  <c r="AO17"/>
  <c r="AO106"/>
  <c r="AO42"/>
  <c r="AO127"/>
  <c r="AO63"/>
  <c r="AO156"/>
  <c r="AO92"/>
  <c r="AO28"/>
  <c r="AO117"/>
  <c r="AO53"/>
  <c r="AO142"/>
  <c r="AO78"/>
  <c r="AO14"/>
  <c r="AO147"/>
  <c r="AO112"/>
  <c r="AO73"/>
  <c r="AO98"/>
  <c r="AO71"/>
  <c r="AO36"/>
  <c r="AO150"/>
  <c r="AO22"/>
  <c r="AO152"/>
  <c r="AO24"/>
  <c r="AO49"/>
  <c r="AO138"/>
  <c r="AO10"/>
  <c r="AO31"/>
  <c r="AO124"/>
  <c r="AO149"/>
  <c r="AO85"/>
  <c r="AO21"/>
  <c r="AO46"/>
  <c r="AO128"/>
  <c r="AO153"/>
  <c r="AO114"/>
  <c r="AO87"/>
  <c r="AO131"/>
  <c r="AO67"/>
  <c r="AO3"/>
  <c r="AO96"/>
  <c r="AO32"/>
  <c r="AO121"/>
  <c r="AO57"/>
  <c r="AO146"/>
  <c r="AO82"/>
  <c r="AO18"/>
  <c r="AO119"/>
  <c r="AO55"/>
  <c r="AO148"/>
  <c r="AO84"/>
  <c r="AO20"/>
  <c r="AO109"/>
  <c r="AO45"/>
  <c r="AO134"/>
  <c r="AO70"/>
  <c r="AO6"/>
  <c r="AO107"/>
  <c r="AO43"/>
  <c r="AO136"/>
  <c r="AO72"/>
  <c r="AO8"/>
  <c r="AO97"/>
  <c r="AO33"/>
  <c r="AO122"/>
  <c r="AO58"/>
  <c r="AO143"/>
  <c r="AO79"/>
  <c r="AO15"/>
  <c r="AO108"/>
  <c r="AO44"/>
  <c r="AO133"/>
  <c r="AO69"/>
  <c r="AO5"/>
  <c r="AO94"/>
  <c r="AO30"/>
  <c r="AD31" l="1"/>
  <c r="AL34" i="12"/>
  <c r="AL82"/>
  <c r="AL130"/>
  <c r="AL9"/>
  <c r="AL25"/>
  <c r="AL41"/>
  <c r="AL57"/>
  <c r="AL73"/>
  <c r="AL89"/>
  <c r="AL105"/>
  <c r="AL121"/>
  <c r="AL137"/>
  <c r="AL153"/>
  <c r="AL38"/>
  <c r="AL86"/>
  <c r="AL134"/>
  <c r="AL12"/>
  <c r="AL28"/>
  <c r="AL44"/>
  <c r="AL60"/>
  <c r="AL76"/>
  <c r="AL92"/>
  <c r="AL108"/>
  <c r="AL124"/>
  <c r="AL140"/>
  <c r="AL156"/>
  <c r="AL42"/>
  <c r="AL90"/>
  <c r="AL138"/>
  <c r="AL11"/>
  <c r="AL27"/>
  <c r="AL43"/>
  <c r="AL59"/>
  <c r="AL75"/>
  <c r="AL91"/>
  <c r="AL107"/>
  <c r="AL123"/>
  <c r="AL139"/>
  <c r="AL155"/>
  <c r="AL22"/>
  <c r="AL70"/>
  <c r="AL118"/>
  <c r="AL5"/>
  <c r="AL21"/>
  <c r="AL37"/>
  <c r="AL53"/>
  <c r="AL69"/>
  <c r="AL85"/>
  <c r="AL101"/>
  <c r="AL117"/>
  <c r="AL133"/>
  <c r="AL149"/>
  <c r="AL26"/>
  <c r="AL74"/>
  <c r="AL122"/>
  <c r="AL8"/>
  <c r="AL24"/>
  <c r="AL40"/>
  <c r="AL56"/>
  <c r="AL72"/>
  <c r="AL88"/>
  <c r="AL104"/>
  <c r="AL120"/>
  <c r="AL136"/>
  <c r="AL152"/>
  <c r="AL30"/>
  <c r="AL78"/>
  <c r="AL126"/>
  <c r="AL7"/>
  <c r="AL23"/>
  <c r="AL39"/>
  <c r="AL55"/>
  <c r="AL71"/>
  <c r="AL87"/>
  <c r="AL103"/>
  <c r="AL119"/>
  <c r="AL135"/>
  <c r="AL151"/>
  <c r="AL10"/>
  <c r="AL58"/>
  <c r="AL106"/>
  <c r="AL154"/>
  <c r="AL17"/>
  <c r="AL33"/>
  <c r="AL49"/>
  <c r="AL65"/>
  <c r="AL81"/>
  <c r="AL97"/>
  <c r="AL113"/>
  <c r="AL129"/>
  <c r="AL145"/>
  <c r="AL14"/>
  <c r="AL62"/>
  <c r="AL110"/>
  <c r="AL4"/>
  <c r="AL20"/>
  <c r="AL36"/>
  <c r="AL52"/>
  <c r="AL68"/>
  <c r="AL84"/>
  <c r="AL100"/>
  <c r="AL116"/>
  <c r="AL132"/>
  <c r="AL148"/>
  <c r="AL18"/>
  <c r="AL66"/>
  <c r="AL114"/>
  <c r="AL3"/>
  <c r="AL19"/>
  <c r="AL35"/>
  <c r="AL51"/>
  <c r="AL67"/>
  <c r="AL83"/>
  <c r="AL99"/>
  <c r="AL115"/>
  <c r="AL131"/>
  <c r="AL147"/>
  <c r="AL46"/>
  <c r="AL94"/>
  <c r="AL142"/>
  <c r="AL13"/>
  <c r="AL29"/>
  <c r="AL45"/>
  <c r="AL61"/>
  <c r="AL77"/>
  <c r="AL93"/>
  <c r="AL109"/>
  <c r="AL125"/>
  <c r="AL141"/>
  <c r="AL2"/>
  <c r="AL50"/>
  <c r="AL98"/>
  <c r="AL150"/>
  <c r="AL16"/>
  <c r="AL32"/>
  <c r="AL48"/>
  <c r="AL64"/>
  <c r="AL80"/>
  <c r="AL96"/>
  <c r="AL112"/>
  <c r="AL128"/>
  <c r="AL144"/>
  <c r="AL6"/>
  <c r="AL54"/>
  <c r="AL102"/>
  <c r="AL146"/>
  <c r="AL15"/>
  <c r="AL31"/>
  <c r="AL47"/>
  <c r="AL63"/>
  <c r="AL79"/>
  <c r="AL95"/>
  <c r="AL111"/>
  <c r="AL127"/>
  <c r="AL143"/>
  <c r="AN82" i="13"/>
  <c r="AN41"/>
  <c r="AN105"/>
  <c r="AN38"/>
  <c r="AN28"/>
  <c r="AN92"/>
  <c r="AN156"/>
  <c r="AN11"/>
  <c r="AN75"/>
  <c r="AN139"/>
  <c r="AN118"/>
  <c r="AN53"/>
  <c r="AN117"/>
  <c r="AN74"/>
  <c r="AN40"/>
  <c r="AN104"/>
  <c r="AN30"/>
  <c r="AN23"/>
  <c r="AN87"/>
  <c r="AN151"/>
  <c r="AN154"/>
  <c r="AN65"/>
  <c r="AN129"/>
  <c r="AN110"/>
  <c r="AN52"/>
  <c r="AN116"/>
  <c r="AN35"/>
  <c r="AN46"/>
  <c r="AN93"/>
  <c r="AN16"/>
  <c r="AN144"/>
  <c r="AN63"/>
  <c r="AN34"/>
  <c r="AN25"/>
  <c r="AN89"/>
  <c r="AN153"/>
  <c r="AN12"/>
  <c r="AN76"/>
  <c r="AN140"/>
  <c r="AN138"/>
  <c r="AN59"/>
  <c r="AN123"/>
  <c r="AN70"/>
  <c r="AN37"/>
  <c r="AN101"/>
  <c r="AN26"/>
  <c r="AN24"/>
  <c r="AN88"/>
  <c r="AN152"/>
  <c r="AN7"/>
  <c r="AN71"/>
  <c r="AN135"/>
  <c r="AN106"/>
  <c r="AN49"/>
  <c r="AN113"/>
  <c r="AN62"/>
  <c r="AN36"/>
  <c r="AN100"/>
  <c r="AN18"/>
  <c r="AN19"/>
  <c r="AN83"/>
  <c r="AN147"/>
  <c r="AN13"/>
  <c r="AN77"/>
  <c r="AN141"/>
  <c r="AN150"/>
  <c r="AN64"/>
  <c r="AN128"/>
  <c r="AN102"/>
  <c r="AN47"/>
  <c r="AN111"/>
  <c r="AN84"/>
  <c r="AN3"/>
  <c r="AN131"/>
  <c r="AN61"/>
  <c r="AN98"/>
  <c r="AN112"/>
  <c r="AN31"/>
  <c r="AN9"/>
  <c r="AN73"/>
  <c r="AN137"/>
  <c r="AN134"/>
  <c r="AN60"/>
  <c r="AN124"/>
  <c r="AN90"/>
  <c r="AN43"/>
  <c r="AN107"/>
  <c r="AN22"/>
  <c r="AN21"/>
  <c r="AN85"/>
  <c r="AN149"/>
  <c r="AN8"/>
  <c r="AN72"/>
  <c r="AN136"/>
  <c r="AN126"/>
  <c r="AN55"/>
  <c r="AN119"/>
  <c r="AN58"/>
  <c r="AN33"/>
  <c r="AN97"/>
  <c r="AN14"/>
  <c r="AN20"/>
  <c r="AN148"/>
  <c r="AN67"/>
  <c r="AN142"/>
  <c r="AN125"/>
  <c r="AN48"/>
  <c r="AN54"/>
  <c r="AN95"/>
  <c r="AN130"/>
  <c r="AN57"/>
  <c r="AN121"/>
  <c r="AN86"/>
  <c r="AN44"/>
  <c r="AN108"/>
  <c r="AN42"/>
  <c r="AN27"/>
  <c r="AN91"/>
  <c r="AN155"/>
  <c r="AN5"/>
  <c r="AN69"/>
  <c r="AN133"/>
  <c r="AN122"/>
  <c r="AN56"/>
  <c r="AN120"/>
  <c r="AN78"/>
  <c r="AN39"/>
  <c r="AN103"/>
  <c r="AN10"/>
  <c r="AN17"/>
  <c r="AN81"/>
  <c r="AN145"/>
  <c r="AN4"/>
  <c r="AN68"/>
  <c r="AN132"/>
  <c r="AN114"/>
  <c r="AN51"/>
  <c r="AN115"/>
  <c r="AN94"/>
  <c r="AN45"/>
  <c r="AN109"/>
  <c r="AN50"/>
  <c r="AN32"/>
  <c r="AN96"/>
  <c r="AN6"/>
  <c r="AN15"/>
  <c r="AN79"/>
  <c r="AN143"/>
  <c r="AN66"/>
  <c r="AN99"/>
  <c r="AN29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AF6"/>
  <c r="AE6"/>
  <c r="AD6"/>
  <c r="AF5"/>
  <c r="AE5"/>
  <c r="AD5"/>
  <c r="AF4"/>
  <c r="AE4"/>
  <c r="AD4"/>
  <c r="AF3"/>
  <c r="AE3"/>
  <c r="AD3"/>
  <c r="AN2"/>
  <c r="AF2"/>
  <c r="AE2"/>
  <c r="AD2"/>
  <c r="AN80"/>
  <c r="AN146"/>
  <c r="AN127"/>
  <c r="AI155" l="1"/>
  <c r="AI151"/>
  <c r="AI147"/>
  <c r="AI143"/>
  <c r="AI139"/>
  <c r="AI135"/>
  <c r="AI131"/>
  <c r="AI127"/>
  <c r="AI123"/>
  <c r="AI119"/>
  <c r="AI115"/>
  <c r="AI111"/>
  <c r="AI107"/>
  <c r="AI103"/>
  <c r="AI99"/>
  <c r="AI95"/>
  <c r="AI91"/>
  <c r="AI87"/>
  <c r="AI83"/>
  <c r="AI79"/>
  <c r="AI75"/>
  <c r="AI71"/>
  <c r="AI67"/>
  <c r="AI63"/>
  <c r="AI59"/>
  <c r="AI55"/>
  <c r="AI51"/>
  <c r="AI47"/>
  <c r="AI43"/>
  <c r="AI39"/>
  <c r="AI35"/>
  <c r="AI31"/>
  <c r="AI27"/>
  <c r="AI23"/>
  <c r="AI19"/>
  <c r="AI15"/>
  <c r="AI11"/>
  <c r="AI7"/>
  <c r="AI3"/>
  <c r="AI156"/>
  <c r="AI152"/>
  <c r="AI148"/>
  <c r="AI144"/>
  <c r="AI140"/>
  <c r="AI136"/>
  <c r="AI132"/>
  <c r="AI128"/>
  <c r="AI124"/>
  <c r="AI120"/>
  <c r="AI116"/>
  <c r="AI112"/>
  <c r="AI108"/>
  <c r="AI104"/>
  <c r="AI100"/>
  <c r="AI96"/>
  <c r="AI92"/>
  <c r="AI88"/>
  <c r="AI84"/>
  <c r="AI80"/>
  <c r="AI76"/>
  <c r="AI72"/>
  <c r="AI68"/>
  <c r="AI64"/>
  <c r="AI60"/>
  <c r="AI56"/>
  <c r="AI52"/>
  <c r="AI48"/>
  <c r="AI44"/>
  <c r="AI40"/>
  <c r="AI36"/>
  <c r="AI32"/>
  <c r="AI28"/>
  <c r="AI24"/>
  <c r="AI20"/>
  <c r="AI16"/>
  <c r="AI12"/>
  <c r="AI8"/>
  <c r="AI4"/>
  <c r="AI153"/>
  <c r="AI149"/>
  <c r="AI145"/>
  <c r="AI141"/>
  <c r="AI137"/>
  <c r="AI133"/>
  <c r="AI129"/>
  <c r="AI125"/>
  <c r="AI121"/>
  <c r="AI117"/>
  <c r="AI113"/>
  <c r="AI109"/>
  <c r="AI105"/>
  <c r="AI101"/>
  <c r="AI97"/>
  <c r="AI93"/>
  <c r="AI89"/>
  <c r="AI85"/>
  <c r="AI81"/>
  <c r="AI77"/>
  <c r="AI73"/>
  <c r="AI69"/>
  <c r="AI65"/>
  <c r="AI61"/>
  <c r="AI57"/>
  <c r="AI53"/>
  <c r="AI49"/>
  <c r="AI45"/>
  <c r="AI41"/>
  <c r="AI37"/>
  <c r="AI33"/>
  <c r="AI29"/>
  <c r="AI25"/>
  <c r="AI21"/>
  <c r="AI17"/>
  <c r="AI13"/>
  <c r="AI9"/>
  <c r="AI5"/>
  <c r="AI154"/>
  <c r="AI150"/>
  <c r="AI146"/>
  <c r="AI142"/>
  <c r="AI138"/>
  <c r="AI134"/>
  <c r="AI130"/>
  <c r="AI126"/>
  <c r="AI122"/>
  <c r="AI118"/>
  <c r="AI114"/>
  <c r="AI110"/>
  <c r="AI106"/>
  <c r="AI102"/>
  <c r="AI98"/>
  <c r="AI94"/>
  <c r="AI90"/>
  <c r="AI86"/>
  <c r="AI82"/>
  <c r="AI78"/>
  <c r="AI74"/>
  <c r="AI70"/>
  <c r="AI66"/>
  <c r="AI62"/>
  <c r="AI58"/>
  <c r="AI54"/>
  <c r="AI50"/>
  <c r="AI46"/>
  <c r="AI42"/>
  <c r="AI38"/>
  <c r="AI34"/>
  <c r="AI30"/>
  <c r="AI26"/>
  <c r="AI22"/>
  <c r="AI18"/>
  <c r="AI14"/>
  <c r="AI10"/>
  <c r="AI6"/>
  <c r="AI2"/>
  <c r="AJ156"/>
  <c r="AJ152"/>
  <c r="AJ148"/>
  <c r="AJ144"/>
  <c r="AJ140"/>
  <c r="AJ136"/>
  <c r="AJ132"/>
  <c r="AJ128"/>
  <c r="AJ124"/>
  <c r="AJ120"/>
  <c r="AJ116"/>
  <c r="AJ112"/>
  <c r="AJ108"/>
  <c r="AJ104"/>
  <c r="AJ100"/>
  <c r="AJ96"/>
  <c r="AJ92"/>
  <c r="AJ88"/>
  <c r="AJ84"/>
  <c r="AJ80"/>
  <c r="AJ76"/>
  <c r="AJ72"/>
  <c r="AJ68"/>
  <c r="AJ64"/>
  <c r="AJ60"/>
  <c r="AJ56"/>
  <c r="AJ52"/>
  <c r="AJ48"/>
  <c r="AJ44"/>
  <c r="AJ40"/>
  <c r="AJ36"/>
  <c r="AJ32"/>
  <c r="AJ28"/>
  <c r="AJ24"/>
  <c r="AJ20"/>
  <c r="AJ16"/>
  <c r="AJ12"/>
  <c r="AJ8"/>
  <c r="AJ4"/>
  <c r="AJ153"/>
  <c r="AJ149"/>
  <c r="AJ145"/>
  <c r="AJ141"/>
  <c r="AJ137"/>
  <c r="AJ133"/>
  <c r="AJ129"/>
  <c r="AJ125"/>
  <c r="AJ121"/>
  <c r="AJ117"/>
  <c r="AJ113"/>
  <c r="AJ109"/>
  <c r="AJ105"/>
  <c r="AJ101"/>
  <c r="AJ97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J154"/>
  <c r="AJ150"/>
  <c r="AJ146"/>
  <c r="AJ142"/>
  <c r="AJ138"/>
  <c r="AJ134"/>
  <c r="AJ130"/>
  <c r="AJ126"/>
  <c r="AJ122"/>
  <c r="AJ118"/>
  <c r="AJ114"/>
  <c r="AJ110"/>
  <c r="AJ106"/>
  <c r="AJ102"/>
  <c r="AJ98"/>
  <c r="AJ94"/>
  <c r="AJ90"/>
  <c r="AJ86"/>
  <c r="AJ82"/>
  <c r="AJ78"/>
  <c r="AJ74"/>
  <c r="AJ70"/>
  <c r="AJ66"/>
  <c r="AJ62"/>
  <c r="AJ58"/>
  <c r="AJ54"/>
  <c r="AJ50"/>
  <c r="AJ46"/>
  <c r="AJ42"/>
  <c r="AJ38"/>
  <c r="AJ34"/>
  <c r="AJ30"/>
  <c r="AJ26"/>
  <c r="AJ22"/>
  <c r="AJ18"/>
  <c r="AJ14"/>
  <c r="AJ10"/>
  <c r="AJ6"/>
  <c r="AJ2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K5"/>
  <c r="AK154"/>
  <c r="AK150"/>
  <c r="AK146"/>
  <c r="AK142"/>
  <c r="AK138"/>
  <c r="AK134"/>
  <c r="AK130"/>
  <c r="AK126"/>
  <c r="AK122"/>
  <c r="AK118"/>
  <c r="AK114"/>
  <c r="AK110"/>
  <c r="AK106"/>
  <c r="AK102"/>
  <c r="AK98"/>
  <c r="AK94"/>
  <c r="AK90"/>
  <c r="AK86"/>
  <c r="AK82"/>
  <c r="AK78"/>
  <c r="AK74"/>
  <c r="AK70"/>
  <c r="AK66"/>
  <c r="AK62"/>
  <c r="AK58"/>
  <c r="AK54"/>
  <c r="AK50"/>
  <c r="AK46"/>
  <c r="AK42"/>
  <c r="AK38"/>
  <c r="AK34"/>
  <c r="AK30"/>
  <c r="AK26"/>
  <c r="AK22"/>
  <c r="AK18"/>
  <c r="AK14"/>
  <c r="AK10"/>
  <c r="AK6"/>
  <c r="AK2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51"/>
  <c r="AK47"/>
  <c r="AK43"/>
  <c r="AK39"/>
  <c r="AK35"/>
  <c r="AK31"/>
  <c r="AK27"/>
  <c r="AK23"/>
  <c r="AK19"/>
  <c r="AK15"/>
  <c r="AK11"/>
  <c r="AK7"/>
  <c r="AK3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4"/>
  <c r="AO127" i="12"/>
  <c r="AO146"/>
  <c r="AO80"/>
  <c r="AO2"/>
  <c r="AO29"/>
  <c r="AO99"/>
  <c r="AO66"/>
  <c r="AO143"/>
  <c r="AO79"/>
  <c r="AO15"/>
  <c r="AO6"/>
  <c r="AO96"/>
  <c r="AO32"/>
  <c r="AO50"/>
  <c r="AO109"/>
  <c r="AO45"/>
  <c r="AO94"/>
  <c r="AO115"/>
  <c r="AO51"/>
  <c r="AO114"/>
  <c r="AO132"/>
  <c r="AO68"/>
  <c r="AO4"/>
  <c r="AO145"/>
  <c r="AO81"/>
  <c r="AO17"/>
  <c r="AO10"/>
  <c r="AO103"/>
  <c r="AO39"/>
  <c r="AO78"/>
  <c r="AO120"/>
  <c r="AO56"/>
  <c r="AO122"/>
  <c r="AO133"/>
  <c r="AO69"/>
  <c r="AO5"/>
  <c r="AO155"/>
  <c r="AO91"/>
  <c r="AO27"/>
  <c r="AO42"/>
  <c r="AO108"/>
  <c r="AO44"/>
  <c r="AO86"/>
  <c r="AO121"/>
  <c r="AO57"/>
  <c r="AO130"/>
  <c r="AO95"/>
  <c r="AO54"/>
  <c r="AO48"/>
  <c r="AO125"/>
  <c r="AO142"/>
  <c r="AO67"/>
  <c r="AO148"/>
  <c r="AO20"/>
  <c r="AO14"/>
  <c r="AO97"/>
  <c r="AO33"/>
  <c r="AO58"/>
  <c r="AO119"/>
  <c r="AO55"/>
  <c r="AO126"/>
  <c r="AO136"/>
  <c r="AO72"/>
  <c r="AO8"/>
  <c r="AO149"/>
  <c r="AO85"/>
  <c r="AO21"/>
  <c r="AO22"/>
  <c r="AO107"/>
  <c r="AO43"/>
  <c r="AO90"/>
  <c r="AO124"/>
  <c r="AO60"/>
  <c r="AO134"/>
  <c r="AO137"/>
  <c r="AO73"/>
  <c r="AO9"/>
  <c r="AO31"/>
  <c r="AO112"/>
  <c r="AO98"/>
  <c r="AO61"/>
  <c r="AO131"/>
  <c r="AO3"/>
  <c r="AO84"/>
  <c r="AO111"/>
  <c r="AO47"/>
  <c r="AO102"/>
  <c r="AO128"/>
  <c r="AO64"/>
  <c r="AO150"/>
  <c r="AO141"/>
  <c r="AO77"/>
  <c r="AO13"/>
  <c r="AO147"/>
  <c r="AO83"/>
  <c r="AO19"/>
  <c r="AO18"/>
  <c r="AO100"/>
  <c r="AO36"/>
  <c r="AO62"/>
  <c r="AO113"/>
  <c r="AO49"/>
  <c r="AO106"/>
  <c r="AO135"/>
  <c r="AO71"/>
  <c r="AO7"/>
  <c r="AO152"/>
  <c r="AO88"/>
  <c r="AO24"/>
  <c r="AO26"/>
  <c r="AO101"/>
  <c r="AO37"/>
  <c r="AO70"/>
  <c r="AO123"/>
  <c r="AO59"/>
  <c r="AO138"/>
  <c r="AO140"/>
  <c r="AO76"/>
  <c r="AO12"/>
  <c r="AO153"/>
  <c r="AO89"/>
  <c r="AO25"/>
  <c r="AO34"/>
  <c r="AO63"/>
  <c r="AO144"/>
  <c r="AO16"/>
  <c r="AO93"/>
  <c r="AO46"/>
  <c r="AO35"/>
  <c r="AO116"/>
  <c r="AO52"/>
  <c r="AO110"/>
  <c r="AO129"/>
  <c r="AO65"/>
  <c r="AO154"/>
  <c r="AO151"/>
  <c r="AO87"/>
  <c r="AO23"/>
  <c r="AO30"/>
  <c r="AO104"/>
  <c r="AO40"/>
  <c r="AO74"/>
  <c r="AO117"/>
  <c r="AO53"/>
  <c r="AO118"/>
  <c r="AO139"/>
  <c r="AO75"/>
  <c r="AO11"/>
  <c r="AO156"/>
  <c r="AO92"/>
  <c r="AO28"/>
  <c r="AD31" s="1"/>
  <c r="AO38"/>
  <c r="AO105"/>
  <c r="AO41"/>
  <c r="AO82"/>
  <c r="AL14" i="13" l="1"/>
  <c r="AO14" s="1"/>
  <c r="AL30"/>
  <c r="AO30" s="1"/>
  <c r="AL46"/>
  <c r="AO46" s="1"/>
  <c r="AL62"/>
  <c r="AO62" s="1"/>
  <c r="AL78"/>
  <c r="AO78" s="1"/>
  <c r="AL94"/>
  <c r="AO94" s="1"/>
  <c r="AL110"/>
  <c r="AO110" s="1"/>
  <c r="AL126"/>
  <c r="AO126" s="1"/>
  <c r="AL142"/>
  <c r="AO142" s="1"/>
  <c r="AL5"/>
  <c r="AO5" s="1"/>
  <c r="AL21"/>
  <c r="AO21" s="1"/>
  <c r="AL37"/>
  <c r="AO37" s="1"/>
  <c r="AL53"/>
  <c r="AO53" s="1"/>
  <c r="AL69"/>
  <c r="AO69" s="1"/>
  <c r="AL85"/>
  <c r="AO85" s="1"/>
  <c r="AL101"/>
  <c r="AO101" s="1"/>
  <c r="AL117"/>
  <c r="AO117" s="1"/>
  <c r="AL133"/>
  <c r="AO133" s="1"/>
  <c r="AL149"/>
  <c r="AO149" s="1"/>
  <c r="AL12"/>
  <c r="AO12" s="1"/>
  <c r="AL28"/>
  <c r="AO28" s="1"/>
  <c r="AL44"/>
  <c r="AO44" s="1"/>
  <c r="AL60"/>
  <c r="AO60" s="1"/>
  <c r="AL76"/>
  <c r="AO76" s="1"/>
  <c r="AL92"/>
  <c r="AO92" s="1"/>
  <c r="AL108"/>
  <c r="AO108" s="1"/>
  <c r="AL124"/>
  <c r="AO124" s="1"/>
  <c r="AL140"/>
  <c r="AO140" s="1"/>
  <c r="AL156"/>
  <c r="AO156" s="1"/>
  <c r="AL15"/>
  <c r="AO15" s="1"/>
  <c r="AL31"/>
  <c r="AO31" s="1"/>
  <c r="AL47"/>
  <c r="AO47" s="1"/>
  <c r="AL63"/>
  <c r="AO63" s="1"/>
  <c r="AL79"/>
  <c r="AO79" s="1"/>
  <c r="AL95"/>
  <c r="AO95" s="1"/>
  <c r="AL111"/>
  <c r="AO111" s="1"/>
  <c r="AL127"/>
  <c r="AO127" s="1"/>
  <c r="AL143"/>
  <c r="AO143" s="1"/>
  <c r="AL10"/>
  <c r="AO10" s="1"/>
  <c r="AL26"/>
  <c r="AO26" s="1"/>
  <c r="AL42"/>
  <c r="AO42" s="1"/>
  <c r="AL58"/>
  <c r="AO58" s="1"/>
  <c r="AL74"/>
  <c r="AO74" s="1"/>
  <c r="AL90"/>
  <c r="AO90" s="1"/>
  <c r="AL106"/>
  <c r="AO106" s="1"/>
  <c r="AL122"/>
  <c r="AO122" s="1"/>
  <c r="AL138"/>
  <c r="AO138" s="1"/>
  <c r="AL154"/>
  <c r="AO154" s="1"/>
  <c r="AL17"/>
  <c r="AO17" s="1"/>
  <c r="AL33"/>
  <c r="AO33" s="1"/>
  <c r="AL49"/>
  <c r="AO49" s="1"/>
  <c r="AL65"/>
  <c r="AO65" s="1"/>
  <c r="AL81"/>
  <c r="AO81" s="1"/>
  <c r="AL97"/>
  <c r="AO97" s="1"/>
  <c r="AL113"/>
  <c r="AO113" s="1"/>
  <c r="AL129"/>
  <c r="AO129" s="1"/>
  <c r="AL145"/>
  <c r="AO145" s="1"/>
  <c r="AL8"/>
  <c r="AO8" s="1"/>
  <c r="AL24"/>
  <c r="AO24" s="1"/>
  <c r="AL40"/>
  <c r="AO40" s="1"/>
  <c r="AL56"/>
  <c r="AO56" s="1"/>
  <c r="AL72"/>
  <c r="AO72" s="1"/>
  <c r="AL88"/>
  <c r="AO88" s="1"/>
  <c r="AL104"/>
  <c r="AO104" s="1"/>
  <c r="AL120"/>
  <c r="AO120" s="1"/>
  <c r="AL136"/>
  <c r="AO136" s="1"/>
  <c r="AL152"/>
  <c r="AO152" s="1"/>
  <c r="AL11"/>
  <c r="AO11" s="1"/>
  <c r="AL27"/>
  <c r="AO27" s="1"/>
  <c r="AL43"/>
  <c r="AO43" s="1"/>
  <c r="AL59"/>
  <c r="AO59" s="1"/>
  <c r="AL75"/>
  <c r="AO75" s="1"/>
  <c r="AL91"/>
  <c r="AO91" s="1"/>
  <c r="AL107"/>
  <c r="AO107" s="1"/>
  <c r="AL123"/>
  <c r="AO123" s="1"/>
  <c r="AL139"/>
  <c r="AO139" s="1"/>
  <c r="AL155"/>
  <c r="AO155" s="1"/>
  <c r="AL6"/>
  <c r="AO6" s="1"/>
  <c r="AL22"/>
  <c r="AO22" s="1"/>
  <c r="AL38"/>
  <c r="AO38" s="1"/>
  <c r="AL54"/>
  <c r="AO54" s="1"/>
  <c r="AL70"/>
  <c r="AO70" s="1"/>
  <c r="AL86"/>
  <c r="AO86" s="1"/>
  <c r="AL102"/>
  <c r="AO102" s="1"/>
  <c r="AL118"/>
  <c r="AO118" s="1"/>
  <c r="AL134"/>
  <c r="AO134" s="1"/>
  <c r="AL150"/>
  <c r="AO150" s="1"/>
  <c r="AL13"/>
  <c r="AO13" s="1"/>
  <c r="AL29"/>
  <c r="AO29" s="1"/>
  <c r="AL45"/>
  <c r="AO45" s="1"/>
  <c r="AL61"/>
  <c r="AO61" s="1"/>
  <c r="AL77"/>
  <c r="AO77" s="1"/>
  <c r="AL93"/>
  <c r="AO93" s="1"/>
  <c r="AL109"/>
  <c r="AO109" s="1"/>
  <c r="AL125"/>
  <c r="AO125" s="1"/>
  <c r="AL141"/>
  <c r="AO141" s="1"/>
  <c r="AL4"/>
  <c r="AO4" s="1"/>
  <c r="AL20"/>
  <c r="AO20" s="1"/>
  <c r="AL36"/>
  <c r="AO36" s="1"/>
  <c r="AL52"/>
  <c r="AO52" s="1"/>
  <c r="AL68"/>
  <c r="AO68" s="1"/>
  <c r="AL84"/>
  <c r="AO84" s="1"/>
  <c r="AL100"/>
  <c r="AO100" s="1"/>
  <c r="AL116"/>
  <c r="AO116" s="1"/>
  <c r="AL132"/>
  <c r="AO132" s="1"/>
  <c r="AL148"/>
  <c r="AO148" s="1"/>
  <c r="AL7"/>
  <c r="AO7" s="1"/>
  <c r="AL23"/>
  <c r="AO23" s="1"/>
  <c r="AL39"/>
  <c r="AO39" s="1"/>
  <c r="AL55"/>
  <c r="AO55" s="1"/>
  <c r="AL71"/>
  <c r="AO71" s="1"/>
  <c r="AL87"/>
  <c r="AO87" s="1"/>
  <c r="AL103"/>
  <c r="AO103" s="1"/>
  <c r="AL119"/>
  <c r="AO119" s="1"/>
  <c r="AL135"/>
  <c r="AO135" s="1"/>
  <c r="AL151"/>
  <c r="AO151" s="1"/>
  <c r="AL2"/>
  <c r="AO2" s="1"/>
  <c r="AL18"/>
  <c r="AO18" s="1"/>
  <c r="AL34"/>
  <c r="AO34" s="1"/>
  <c r="AL50"/>
  <c r="AO50" s="1"/>
  <c r="AL66"/>
  <c r="AO66" s="1"/>
  <c r="AL82"/>
  <c r="AO82" s="1"/>
  <c r="AL98"/>
  <c r="AO98" s="1"/>
  <c r="AL114"/>
  <c r="AO114" s="1"/>
  <c r="AL130"/>
  <c r="AO130" s="1"/>
  <c r="AL146"/>
  <c r="AO146" s="1"/>
  <c r="AL9"/>
  <c r="AO9" s="1"/>
  <c r="AL25"/>
  <c r="AO25" s="1"/>
  <c r="AL41"/>
  <c r="AO41" s="1"/>
  <c r="AL57"/>
  <c r="AO57" s="1"/>
  <c r="AL73"/>
  <c r="AO73" s="1"/>
  <c r="AL89"/>
  <c r="AO89" s="1"/>
  <c r="AL105"/>
  <c r="AO105" s="1"/>
  <c r="AL121"/>
  <c r="AO121" s="1"/>
  <c r="AL137"/>
  <c r="AO137" s="1"/>
  <c r="AL153"/>
  <c r="AO153" s="1"/>
  <c r="AL16"/>
  <c r="AO16" s="1"/>
  <c r="AL32"/>
  <c r="AO32" s="1"/>
  <c r="AL48"/>
  <c r="AO48" s="1"/>
  <c r="AL64"/>
  <c r="AO64" s="1"/>
  <c r="AL80"/>
  <c r="AO80" s="1"/>
  <c r="AL96"/>
  <c r="AO96" s="1"/>
  <c r="AL112"/>
  <c r="AO112" s="1"/>
  <c r="AL128"/>
  <c r="AO128" s="1"/>
  <c r="AL144"/>
  <c r="AO144" s="1"/>
  <c r="AL3"/>
  <c r="AO3" s="1"/>
  <c r="AL19"/>
  <c r="AO19" s="1"/>
  <c r="AL35"/>
  <c r="AO35" s="1"/>
  <c r="AL51"/>
  <c r="AO51" s="1"/>
  <c r="AL67"/>
  <c r="AO67" s="1"/>
  <c r="AL83"/>
  <c r="AO83" s="1"/>
  <c r="AL99"/>
  <c r="AO99" s="1"/>
  <c r="AL115"/>
  <c r="AO115" s="1"/>
  <c r="AL131"/>
  <c r="AO131" s="1"/>
  <c r="AL147"/>
  <c r="AO147" s="1"/>
  <c r="AD31" l="1"/>
</calcChain>
</file>

<file path=xl/sharedStrings.xml><?xml version="1.0" encoding="utf-8"?>
<sst xmlns="http://schemas.openxmlformats.org/spreadsheetml/2006/main" count="1926" uniqueCount="198">
  <si>
    <t>Patients-GeneSymbol</t>
  </si>
  <si>
    <t>ELMO2</t>
  </si>
  <si>
    <t>CREB3L1</t>
  </si>
  <si>
    <t>RPS11</t>
  </si>
  <si>
    <t>PNMA1</t>
  </si>
  <si>
    <t>MMP2</t>
  </si>
  <si>
    <t>C10orf90</t>
  </si>
  <si>
    <t>ZHX3</t>
  </si>
  <si>
    <t>ERCC5</t>
  </si>
  <si>
    <t>GPR98</t>
  </si>
  <si>
    <t>RXFP3</t>
  </si>
  <si>
    <t>APBB2</t>
  </si>
  <si>
    <t>PRO0478</t>
  </si>
  <si>
    <t>KLHL13</t>
  </si>
  <si>
    <t>PRSSL1</t>
  </si>
  <si>
    <t>PDCL3</t>
  </si>
  <si>
    <t>DECR1</t>
  </si>
  <si>
    <t>SALL1</t>
  </si>
  <si>
    <t>CADM4</t>
  </si>
  <si>
    <t>RPS18</t>
  </si>
  <si>
    <t>HNRPD</t>
  </si>
  <si>
    <t>CFHR5</t>
  </si>
  <si>
    <t>SLC10A7</t>
  </si>
  <si>
    <t>OR2K2</t>
  </si>
  <si>
    <t>LMAN1</t>
  </si>
  <si>
    <t>SUHW1</t>
  </si>
  <si>
    <t>P11</t>
  </si>
  <si>
    <t>P117</t>
  </si>
  <si>
    <t>P76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</si>
  <si>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</si>
  <si>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</si>
  <si>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</si>
  <si>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</si>
  <si>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</si>
  <si>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</si>
  <si>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</si>
  <si>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</si>
  <si>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</si>
  <si>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</si>
  <si>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</si>
  <si>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</si>
  <si>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</si>
  <si>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</si>
  <si>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</si>
  <si>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</si>
  <si>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</si>
  <si>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</si>
  <si>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</si>
  <si>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</si>
  <si>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</si>
  <si>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</si>
  <si>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</si>
  <si>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</si>
  <si>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</si>
  <si>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</si>
  <si>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</si>
  <si>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</si>
  <si>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</si>
  <si>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</si>
  <si>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</si>
  <si>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</si>
  <si>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</si>
  <si>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</si>
  <si>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</si>
  <si>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</si>
  <si>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</si>
  <si>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</si>
  <si>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</si>
  <si>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</si>
  <si>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</si>
  <si>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</si>
  <si>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</si>
  <si>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</si>
  <si>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</si>
  <si>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</si>
  <si>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</si>
  <si>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</si>
  <si>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</si>
  <si>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</si>
  <si>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</si>
  <si>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</si>
  <si>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</si>
  <si>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</si>
  <si>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</si>
  <si>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</si>
  <si>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</si>
  <si>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</si>
  <si>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</si>
  <si>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</si>
  <si>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</si>
  <si>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</si>
  <si>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</si>
  <si>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</si>
  <si>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</si>
  <si>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</si>
  <si>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</si>
  <si>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</si>
  <si>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</si>
  <si>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</si>
  <si>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</si>
  <si>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</si>
  <si>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</si>
  <si>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</si>
  <si>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</si>
  <si>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</si>
  <si>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</si>
  <si>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</si>
  <si>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</si>
  <si>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</si>
  <si>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</si>
  <si>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</si>
  <si>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</si>
  <si>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</si>
  <si>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</si>
  <si>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</si>
  <si>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</si>
  <si>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</si>
  <si>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</si>
  <si>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</si>
  <si>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</si>
  <si>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</si>
  <si>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</si>
  <si>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</si>
  <si>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</si>
  <si>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</si>
  <si>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</si>
  <si>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</si>
  <si>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</si>
  <si>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</si>
  <si>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</si>
  <si>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</si>
  <si>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</si>
  <si>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</si>
  <si>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</si>
  <si>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</si>
  <si>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</si>
  <si>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</si>
  <si>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</si>
  <si>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</si>
  <si>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</si>
  <si>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</si>
  <si>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</si>
  <si>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</si>
  <si>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</si>
  <si>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</si>
  <si>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</si>
  <si>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</si>
  <si>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</si>
  <si>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</si>
  <si>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</si>
  <si>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</si>
  <si>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</si>
  <si>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</si>
  <si>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</si>
  <si>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</si>
  <si>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</si>
  <si>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</si>
  <si>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</si>
  <si>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</si>
  <si>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</si>
  <si>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</si>
  <si>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</si>
  <si>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</si>
  <si>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</si>
  <si>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</si>
  <si>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</si>
  <si>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</si>
  <si>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</si>
  <si>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</si>
  <si>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</si>
  <si>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</si>
  <si>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</si>
  <si>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</si>
  <si>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</si>
  <si>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</si>
  <si>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</si>
  <si>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</si>
  <si>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</si>
  <si>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</si>
  <si>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</si>
  <si>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</si>
  <si>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C1</t>
  </si>
  <si>
    <t>C3</t>
  </si>
  <si>
    <t>C4</t>
  </si>
  <si>
    <t>Cluster</t>
  </si>
  <si>
    <t>k1</t>
  </si>
  <si>
    <t>Distance:</t>
  </si>
  <si>
    <t>old</t>
  </si>
  <si>
    <t>diff</t>
  </si>
  <si>
    <t>Changes:</t>
  </si>
  <si>
    <t>k2</t>
  </si>
  <si>
    <t>k3</t>
  </si>
  <si>
    <t>k4</t>
  </si>
  <si>
    <t>k5</t>
  </si>
  <si>
    <t>k6</t>
  </si>
  <si>
    <t>k7</t>
  </si>
  <si>
    <t>k8</t>
  </si>
  <si>
    <t>k9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</si>
</sst>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577850</xdr:colOff>
      <xdr:row>28</xdr:row>
      <xdr:rowOff>5080</xdr:rowOff>
    </xdr:from>
    <xdr:to>
      <xdr:col>31</xdr:col>
      <xdr:colOff>533400</xdr:colOff>
      <xdr:row>33</xdr:row>
      <xdr:rowOff>162560</xdr:rowOff>
    </xdr:to>
    <xdr:sp macro="" textlink="">
      <xdr:nvSpPr>
        <xdr:cNvPr id="2" name="TextBox 1"/>
        <xdr:cNvSpPr txBox="1"/>
      </xdr:nvSpPr>
      <xdr:spPr>
        <a:xfrm>
          <a:off x="26478230" y="5125720"/>
          <a:ext cx="3003550" cy="1071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study</a:t>
          </a:r>
          <a:r>
            <a:rPr lang="en-US" sz="1100" baseline="0"/>
            <a:t> the formula inside cell AJ2.</a:t>
          </a:r>
        </a:p>
        <a:p>
          <a:r>
            <a:rPr lang="en-US" sz="1100" baseline="0"/>
            <a:t>Pay close attention to the function SUMXMY2.</a:t>
          </a:r>
        </a:p>
        <a:p>
          <a:endParaRPr lang="en-US" sz="1100" baseline="0"/>
        </a:p>
        <a:p>
          <a:r>
            <a:rPr lang="en-US" sz="1100" baseline="0"/>
            <a:t>SUMXMY2 = SUM[ (Xi-Yi)^2 ], where X and Y are two arrays.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56"/>
  <sheetViews>
    <sheetView topLeftCell="V1" workbookViewId="0">
      <selection activeCell="AL2" sqref="AL2"/>
    </sheetView>
  </sheetViews>
  <sheetFormatPr defaultRowHeight="14.4"/>
  <cols>
    <col min="1" max="1" width="18.77734375" bestFit="1" customWidth="1"/>
    <col min="2" max="26" width="14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/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</row>
    <row r="2" spans="1:38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C2" t="str">
        <f>B1</f>
        <v>ELMO2</v>
      </c>
      <c r="AD2" s="3">
        <v>-5</v>
      </c>
      <c r="AE2" s="3">
        <v>2</v>
      </c>
      <c r="AF2" s="3">
        <v>2</v>
      </c>
      <c r="AH2" s="3">
        <v>1</v>
      </c>
      <c r="AI2">
        <f>SQRT(SUMXMY2($B2:$Z2,AD$2:AD$26))</f>
        <v>14.725611289551429</v>
      </c>
      <c r="AJ2">
        <f t="shared" ref="AJ2:AK2" si="0">SQRT(SUMXMY2($B2:$Z2,AE$2:AE$26))</f>
        <v>14.827044843493407</v>
      </c>
      <c r="AK2">
        <f t="shared" si="0"/>
        <v>14.798227748786827</v>
      </c>
      <c r="AL2" t="str">
        <f>INDEX($AD$1:$AF$1,MATCH(MIN(AI2:AK2),AI2:AK2,0))</f>
        <v>C1</v>
      </c>
    </row>
    <row r="3" spans="1:38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C3" t="str">
        <f>C1</f>
        <v>CREB3L1</v>
      </c>
      <c r="AD3" s="3">
        <v>3</v>
      </c>
      <c r="AE3" s="3">
        <v>-3</v>
      </c>
      <c r="AF3" s="3">
        <v>1</v>
      </c>
      <c r="AH3" s="3">
        <v>2</v>
      </c>
      <c r="AI3">
        <f t="shared" ref="AI3:AI66" si="1">SQRT(SUMXMY2($B3:$Z3,AD$2:AD$26))</f>
        <v>14.800949025816019</v>
      </c>
      <c r="AJ3">
        <f t="shared" ref="AJ3:AJ66" si="2">SQRT(SUMXMY2($B3:$Z3,AE$2:AE$26))</f>
        <v>15.166727890906598</v>
      </c>
      <c r="AK3">
        <f t="shared" ref="AK3:AK66" si="3">SQRT(SUMXMY2($B3:$Z3,AF$2:AF$26))</f>
        <v>13.552526531566139</v>
      </c>
      <c r="AL3" t="str">
        <f>INDEX($AD$1:$AF$1,MATCH(MIN(AI3:AK3),AI3:AK3,0))</f>
        <v>C4</v>
      </c>
    </row>
    <row r="4" spans="1:38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C4" t="str">
        <f>D1</f>
        <v>RPS11</v>
      </c>
      <c r="AD4" s="3">
        <v>1</v>
      </c>
      <c r="AE4" s="3">
        <v>3</v>
      </c>
      <c r="AF4" s="3">
        <v>-1</v>
      </c>
      <c r="AH4" s="3">
        <v>3</v>
      </c>
      <c r="AI4">
        <f t="shared" si="1"/>
        <v>13.806948963921879</v>
      </c>
      <c r="AJ4">
        <f t="shared" si="2"/>
        <v>14.975712851158153</v>
      </c>
      <c r="AK4">
        <f t="shared" si="3"/>
        <v>12.883561570014072</v>
      </c>
      <c r="AL4" t="str">
        <f>INDEX($AD$1:$AF$1,MATCH(MIN(AI4:AK4),AI4:AK4,0))</f>
        <v>C4</v>
      </c>
    </row>
    <row r="5" spans="1:38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C5" t="str">
        <f>E1</f>
        <v>PNMA1</v>
      </c>
      <c r="AD5" s="3">
        <v>-2</v>
      </c>
      <c r="AE5" s="3">
        <v>2</v>
      </c>
      <c r="AF5" s="3">
        <v>-4</v>
      </c>
      <c r="AH5" s="3">
        <v>4</v>
      </c>
      <c r="AI5">
        <f t="shared" si="1"/>
        <v>14.39040401580491</v>
      </c>
      <c r="AJ5">
        <f t="shared" si="2"/>
        <v>16.721958521479895</v>
      </c>
      <c r="AK5">
        <f t="shared" si="3"/>
        <v>14.15027365177416</v>
      </c>
      <c r="AL5" t="str">
        <f>INDEX($AD$1:$AF$1,MATCH(MIN(AI5:AK5),AI5:AK5,0))</f>
        <v>C4</v>
      </c>
    </row>
    <row r="6" spans="1:38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C6" t="str">
        <f>F1</f>
        <v>MMP2</v>
      </c>
      <c r="AD6" s="3">
        <v>0</v>
      </c>
      <c r="AE6" s="3">
        <v>-4</v>
      </c>
      <c r="AF6" s="3">
        <v>-1</v>
      </c>
      <c r="AH6" s="3">
        <v>5</v>
      </c>
      <c r="AI6">
        <f t="shared" si="1"/>
        <v>14.8832539596314</v>
      </c>
      <c r="AJ6">
        <f t="shared" si="2"/>
        <v>15.330320822438249</v>
      </c>
      <c r="AK6">
        <f t="shared" si="3"/>
        <v>13.04475531724853</v>
      </c>
      <c r="AL6" t="str">
        <f>INDEX($AD$1:$AF$1,MATCH(MIN(AI6:AK6),AI6:AK6,0))</f>
        <v>C4</v>
      </c>
    </row>
    <row r="7" spans="1:38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C7" t="str">
        <f>G1</f>
        <v>C10orf90</v>
      </c>
      <c r="AD7" s="3">
        <v>-4</v>
      </c>
      <c r="AE7" s="3">
        <v>-1</v>
      </c>
      <c r="AF7" s="3">
        <v>-5</v>
      </c>
      <c r="AH7" s="3">
        <v>6</v>
      </c>
      <c r="AI7">
        <f t="shared" si="1"/>
        <v>14.417615769644367</v>
      </c>
      <c r="AJ7">
        <f t="shared" si="2"/>
        <v>14.018616507027289</v>
      </c>
      <c r="AK7">
        <f t="shared" si="3"/>
        <v>13.853470485300711</v>
      </c>
      <c r="AL7" t="str">
        <f>INDEX($AD$1:$AF$1,MATCH(MIN(AI7:AK7),AI7:AK7,0))</f>
        <v>C4</v>
      </c>
    </row>
    <row r="8" spans="1:38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C8" t="str">
        <f>H1</f>
        <v>ZHX3</v>
      </c>
      <c r="AD8" s="3">
        <v>3</v>
      </c>
      <c r="AE8" s="3">
        <v>-3</v>
      </c>
      <c r="AF8" s="3">
        <v>2</v>
      </c>
      <c r="AH8" s="3">
        <v>7</v>
      </c>
      <c r="AI8">
        <f t="shared" si="1"/>
        <v>14.41463859414317</v>
      </c>
      <c r="AJ8">
        <f t="shared" si="2"/>
        <v>15.058205043754777</v>
      </c>
      <c r="AK8">
        <f t="shared" si="3"/>
        <v>13.606107210725698</v>
      </c>
      <c r="AL8" t="str">
        <f>INDEX($AD$1:$AF$1,MATCH(MIN(AI8:AK8),AI8:AK8,0))</f>
        <v>C4</v>
      </c>
    </row>
    <row r="9" spans="1:38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C9" t="str">
        <f>I1</f>
        <v>ERCC5</v>
      </c>
      <c r="AD9" s="3">
        <v>-3</v>
      </c>
      <c r="AE9" s="3">
        <v>-2</v>
      </c>
      <c r="AF9" s="3">
        <v>-5</v>
      </c>
      <c r="AH9" s="3">
        <v>8</v>
      </c>
      <c r="AI9">
        <f t="shared" si="1"/>
        <v>15.077399195288475</v>
      </c>
      <c r="AJ9">
        <f t="shared" si="2"/>
        <v>15.639231113839505</v>
      </c>
      <c r="AK9">
        <f t="shared" si="3"/>
        <v>13.508323353846903</v>
      </c>
      <c r="AL9" t="str">
        <f>INDEX($AD$1:$AF$1,MATCH(MIN(AI9:AK9),AI9:AK9,0))</f>
        <v>C4</v>
      </c>
    </row>
    <row r="10" spans="1:38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C10" t="str">
        <f>J1</f>
        <v>GPR98</v>
      </c>
      <c r="AD10" s="3">
        <v>2</v>
      </c>
      <c r="AE10" s="3">
        <v>0</v>
      </c>
      <c r="AF10" s="3">
        <v>1</v>
      </c>
      <c r="AH10" s="3">
        <v>9</v>
      </c>
      <c r="AI10">
        <f t="shared" si="1"/>
        <v>14.734334474980825</v>
      </c>
      <c r="AJ10">
        <f t="shared" si="2"/>
        <v>15.549054267466188</v>
      </c>
      <c r="AK10">
        <f t="shared" si="3"/>
        <v>13.947028802171758</v>
      </c>
      <c r="AL10" t="str">
        <f>INDEX($AD$1:$AF$1,MATCH(MIN(AI10:AK10),AI10:AK10,0))</f>
        <v>C4</v>
      </c>
    </row>
    <row r="11" spans="1:38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C11" t="str">
        <f>K1</f>
        <v>RXFP3</v>
      </c>
      <c r="AD11" s="3">
        <v>0</v>
      </c>
      <c r="AE11" s="3">
        <v>1</v>
      </c>
      <c r="AF11" s="3">
        <v>1</v>
      </c>
      <c r="AH11" s="3">
        <v>10</v>
      </c>
      <c r="AI11">
        <f t="shared" si="1"/>
        <v>13.974322325520568</v>
      </c>
      <c r="AJ11">
        <f t="shared" si="2"/>
        <v>14.970453079835044</v>
      </c>
      <c r="AK11">
        <f t="shared" si="3"/>
        <v>12.993462502102455</v>
      </c>
      <c r="AL11" t="str">
        <f>INDEX($AD$1:$AF$1,MATCH(MIN(AI11:AK11),AI11:AK11,0))</f>
        <v>C4</v>
      </c>
    </row>
    <row r="12" spans="1:38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C12" t="str">
        <f>L1</f>
        <v>APBB2</v>
      </c>
      <c r="AD12" s="3">
        <v>-1</v>
      </c>
      <c r="AE12" s="3">
        <v>-4</v>
      </c>
      <c r="AF12" s="3">
        <v>-1</v>
      </c>
      <c r="AH12" s="3">
        <v>11</v>
      </c>
      <c r="AI12">
        <f t="shared" si="1"/>
        <v>13.852240259324963</v>
      </c>
      <c r="AJ12">
        <f t="shared" si="2"/>
        <v>15.283260784402763</v>
      </c>
      <c r="AK12">
        <f t="shared" si="3"/>
        <v>13.127241784627238</v>
      </c>
      <c r="AL12" t="str">
        <f>INDEX($AD$1:$AF$1,MATCH(MIN(AI12:AK12),AI12:AK12,0))</f>
        <v>C4</v>
      </c>
    </row>
    <row r="13" spans="1:38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C13" t="str">
        <f>M1</f>
        <v>PRO0478</v>
      </c>
      <c r="AD13" s="3">
        <v>-2</v>
      </c>
      <c r="AE13" s="3">
        <v>2</v>
      </c>
      <c r="AF13" s="3">
        <v>2</v>
      </c>
      <c r="AH13" s="3">
        <v>12</v>
      </c>
      <c r="AI13">
        <f t="shared" si="1"/>
        <v>14.531891867927255</v>
      </c>
      <c r="AJ13">
        <f t="shared" si="2"/>
        <v>14.951327392012065</v>
      </c>
      <c r="AK13">
        <f t="shared" si="3"/>
        <v>14.334650835828905</v>
      </c>
      <c r="AL13" t="str">
        <f>INDEX($AD$1:$AF$1,MATCH(MIN(AI13:AK13),AI13:AK13,0))</f>
        <v>C4</v>
      </c>
    </row>
    <row r="14" spans="1:38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C14" t="str">
        <f>N1</f>
        <v>KLHL13</v>
      </c>
      <c r="AD14" s="3">
        <v>-4</v>
      </c>
      <c r="AE14" s="3">
        <v>1</v>
      </c>
      <c r="AF14" s="3">
        <v>-3</v>
      </c>
      <c r="AH14" s="3">
        <v>13</v>
      </c>
      <c r="AI14">
        <f t="shared" si="1"/>
        <v>14.112145070518151</v>
      </c>
      <c r="AJ14">
        <f t="shared" si="2"/>
        <v>14.539779029041318</v>
      </c>
      <c r="AK14">
        <f t="shared" si="3"/>
        <v>13.339926480582632</v>
      </c>
      <c r="AL14" t="str">
        <f>INDEX($AD$1:$AF$1,MATCH(MIN(AI14:AK14),AI14:AK14,0))</f>
        <v>C4</v>
      </c>
    </row>
    <row r="15" spans="1:38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C15" t="str">
        <f>O1</f>
        <v>PRSSL1</v>
      </c>
      <c r="AD15" s="3">
        <v>3</v>
      </c>
      <c r="AE15" s="3">
        <v>-3</v>
      </c>
      <c r="AF15" s="3">
        <v>-4</v>
      </c>
      <c r="AH15" s="3">
        <v>14</v>
      </c>
      <c r="AI15">
        <f t="shared" si="1"/>
        <v>13.447337471379225</v>
      </c>
      <c r="AJ15">
        <f t="shared" si="2"/>
        <v>14.914090631317748</v>
      </c>
      <c r="AK15">
        <f t="shared" si="3"/>
        <v>12.876783439087566</v>
      </c>
      <c r="AL15" t="str">
        <f>INDEX($AD$1:$AF$1,MATCH(MIN(AI15:AK15),AI15:AK15,0))</f>
        <v>C4</v>
      </c>
    </row>
    <row r="16" spans="1:38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C16" t="str">
        <f>P1</f>
        <v>PDCL3</v>
      </c>
      <c r="AD16" s="3">
        <v>-4</v>
      </c>
      <c r="AE16" s="3">
        <v>-5</v>
      </c>
      <c r="AF16" s="3">
        <v>-2</v>
      </c>
      <c r="AH16" s="3">
        <v>15</v>
      </c>
      <c r="AI16">
        <f t="shared" si="1"/>
        <v>13.764129572459346</v>
      </c>
      <c r="AJ16">
        <f t="shared" si="2"/>
        <v>15.845523584389694</v>
      </c>
      <c r="AK16">
        <f t="shared" si="3"/>
        <v>13.31727560597324</v>
      </c>
      <c r="AL16" t="str">
        <f>INDEX($AD$1:$AF$1,MATCH(MIN(AI16:AK16),AI16:AK16,0))</f>
        <v>C4</v>
      </c>
    </row>
    <row r="17" spans="1:38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C17" t="str">
        <f>Q1</f>
        <v>DECR1</v>
      </c>
      <c r="AD17" s="3">
        <v>1</v>
      </c>
      <c r="AE17" s="3">
        <v>0</v>
      </c>
      <c r="AF17" s="3">
        <v>2</v>
      </c>
      <c r="AH17" s="3">
        <v>16</v>
      </c>
      <c r="AI17">
        <f t="shared" si="1"/>
        <v>14.284118576585175</v>
      </c>
      <c r="AJ17">
        <f t="shared" si="2"/>
        <v>15.411627279945025</v>
      </c>
      <c r="AK17">
        <f t="shared" si="3"/>
        <v>14.212345930068887</v>
      </c>
      <c r="AL17" t="str">
        <f>INDEX($AD$1:$AF$1,MATCH(MIN(AI17:AK17),AI17:AK17,0))</f>
        <v>C4</v>
      </c>
    </row>
    <row r="18" spans="1:38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C18" t="str">
        <f>R1</f>
        <v>SALL1</v>
      </c>
      <c r="AD18" s="3">
        <v>2</v>
      </c>
      <c r="AE18" s="3">
        <v>-1</v>
      </c>
      <c r="AF18" s="3">
        <v>-3</v>
      </c>
      <c r="AH18" s="3">
        <v>17</v>
      </c>
      <c r="AI18">
        <f t="shared" si="1"/>
        <v>13.669094897063447</v>
      </c>
      <c r="AJ18">
        <f t="shared" si="2"/>
        <v>15.144922159157041</v>
      </c>
      <c r="AK18">
        <f t="shared" si="3"/>
        <v>14.480123916076336</v>
      </c>
      <c r="AL18" t="str">
        <f>INDEX($AD$1:$AF$1,MATCH(MIN(AI18:AK18),AI18:AK18,0))</f>
        <v>C1</v>
      </c>
    </row>
    <row r="19" spans="1:38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C19" t="str">
        <f>S1</f>
        <v>CADM4</v>
      </c>
      <c r="AD19" s="3">
        <v>1</v>
      </c>
      <c r="AE19" s="3">
        <v>-4</v>
      </c>
      <c r="AF19" s="3">
        <v>-3</v>
      </c>
      <c r="AH19" s="3">
        <v>18</v>
      </c>
      <c r="AI19">
        <f t="shared" si="1"/>
        <v>14.552488121300884</v>
      </c>
      <c r="AJ19">
        <f t="shared" si="2"/>
        <v>15.393809162277002</v>
      </c>
      <c r="AK19">
        <f t="shared" si="3"/>
        <v>13.448978047740406</v>
      </c>
      <c r="AL19" t="str">
        <f>INDEX($AD$1:$AF$1,MATCH(MIN(AI19:AK19),AI19:AK19,0))</f>
        <v>C4</v>
      </c>
    </row>
    <row r="20" spans="1:38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C20" t="str">
        <f>T1</f>
        <v>RPS18</v>
      </c>
      <c r="AD20" s="3">
        <v>2</v>
      </c>
      <c r="AE20" s="3">
        <v>3</v>
      </c>
      <c r="AF20" s="3">
        <v>-5</v>
      </c>
      <c r="AH20" s="3">
        <v>19</v>
      </c>
      <c r="AI20">
        <f t="shared" si="1"/>
        <v>14.57143361574124</v>
      </c>
      <c r="AJ20">
        <f t="shared" si="2"/>
        <v>15.321853331955433</v>
      </c>
      <c r="AK20">
        <f t="shared" si="3"/>
        <v>13.085491747808099</v>
      </c>
      <c r="AL20" t="str">
        <f>INDEX($AD$1:$AF$1,MATCH(MIN(AI20:AK20),AI20:AK20,0))</f>
        <v>C4</v>
      </c>
    </row>
    <row r="21" spans="1:38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C21" t="str">
        <f>U1</f>
        <v>HNRPD</v>
      </c>
      <c r="AD21" s="3">
        <v>3</v>
      </c>
      <c r="AE21" s="3">
        <v>3</v>
      </c>
      <c r="AF21" s="3">
        <v>1</v>
      </c>
      <c r="AH21" s="3">
        <v>20</v>
      </c>
      <c r="AI21">
        <f t="shared" si="1"/>
        <v>13.906501609707723</v>
      </c>
      <c r="AJ21">
        <f t="shared" si="2"/>
        <v>15.331218582317701</v>
      </c>
      <c r="AK21">
        <f t="shared" si="3"/>
        <v>12.885054146289162</v>
      </c>
      <c r="AL21" t="str">
        <f>INDEX($AD$1:$AF$1,MATCH(MIN(AI21:AK21),AI21:AK21,0))</f>
        <v>C4</v>
      </c>
    </row>
    <row r="22" spans="1:38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C22" t="str">
        <f>V1</f>
        <v>CFHR5</v>
      </c>
      <c r="AD22" s="3">
        <v>-4</v>
      </c>
      <c r="AE22" s="3">
        <v>-1</v>
      </c>
      <c r="AF22" s="3">
        <v>-3</v>
      </c>
      <c r="AH22" s="3">
        <v>21</v>
      </c>
      <c r="AI22">
        <f t="shared" si="1"/>
        <v>15.466144430553182</v>
      </c>
      <c r="AJ22">
        <f t="shared" si="2"/>
        <v>16.000214052716021</v>
      </c>
      <c r="AK22">
        <f t="shared" si="3"/>
        <v>14.871379662651725</v>
      </c>
      <c r="AL22" t="str">
        <f>INDEX($AD$1:$AF$1,MATCH(MIN(AI22:AK22),AI22:AK22,0))</f>
        <v>C4</v>
      </c>
    </row>
    <row r="23" spans="1:38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C23" t="str">
        <f>W1</f>
        <v>SLC10A7</v>
      </c>
      <c r="AD23" s="3">
        <v>2</v>
      </c>
      <c r="AE23" s="3">
        <v>-5</v>
      </c>
      <c r="AF23" s="3">
        <v>3</v>
      </c>
      <c r="AH23" s="3">
        <v>22</v>
      </c>
      <c r="AI23">
        <f t="shared" si="1"/>
        <v>14.907702686972598</v>
      </c>
      <c r="AJ23">
        <f t="shared" si="2"/>
        <v>15.064713243907763</v>
      </c>
      <c r="AK23">
        <f t="shared" si="3"/>
        <v>14.249713426843712</v>
      </c>
      <c r="AL23" t="str">
        <f>INDEX($AD$1:$AF$1,MATCH(MIN(AI23:AK23),AI23:AK23,0))</f>
        <v>C4</v>
      </c>
    </row>
    <row r="24" spans="1:38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C24" t="str">
        <f>X1</f>
        <v>OR2K2</v>
      </c>
      <c r="AD24" s="3">
        <v>-3</v>
      </c>
      <c r="AE24" s="3">
        <v>-4</v>
      </c>
      <c r="AF24" s="3">
        <v>-1</v>
      </c>
      <c r="AH24" s="3">
        <v>23</v>
      </c>
      <c r="AI24">
        <f t="shared" si="1"/>
        <v>13.470372863176918</v>
      </c>
      <c r="AJ24">
        <f t="shared" si="2"/>
        <v>14.997434061099025</v>
      </c>
      <c r="AK24">
        <f t="shared" si="3"/>
        <v>13.064377404798638</v>
      </c>
      <c r="AL24" t="str">
        <f>INDEX($AD$1:$AF$1,MATCH(MIN(AI24:AK24),AI24:AK24,0))</f>
        <v>C4</v>
      </c>
    </row>
    <row r="25" spans="1:38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C25" t="str">
        <f>Y1</f>
        <v>LMAN1</v>
      </c>
      <c r="AD25" s="3">
        <v>3</v>
      </c>
      <c r="AE25" s="3">
        <v>-2</v>
      </c>
      <c r="AF25" s="3">
        <v>-3</v>
      </c>
      <c r="AH25" s="3">
        <v>24</v>
      </c>
      <c r="AI25">
        <f t="shared" si="1"/>
        <v>14.132953122395703</v>
      </c>
      <c r="AJ25">
        <f t="shared" si="2"/>
        <v>15.019806198544455</v>
      </c>
      <c r="AK25">
        <f t="shared" si="3"/>
        <v>13.697084140569277</v>
      </c>
      <c r="AL25" t="str">
        <f>INDEX($AD$1:$AF$1,MATCH(MIN(AI25:AK25),AI25:AK25,0))</f>
        <v>C4</v>
      </c>
    </row>
    <row r="26" spans="1:38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C26" t="str">
        <f>Z1</f>
        <v>SUHW1</v>
      </c>
      <c r="AD26" s="3">
        <v>1</v>
      </c>
      <c r="AE26" s="3">
        <v>-2</v>
      </c>
      <c r="AF26" s="3">
        <v>0</v>
      </c>
      <c r="AH26" s="3">
        <v>25</v>
      </c>
      <c r="AI26">
        <f t="shared" si="1"/>
        <v>14.674516243137502</v>
      </c>
      <c r="AJ26">
        <f t="shared" si="2"/>
        <v>14.881072856084884</v>
      </c>
      <c r="AK26">
        <f t="shared" si="3"/>
        <v>13.661519152133353</v>
      </c>
      <c r="AL26" t="str">
        <f>INDEX($AD$1:$AF$1,MATCH(MIN(AI26:AK26),AI26:AK26,0))</f>
        <v>C4</v>
      </c>
    </row>
    <row r="27" spans="1:38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t="shared" si="1"/>
        <v>13.027210895233443</v>
      </c>
      <c r="AJ27">
        <f t="shared" si="2"/>
        <v>15.483617222628856</v>
      </c>
      <c r="AK27">
        <f t="shared" si="3"/>
        <v>11.880856346109438</v>
      </c>
      <c r="AL27" t="str">
        <f>INDEX($AD$1:$AF$1,MATCH(MIN(AI27:AK27),AI27:AK27,0))</f>
        <v>C4</v>
      </c>
    </row>
    <row r="28" spans="1:38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t="shared" si="1"/>
        <v>14.714598501070286</v>
      </c>
      <c r="AJ28">
        <f t="shared" si="2"/>
        <v>14.588900036867068</v>
      </c>
      <c r="AK28">
        <f t="shared" si="3"/>
        <v>14.47432182790268</v>
      </c>
      <c r="AL28" t="str">
        <f>INDEX($AD$1:$AF$1,MATCH(MIN(AI28:AK28),AI28:AK28,0))</f>
        <v>C4</v>
      </c>
    </row>
    <row r="29" spans="1:38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t="shared" si="1"/>
        <v>14.523016290305199</v>
      </c>
      <c r="AJ29">
        <f t="shared" si="2"/>
        <v>14.845574530292527</v>
      </c>
      <c r="AK29">
        <f t="shared" si="3"/>
        <v>13.441638037474085</v>
      </c>
      <c r="AL29" t="str">
        <f>INDEX($AD$1:$AF$1,MATCH(MIN(AI29:AK29),AI29:AK29,0))</f>
        <v>C4</v>
      </c>
    </row>
    <row r="30" spans="1:38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t="shared" si="1"/>
        <v>15.024910257157739</v>
      </c>
      <c r="AJ30">
        <f t="shared" si="2"/>
        <v>15.675630530145952</v>
      </c>
      <c r="AK30">
        <f t="shared" si="3"/>
        <v>12.455240325406967</v>
      </c>
      <c r="AL30" t="str">
        <f>INDEX($AD$1:$AF$1,MATCH(MIN(AI30:AK30),AI30:AK30,0))</f>
        <v>C4</v>
      </c>
    </row>
    <row r="31" spans="1:38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H31" s="3">
        <v>30</v>
      </c>
      <c r="AI31">
        <f t="shared" si="1"/>
        <v>14.169251809677874</v>
      </c>
      <c r="AJ31">
        <f t="shared" si="2"/>
        <v>15.053407118724309</v>
      </c>
      <c r="AK31">
        <f t="shared" si="3"/>
        <v>12.841616467799517</v>
      </c>
      <c r="AL31" t="str">
        <f>INDEX($AD$1:$AF$1,MATCH(MIN(AI31:AK31),AI31:AK31,0))</f>
        <v>C4</v>
      </c>
    </row>
    <row r="32" spans="1:38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t="shared" si="1"/>
        <v>15.062829819138749</v>
      </c>
      <c r="AJ32">
        <f t="shared" si="2"/>
        <v>16.851011324081867</v>
      </c>
      <c r="AK32">
        <f t="shared" si="3"/>
        <v>12.859835101599687</v>
      </c>
      <c r="AL32" t="str">
        <f>INDEX($AD$1:$AF$1,MATCH(MIN(AI32:AK32),AI32:AK32,0))</f>
        <v>C4</v>
      </c>
    </row>
    <row r="33" spans="1:38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t="shared" si="1"/>
        <v>15.437930621138268</v>
      </c>
      <c r="AJ33">
        <f t="shared" si="2"/>
        <v>15.702863993077139</v>
      </c>
      <c r="AK33">
        <f t="shared" si="3"/>
        <v>13.653943943310979</v>
      </c>
      <c r="AL33" t="str">
        <f>INDEX($AD$1:$AF$1,MATCH(MIN(AI33:AK33),AI33:AK33,0))</f>
        <v>C4</v>
      </c>
    </row>
    <row r="34" spans="1:38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t="shared" si="1"/>
        <v>14.694842311345667</v>
      </c>
      <c r="AJ34">
        <f t="shared" si="2"/>
        <v>14.592447413553177</v>
      </c>
      <c r="AK34">
        <f t="shared" si="3"/>
        <v>12.721905932733304</v>
      </c>
      <c r="AL34" t="str">
        <f>INDEX($AD$1:$AF$1,MATCH(MIN(AI34:AK34),AI34:AK34,0))</f>
        <v>C4</v>
      </c>
    </row>
    <row r="35" spans="1:38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t="shared" si="1"/>
        <v>15.501319654167565</v>
      </c>
      <c r="AJ35">
        <f t="shared" si="2"/>
        <v>15.702049428424358</v>
      </c>
      <c r="AK35">
        <f t="shared" si="3"/>
        <v>13.008901862827686</v>
      </c>
      <c r="AL35" t="str">
        <f>INDEX($AD$1:$AF$1,MATCH(MIN(AI35:AK35),AI35:AK35,0))</f>
        <v>C4</v>
      </c>
    </row>
    <row r="36" spans="1:38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t="shared" si="1"/>
        <v>14.944576006168187</v>
      </c>
      <c r="AJ36">
        <f t="shared" si="2"/>
        <v>16.775764679564922</v>
      </c>
      <c r="AK36">
        <f t="shared" si="3"/>
        <v>13.669220972833017</v>
      </c>
      <c r="AL36" t="str">
        <f>INDEX($AD$1:$AF$1,MATCH(MIN(AI36:AK36),AI36:AK36,0))</f>
        <v>C4</v>
      </c>
    </row>
    <row r="37" spans="1:38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t="shared" si="1"/>
        <v>14.390275909541627</v>
      </c>
      <c r="AJ37">
        <f t="shared" si="2"/>
        <v>15.233661201980768</v>
      </c>
      <c r="AK37">
        <f t="shared" si="3"/>
        <v>15.011707900260186</v>
      </c>
      <c r="AL37" t="str">
        <f>INDEX($AD$1:$AF$1,MATCH(MIN(AI37:AK37),AI37:AK37,0))</f>
        <v>C1</v>
      </c>
    </row>
    <row r="38" spans="1:38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t="shared" si="1"/>
        <v>14.022287187333724</v>
      </c>
      <c r="AJ38">
        <f t="shared" si="2"/>
        <v>15.857791306044595</v>
      </c>
      <c r="AK38">
        <f t="shared" si="3"/>
        <v>14.357246547860891</v>
      </c>
      <c r="AL38" t="str">
        <f>INDEX($AD$1:$AF$1,MATCH(MIN(AI38:AK38),AI38:AK38,0))</f>
        <v>C1</v>
      </c>
    </row>
    <row r="39" spans="1:38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t="shared" si="1"/>
        <v>13.92686289747405</v>
      </c>
      <c r="AJ39">
        <f t="shared" si="2"/>
        <v>15.464409543627564</v>
      </c>
      <c r="AK39">
        <f t="shared" si="3"/>
        <v>13.658221339363312</v>
      </c>
      <c r="AL39" t="str">
        <f>INDEX($AD$1:$AF$1,MATCH(MIN(AI39:AK39),AI39:AK39,0))</f>
        <v>C4</v>
      </c>
    </row>
    <row r="40" spans="1:38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t="shared" si="1"/>
        <v>15.381071122457492</v>
      </c>
      <c r="AJ40">
        <f t="shared" si="2"/>
        <v>14.627320778669477</v>
      </c>
      <c r="AK40">
        <f t="shared" si="3"/>
        <v>13.968388164641466</v>
      </c>
      <c r="AL40" t="str">
        <f>INDEX($AD$1:$AF$1,MATCH(MIN(AI40:AK40),AI40:AK40,0))</f>
        <v>C4</v>
      </c>
    </row>
    <row r="41" spans="1:38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t="shared" si="1"/>
        <v>13.729962108824965</v>
      </c>
      <c r="AJ41">
        <f t="shared" si="2"/>
        <v>14.407718582612908</v>
      </c>
      <c r="AK41">
        <f t="shared" si="3"/>
        <v>13.348717344964996</v>
      </c>
      <c r="AL41" t="str">
        <f>INDEX($AD$1:$AF$1,MATCH(MIN(AI41:AK41),AI41:AK41,0))</f>
        <v>C4</v>
      </c>
    </row>
    <row r="42" spans="1:38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t="shared" si="1"/>
        <v>15.120968069705198</v>
      </c>
      <c r="AJ42">
        <f t="shared" si="2"/>
        <v>16.496112359615044</v>
      </c>
      <c r="AK42">
        <f t="shared" si="3"/>
        <v>14.519122747571361</v>
      </c>
      <c r="AL42" t="str">
        <f>INDEX($AD$1:$AF$1,MATCH(MIN(AI42:AK42),AI42:AK42,0))</f>
        <v>C4</v>
      </c>
    </row>
    <row r="43" spans="1:38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t="shared" si="1"/>
        <v>15.342738287097379</v>
      </c>
      <c r="AJ43">
        <f t="shared" si="2"/>
        <v>15.091165786723167</v>
      </c>
      <c r="AK43">
        <f t="shared" si="3"/>
        <v>15.323014873267068</v>
      </c>
      <c r="AL43" t="str">
        <f>INDEX($AD$1:$AF$1,MATCH(MIN(AI43:AK43),AI43:AK43,0))</f>
        <v>C3</v>
      </c>
    </row>
    <row r="44" spans="1:38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t="shared" si="1"/>
        <v>15.129745233417399</v>
      </c>
      <c r="AJ44">
        <f t="shared" si="2"/>
        <v>15.331497313573662</v>
      </c>
      <c r="AK44">
        <f t="shared" si="3"/>
        <v>14.296795357495904</v>
      </c>
      <c r="AL44" t="str">
        <f>INDEX($AD$1:$AF$1,MATCH(MIN(AI44:AK44),AI44:AK44,0))</f>
        <v>C4</v>
      </c>
    </row>
    <row r="45" spans="1:38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t="shared" si="1"/>
        <v>14.396482028520904</v>
      </c>
      <c r="AJ45">
        <f t="shared" si="2"/>
        <v>14.640863949013577</v>
      </c>
      <c r="AK45">
        <f t="shared" si="3"/>
        <v>13.908945974426867</v>
      </c>
      <c r="AL45" t="str">
        <f>INDEX($AD$1:$AF$1,MATCH(MIN(AI45:AK45),AI45:AK45,0))</f>
        <v>C4</v>
      </c>
    </row>
    <row r="46" spans="1:38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t="shared" si="1"/>
        <v>14.298947911142269</v>
      </c>
      <c r="AJ46">
        <f t="shared" si="2"/>
        <v>15.138510319366295</v>
      </c>
      <c r="AK46">
        <f t="shared" si="3"/>
        <v>12.272533480400851</v>
      </c>
      <c r="AL46" t="str">
        <f>INDEX($AD$1:$AF$1,MATCH(MIN(AI46:AK46),AI46:AK46,0))</f>
        <v>C4</v>
      </c>
    </row>
    <row r="47" spans="1:38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t="shared" si="1"/>
        <v>15.053293971786177</v>
      </c>
      <c r="AJ47">
        <f t="shared" si="2"/>
        <v>14.655289467936623</v>
      </c>
      <c r="AK47">
        <f t="shared" si="3"/>
        <v>13.518725632433483</v>
      </c>
      <c r="AL47" t="str">
        <f>INDEX($AD$1:$AF$1,MATCH(MIN(AI47:AK47),AI47:AK47,0))</f>
        <v>C4</v>
      </c>
    </row>
    <row r="48" spans="1:38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t="shared" si="1"/>
        <v>14.385529538136142</v>
      </c>
      <c r="AJ48">
        <f t="shared" si="2"/>
        <v>15.080989944781059</v>
      </c>
      <c r="AK48">
        <f t="shared" si="3"/>
        <v>12.869539363263451</v>
      </c>
      <c r="AL48" t="str">
        <f>INDEX($AD$1:$AF$1,MATCH(MIN(AI48:AK48),AI48:AK48,0))</f>
        <v>C4</v>
      </c>
    </row>
    <row r="49" spans="1:38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t="shared" si="1"/>
        <v>15.155841219052922</v>
      </c>
      <c r="AJ49">
        <f t="shared" si="2"/>
        <v>15.093567510537181</v>
      </c>
      <c r="AK49">
        <f t="shared" si="3"/>
        <v>13.389606904653455</v>
      </c>
      <c r="AL49" t="str">
        <f>INDEX($AD$1:$AF$1,MATCH(MIN(AI49:AK49),AI49:AK49,0))</f>
        <v>C4</v>
      </c>
    </row>
    <row r="50" spans="1:38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t="shared" si="1"/>
        <v>14.39066815603624</v>
      </c>
      <c r="AJ50">
        <f t="shared" si="2"/>
        <v>15.82158475814466</v>
      </c>
      <c r="AK50">
        <f t="shared" si="3"/>
        <v>13.433856357768436</v>
      </c>
      <c r="AL50" t="str">
        <f>INDEX($AD$1:$AF$1,MATCH(MIN(AI50:AK50),AI50:AK50,0))</f>
        <v>C4</v>
      </c>
    </row>
    <row r="51" spans="1:38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t="shared" si="1"/>
        <v>14.839707027760401</v>
      </c>
      <c r="AJ51">
        <f t="shared" si="2"/>
        <v>15.227792179687818</v>
      </c>
      <c r="AK51">
        <f t="shared" si="3"/>
        <v>13.666018854800452</v>
      </c>
      <c r="AL51" t="str">
        <f>INDEX($AD$1:$AF$1,MATCH(MIN(AI51:AK51),AI51:AK51,0))</f>
        <v>C4</v>
      </c>
    </row>
    <row r="52" spans="1:38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t="shared" si="1"/>
        <v>14.893218890703766</v>
      </c>
      <c r="AJ52">
        <f t="shared" si="2"/>
        <v>15.732853247406066</v>
      </c>
      <c r="AK52">
        <f t="shared" si="3"/>
        <v>12.975141704752806</v>
      </c>
      <c r="AL52" t="str">
        <f>INDEX($AD$1:$AF$1,MATCH(MIN(AI52:AK52),AI52:AK52,0))</f>
        <v>C4</v>
      </c>
    </row>
    <row r="53" spans="1:38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t="shared" si="1"/>
        <v>14.986097242686984</v>
      </c>
      <c r="AJ53">
        <f t="shared" si="2"/>
        <v>14.124332806871635</v>
      </c>
      <c r="AK53">
        <f t="shared" si="3"/>
        <v>13.006887043765332</v>
      </c>
      <c r="AL53" t="str">
        <f>INDEX($AD$1:$AF$1,MATCH(MIN(AI53:AK53),AI53:AK53,0))</f>
        <v>C4</v>
      </c>
    </row>
    <row r="54" spans="1:38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t="shared" si="1"/>
        <v>14.891220080880755</v>
      </c>
      <c r="AJ54">
        <f t="shared" si="2"/>
        <v>14.974965451219788</v>
      </c>
      <c r="AK54">
        <f t="shared" si="3"/>
        <v>13.523253598347782</v>
      </c>
      <c r="AL54" t="str">
        <f>INDEX($AD$1:$AF$1,MATCH(MIN(AI54:AK54),AI54:AK54,0))</f>
        <v>C4</v>
      </c>
    </row>
    <row r="55" spans="1:38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t="shared" si="1"/>
        <v>14.131265673873132</v>
      </c>
      <c r="AJ55">
        <f t="shared" si="2"/>
        <v>14.499171751158238</v>
      </c>
      <c r="AK55">
        <f t="shared" si="3"/>
        <v>12.445969725561165</v>
      </c>
      <c r="AL55" t="str">
        <f>INDEX($AD$1:$AF$1,MATCH(MIN(AI55:AK55),AI55:AK55,0))</f>
        <v>C4</v>
      </c>
    </row>
    <row r="56" spans="1:38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t="shared" si="1"/>
        <v>15.226224201805419</v>
      </c>
      <c r="AJ56">
        <f t="shared" si="2"/>
        <v>15.130970639177287</v>
      </c>
      <c r="AK56">
        <f t="shared" si="3"/>
        <v>13.819753757417134</v>
      </c>
      <c r="AL56" t="str">
        <f>INDEX($AD$1:$AF$1,MATCH(MIN(AI56:AK56),AI56:AK56,0))</f>
        <v>C4</v>
      </c>
    </row>
    <row r="57" spans="1:38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t="shared" si="1"/>
        <v>13.290869170864667</v>
      </c>
      <c r="AJ57">
        <f t="shared" si="2"/>
        <v>14.954458913683265</v>
      </c>
      <c r="AK57">
        <f t="shared" si="3"/>
        <v>13.382544725090247</v>
      </c>
      <c r="AL57" t="str">
        <f>INDEX($AD$1:$AF$1,MATCH(MIN(AI57:AK57),AI57:AK57,0))</f>
        <v>C1</v>
      </c>
    </row>
    <row r="58" spans="1:38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t="shared" si="1"/>
        <v>14.283811809317225</v>
      </c>
      <c r="AJ58">
        <f t="shared" si="2"/>
        <v>15.585026583871784</v>
      </c>
      <c r="AK58">
        <f t="shared" si="3"/>
        <v>13.165164397453996</v>
      </c>
      <c r="AL58" t="str">
        <f>INDEX($AD$1:$AF$1,MATCH(MIN(AI58:AK58),AI58:AK58,0))</f>
        <v>C4</v>
      </c>
    </row>
    <row r="59" spans="1:38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t="shared" si="1"/>
        <v>14.28440326667093</v>
      </c>
      <c r="AJ59">
        <f t="shared" si="2"/>
        <v>15.614648164492184</v>
      </c>
      <c r="AK59">
        <f t="shared" si="3"/>
        <v>13.645786430135825</v>
      </c>
      <c r="AL59" t="str">
        <f>INDEX($AD$1:$AF$1,MATCH(MIN(AI59:AK59),AI59:AK59,0))</f>
        <v>C4</v>
      </c>
    </row>
    <row r="60" spans="1:38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t="shared" si="1"/>
        <v>13.892211057607634</v>
      </c>
      <c r="AJ60">
        <f t="shared" si="2"/>
        <v>14.534631204441197</v>
      </c>
      <c r="AK60">
        <f t="shared" si="3"/>
        <v>13.059161332762368</v>
      </c>
      <c r="AL60" t="str">
        <f>INDEX($AD$1:$AF$1,MATCH(MIN(AI60:AK60),AI60:AK60,0))</f>
        <v>C4</v>
      </c>
    </row>
    <row r="61" spans="1:38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t="shared" si="1"/>
        <v>14.512797414159857</v>
      </c>
      <c r="AJ61">
        <f t="shared" si="2"/>
        <v>14.907447187109032</v>
      </c>
      <c r="AK61">
        <f t="shared" si="3"/>
        <v>13.174626432595538</v>
      </c>
      <c r="AL61" t="str">
        <f>INDEX($AD$1:$AF$1,MATCH(MIN(AI61:AK61),AI61:AK61,0))</f>
        <v>C4</v>
      </c>
    </row>
    <row r="62" spans="1:38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t="shared" si="1"/>
        <v>14.474332523318674</v>
      </c>
      <c r="AJ62">
        <f t="shared" si="2"/>
        <v>14.883847255787085</v>
      </c>
      <c r="AK62">
        <f t="shared" si="3"/>
        <v>13.026523020192329</v>
      </c>
      <c r="AL62" t="str">
        <f>INDEX($AD$1:$AF$1,MATCH(MIN(AI62:AK62),AI62:AK62,0))</f>
        <v>C4</v>
      </c>
    </row>
    <row r="63" spans="1:38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t="shared" si="1"/>
        <v>13.868811528930854</v>
      </c>
      <c r="AJ63">
        <f t="shared" si="2"/>
        <v>14.575207827575063</v>
      </c>
      <c r="AK63">
        <f t="shared" si="3"/>
        <v>13.506499048865527</v>
      </c>
      <c r="AL63" t="str">
        <f>INDEX($AD$1:$AF$1,MATCH(MIN(AI63:AK63),AI63:AK63,0))</f>
        <v>C4</v>
      </c>
    </row>
    <row r="64" spans="1:38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t="shared" si="1"/>
        <v>13.876214908465721</v>
      </c>
      <c r="AJ64">
        <f t="shared" si="2"/>
        <v>15.426528239559488</v>
      </c>
      <c r="AK64">
        <f t="shared" si="3"/>
        <v>12.958975275689291</v>
      </c>
      <c r="AL64" t="str">
        <f>INDEX($AD$1:$AF$1,MATCH(MIN(AI64:AK64),AI64:AK64,0))</f>
        <v>C4</v>
      </c>
    </row>
    <row r="65" spans="1:38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t="shared" si="1"/>
        <v>15.028875616076865</v>
      </c>
      <c r="AJ65">
        <f t="shared" si="2"/>
        <v>15.388456399896311</v>
      </c>
      <c r="AK65">
        <f t="shared" si="3"/>
        <v>12.770726659963785</v>
      </c>
      <c r="AL65" t="str">
        <f>INDEX($AD$1:$AF$1,MATCH(MIN(AI65:AK65),AI65:AK65,0))</f>
        <v>C4</v>
      </c>
    </row>
    <row r="66" spans="1:38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t="shared" si="1"/>
        <v>14.784299183983746</v>
      </c>
      <c r="AJ66">
        <f t="shared" si="2"/>
        <v>15.131046292293947</v>
      </c>
      <c r="AK66">
        <f t="shared" si="3"/>
        <v>13.222381458176981</v>
      </c>
      <c r="AL66" t="str">
        <f>INDEX($AD$1:$AF$1,MATCH(MIN(AI66:AK66),AI66:AK66,0))</f>
        <v>C4</v>
      </c>
    </row>
    <row r="67" spans="1:38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t="shared" ref="AI67:AI130" si="4">SQRT(SUMXMY2($B67:$Z67,AD$2:AD$26))</f>
        <v>14.863008189623372</v>
      </c>
      <c r="AJ67">
        <f t="shared" ref="AJ67:AJ130" si="5">SQRT(SUMXMY2($B67:$Z67,AE$2:AE$26))</f>
        <v>14.870192718953291</v>
      </c>
      <c r="AK67">
        <f t="shared" ref="AK67:AK130" si="6">SQRT(SUMXMY2($B67:$Z67,AF$2:AF$26))</f>
        <v>13.298753542449438</v>
      </c>
      <c r="AL67" t="str">
        <f>INDEX($AD$1:$AF$1,MATCH(MIN(AI67:AK67),AI67:AK67,0))</f>
        <v>C4</v>
      </c>
    </row>
    <row r="68" spans="1:38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t="shared" si="4"/>
        <v>14.24264408045793</v>
      </c>
      <c r="AJ68">
        <f t="shared" si="5"/>
        <v>14.262853215068972</v>
      </c>
      <c r="AK68">
        <f t="shared" si="6"/>
        <v>13.035572883790083</v>
      </c>
      <c r="AL68" t="str">
        <f>INDEX($AD$1:$AF$1,MATCH(MIN(AI68:AK68),AI68:AK68,0))</f>
        <v>C4</v>
      </c>
    </row>
    <row r="69" spans="1:38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t="shared" si="4"/>
        <v>14.157720404978589</v>
      </c>
      <c r="AJ69">
        <f t="shared" si="5"/>
        <v>14.685060011506495</v>
      </c>
      <c r="AK69">
        <f t="shared" si="6"/>
        <v>13.158037989820025</v>
      </c>
      <c r="AL69" t="str">
        <f>INDEX($AD$1:$AF$1,MATCH(MIN(AI69:AK69),AI69:AK69,0))</f>
        <v>C4</v>
      </c>
    </row>
    <row r="70" spans="1:38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t="shared" si="4"/>
        <v>14.113366629233685</v>
      </c>
      <c r="AJ70">
        <f t="shared" si="5"/>
        <v>15.009940150285976</v>
      </c>
      <c r="AK70">
        <f t="shared" si="6"/>
        <v>12.93334518201563</v>
      </c>
      <c r="AL70" t="str">
        <f>INDEX($AD$1:$AF$1,MATCH(MIN(AI70:AK70),AI70:AK70,0))</f>
        <v>C4</v>
      </c>
    </row>
    <row r="71" spans="1:38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t="shared" si="4"/>
        <v>15.022919578483307</v>
      </c>
      <c r="AJ71">
        <f t="shared" si="5"/>
        <v>14.614318102859848</v>
      </c>
      <c r="AK71">
        <f t="shared" si="6"/>
        <v>13.727179705299157</v>
      </c>
      <c r="AL71" t="str">
        <f>INDEX($AD$1:$AF$1,MATCH(MIN(AI71:AK71),AI71:AK71,0))</f>
        <v>C4</v>
      </c>
    </row>
    <row r="72" spans="1:38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t="shared" si="4"/>
        <v>13.697490772629383</v>
      </c>
      <c r="AJ72">
        <f t="shared" si="5"/>
        <v>14.814285371905966</v>
      </c>
      <c r="AK72">
        <f t="shared" si="6"/>
        <v>12.310321013696884</v>
      </c>
      <c r="AL72" t="str">
        <f>INDEX($AD$1:$AF$1,MATCH(MIN(AI72:AK72),AI72:AK72,0))</f>
        <v>C4</v>
      </c>
    </row>
    <row r="73" spans="1:38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t="shared" si="4"/>
        <v>14.403378467283803</v>
      </c>
      <c r="AJ73">
        <f t="shared" si="5"/>
        <v>15.407200754316621</v>
      </c>
      <c r="AK73">
        <f t="shared" si="6"/>
        <v>13.263555127107312</v>
      </c>
      <c r="AL73" t="str">
        <f>INDEX($AD$1:$AF$1,MATCH(MIN(AI73:AK73),AI73:AK73,0))</f>
        <v>C4</v>
      </c>
    </row>
    <row r="74" spans="1:38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t="shared" si="4"/>
        <v>14.154658268114121</v>
      </c>
      <c r="AJ74">
        <f t="shared" si="5"/>
        <v>14.719535309753889</v>
      </c>
      <c r="AK74">
        <f t="shared" si="6"/>
        <v>13.268955649526132</v>
      </c>
      <c r="AL74" t="str">
        <f>INDEX($AD$1:$AF$1,MATCH(MIN(AI74:AK74),AI74:AK74,0))</f>
        <v>C4</v>
      </c>
    </row>
    <row r="75" spans="1:38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t="shared" si="4"/>
        <v>14.644547851212668</v>
      </c>
      <c r="AJ75">
        <f t="shared" si="5"/>
        <v>15.886986539380512</v>
      </c>
      <c r="AK75">
        <f t="shared" si="6"/>
        <v>13.890945435947028</v>
      </c>
      <c r="AL75" t="str">
        <f>INDEX($AD$1:$AF$1,MATCH(MIN(AI75:AK75),AI75:AK75,0))</f>
        <v>C4</v>
      </c>
    </row>
    <row r="76" spans="1:38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t="shared" si="4"/>
        <v>13.680588583808243</v>
      </c>
      <c r="AJ76">
        <f t="shared" si="5"/>
        <v>15.266913468524814</v>
      </c>
      <c r="AK76">
        <f t="shared" si="6"/>
        <v>12.336987233171005</v>
      </c>
      <c r="AL76" t="str">
        <f>INDEX($AD$1:$AF$1,MATCH(MIN(AI76:AK76),AI76:AK76,0))</f>
        <v>C4</v>
      </c>
    </row>
    <row r="77" spans="1:38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t="shared" si="4"/>
        <v>14.166293080730286</v>
      </c>
      <c r="AJ77">
        <f t="shared" si="5"/>
        <v>14.895251404227684</v>
      </c>
      <c r="AK77">
        <f t="shared" si="6"/>
        <v>12.965201231417382</v>
      </c>
      <c r="AL77" t="str">
        <f>INDEX($AD$1:$AF$1,MATCH(MIN(AI77:AK77),AI77:AK77,0))</f>
        <v>C4</v>
      </c>
    </row>
    <row r="78" spans="1:38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t="shared" si="4"/>
        <v>14.413862809368204</v>
      </c>
      <c r="AJ78">
        <f t="shared" si="5"/>
        <v>15.548557217931441</v>
      </c>
      <c r="AK78">
        <f t="shared" si="6"/>
        <v>13.435398806484603</v>
      </c>
      <c r="AL78" t="str">
        <f>INDEX($AD$1:$AF$1,MATCH(MIN(AI78:AK78),AI78:AK78,0))</f>
        <v>C4</v>
      </c>
    </row>
    <row r="79" spans="1:38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t="shared" si="4"/>
        <v>14.085768181089602</v>
      </c>
      <c r="AJ79">
        <f t="shared" si="5"/>
        <v>14.927933021868643</v>
      </c>
      <c r="AK79">
        <f t="shared" si="6"/>
        <v>13.14274572756379</v>
      </c>
      <c r="AL79" t="str">
        <f>INDEX($AD$1:$AF$1,MATCH(MIN(AI79:AK79),AI79:AK79,0))</f>
        <v>C4</v>
      </c>
    </row>
    <row r="80" spans="1:38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t="shared" si="4"/>
        <v>14.764942393282011</v>
      </c>
      <c r="AJ80">
        <f t="shared" si="5"/>
        <v>15.207742782376886</v>
      </c>
      <c r="AK80">
        <f t="shared" si="6"/>
        <v>12.824261793059918</v>
      </c>
      <c r="AL80" t="str">
        <f>INDEX($AD$1:$AF$1,MATCH(MIN(AI80:AK80),AI80:AK80,0))</f>
        <v>C4</v>
      </c>
    </row>
    <row r="81" spans="1:38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t="shared" si="4"/>
        <v>14.919250679255248</v>
      </c>
      <c r="AJ81">
        <f t="shared" si="5"/>
        <v>15.555583299139194</v>
      </c>
      <c r="AK81">
        <f t="shared" si="6"/>
        <v>13.606491985683093</v>
      </c>
      <c r="AL81" t="str">
        <f>INDEX($AD$1:$AF$1,MATCH(MIN(AI81:AK81),AI81:AK81,0))</f>
        <v>C4</v>
      </c>
    </row>
    <row r="82" spans="1:38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t="shared" si="4"/>
        <v>14.25661450573709</v>
      </c>
      <c r="AJ82">
        <f t="shared" si="5"/>
        <v>14.88283839189263</v>
      </c>
      <c r="AK82">
        <f t="shared" si="6"/>
        <v>14.561849945772455</v>
      </c>
      <c r="AL82" t="str">
        <f>INDEX($AD$1:$AF$1,MATCH(MIN(AI82:AK82),AI82:AK82,0))</f>
        <v>C1</v>
      </c>
    </row>
    <row r="83" spans="1:38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t="shared" si="4"/>
        <v>15.321976984606582</v>
      </c>
      <c r="AJ83">
        <f t="shared" si="5"/>
        <v>14.59041238261667</v>
      </c>
      <c r="AK83">
        <f t="shared" si="6"/>
        <v>14.421496526602702</v>
      </c>
      <c r="AL83" t="str">
        <f>INDEX($AD$1:$AF$1,MATCH(MIN(AI83:AK83),AI83:AK83,0))</f>
        <v>C4</v>
      </c>
    </row>
    <row r="84" spans="1:38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t="shared" si="4"/>
        <v>14.308629189114031</v>
      </c>
      <c r="AJ84">
        <f t="shared" si="5"/>
        <v>15.27663716573664</v>
      </c>
      <c r="AK84">
        <f t="shared" si="6"/>
        <v>13.803898698830199</v>
      </c>
      <c r="AL84" t="str">
        <f>INDEX($AD$1:$AF$1,MATCH(MIN(AI84:AK84),AI84:AK84,0))</f>
        <v>C4</v>
      </c>
    </row>
    <row r="85" spans="1:38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t="shared" si="4"/>
        <v>14.234729073187301</v>
      </c>
      <c r="AJ85">
        <f t="shared" si="5"/>
        <v>15.585369356516509</v>
      </c>
      <c r="AK85">
        <f t="shared" si="6"/>
        <v>13.116167318200992</v>
      </c>
      <c r="AL85" t="str">
        <f>INDEX($AD$1:$AF$1,MATCH(MIN(AI85:AK85),AI85:AK85,0))</f>
        <v>C4</v>
      </c>
    </row>
    <row r="86" spans="1:38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t="shared" si="4"/>
        <v>14.265377594636835</v>
      </c>
      <c r="AJ86">
        <f t="shared" si="5"/>
        <v>15.635062407600637</v>
      </c>
      <c r="AK86">
        <f t="shared" si="6"/>
        <v>13.169228574809027</v>
      </c>
      <c r="AL86" t="str">
        <f>INDEX($AD$1:$AF$1,MATCH(MIN(AI86:AK86),AI86:AK86,0))</f>
        <v>C4</v>
      </c>
    </row>
    <row r="87" spans="1:38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t="shared" si="4"/>
        <v>13.994908458652148</v>
      </c>
      <c r="AJ87">
        <f t="shared" si="5"/>
        <v>15.682196408668446</v>
      </c>
      <c r="AK87">
        <f t="shared" si="6"/>
        <v>13.551668265496078</v>
      </c>
      <c r="AL87" t="str">
        <f>INDEX($AD$1:$AF$1,MATCH(MIN(AI87:AK87),AI87:AK87,0))</f>
        <v>C4</v>
      </c>
    </row>
    <row r="88" spans="1:38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t="shared" si="4"/>
        <v>13.837390266620202</v>
      </c>
      <c r="AJ88">
        <f t="shared" si="5"/>
        <v>15.189722413485889</v>
      </c>
      <c r="AK88">
        <f t="shared" si="6"/>
        <v>13.87107131323156</v>
      </c>
      <c r="AL88" t="str">
        <f>INDEX($AD$1:$AF$1,MATCH(MIN(AI88:AK88),AI88:AK88,0))</f>
        <v>C1</v>
      </c>
    </row>
    <row r="89" spans="1:38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t="shared" si="4"/>
        <v>14.076659883866856</v>
      </c>
      <c r="AJ89">
        <f t="shared" si="5"/>
        <v>15.583604668114065</v>
      </c>
      <c r="AK89">
        <f t="shared" si="6"/>
        <v>13.899203340050336</v>
      </c>
      <c r="AL89" t="str">
        <f>INDEX($AD$1:$AF$1,MATCH(MIN(AI89:AK89),AI89:AK89,0))</f>
        <v>C4</v>
      </c>
    </row>
    <row r="90" spans="1:38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t="shared" si="4"/>
        <v>13.562177274058916</v>
      </c>
      <c r="AJ90">
        <f t="shared" si="5"/>
        <v>15.230908737859345</v>
      </c>
      <c r="AK90">
        <f t="shared" si="6"/>
        <v>13.440525873082501</v>
      </c>
      <c r="AL90" t="str">
        <f>INDEX($AD$1:$AF$1,MATCH(MIN(AI90:AK90),AI90:AK90,0))</f>
        <v>C4</v>
      </c>
    </row>
    <row r="91" spans="1:38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t="shared" si="4"/>
        <v>13.781973822174317</v>
      </c>
      <c r="AJ91">
        <f t="shared" si="5"/>
        <v>14.853173784450858</v>
      </c>
      <c r="AK91">
        <f t="shared" si="6"/>
        <v>12.766877813196858</v>
      </c>
      <c r="AL91" t="str">
        <f>INDEX($AD$1:$AF$1,MATCH(MIN(AI91:AK91),AI91:AK91,0))</f>
        <v>C4</v>
      </c>
    </row>
    <row r="92" spans="1:38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t="shared" si="4"/>
        <v>14.306338746557421</v>
      </c>
      <c r="AJ92">
        <f t="shared" si="5"/>
        <v>14.850284019952284</v>
      </c>
      <c r="AK92">
        <f t="shared" si="6"/>
        <v>12.863293837087381</v>
      </c>
      <c r="AL92" t="str">
        <f>INDEX($AD$1:$AF$1,MATCH(MIN(AI92:AK92),AI92:AK92,0))</f>
        <v>C4</v>
      </c>
    </row>
    <row r="93" spans="1:38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t="shared" si="4"/>
        <v>13.898913683066938</v>
      </c>
      <c r="AJ93">
        <f t="shared" si="5"/>
        <v>14.958356213479652</v>
      </c>
      <c r="AK93">
        <f t="shared" si="6"/>
        <v>12.30986602548319</v>
      </c>
      <c r="AL93" t="str">
        <f>INDEX($AD$1:$AF$1,MATCH(MIN(AI93:AK93),AI93:AK93,0))</f>
        <v>C4</v>
      </c>
    </row>
    <row r="94" spans="1:38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t="shared" si="4"/>
        <v>14.684191536330731</v>
      </c>
      <c r="AJ94">
        <f t="shared" si="5"/>
        <v>15.031261634129285</v>
      </c>
      <c r="AK94">
        <f t="shared" si="6"/>
        <v>14.260854850661898</v>
      </c>
      <c r="AL94" t="str">
        <f>INDEX($AD$1:$AF$1,MATCH(MIN(AI94:AK94),AI94:AK94,0))</f>
        <v>C4</v>
      </c>
    </row>
    <row r="95" spans="1:38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t="shared" si="4"/>
        <v>13.9485145839475</v>
      </c>
      <c r="AJ95">
        <f t="shared" si="5"/>
        <v>14.931350034963218</v>
      </c>
      <c r="AK95">
        <f t="shared" si="6"/>
        <v>12.953021326339121</v>
      </c>
      <c r="AL95" t="str">
        <f>INDEX($AD$1:$AF$1,MATCH(MIN(AI95:AK95),AI95:AK95,0))</f>
        <v>C4</v>
      </c>
    </row>
    <row r="96" spans="1:38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t="shared" si="4"/>
        <v>14.2214365139343</v>
      </c>
      <c r="AJ96">
        <f t="shared" si="5"/>
        <v>14.860375943826716</v>
      </c>
      <c r="AK96">
        <f t="shared" si="6"/>
        <v>13.358659732917211</v>
      </c>
      <c r="AL96" t="str">
        <f>INDEX($AD$1:$AF$1,MATCH(MIN(AI96:AK96),AI96:AK96,0))</f>
        <v>C4</v>
      </c>
    </row>
    <row r="97" spans="1:38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t="shared" si="4"/>
        <v>13.828087128760416</v>
      </c>
      <c r="AJ97">
        <f t="shared" si="5"/>
        <v>15.173719238624045</v>
      </c>
      <c r="AK97">
        <f t="shared" si="6"/>
        <v>13.159134734646859</v>
      </c>
      <c r="AL97" t="str">
        <f>INDEX($AD$1:$AF$1,MATCH(MIN(AI97:AK97),AI97:AK97,0))</f>
        <v>C4</v>
      </c>
    </row>
    <row r="98" spans="1:38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t="shared" si="4"/>
        <v>14.547031698996872</v>
      </c>
      <c r="AJ98">
        <f t="shared" si="5"/>
        <v>14.787589400900332</v>
      </c>
      <c r="AK98">
        <f t="shared" si="6"/>
        <v>13.029136499001757</v>
      </c>
      <c r="AL98" t="str">
        <f>INDEX($AD$1:$AF$1,MATCH(MIN(AI98:AK98),AI98:AK98,0))</f>
        <v>C4</v>
      </c>
    </row>
    <row r="99" spans="1:38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t="shared" si="4"/>
        <v>13.720195932294551</v>
      </c>
      <c r="AJ99">
        <f t="shared" si="5"/>
        <v>15.12015298925748</v>
      </c>
      <c r="AK99">
        <f t="shared" si="6"/>
        <v>14.031118145769847</v>
      </c>
      <c r="AL99" t="str">
        <f>INDEX($AD$1:$AF$1,MATCH(MIN(AI99:AK99),AI99:AK99,0))</f>
        <v>C1</v>
      </c>
    </row>
    <row r="100" spans="1:38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t="shared" si="4"/>
        <v>14.198582143208842</v>
      </c>
      <c r="AJ100">
        <f t="shared" si="5"/>
        <v>14.182778679844407</v>
      </c>
      <c r="AK100">
        <f t="shared" si="6"/>
        <v>13.683974259821197</v>
      </c>
      <c r="AL100" t="str">
        <f>INDEX($AD$1:$AF$1,MATCH(MIN(AI100:AK100),AI100:AK100,0))</f>
        <v>C4</v>
      </c>
    </row>
    <row r="101" spans="1:38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t="shared" si="4"/>
        <v>14.210173753920875</v>
      </c>
      <c r="AJ101">
        <f t="shared" si="5"/>
        <v>15.488385895070595</v>
      </c>
      <c r="AK101">
        <f t="shared" si="6"/>
        <v>13.808223567882353</v>
      </c>
      <c r="AL101" t="str">
        <f>INDEX($AD$1:$AF$1,MATCH(MIN(AI101:AK101),AI101:AK101,0))</f>
        <v>C4</v>
      </c>
    </row>
    <row r="102" spans="1:38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t="shared" si="4"/>
        <v>14.990886693352707</v>
      </c>
      <c r="AJ102">
        <f t="shared" si="5"/>
        <v>15.83381419446809</v>
      </c>
      <c r="AK102">
        <f t="shared" si="6"/>
        <v>14.040317560331006</v>
      </c>
      <c r="AL102" t="str">
        <f>INDEX($AD$1:$AF$1,MATCH(MIN(AI102:AK102),AI102:AK102,0))</f>
        <v>C4</v>
      </c>
    </row>
    <row r="103" spans="1:38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t="shared" si="4"/>
        <v>15.042159025831031</v>
      </c>
      <c r="AJ103">
        <f t="shared" si="5"/>
        <v>15.369709870468929</v>
      </c>
      <c r="AK103">
        <f t="shared" si="6"/>
        <v>14.468888974706729</v>
      </c>
      <c r="AL103" t="str">
        <f>INDEX($AD$1:$AF$1,MATCH(MIN(AI103:AK103),AI103:AK103,0))</f>
        <v>C4</v>
      </c>
    </row>
    <row r="104" spans="1:38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t="shared" si="4"/>
        <v>13.972378815257992</v>
      </c>
      <c r="AJ104">
        <f t="shared" si="5"/>
        <v>15.647711706606506</v>
      </c>
      <c r="AK104">
        <f t="shared" si="6"/>
        <v>13.635537016893407</v>
      </c>
      <c r="AL104" t="str">
        <f>INDEX($AD$1:$AF$1,MATCH(MIN(AI104:AK104),AI104:AK104,0))</f>
        <v>C4</v>
      </c>
    </row>
    <row r="105" spans="1:38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t="shared" si="4"/>
        <v>14.136296315345632</v>
      </c>
      <c r="AJ105">
        <f t="shared" si="5"/>
        <v>14.429010284674916</v>
      </c>
      <c r="AK105">
        <f t="shared" si="6"/>
        <v>13.57496311255594</v>
      </c>
      <c r="AL105" t="str">
        <f>INDEX($AD$1:$AF$1,MATCH(MIN(AI105:AK105),AI105:AK105,0))</f>
        <v>C4</v>
      </c>
    </row>
    <row r="106" spans="1:38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t="shared" si="4"/>
        <v>13.542191727038491</v>
      </c>
      <c r="AJ106">
        <f t="shared" si="5"/>
        <v>14.920631357146712</v>
      </c>
      <c r="AK106">
        <f t="shared" si="6"/>
        <v>13.19243558892253</v>
      </c>
      <c r="AL106" t="str">
        <f>INDEX($AD$1:$AF$1,MATCH(MIN(AI106:AK106),AI106:AK106,0))</f>
        <v>C4</v>
      </c>
    </row>
    <row r="107" spans="1:38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t="shared" si="4"/>
        <v>14.249862210282192</v>
      </c>
      <c r="AJ107">
        <f t="shared" si="5"/>
        <v>15.278023484012204</v>
      </c>
      <c r="AK107">
        <f t="shared" si="6"/>
        <v>13.44075542274423</v>
      </c>
      <c r="AL107" t="str">
        <f>INDEX($AD$1:$AF$1,MATCH(MIN(AI107:AK107),AI107:AK107,0))</f>
        <v>C4</v>
      </c>
    </row>
    <row r="108" spans="1:38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t="shared" si="4"/>
        <v>13.850833463791211</v>
      </c>
      <c r="AJ108">
        <f t="shared" si="5"/>
        <v>16.09007545363534</v>
      </c>
      <c r="AK108">
        <f t="shared" si="6"/>
        <v>13.567405953448818</v>
      </c>
      <c r="AL108" t="str">
        <f>INDEX($AD$1:$AF$1,MATCH(MIN(AI108:AK108),AI108:AK108,0))</f>
        <v>C4</v>
      </c>
    </row>
    <row r="109" spans="1:38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t="shared" si="4"/>
        <v>13.619861609400136</v>
      </c>
      <c r="AJ109">
        <f t="shared" si="5"/>
        <v>15.807955629973524</v>
      </c>
      <c r="AK109">
        <f t="shared" si="6"/>
        <v>13.394371837201312</v>
      </c>
      <c r="AL109" t="str">
        <f>INDEX($AD$1:$AF$1,MATCH(MIN(AI109:AK109),AI109:AK109,0))</f>
        <v>C4</v>
      </c>
    </row>
    <row r="110" spans="1:38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t="shared" si="4"/>
        <v>14.143693376727187</v>
      </c>
      <c r="AJ110">
        <f t="shared" si="5"/>
        <v>15.422059045369929</v>
      </c>
      <c r="AK110">
        <f t="shared" si="6"/>
        <v>13.624746322000878</v>
      </c>
      <c r="AL110" t="str">
        <f>INDEX($AD$1:$AF$1,MATCH(MIN(AI110:AK110),AI110:AK110,0))</f>
        <v>C4</v>
      </c>
    </row>
    <row r="111" spans="1:38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t="shared" si="4"/>
        <v>14.247266545744948</v>
      </c>
      <c r="AJ111">
        <f t="shared" si="5"/>
        <v>14.996245060864508</v>
      </c>
      <c r="AK111">
        <f t="shared" si="6"/>
        <v>12.839247278696021</v>
      </c>
      <c r="AL111" t="str">
        <f>INDEX($AD$1:$AF$1,MATCH(MIN(AI111:AK111),AI111:AK111,0))</f>
        <v>C4</v>
      </c>
    </row>
    <row r="112" spans="1:38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t="shared" si="4"/>
        <v>15.406667671106691</v>
      </c>
      <c r="AJ112">
        <f t="shared" si="5"/>
        <v>15.557427920190538</v>
      </c>
      <c r="AK112">
        <f t="shared" si="6"/>
        <v>14.182791523459834</v>
      </c>
      <c r="AL112" t="str">
        <f>INDEX($AD$1:$AF$1,MATCH(MIN(AI112:AK112),AI112:AK112,0))</f>
        <v>C4</v>
      </c>
    </row>
    <row r="113" spans="1:38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t="shared" si="4"/>
        <v>14.634390495740835</v>
      </c>
      <c r="AJ113">
        <f t="shared" si="5"/>
        <v>15.176837754612443</v>
      </c>
      <c r="AK113">
        <f t="shared" si="6"/>
        <v>13.180936430384211</v>
      </c>
      <c r="AL113" t="str">
        <f>INDEX($AD$1:$AF$1,MATCH(MIN(AI113:AK113),AI113:AK113,0))</f>
        <v>C4</v>
      </c>
    </row>
    <row r="114" spans="1:38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t="shared" si="4"/>
        <v>14.46588705971635</v>
      </c>
      <c r="AJ114">
        <f t="shared" si="5"/>
        <v>15.659339076936449</v>
      </c>
      <c r="AK114">
        <f t="shared" si="6"/>
        <v>12.67473096694636</v>
      </c>
      <c r="AL114" t="str">
        <f>INDEX($AD$1:$AF$1,MATCH(MIN(AI114:AK114),AI114:AK114,0))</f>
        <v>C4</v>
      </c>
    </row>
    <row r="115" spans="1:38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t="shared" si="4"/>
        <v>14.961113872003359</v>
      </c>
      <c r="AJ115">
        <f t="shared" si="5"/>
        <v>15.223909522427258</v>
      </c>
      <c r="AK115">
        <f t="shared" si="6"/>
        <v>13.472124119345521</v>
      </c>
      <c r="AL115" t="str">
        <f>INDEX($AD$1:$AF$1,MATCH(MIN(AI115:AK115),AI115:AK115,0))</f>
        <v>C4</v>
      </c>
    </row>
    <row r="116" spans="1:38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t="shared" si="4"/>
        <v>14.580318440588524</v>
      </c>
      <c r="AJ116">
        <f t="shared" si="5"/>
        <v>14.982119346239562</v>
      </c>
      <c r="AK116">
        <f t="shared" si="6"/>
        <v>12.692777571869987</v>
      </c>
      <c r="AL116" t="str">
        <f>INDEX($AD$1:$AF$1,MATCH(MIN(AI116:AK116),AI116:AK116,0))</f>
        <v>C4</v>
      </c>
    </row>
    <row r="117" spans="1:38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t="shared" si="4"/>
        <v>13.878563327367443</v>
      </c>
      <c r="AJ117">
        <f t="shared" si="5"/>
        <v>14.55910273347051</v>
      </c>
      <c r="AK117">
        <f t="shared" si="6"/>
        <v>12.972513378669088</v>
      </c>
      <c r="AL117" t="str">
        <f>INDEX($AD$1:$AF$1,MATCH(MIN(AI117:AK117),AI117:AK117,0))</f>
        <v>C4</v>
      </c>
    </row>
    <row r="118" spans="1:38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t="shared" si="4"/>
        <v>13.981748960553919</v>
      </c>
      <c r="AJ118">
        <f t="shared" si="5"/>
        <v>15.308717379648451</v>
      </c>
      <c r="AK118">
        <f t="shared" si="6"/>
        <v>12.414855510071414</v>
      </c>
      <c r="AL118" t="str">
        <f>INDEX($AD$1:$AF$1,MATCH(MIN(AI118:AK118),AI118:AK118,0))</f>
        <v>C4</v>
      </c>
    </row>
    <row r="119" spans="1:38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t="shared" si="4"/>
        <v>15.600130684640314</v>
      </c>
      <c r="AJ119">
        <f t="shared" si="5"/>
        <v>14.957831401304677</v>
      </c>
      <c r="AK119">
        <f t="shared" si="6"/>
        <v>13.814471147599399</v>
      </c>
      <c r="AL119" t="str">
        <f>INDEX($AD$1:$AF$1,MATCH(MIN(AI119:AK119),AI119:AK119,0))</f>
        <v>C4</v>
      </c>
    </row>
    <row r="120" spans="1:38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t="shared" si="4"/>
        <v>14.114399949884371</v>
      </c>
      <c r="AJ120">
        <f t="shared" si="5"/>
        <v>15.194354614043201</v>
      </c>
      <c r="AK120">
        <f t="shared" si="6"/>
        <v>13.050106740456028</v>
      </c>
      <c r="AL120" t="str">
        <f>INDEX($AD$1:$AF$1,MATCH(MIN(AI120:AK120),AI120:AK120,0))</f>
        <v>C4</v>
      </c>
    </row>
    <row r="121" spans="1:38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t="shared" si="4"/>
        <v>15.239395931875436</v>
      </c>
      <c r="AJ121">
        <f t="shared" si="5"/>
        <v>15.840560439658111</v>
      </c>
      <c r="AK121">
        <f t="shared" si="6"/>
        <v>14.58476489129878</v>
      </c>
      <c r="AL121" t="str">
        <f>INDEX($AD$1:$AF$1,MATCH(MIN(AI121:AK121),AI121:AK121,0))</f>
        <v>C4</v>
      </c>
    </row>
    <row r="122" spans="1:38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t="shared" si="4"/>
        <v>13.902047984683923</v>
      </c>
      <c r="AJ122">
        <f t="shared" si="5"/>
        <v>15.548906257111925</v>
      </c>
      <c r="AK122">
        <f t="shared" si="6"/>
        <v>12.864567805972122</v>
      </c>
      <c r="AL122" t="str">
        <f>INDEX($AD$1:$AF$1,MATCH(MIN(AI122:AK122),AI122:AK122,0))</f>
        <v>C4</v>
      </c>
    </row>
    <row r="123" spans="1:38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t="shared" si="4"/>
        <v>13.63109185899385</v>
      </c>
      <c r="AJ123">
        <f t="shared" si="5"/>
        <v>15.12577502260061</v>
      </c>
      <c r="AK123">
        <f t="shared" si="6"/>
        <v>13.359696800688571</v>
      </c>
      <c r="AL123" t="str">
        <f>INDEX($AD$1:$AF$1,MATCH(MIN(AI123:AK123),AI123:AK123,0))</f>
        <v>C4</v>
      </c>
    </row>
    <row r="124" spans="1:38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t="shared" si="4"/>
        <v>14.530747968978591</v>
      </c>
      <c r="AJ124">
        <f t="shared" si="5"/>
        <v>15.263557700679598</v>
      </c>
      <c r="AK124">
        <f t="shared" si="6"/>
        <v>13.797334572009749</v>
      </c>
      <c r="AL124" t="str">
        <f>INDEX($AD$1:$AF$1,MATCH(MIN(AI124:AK124),AI124:AK124,0))</f>
        <v>C4</v>
      </c>
    </row>
    <row r="125" spans="1:38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t="shared" si="4"/>
        <v>13.482869442307416</v>
      </c>
      <c r="AJ125">
        <f t="shared" si="5"/>
        <v>15.288208397922467</v>
      </c>
      <c r="AK125">
        <f t="shared" si="6"/>
        <v>12.923721059366263</v>
      </c>
      <c r="AL125" t="str">
        <f>INDEX($AD$1:$AF$1,MATCH(MIN(AI125:AK125),AI125:AK125,0))</f>
        <v>C4</v>
      </c>
    </row>
    <row r="126" spans="1:38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t="shared" si="4"/>
        <v>14.78135421797867</v>
      </c>
      <c r="AJ126">
        <f t="shared" si="5"/>
        <v>15.175305649223537</v>
      </c>
      <c r="AK126">
        <f t="shared" si="6"/>
        <v>13.34599374971215</v>
      </c>
      <c r="AL126" t="str">
        <f>INDEX($AD$1:$AF$1,MATCH(MIN(AI126:AK126),AI126:AK126,0))</f>
        <v>C4</v>
      </c>
    </row>
    <row r="127" spans="1:38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t="shared" si="4"/>
        <v>14.544857583743031</v>
      </c>
      <c r="AJ127">
        <f t="shared" si="5"/>
        <v>16.064280139469904</v>
      </c>
      <c r="AK127">
        <f t="shared" si="6"/>
        <v>14.091974285577136</v>
      </c>
      <c r="AL127" t="str">
        <f>INDEX($AD$1:$AF$1,MATCH(MIN(AI127:AK127),AI127:AK127,0))</f>
        <v>C4</v>
      </c>
    </row>
    <row r="128" spans="1:38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t="shared" si="4"/>
        <v>14.440257439251488</v>
      </c>
      <c r="AJ128">
        <f t="shared" si="5"/>
        <v>15.588113501378478</v>
      </c>
      <c r="AK128">
        <f t="shared" si="6"/>
        <v>13.412323993695423</v>
      </c>
      <c r="AL128" t="str">
        <f>INDEX($AD$1:$AF$1,MATCH(MIN(AI128:AK128),AI128:AK128,0))</f>
        <v>C4</v>
      </c>
    </row>
    <row r="129" spans="1:38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t="shared" si="4"/>
        <v>13.798681581449538</v>
      </c>
      <c r="AJ129">
        <f t="shared" si="5"/>
        <v>15.121126235179531</v>
      </c>
      <c r="AK129">
        <f t="shared" si="6"/>
        <v>12.58950409580277</v>
      </c>
      <c r="AL129" t="str">
        <f>INDEX($AD$1:$AF$1,MATCH(MIN(AI129:AK129),AI129:AK129,0))</f>
        <v>C4</v>
      </c>
    </row>
    <row r="130" spans="1:38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t="shared" si="4"/>
        <v>14.093519730599921</v>
      </c>
      <c r="AJ130">
        <f t="shared" si="5"/>
        <v>14.930557537708001</v>
      </c>
      <c r="AK130">
        <f t="shared" si="6"/>
        <v>13.528496407761256</v>
      </c>
      <c r="AL130" t="str">
        <f>INDEX($AD$1:$AF$1,MATCH(MIN(AI130:AK130),AI130:AK130,0))</f>
        <v>C4</v>
      </c>
    </row>
    <row r="131" spans="1:38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t="shared" ref="AI131:AI156" si="7">SQRT(SUMXMY2($B131:$Z131,AD$2:AD$26))</f>
        <v>13.931908682606215</v>
      </c>
      <c r="AJ131">
        <f t="shared" ref="AJ131:AJ156" si="8">SQRT(SUMXMY2($B131:$Z131,AE$2:AE$26))</f>
        <v>14.883715966400276</v>
      </c>
      <c r="AK131">
        <f t="shared" ref="AK131:AK156" si="9">SQRT(SUMXMY2($B131:$Z131,AF$2:AF$26))</f>
        <v>13.328363723296212</v>
      </c>
      <c r="AL131" t="str">
        <f>INDEX($AD$1:$AF$1,MATCH(MIN(AI131:AK131),AI131:AK131,0))</f>
        <v>C4</v>
      </c>
    </row>
    <row r="132" spans="1:38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t="shared" si="7"/>
        <v>14.288103449952365</v>
      </c>
      <c r="AJ132">
        <f t="shared" si="8"/>
        <v>14.908942114467434</v>
      </c>
      <c r="AK132">
        <f t="shared" si="9"/>
        <v>13.593887639396637</v>
      </c>
      <c r="AL132" t="str">
        <f>INDEX($AD$1:$AF$1,MATCH(MIN(AI132:AK132),AI132:AK132,0))</f>
        <v>C4</v>
      </c>
    </row>
    <row r="133" spans="1:38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t="shared" si="7"/>
        <v>14.633574829635807</v>
      </c>
      <c r="AJ133">
        <f t="shared" si="8"/>
        <v>16.140929058221854</v>
      </c>
      <c r="AK133">
        <f t="shared" si="9"/>
        <v>13.65582033253772</v>
      </c>
      <c r="AL133" t="str">
        <f>INDEX($AD$1:$AF$1,MATCH(MIN(AI133:AK133),AI133:AK133,0))</f>
        <v>C4</v>
      </c>
    </row>
    <row r="134" spans="1:38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t="shared" si="7"/>
        <v>17.057463635352899</v>
      </c>
      <c r="AJ134">
        <f t="shared" si="8"/>
        <v>15.214673101298844</v>
      </c>
      <c r="AK134">
        <f t="shared" si="9"/>
        <v>15.255620711507826</v>
      </c>
      <c r="AL134" t="str">
        <f>INDEX($AD$1:$AF$1,MATCH(MIN(AI134:AK134),AI134:AK134,0))</f>
        <v>C3</v>
      </c>
    </row>
    <row r="135" spans="1:38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t="shared" si="7"/>
        <v>14.224725975400224</v>
      </c>
      <c r="AJ135">
        <f t="shared" si="8"/>
        <v>15.088211119255517</v>
      </c>
      <c r="AK135">
        <f t="shared" si="9"/>
        <v>13.212780898403858</v>
      </c>
      <c r="AL135" t="str">
        <f>INDEX($AD$1:$AF$1,MATCH(MIN(AI135:AK135),AI135:AK135,0))</f>
        <v>C4</v>
      </c>
    </row>
    <row r="136" spans="1:38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t="shared" si="7"/>
        <v>14.680576781106906</v>
      </c>
      <c r="AJ136">
        <f t="shared" si="8"/>
        <v>15.865103105242499</v>
      </c>
      <c r="AK136">
        <f t="shared" si="9"/>
        <v>13.843384748462901</v>
      </c>
      <c r="AL136" t="str">
        <f>INDEX($AD$1:$AF$1,MATCH(MIN(AI136:AK136),AI136:AK136,0))</f>
        <v>C4</v>
      </c>
    </row>
    <row r="137" spans="1:38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t="shared" si="7"/>
        <v>13.743191455410917</v>
      </c>
      <c r="AJ137">
        <f t="shared" si="8"/>
        <v>14.596853932271829</v>
      </c>
      <c r="AK137">
        <f t="shared" si="9"/>
        <v>13.689468995840549</v>
      </c>
      <c r="AL137" t="str">
        <f>INDEX($AD$1:$AF$1,MATCH(MIN(AI137:AK137),AI137:AK137,0))</f>
        <v>C4</v>
      </c>
    </row>
    <row r="138" spans="1:38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t="shared" si="7"/>
        <v>15.655236415167304</v>
      </c>
      <c r="AJ138">
        <f t="shared" si="8"/>
        <v>15.66686953500221</v>
      </c>
      <c r="AK138">
        <f t="shared" si="9"/>
        <v>13.647345672063139</v>
      </c>
      <c r="AL138" t="str">
        <f>INDEX($AD$1:$AF$1,MATCH(MIN(AI138:AK138),AI138:AK138,0))</f>
        <v>C4</v>
      </c>
    </row>
    <row r="139" spans="1:38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t="shared" si="7"/>
        <v>13.999926328365069</v>
      </c>
      <c r="AJ139">
        <f t="shared" si="8"/>
        <v>15.392869067774514</v>
      </c>
      <c r="AK139">
        <f t="shared" si="9"/>
        <v>13.65283318046659</v>
      </c>
      <c r="AL139" t="str">
        <f>INDEX($AD$1:$AF$1,MATCH(MIN(AI139:AK139),AI139:AK139,0))</f>
        <v>C4</v>
      </c>
    </row>
    <row r="140" spans="1:38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t="shared" si="7"/>
        <v>15.9274563063549</v>
      </c>
      <c r="AJ140">
        <f t="shared" si="8"/>
        <v>14.655503032883056</v>
      </c>
      <c r="AK140">
        <f t="shared" si="9"/>
        <v>13.77018268059086</v>
      </c>
      <c r="AL140" t="str">
        <f>INDEX($AD$1:$AF$1,MATCH(MIN(AI140:AK140),AI140:AK140,0))</f>
        <v>C4</v>
      </c>
    </row>
    <row r="141" spans="1:38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t="shared" si="7"/>
        <v>15.331942476204668</v>
      </c>
      <c r="AJ141">
        <f t="shared" si="8"/>
        <v>14.482272269697491</v>
      </c>
      <c r="AK141">
        <f t="shared" si="9"/>
        <v>13.981137228196028</v>
      </c>
      <c r="AL141" t="str">
        <f>INDEX($AD$1:$AF$1,MATCH(MIN(AI141:AK141),AI141:AK141,0))</f>
        <v>C4</v>
      </c>
    </row>
    <row r="142" spans="1:38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t="shared" si="7"/>
        <v>15.413799452838377</v>
      </c>
      <c r="AJ142">
        <f t="shared" si="8"/>
        <v>14.75949409567688</v>
      </c>
      <c r="AK142">
        <f t="shared" si="9"/>
        <v>12.915360889743681</v>
      </c>
      <c r="AL142" t="str">
        <f>INDEX($AD$1:$AF$1,MATCH(MIN(AI142:AK142),AI142:AK142,0))</f>
        <v>C4</v>
      </c>
    </row>
    <row r="143" spans="1:38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t="shared" si="7"/>
        <v>14.577417402605587</v>
      </c>
      <c r="AJ143">
        <f t="shared" si="8"/>
        <v>14.58510714762796</v>
      </c>
      <c r="AK143">
        <f t="shared" si="9"/>
        <v>13.171115422081312</v>
      </c>
      <c r="AL143" t="str">
        <f>INDEX($AD$1:$AF$1,MATCH(MIN(AI143:AK143),AI143:AK143,0))</f>
        <v>C4</v>
      </c>
    </row>
    <row r="144" spans="1:38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t="shared" si="7"/>
        <v>15.746622235075185</v>
      </c>
      <c r="AJ144">
        <f t="shared" si="8"/>
        <v>15.28511663017866</v>
      </c>
      <c r="AK144">
        <f t="shared" si="9"/>
        <v>14.821044558875201</v>
      </c>
      <c r="AL144" t="str">
        <f>INDEX($AD$1:$AF$1,MATCH(MIN(AI144:AK144),AI144:AK144,0))</f>
        <v>C4</v>
      </c>
    </row>
    <row r="145" spans="1:38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t="shared" si="7"/>
        <v>15.193059906324507</v>
      </c>
      <c r="AJ145">
        <f t="shared" si="8"/>
        <v>16.115111520345284</v>
      </c>
      <c r="AK145">
        <f t="shared" si="9"/>
        <v>14.173413585060066</v>
      </c>
      <c r="AL145" t="str">
        <f>INDEX($AD$1:$AF$1,MATCH(MIN(AI145:AK145),AI145:AK145,0))</f>
        <v>C4</v>
      </c>
    </row>
    <row r="146" spans="1:38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t="shared" si="7"/>
        <v>14.055221433656513</v>
      </c>
      <c r="AJ146">
        <f t="shared" si="8"/>
        <v>15.360366424441754</v>
      </c>
      <c r="AK146">
        <f t="shared" si="9"/>
        <v>14.166137509537222</v>
      </c>
      <c r="AL146" t="str">
        <f>INDEX($AD$1:$AF$1,MATCH(MIN(AI146:AK146),AI146:AK146,0))</f>
        <v>C1</v>
      </c>
    </row>
    <row r="147" spans="1:38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t="shared" si="7"/>
        <v>13.694742777484725</v>
      </c>
      <c r="AJ147">
        <f t="shared" si="8"/>
        <v>15.660697431387597</v>
      </c>
      <c r="AK147">
        <f t="shared" si="9"/>
        <v>13.5792021028288</v>
      </c>
      <c r="AL147" t="str">
        <f>INDEX($AD$1:$AF$1,MATCH(MIN(AI147:AK147),AI147:AK147,0))</f>
        <v>C4</v>
      </c>
    </row>
    <row r="148" spans="1:38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t="shared" si="7"/>
        <v>14.541621277173975</v>
      </c>
      <c r="AJ148">
        <f t="shared" si="8"/>
        <v>14.513590899179945</v>
      </c>
      <c r="AK148">
        <f t="shared" si="9"/>
        <v>13.93654067675185</v>
      </c>
      <c r="AL148" t="str">
        <f>INDEX($AD$1:$AF$1,MATCH(MIN(AI148:AK148),AI148:AK148,0))</f>
        <v>C4</v>
      </c>
    </row>
    <row r="149" spans="1:38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t="shared" si="7"/>
        <v>13.803198670411248</v>
      </c>
      <c r="AJ149">
        <f t="shared" si="8"/>
        <v>14.39876766271485</v>
      </c>
      <c r="AK149">
        <f t="shared" si="9"/>
        <v>13.052533989032275</v>
      </c>
      <c r="AL149" t="str">
        <f>INDEX($AD$1:$AF$1,MATCH(MIN(AI149:AK149),AI149:AK149,0))</f>
        <v>C4</v>
      </c>
    </row>
    <row r="150" spans="1:38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t="shared" si="7"/>
        <v>14.487646713971383</v>
      </c>
      <c r="AJ150">
        <f t="shared" si="8"/>
        <v>15.529892532237492</v>
      </c>
      <c r="AK150">
        <f t="shared" si="9"/>
        <v>13.381214717089247</v>
      </c>
      <c r="AL150" t="str">
        <f>INDEX($AD$1:$AF$1,MATCH(MIN(AI150:AK150),AI150:AK150,0))</f>
        <v>C4</v>
      </c>
    </row>
    <row r="151" spans="1:38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t="shared" si="7"/>
        <v>15.337329635864545</v>
      </c>
      <c r="AJ151">
        <f t="shared" si="8"/>
        <v>16.754278895409641</v>
      </c>
      <c r="AK151">
        <f t="shared" si="9"/>
        <v>14.601940979033195</v>
      </c>
      <c r="AL151" t="str">
        <f>INDEX($AD$1:$AF$1,MATCH(MIN(AI151:AK151),AI151:AK151,0))</f>
        <v>C4</v>
      </c>
    </row>
    <row r="152" spans="1:38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t="shared" si="7"/>
        <v>14.417651285368253</v>
      </c>
      <c r="AJ152">
        <f t="shared" si="8"/>
        <v>15.643220485516428</v>
      </c>
      <c r="AK152">
        <f t="shared" si="9"/>
        <v>12.957565431919717</v>
      </c>
      <c r="AL152" t="str">
        <f>INDEX($AD$1:$AF$1,MATCH(MIN(AI152:AK152),AI152:AK152,0))</f>
        <v>C4</v>
      </c>
    </row>
    <row r="153" spans="1:38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t="shared" si="7"/>
        <v>13.889061104219731</v>
      </c>
      <c r="AJ153">
        <f t="shared" si="8"/>
        <v>14.687791148867465</v>
      </c>
      <c r="AK153">
        <f t="shared" si="9"/>
        <v>13.336395128622632</v>
      </c>
      <c r="AL153" t="str">
        <f>INDEX($AD$1:$AF$1,MATCH(MIN(AI153:AK153),AI153:AK153,0))</f>
        <v>C4</v>
      </c>
    </row>
    <row r="154" spans="1:38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t="shared" si="7"/>
        <v>13.969684107384463</v>
      </c>
      <c r="AJ154">
        <f t="shared" si="8"/>
        <v>14.895859611654172</v>
      </c>
      <c r="AK154">
        <f t="shared" si="9"/>
        <v>14.020915592146972</v>
      </c>
      <c r="AL154" t="str">
        <f>INDEX($AD$1:$AF$1,MATCH(MIN(AI154:AK154),AI154:AK154,0))</f>
        <v>C1</v>
      </c>
    </row>
    <row r="155" spans="1:38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t="shared" si="7"/>
        <v>14.144757541518914</v>
      </c>
      <c r="AJ155">
        <f t="shared" si="8"/>
        <v>14.976301094875069</v>
      </c>
      <c r="AK155">
        <f t="shared" si="9"/>
        <v>13.415755634415682</v>
      </c>
      <c r="AL155" t="str">
        <f>INDEX($AD$1:$AF$1,MATCH(MIN(AI155:AK155),AI155:AK155,0))</f>
        <v>C4</v>
      </c>
    </row>
    <row r="156" spans="1:38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t="shared" si="7"/>
        <v>13.729914810574549</v>
      </c>
      <c r="AJ156">
        <f t="shared" si="8"/>
        <v>14.634313517812659</v>
      </c>
      <c r="AK156">
        <f t="shared" si="9"/>
        <v>12.895432515027727</v>
      </c>
      <c r="AL156" t="str">
        <f>INDEX($AD$1:$AF$1,MATCH(MIN(AI156:AK156),AI156:AK156,0))</f>
        <v>C4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156"/>
  <sheetViews>
    <sheetView tabSelected="1" topLeftCell="V1" workbookViewId="0">
      <selection activeCell="AD33" sqref="AD33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197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5">
        <f ca="1">AVERAGEIFS(INDIRECT($AB$1 &amp; "!" &amp; ADDRESS(2,$AB2,1)) :INDIRECT($AB$1 &amp; "!" &amp; ADDRESS(156,$AB2,1)),INDIRECT($AB$1 &amp;"!$Al$2"):INDIRECT($AB$1 &amp; "!$Al$156"),AD$1)</f>
        <v>-0.53332777777777773</v>
      </c>
      <c r="AE2" s="5">
        <f ca="1">AVERAGEIFS(INDIRECT($AB$1 &amp; "!" &amp; ADDRESS(2,$AB2,1)) :INDIRECT($AB$1 &amp; "!" &amp; ADDRESS(156,$AB2,1)),INDIRECT($AB$1 &amp;"!$Al$2"):INDIRECT($AB$1 &amp; "!$Al$156"),AE$1)</f>
        <v>-0.3682441919333333</v>
      </c>
      <c r="AF2" s="5">
        <f ca="1">AVERAGEIFS(INDIRECT($AB$1 &amp; "!" &amp; ADDRESS(2,$AB2,1)) :INDIRECT($AB$1 &amp; "!" &amp; ADDRESS(156,$AB2,1)),INDIRECT($AB$1 &amp;"!$Al$2"):INDIRECT($AB$1 &amp; "!$Al$156"),AF$1)</f>
        <v>-0.32729166662499992</v>
      </c>
      <c r="AH2" s="3">
        <v>1</v>
      </c>
      <c r="AI2">
        <f ca="1">SQRT(SUMXMY2($B2:$Z2,AD$2:AD$26))</f>
        <v>3.8489929299985643</v>
      </c>
      <c r="AJ2">
        <f t="shared" ref="AJ2:AK17" ca="1" si="0">SQRT(SUMXMY2($B2:$Z2,AE$2:AE$26))</f>
        <v>3.2211233914123967</v>
      </c>
      <c r="AK2">
        <f t="shared" ca="1" si="0"/>
        <v>4.7506693846332597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5">
        <f ca="1">AVERAGEIFS(INDIRECT($AB$1 &amp; "!" &amp; ADDRESS(2,$AB3,1)) :INDIRECT($AB$1 &amp; "!" &amp; ADDRESS(156,$AB3,1)),INDIRECT($AB$1 &amp;"!$Al$2"):INDIRECT($AB$1 &amp; "!$Al$156"),AD$1)</f>
        <v>1.8112944444444439</v>
      </c>
      <c r="AE3" s="5">
        <f ca="1">AVERAGEIFS(INDIRECT($AB$1 &amp; "!" &amp; ADDRESS(2,$AB3,1)) :INDIRECT($AB$1 &amp; "!" &amp; ADDRESS(156,$AB3,1)),INDIRECT($AB$1 &amp;"!$Al$2"):INDIRECT($AB$1 &amp; "!$Al$156"),AE$1)</f>
        <v>1.1819</v>
      </c>
      <c r="AF3" s="5">
        <f ca="1">AVERAGEIFS(INDIRECT($AB$1 &amp; "!" &amp; ADDRESS(2,$AB3,1)) :INDIRECT($AB$1 &amp; "!" &amp; ADDRESS(156,$AB3,1)),INDIRECT($AB$1 &amp;"!$Al$2"):INDIRECT($AB$1 &amp; "!$Al$156"),AF$1)</f>
        <v>1.0075406250000003</v>
      </c>
      <c r="AH3" s="3">
        <v>2</v>
      </c>
      <c r="AI3">
        <f ca="1">SQRT(SUMXMY2($B3:$Z3,AD$2:AD$26))</f>
        <v>2.4234231247819706</v>
      </c>
      <c r="AJ3">
        <f t="shared" ca="1" si="0"/>
        <v>2.7243074200520305</v>
      </c>
      <c r="AK3">
        <f t="shared" ca="1" si="0"/>
        <v>2.7064326259400198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C1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5">
        <f ca="1">AVERAGEIFS(INDIRECT($AB$1 &amp; "!" &amp; ADDRESS(2,$AB4,1)) :INDIRECT($AB$1 &amp; "!" &amp; ADDRESS(156,$AB4,1)),INDIRECT($AB$1 &amp;"!$Al$2"):INDIRECT($AB$1 &amp; "!$Al$156"),AD$1)</f>
        <v>0.78634444444444429</v>
      </c>
      <c r="AE4" s="5">
        <f ca="1">AVERAGEIFS(INDIRECT($AB$1 &amp; "!" &amp; ADDRESS(2,$AB4,1)) :INDIRECT($AB$1 &amp; "!" &amp; ADDRESS(156,$AB4,1)),INDIRECT($AB$1 &amp;"!$Al$2"):INDIRECT($AB$1 &amp; "!$Al$156"),AE$1)</f>
        <v>1.028029166666667</v>
      </c>
      <c r="AF4" s="5">
        <f ca="1">AVERAGEIFS(INDIRECT($AB$1 &amp; "!" &amp; ADDRESS(2,$AB4,1)) :INDIRECT($AB$1 &amp; "!" &amp; ADDRESS(156,$AB4,1)),INDIRECT($AB$1 &amp;"!$Al$2"):INDIRECT($AB$1 &amp; "!$Al$156"),AF$1)</f>
        <v>0.95547656250000035</v>
      </c>
      <c r="AH4" s="3">
        <v>3</v>
      </c>
      <c r="AI4">
        <f ca="1">SQRT(SUMXMY2($B4:$Z4,AD$2:AD$26))</f>
        <v>3.2684373259378474</v>
      </c>
      <c r="AJ4">
        <f t="shared" ca="1" si="0"/>
        <v>4.7158317976884891</v>
      </c>
      <c r="AK4">
        <f t="shared" ca="1" si="0"/>
        <v>2.3162449139027306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5">
        <f ca="1">AVERAGEIFS(INDIRECT($AB$1 &amp; "!" &amp; ADDRESS(2,$AB5,1)) :INDIRECT($AB$1 &amp; "!" &amp; ADDRESS(156,$AB5,1)),INDIRECT($AB$1 &amp;"!$Al$2"):INDIRECT($AB$1 &amp; "!$Al$156"),AD$1)</f>
        <v>-0.68791111111111125</v>
      </c>
      <c r="AE5" s="5">
        <f ca="1">AVERAGEIFS(INDIRECT($AB$1 &amp; "!" &amp; ADDRESS(2,$AB5,1)) :INDIRECT($AB$1 &amp; "!" &amp; ADDRESS(156,$AB5,1)),INDIRECT($AB$1 &amp;"!$Al$2"):INDIRECT($AB$1 &amp; "!$Al$156"),AE$1)</f>
        <v>-1.8672416666666665</v>
      </c>
      <c r="AF5" s="5">
        <f ca="1">AVERAGEIFS(INDIRECT($AB$1 &amp; "!" &amp; ADDRESS(2,$AB5,1)) :INDIRECT($AB$1 &amp; "!" &amp; ADDRESS(156,$AB5,1)),INDIRECT($AB$1 &amp;"!$Al$2"):INDIRECT($AB$1 &amp; "!$Al$156"),AF$1)</f>
        <v>-1.6702624999999998</v>
      </c>
      <c r="AH5" s="3">
        <v>4</v>
      </c>
      <c r="AI5">
        <f ca="1">SQRT(SUMXMY2($B5:$Z5,AD$2:AD$26))</f>
        <v>3.1458693597396792</v>
      </c>
      <c r="AJ5">
        <f t="shared" ca="1" si="0"/>
        <v>5.3389013198740392</v>
      </c>
      <c r="AK5">
        <f t="shared" ca="1" si="0"/>
        <v>3.9036434712284835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5">
        <f ca="1">AVERAGEIFS(INDIRECT($AB$1 &amp; "!" &amp; ADDRESS(2,$AB6,1)) :INDIRECT($AB$1 &amp; "!" &amp; ADDRESS(156,$AB6,1)),INDIRECT($AB$1 &amp;"!$Al$2"):INDIRECT($AB$1 &amp; "!$Al$156"),AD$1)</f>
        <v>-9.7307407377777766E-2</v>
      </c>
      <c r="AE6" s="5">
        <f ca="1">AVERAGEIFS(INDIRECT($AB$1 &amp; "!" &amp; ADDRESS(2,$AB6,1)) :INDIRECT($AB$1 &amp; "!" &amp; ADDRESS(156,$AB6,1)),INDIRECT($AB$1 &amp;"!$Al$2"):INDIRECT($AB$1 &amp; "!$Al$156"),AE$1)</f>
        <v>-0.47088888883333335</v>
      </c>
      <c r="AF6" s="5">
        <f ca="1">AVERAGEIFS(INDIRECT($AB$1 &amp; "!" &amp; ADDRESS(2,$AB6,1)) :INDIRECT($AB$1 &amp; "!" &amp; ADDRESS(156,$AB6,1)),INDIRECT($AB$1 &amp;"!$Al$2"):INDIRECT($AB$1 &amp; "!$Al$156"),AF$1)</f>
        <v>-0.62448749996249986</v>
      </c>
      <c r="AH6" s="3">
        <v>5</v>
      </c>
      <c r="AI6">
        <f ca="1">SQRT(SUMXMY2($B6:$Z6,AD$2:AD$26))</f>
        <v>3.8132331205172245</v>
      </c>
      <c r="AJ6">
        <f t="shared" ca="1" si="0"/>
        <v>4.895801249907179</v>
      </c>
      <c r="AK6">
        <f t="shared" ca="1" si="0"/>
        <v>2.6535098985479486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5">
        <f ca="1">AVERAGEIFS(INDIRECT($AB$1 &amp; "!" &amp; ADDRESS(2,$AB7,1)) :INDIRECT($AB$1 &amp; "!" &amp; ADDRESS(156,$AB7,1)),INDIRECT($AB$1 &amp;"!$Al$2"):INDIRECT($AB$1 &amp; "!$Al$156"),AD$1)</f>
        <v>-2.3734055555555553</v>
      </c>
      <c r="AE7" s="5">
        <f ca="1">AVERAGEIFS(INDIRECT($AB$1 &amp; "!" &amp; ADDRESS(2,$AB7,1)) :INDIRECT($AB$1 &amp; "!" &amp; ADDRESS(156,$AB7,1)),INDIRECT($AB$1 &amp;"!$Al$2"):INDIRECT($AB$1 &amp; "!$Al$156"),AE$1)</f>
        <v>-2.1468750000000001</v>
      </c>
      <c r="AF7" s="5">
        <f ca="1">AVERAGEIFS(INDIRECT($AB$1 &amp; "!" &amp; ADDRESS(2,$AB7,1)) :INDIRECT($AB$1 &amp; "!" &amp; ADDRESS(156,$AB7,1)),INDIRECT($AB$1 &amp;"!$Al$2"):INDIRECT($AB$1 &amp; "!$Al$156"),AF$1)</f>
        <v>-2.0991447916625008</v>
      </c>
      <c r="AH7" s="3">
        <v>6</v>
      </c>
      <c r="AI7">
        <f ca="1">SQRT(SUMXMY2($B7:$Z7,AD$2:AD$26))</f>
        <v>3.6855192667339502</v>
      </c>
      <c r="AJ7">
        <f t="shared" ca="1" si="0"/>
        <v>4.7939990541296806</v>
      </c>
      <c r="AK7">
        <f t="shared" ca="1" si="0"/>
        <v>2.7493986301112998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5">
        <f ca="1">AVERAGEIFS(INDIRECT($AB$1 &amp; "!" &amp; ADDRESS(2,$AB8,1)) :INDIRECT($AB$1 &amp; "!" &amp; ADDRESS(156,$AB8,1)),INDIRECT($AB$1 &amp;"!$Al$2"):INDIRECT($AB$1 &amp; "!$Al$156"),AD$1)</f>
        <v>-0.85509629631111117</v>
      </c>
      <c r="AE8" s="5">
        <f ca="1">AVERAGEIFS(INDIRECT($AB$1 &amp; "!" &amp; ADDRESS(2,$AB8,1)) :INDIRECT($AB$1 &amp; "!" &amp; ADDRESS(156,$AB8,1)),INDIRECT($AB$1 &amp;"!$Al$2"):INDIRECT($AB$1 &amp; "!$Al$156"),AE$1)</f>
        <v>-0.45248888879999999</v>
      </c>
      <c r="AF8" s="5">
        <f ca="1">AVERAGEIFS(INDIRECT($AB$1 &amp; "!" &amp; ADDRESS(2,$AB8,1)) :INDIRECT($AB$1 &amp; "!" &amp; ADDRESS(156,$AB8,1)),INDIRECT($AB$1 &amp;"!$Al$2"):INDIRECT($AB$1 &amp; "!$Al$156"),AF$1)</f>
        <v>-0.45171875006250017</v>
      </c>
      <c r="AH8" s="3">
        <v>7</v>
      </c>
      <c r="AI8">
        <f ca="1">SQRT(SUMXMY2($B8:$Z8,AD$2:AD$26))</f>
        <v>2.5443600495808703</v>
      </c>
      <c r="AJ8">
        <f t="shared" ca="1" si="0"/>
        <v>3.6496340622242243</v>
      </c>
      <c r="AK8">
        <f t="shared" ca="1" si="0"/>
        <v>4.14884370207219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5">
        <f ca="1">AVERAGEIFS(INDIRECT($AB$1 &amp; "!" &amp; ADDRESS(2,$AB9,1)) :INDIRECT($AB$1 &amp; "!" &amp; ADDRESS(156,$AB9,1)),INDIRECT($AB$1 &amp;"!$Al$2"):INDIRECT($AB$1 &amp; "!$Al$156"),AD$1)</f>
        <v>0.34471666666666667</v>
      </c>
      <c r="AE9" s="5">
        <f ca="1">AVERAGEIFS(INDIRECT($AB$1 &amp; "!" &amp; ADDRESS(2,$AB9,1)) :INDIRECT($AB$1 &amp; "!" &amp; ADDRESS(156,$AB9,1)),INDIRECT($AB$1 &amp;"!$Al$2"):INDIRECT($AB$1 &amp; "!$Al$156"),AE$1)</f>
        <v>0.41614166666666663</v>
      </c>
      <c r="AF9" s="5">
        <f ca="1">AVERAGEIFS(INDIRECT($AB$1 &amp; "!" &amp; ADDRESS(2,$AB9,1)) :INDIRECT($AB$1 &amp; "!" &amp; ADDRESS(156,$AB9,1)),INDIRECT($AB$1 &amp;"!$Al$2"):INDIRECT($AB$1 &amp; "!$Al$156"),AF$1)</f>
        <v>0.54022500000000007</v>
      </c>
      <c r="AH9" s="3">
        <v>8</v>
      </c>
      <c r="AI9">
        <f ca="1">SQRT(SUMXMY2($B9:$Z9,AD$2:AD$26))</f>
        <v>3.6388948635934697</v>
      </c>
      <c r="AJ9">
        <f t="shared" ca="1" si="0"/>
        <v>4.9842731375361078</v>
      </c>
      <c r="AK9">
        <f t="shared" ca="1" si="0"/>
        <v>2.8291180471888207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5">
        <f ca="1">AVERAGEIFS(INDIRECT($AB$1 &amp; "!" &amp; ADDRESS(2,$AB10,1)) :INDIRECT($AB$1 &amp; "!" &amp; ADDRESS(156,$AB10,1)),INDIRECT($AB$1 &amp;"!$Al$2"):INDIRECT($AB$1 &amp; "!$Al$156"),AD$1)</f>
        <v>-1.3969287037333333</v>
      </c>
      <c r="AE10" s="5">
        <f ca="1">AVERAGEIFS(INDIRECT($AB$1 &amp; "!" &amp; ADDRESS(2,$AB10,1)) :INDIRECT($AB$1 &amp; "!" &amp; ADDRESS(156,$AB10,1)),INDIRECT($AB$1 &amp;"!$Al$2"):INDIRECT($AB$1 &amp; "!$Al$156"),AE$1)</f>
        <v>-1.1873410714333335</v>
      </c>
      <c r="AF10" s="5">
        <f ca="1">AVERAGEIFS(INDIRECT($AB$1 &amp; "!" &amp; ADDRESS(2,$AB10,1)) :INDIRECT($AB$1 &amp; "!" &amp; ADDRESS(156,$AB10,1)),INDIRECT($AB$1 &amp;"!$Al$2"):INDIRECT($AB$1 &amp; "!$Al$156"),AF$1)</f>
        <v>-1.2652944642874995</v>
      </c>
      <c r="AH10" s="3">
        <v>9</v>
      </c>
      <c r="AI10">
        <f ca="1">SQRT(SUMXMY2($B10:$Z10,AD$2:AD$26))</f>
        <v>4.8455171425867727</v>
      </c>
      <c r="AJ10">
        <f t="shared" ca="1" si="0"/>
        <v>4.7352660302559837</v>
      </c>
      <c r="AK10">
        <f t="shared" ca="1" si="0"/>
        <v>3.421995826846806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5">
        <f ca="1">AVERAGEIFS(INDIRECT($AB$1 &amp; "!" &amp; ADDRESS(2,$AB11,1)) :INDIRECT($AB$1 &amp; "!" &amp; ADDRESS(156,$AB11,1)),INDIRECT($AB$1 &amp;"!$Al$2"):INDIRECT($AB$1 &amp; "!$Al$156"),AD$1)</f>
        <v>0.70235555555555551</v>
      </c>
      <c r="AE11" s="5">
        <f ca="1">AVERAGEIFS(INDIRECT($AB$1 &amp; "!" &amp; ADDRESS(2,$AB11,1)) :INDIRECT($AB$1 &amp; "!" &amp; ADDRESS(156,$AB11,1)),INDIRECT($AB$1 &amp;"!$Al$2"):INDIRECT($AB$1 &amp; "!$Al$156"),AE$1)</f>
        <v>0.57891666666666675</v>
      </c>
      <c r="AF11" s="5">
        <f ca="1">AVERAGEIFS(INDIRECT($AB$1 &amp; "!" &amp; ADDRESS(2,$AB11,1)) :INDIRECT($AB$1 &amp; "!" &amp; ADDRESS(156,$AB11,1)),INDIRECT($AB$1 &amp;"!$Al$2"):INDIRECT($AB$1 &amp; "!$Al$156"),AF$1)</f>
        <v>0.59916249999999982</v>
      </c>
      <c r="AH11" s="3">
        <v>10</v>
      </c>
      <c r="AI11">
        <f ca="1">SQRT(SUMXMY2($B11:$Z11,AD$2:AD$26))</f>
        <v>3.6049328127464704</v>
      </c>
      <c r="AJ11">
        <f t="shared" ca="1" si="0"/>
        <v>2.4674905788251715</v>
      </c>
      <c r="AK11">
        <f t="shared" ca="1" si="0"/>
        <v>3.6241802101252723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5">
        <f ca="1">AVERAGEIFS(INDIRECT($AB$1 &amp; "!" &amp; ADDRESS(2,$AB12,1)) :INDIRECT($AB$1 &amp; "!" &amp; ADDRESS(156,$AB12,1)),INDIRECT($AB$1 &amp;"!$Al$2"):INDIRECT($AB$1 &amp; "!$Al$156"),AD$1)</f>
        <v>0.54315000000000002</v>
      </c>
      <c r="AE12" s="5">
        <f ca="1">AVERAGEIFS(INDIRECT($AB$1 &amp; "!" &amp; ADDRESS(2,$AB12,1)) :INDIRECT($AB$1 &amp; "!" &amp; ADDRESS(156,$AB12,1)),INDIRECT($AB$1 &amp;"!$Al$2"):INDIRECT($AB$1 &amp; "!$Al$156"),AE$1)</f>
        <v>0.12435833333333335</v>
      </c>
      <c r="AF12" s="5">
        <f ca="1">AVERAGEIFS(INDIRECT($AB$1 &amp; "!" &amp; ADDRESS(2,$AB12,1)) :INDIRECT($AB$1 &amp; "!" &amp; ADDRESS(156,$AB12,1)),INDIRECT($AB$1 &amp;"!$Al$2"):INDIRECT($AB$1 &amp; "!$Al$156"),AF$1)</f>
        <v>-0.10304375000000002</v>
      </c>
      <c r="AH12" s="3">
        <v>11</v>
      </c>
      <c r="AI12">
        <f ca="1">SQRT(SUMXMY2($B12:$Z12,AD$2:AD$26))</f>
        <v>3.3911380921543439</v>
      </c>
      <c r="AJ12">
        <f t="shared" ca="1" si="0"/>
        <v>4.5166141248794043</v>
      </c>
      <c r="AK12">
        <f t="shared" ca="1" si="0"/>
        <v>2.4331171034461572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5">
        <f ca="1">AVERAGEIFS(INDIRECT($AB$1 &amp; "!" &amp; ADDRESS(2,$AB13,1)) :INDIRECT($AB$1 &amp; "!" &amp; ADDRESS(156,$AB13,1)),INDIRECT($AB$1 &amp;"!$Al$2"):INDIRECT($AB$1 &amp; "!$Al$156"),AD$1)</f>
        <v>-1.1583638888888887</v>
      </c>
      <c r="AE13" s="5">
        <f ca="1">AVERAGEIFS(INDIRECT($AB$1 &amp; "!" &amp; ADDRESS(2,$AB13,1)) :INDIRECT($AB$1 &amp; "!" &amp; ADDRESS(156,$AB13,1)),INDIRECT($AB$1 &amp;"!$Al$2"):INDIRECT($AB$1 &amp; "!$Al$156"),AE$1)</f>
        <v>-0.87586666666666668</v>
      </c>
      <c r="AF13" s="5">
        <f ca="1">AVERAGEIFS(INDIRECT($AB$1 &amp; "!" &amp; ADDRESS(2,$AB13,1)) :INDIRECT($AB$1 &amp; "!" &amp; ADDRESS(156,$AB13,1)),INDIRECT($AB$1 &amp;"!$Al$2"):INDIRECT($AB$1 &amp; "!$Al$156"),AF$1)</f>
        <v>-0.88765312499999993</v>
      </c>
      <c r="AH13" s="3">
        <v>12</v>
      </c>
      <c r="AI13">
        <f ca="1">SQRT(SUMXMY2($B13:$Z13,AD$2:AD$26))</f>
        <v>2.8882247359709585</v>
      </c>
      <c r="AJ13">
        <f t="shared" ca="1" si="0"/>
        <v>3.0834206132203041</v>
      </c>
      <c r="AK13">
        <f t="shared" ca="1" si="0"/>
        <v>3.3345118018173387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5">
        <f ca="1">AVERAGEIFS(INDIRECT($AB$1 &amp; "!" &amp; ADDRESS(2,$AB14,1)) :INDIRECT($AB$1 &amp; "!" &amp; ADDRESS(156,$AB14,1)),INDIRECT($AB$1 &amp;"!$Al$2"):INDIRECT($AB$1 &amp; "!$Al$156"),AD$1)</f>
        <v>-1.7561444444444441</v>
      </c>
      <c r="AE14" s="5">
        <f ca="1">AVERAGEIFS(INDIRECT($AB$1 &amp; "!" &amp; ADDRESS(2,$AB14,1)) :INDIRECT($AB$1 &amp; "!" &amp; ADDRESS(156,$AB14,1)),INDIRECT($AB$1 &amp;"!$Al$2"):INDIRECT($AB$1 &amp; "!$Al$156"),AE$1)</f>
        <v>0.79948333333333332</v>
      </c>
      <c r="AF14" s="5">
        <f ca="1">AVERAGEIFS(INDIRECT($AB$1 &amp; "!" &amp; ADDRESS(2,$AB14,1)) :INDIRECT($AB$1 &amp; "!" &amp; ADDRESS(156,$AB14,1)),INDIRECT($AB$1 &amp;"!$Al$2"):INDIRECT($AB$1 &amp; "!$Al$156"),AF$1)</f>
        <v>-2.9142031250000002</v>
      </c>
      <c r="AH14" s="3">
        <v>13</v>
      </c>
      <c r="AI14">
        <f ca="1">SQRT(SUMXMY2($B14:$Z14,AD$2:AD$26))</f>
        <v>2.5794794298665797</v>
      </c>
      <c r="AJ14">
        <f t="shared" ca="1" si="0"/>
        <v>3.1791558750333313</v>
      </c>
      <c r="AK14">
        <f t="shared" ca="1" si="0"/>
        <v>2.2278897198605971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5">
        <f ca="1">AVERAGEIFS(INDIRECT($AB$1 &amp; "!" &amp; ADDRESS(2,$AB15,1)) :INDIRECT($AB$1 &amp; "!" &amp; ADDRESS(156,$AB15,1)),INDIRECT($AB$1 &amp;"!$Al$2"):INDIRECT($AB$1 &amp; "!$Al$156"),AD$1)</f>
        <v>-0.31487037031111109</v>
      </c>
      <c r="AE15" s="5">
        <f ca="1">AVERAGEIFS(INDIRECT($AB$1 &amp; "!" &amp; ADDRESS(2,$AB15,1)) :INDIRECT($AB$1 &amp; "!" &amp; ADDRESS(156,$AB15,1)),INDIRECT($AB$1 &amp;"!$Al$2"):INDIRECT($AB$1 &amp; "!$Al$156"),AE$1)</f>
        <v>-0.36865555553333335</v>
      </c>
      <c r="AF15" s="5">
        <f ca="1">AVERAGEIFS(INDIRECT($AB$1 &amp; "!" &amp; ADDRESS(2,$AB15,1)) :INDIRECT($AB$1 &amp; "!" &amp; ADDRESS(156,$AB15,1)),INDIRECT($AB$1 &amp;"!$Al$2"):INDIRECT($AB$1 &amp; "!$Al$156"),AF$1)</f>
        <v>-0.34147708334999993</v>
      </c>
      <c r="AH15" s="3">
        <v>14</v>
      </c>
      <c r="AI15">
        <f ca="1">SQRT(SUMXMY2($B15:$Z15,AD$2:AD$26))</f>
        <v>2.7419937279045961</v>
      </c>
      <c r="AJ15">
        <f t="shared" ca="1" si="0"/>
        <v>4.0934018653227833</v>
      </c>
      <c r="AK15">
        <f t="shared" ca="1" si="0"/>
        <v>1.979078492974977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5">
        <f ca="1">AVERAGEIFS(INDIRECT($AB$1 &amp; "!" &amp; ADDRESS(2,$AB16,1)) :INDIRECT($AB$1 &amp; "!" &amp; ADDRESS(156,$AB16,1)),INDIRECT($AB$1 &amp;"!$Al$2"):INDIRECT($AB$1 &amp; "!$Al$156"),AD$1)</f>
        <v>0.36420740748888891</v>
      </c>
      <c r="AE16" s="5">
        <f ca="1">AVERAGEIFS(INDIRECT($AB$1 &amp; "!" &amp; ADDRESS(2,$AB16,1)) :INDIRECT($AB$1 &amp; "!" &amp; ADDRESS(156,$AB16,1)),INDIRECT($AB$1 &amp;"!$Al$2"):INDIRECT($AB$1 &amp; "!$Al$156"),AE$1)</f>
        <v>0.4631500000333334</v>
      </c>
      <c r="AF16" s="5">
        <f ca="1">AVERAGEIFS(INDIRECT($AB$1 &amp; "!" &amp; ADDRESS(2,$AB16,1)) :INDIRECT($AB$1 &amp; "!" &amp; ADDRESS(156,$AB16,1)),INDIRECT($AB$1 &amp;"!$Al$2"):INDIRECT($AB$1 &amp; "!$Al$156"),AF$1)</f>
        <v>0.43162083336250001</v>
      </c>
      <c r="AH16" s="3">
        <v>15</v>
      </c>
      <c r="AI16">
        <f ca="1">SQRT(SUMXMY2($B16:$Z16,AD$2:AD$26))</f>
        <v>3.2011034666318605</v>
      </c>
      <c r="AJ16">
        <f t="shared" ca="1" si="0"/>
        <v>3.7263922621397678</v>
      </c>
      <c r="AK16">
        <f t="shared" ca="1" si="0"/>
        <v>2.8806351567837614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5">
        <f ca="1">AVERAGEIFS(INDIRECT($AB$1 &amp; "!" &amp; ADDRESS(2,$AB17,1)) :INDIRECT($AB$1 &amp; "!" &amp; ADDRESS(156,$AB17,1)),INDIRECT($AB$1 &amp;"!$Al$2"):INDIRECT($AB$1 &amp; "!$Al$156"),AD$1)</f>
        <v>0.30578888888888889</v>
      </c>
      <c r="AE17" s="5">
        <f ca="1">AVERAGEIFS(INDIRECT($AB$1 &amp; "!" &amp; ADDRESS(2,$AB17,1)) :INDIRECT($AB$1 &amp; "!" &amp; ADDRESS(156,$AB17,1)),INDIRECT($AB$1 &amp;"!$Al$2"):INDIRECT($AB$1 &amp; "!$Al$156"),AE$1)</f>
        <v>0.46630416666666669</v>
      </c>
      <c r="AF17" s="5">
        <f ca="1">AVERAGEIFS(INDIRECT($AB$1 &amp; "!" &amp; ADDRESS(2,$AB17,1)) :INDIRECT($AB$1 &amp; "!" &amp; ADDRESS(156,$AB17,1)),INDIRECT($AB$1 &amp;"!$Al$2"):INDIRECT($AB$1 &amp; "!$Al$156"),AF$1)</f>
        <v>0.41938281250000004</v>
      </c>
      <c r="AH17" s="3">
        <v>16</v>
      </c>
      <c r="AI17">
        <f ca="1">SQRT(SUMXMY2($B17:$Z17,AD$2:AD$26))</f>
        <v>4.0121882967001685</v>
      </c>
      <c r="AJ17">
        <f t="shared" ca="1" si="0"/>
        <v>5.2329167819030946</v>
      </c>
      <c r="AK17">
        <f t="shared" ca="1" si="0"/>
        <v>3.2258055764709588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5">
        <f ca="1">AVERAGEIFS(INDIRECT($AB$1 &amp; "!" &amp; ADDRESS(2,$AB18,1)) :INDIRECT($AB$1 &amp; "!" &amp; ADDRESS(156,$AB18,1)),INDIRECT($AB$1 &amp;"!$Al$2"):INDIRECT($AB$1 &amp; "!$Al$156"),AD$1)</f>
        <v>-3.2861992592666662</v>
      </c>
      <c r="AE18" s="5">
        <f ca="1">AVERAGEIFS(INDIRECT($AB$1 &amp; "!" &amp; ADDRESS(2,$AB18,1)) :INDIRECT($AB$1 &amp; "!" &amp; ADDRESS(156,$AB18,1)),INDIRECT($AB$1 &amp;"!$Al$2"):INDIRECT($AB$1 &amp; "!$Al$156"),AE$1)</f>
        <v>-2.3974355555333333</v>
      </c>
      <c r="AF18" s="5">
        <f ca="1">AVERAGEIFS(INDIRECT($AB$1 &amp; "!" &amp; ADDRESS(2,$AB18,1)) :INDIRECT($AB$1 &amp; "!" &amp; ADDRESS(156,$AB18,1)),INDIRECT($AB$1 &amp;"!$Al$2"):INDIRECT($AB$1 &amp; "!$Al$156"),AF$1)</f>
        <v>-2.4323383333124999</v>
      </c>
      <c r="AH18" s="3">
        <v>17</v>
      </c>
      <c r="AI18">
        <f ca="1">SQRT(SUMXMY2($B18:$Z18,AD$2:AD$26))</f>
        <v>4.3842931356009949</v>
      </c>
      <c r="AJ18">
        <f t="shared" ref="AJ18:AK66" ca="1" si="3">SQRT(SUMXMY2($B18:$Z18,AE$2:AE$26))</f>
        <v>4.9550902513709207</v>
      </c>
      <c r="AK18">
        <f t="shared" ca="1" si="3"/>
        <v>3.4693841181307907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5">
        <f ca="1">AVERAGEIFS(INDIRECT($AB$1 &amp; "!" &amp; ADDRESS(2,$AB19,1)) :INDIRECT($AB$1 &amp; "!" &amp; ADDRESS(156,$AB19,1)),INDIRECT($AB$1 &amp;"!$Al$2"):INDIRECT($AB$1 &amp; "!$Al$156"),AD$1)</f>
        <v>-0.35469333339999998</v>
      </c>
      <c r="AE19" s="5">
        <f ca="1">AVERAGEIFS(INDIRECT($AB$1 &amp; "!" &amp; ADDRESS(2,$AB19,1)) :INDIRECT($AB$1 &amp; "!" &amp; ADDRESS(156,$AB19,1)),INDIRECT($AB$1 &amp;"!$Al$2"):INDIRECT($AB$1 &amp; "!$Al$156"),AE$1)</f>
        <v>-0.50560111110000006</v>
      </c>
      <c r="AF19" s="5">
        <f ca="1">AVERAGEIFS(INDIRECT($AB$1 &amp; "!" &amp; ADDRESS(2,$AB19,1)) :INDIRECT($AB$1 &amp; "!" &amp; ADDRESS(156,$AB19,1)),INDIRECT($AB$1 &amp;"!$Al$2"):INDIRECT($AB$1 &amp; "!$Al$156"),AF$1)</f>
        <v>-0.50676541669999986</v>
      </c>
      <c r="AH19" s="3">
        <v>18</v>
      </c>
      <c r="AI19">
        <f ca="1">SQRT(SUMXMY2($B19:$Z19,AD$2:AD$26))</f>
        <v>3.545426989921038</v>
      </c>
      <c r="AJ19">
        <f t="shared" ca="1" si="3"/>
        <v>4.8703619835871814</v>
      </c>
      <c r="AK19">
        <f t="shared" ca="1" si="3"/>
        <v>2.8695358366116941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5">
        <f ca="1">AVERAGEIFS(INDIRECT($AB$1 &amp; "!" &amp; ADDRESS(2,$AB20,1)) :INDIRECT($AB$1 &amp; "!" &amp; ADDRESS(156,$AB20,1)),INDIRECT($AB$1 &amp;"!$Al$2"):INDIRECT($AB$1 &amp; "!$Al$156"),AD$1)</f>
        <v>0.62044603171111112</v>
      </c>
      <c r="AE20" s="5">
        <f ca="1">AVERAGEIFS(INDIRECT($AB$1 &amp; "!" &amp; ADDRESS(2,$AB20,1)) :INDIRECT($AB$1 &amp; "!" &amp; ADDRESS(156,$AB20,1)),INDIRECT($AB$1 &amp;"!$Al$2"):INDIRECT($AB$1 &amp; "!$Al$156"),AE$1)</f>
        <v>0.75027619049999994</v>
      </c>
      <c r="AF20" s="5">
        <f ca="1">AVERAGEIFS(INDIRECT($AB$1 &amp; "!" &amp; ADDRESS(2,$AB20,1)) :INDIRECT($AB$1 &amp; "!" &amp; ADDRESS(156,$AB20,1)),INDIRECT($AB$1 &amp;"!$Al$2"):INDIRECT($AB$1 &amp; "!$Al$156"),AF$1)</f>
        <v>0.7761303571125</v>
      </c>
      <c r="AH20" s="3">
        <v>19</v>
      </c>
      <c r="AI20">
        <f ca="1">SQRT(SUMXMY2($B20:$Z20,AD$2:AD$26))</f>
        <v>3.8250811069512101</v>
      </c>
      <c r="AJ20">
        <f t="shared" ca="1" si="3"/>
        <v>4.5382969786536274</v>
      </c>
      <c r="AK20">
        <f t="shared" ca="1" si="3"/>
        <v>2.1633205258411392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5">
        <f ca="1">AVERAGEIFS(INDIRECT($AB$1 &amp; "!" &amp; ADDRESS(2,$AB21,1)) :INDIRECT($AB$1 &amp; "!" &amp; ADDRESS(156,$AB21,1)),INDIRECT($AB$1 &amp;"!$Al$2"):INDIRECT($AB$1 &amp; "!$Al$156"),AD$1)</f>
        <v>-0.6550111111111111</v>
      </c>
      <c r="AE21" s="5">
        <f ca="1">AVERAGEIFS(INDIRECT($AB$1 &amp; "!" &amp; ADDRESS(2,$AB21,1)) :INDIRECT($AB$1 &amp; "!" &amp; ADDRESS(156,$AB21,1)),INDIRECT($AB$1 &amp;"!$Al$2"):INDIRECT($AB$1 &amp; "!$Al$156"),AE$1)</f>
        <v>-0.75997777780000031</v>
      </c>
      <c r="AF21" s="5">
        <f ca="1">AVERAGEIFS(INDIRECT($AB$1 &amp; "!" &amp; ADDRESS(2,$AB21,1)) :INDIRECT($AB$1 &amp; "!" &amp; ADDRESS(156,$AB21,1)),INDIRECT($AB$1 &amp;"!$Al$2"):INDIRECT($AB$1 &amp; "!$Al$156"),AF$1)</f>
        <v>-0.66475937502500004</v>
      </c>
      <c r="AH21" s="3">
        <v>20</v>
      </c>
      <c r="AI21">
        <f ca="1">SQRT(SUMXMY2($B21:$Z21,AD$2:AD$26))</f>
        <v>3.591508443256985</v>
      </c>
      <c r="AJ21">
        <f t="shared" ca="1" si="3"/>
        <v>3.8411247146796246</v>
      </c>
      <c r="AK21">
        <f t="shared" ca="1" si="3"/>
        <v>2.6344080561218535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5">
        <f ca="1">AVERAGEIFS(INDIRECT($AB$1 &amp; "!" &amp; ADDRESS(2,$AB22,1)) :INDIRECT($AB$1 &amp; "!" &amp; ADDRESS(156,$AB22,1)),INDIRECT($AB$1 &amp;"!$Al$2"):INDIRECT($AB$1 &amp; "!$Al$156"),AD$1)</f>
        <v>0.40552074077777783</v>
      </c>
      <c r="AE22" s="5">
        <f ca="1">AVERAGEIFS(INDIRECT($AB$1 &amp; "!" &amp; ADDRESS(2,$AB22,1)) :INDIRECT($AB$1 &amp; "!" &amp; ADDRESS(156,$AB22,1)),INDIRECT($AB$1 &amp;"!$Al$2"):INDIRECT($AB$1 &amp; "!$Al$156"),AE$1)</f>
        <v>0.34148888883333334</v>
      </c>
      <c r="AF22" s="5">
        <f ca="1">AVERAGEIFS(INDIRECT($AB$1 &amp; "!" &amp; ADDRESS(2,$AB22,1)) :INDIRECT($AB$1 &amp; "!" &amp; ADDRESS(156,$AB22,1)),INDIRECT($AB$1 &amp;"!$Al$2"):INDIRECT($AB$1 &amp; "!$Al$156"),AF$1)</f>
        <v>0.3805266666874999</v>
      </c>
      <c r="AH22" s="3">
        <v>21</v>
      </c>
      <c r="AI22">
        <f ca="1">SQRT(SUMXMY2($B22:$Z22,AD$2:AD$26))</f>
        <v>3.9535657310250869</v>
      </c>
      <c r="AJ22">
        <f t="shared" ca="1" si="3"/>
        <v>5.6899349009088773</v>
      </c>
      <c r="AK22">
        <f t="shared" ca="1" si="3"/>
        <v>4.2344215711349307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5">
        <f ca="1">AVERAGEIFS(INDIRECT($AB$1 &amp; "!" &amp; ADDRESS(2,$AB23,1)) :INDIRECT($AB$1 &amp; "!" &amp; ADDRESS(156,$AB23,1)),INDIRECT($AB$1 &amp;"!$Al$2"):INDIRECT($AB$1 &amp; "!$Al$156"),AD$1)</f>
        <v>0.44180634919999995</v>
      </c>
      <c r="AE23" s="5">
        <f ca="1">AVERAGEIFS(INDIRECT($AB$1 &amp; "!" &amp; ADDRESS(2,$AB23,1)) :INDIRECT($AB$1 &amp; "!" &amp; ADDRESS(156,$AB23,1)),INDIRECT($AB$1 &amp;"!$Al$2"):INDIRECT($AB$1 &amp; "!$Al$156"),AE$1)</f>
        <v>0.37803888890000009</v>
      </c>
      <c r="AF23" s="5">
        <f ca="1">AVERAGEIFS(INDIRECT($AB$1 &amp; "!" &amp; ADDRESS(2,$AB23,1)) :INDIRECT($AB$1 &amp; "!" &amp; ADDRESS(156,$AB23,1)),INDIRECT($AB$1 &amp;"!$Al$2"):INDIRECT($AB$1 &amp; "!$Al$156"),AF$1)</f>
        <v>0.39691919642500001</v>
      </c>
      <c r="AH23" s="3">
        <v>22</v>
      </c>
      <c r="AI23">
        <f ca="1">SQRT(SUMXMY2($B23:$Z23,AD$2:AD$26))</f>
        <v>6.0206264745930893</v>
      </c>
      <c r="AJ23">
        <f t="shared" ca="1" si="3"/>
        <v>3.4714557666715931</v>
      </c>
      <c r="AK23">
        <f t="shared" ca="1" si="3"/>
        <v>6.3056078082113753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5">
        <f ca="1">AVERAGEIFS(INDIRECT($AB$1 &amp; "!" &amp; ADDRESS(2,$AB24,1)) :INDIRECT($AB$1 &amp; "!" &amp; ADDRESS(156,$AB24,1)),INDIRECT($AB$1 &amp;"!$Al$2"):INDIRECT($AB$1 &amp; "!$Al$156"),AD$1)</f>
        <v>5.0122222222222221E-2</v>
      </c>
      <c r="AE24" s="5">
        <f ca="1">AVERAGEIFS(INDIRECT($AB$1 &amp; "!" &amp; ADDRESS(2,$AB24,1)) :INDIRECT($AB$1 &amp; "!" &amp; ADDRESS(156,$AB24,1)),INDIRECT($AB$1 &amp;"!$Al$2"):INDIRECT($AB$1 &amp; "!$Al$156"),AE$1)</f>
        <v>-0.11038333333333332</v>
      </c>
      <c r="AF24" s="5">
        <f ca="1">AVERAGEIFS(INDIRECT($AB$1 &amp; "!" &amp; ADDRESS(2,$AB24,1)) :INDIRECT($AB$1 &amp; "!" &amp; ADDRESS(156,$AB24,1)),INDIRECT($AB$1 &amp;"!$Al$2"):INDIRECT($AB$1 &amp; "!$Al$156"),AF$1)</f>
        <v>-3.4212500000000014E-2</v>
      </c>
      <c r="AH24" s="3">
        <v>23</v>
      </c>
      <c r="AI24">
        <f ca="1">SQRT(SUMXMY2($B24:$Z24,AD$2:AD$26))</f>
        <v>3.0812203060276007</v>
      </c>
      <c r="AJ24">
        <f t="shared" ca="1" si="3"/>
        <v>3.5514105152914381</v>
      </c>
      <c r="AK24">
        <f t="shared" ca="1" si="3"/>
        <v>2.3441042829766481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5">
        <f ca="1">AVERAGEIFS(INDIRECT($AB$1 &amp; "!" &amp; ADDRESS(2,$AB25,1)) :INDIRECT($AB$1 &amp; "!" &amp; ADDRESS(156,$AB25,1)),INDIRECT($AB$1 &amp;"!$Al$2"):INDIRECT($AB$1 &amp; "!$Al$156"),AD$1)</f>
        <v>-0.39643055555555556</v>
      </c>
      <c r="AE25" s="5">
        <f ca="1">AVERAGEIFS(INDIRECT($AB$1 &amp; "!" &amp; ADDRESS(2,$AB25,1)) :INDIRECT($AB$1 &amp; "!" &amp; ADDRESS(156,$AB25,1)),INDIRECT($AB$1 &amp;"!$Al$2"):INDIRECT($AB$1 &amp; "!$Al$156"),AE$1)</f>
        <v>-0.84447500000000031</v>
      </c>
      <c r="AF25" s="5">
        <f ca="1">AVERAGEIFS(INDIRECT($AB$1 &amp; "!" &amp; ADDRESS(2,$AB25,1)) :INDIRECT($AB$1 &amp; "!" &amp; ADDRESS(156,$AB25,1)),INDIRECT($AB$1 &amp;"!$Al$2"):INDIRECT($AB$1 &amp; "!$Al$156"),AF$1)</f>
        <v>-0.97402500000000014</v>
      </c>
      <c r="AH25" s="3">
        <v>24</v>
      </c>
      <c r="AI25">
        <f ca="1">SQRT(SUMXMY2($B25:$Z25,AD$2:AD$26))</f>
        <v>2.9273210082773091</v>
      </c>
      <c r="AJ25">
        <f t="shared" ca="1" si="3"/>
        <v>4.6540587952184289</v>
      </c>
      <c r="AK25">
        <f t="shared" ca="1" si="3"/>
        <v>2.5178253185038328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5">
        <f ca="1">AVERAGEIFS(INDIRECT($AB$1 &amp; "!" &amp; ADDRESS(2,$AB26,1)) :INDIRECT($AB$1 &amp; "!" &amp; ADDRESS(156,$AB26,1)),INDIRECT($AB$1 &amp;"!$Al$2"):INDIRECT($AB$1 &amp; "!$Al$156"),AD$1)</f>
        <v>-2.9956777777777779</v>
      </c>
      <c r="AE26" s="5">
        <f ca="1">AVERAGEIFS(INDIRECT($AB$1 &amp; "!" &amp; ADDRESS(2,$AB26,1)) :INDIRECT($AB$1 &amp; "!" &amp; ADDRESS(156,$AB26,1)),INDIRECT($AB$1 &amp;"!$Al$2"):INDIRECT($AB$1 &amp; "!$Al$156"),AE$1)</f>
        <v>-2.3750166666666672</v>
      </c>
      <c r="AF26" s="5">
        <f ca="1">AVERAGEIFS(INDIRECT($AB$1 &amp; "!" &amp; ADDRESS(2,$AB26,1)) :INDIRECT($AB$1 &amp; "!" &amp; ADDRESS(156,$AB26,1)),INDIRECT($AB$1 &amp;"!$Al$2"):INDIRECT($AB$1 &amp; "!$Al$156"),AF$1)</f>
        <v>-2.3711718750000004</v>
      </c>
      <c r="AH26" s="3">
        <v>25</v>
      </c>
      <c r="AI26">
        <f ca="1">SQRT(SUMXMY2($B26:$Z26,AD$2:AD$26))</f>
        <v>4.3457676662336171</v>
      </c>
      <c r="AJ26">
        <f t="shared" ca="1" si="3"/>
        <v>4.877303455631008</v>
      </c>
      <c r="AK26">
        <f t="shared" ca="1" si="3"/>
        <v>2.9875254781318548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3.9301578467748701</v>
      </c>
      <c r="AJ27">
        <f t="shared" ca="1" si="3"/>
        <v>4.8513402726085983</v>
      </c>
      <c r="AK27">
        <f t="shared" ca="1" si="3"/>
        <v>3.4865140228041609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5.0761559203478424</v>
      </c>
      <c r="AJ28">
        <f t="shared" ca="1" si="3"/>
        <v>2.8168010900391578</v>
      </c>
      <c r="AK28">
        <f t="shared" ca="1" si="3"/>
        <v>5.1538396617190587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3.9259206574715133</v>
      </c>
      <c r="AJ29">
        <f t="shared" ca="1" si="3"/>
        <v>1.8769557379019288</v>
      </c>
      <c r="AK29">
        <f t="shared" ca="1" si="3"/>
        <v>4.1582778386157857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4.6730160711812356</v>
      </c>
      <c r="AJ30">
        <f t="shared" ca="1" si="3"/>
        <v>5.6029221985770254</v>
      </c>
      <c r="AK30">
        <f t="shared" ca="1" si="3"/>
        <v>3.2163593904945302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0</v>
      </c>
      <c r="AH31" s="3">
        <v>30</v>
      </c>
      <c r="AI31">
        <f ca="1">SQRT(SUMXMY2($B31:$Z31,AD$2:AD$26))</f>
        <v>3.5488083240951878</v>
      </c>
      <c r="AJ31">
        <f t="shared" ca="1" si="3"/>
        <v>5.0406317240428127</v>
      </c>
      <c r="AK31">
        <f t="shared" ca="1" si="3"/>
        <v>2.5648991221219997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3.9147410451497677</v>
      </c>
      <c r="AJ32">
        <f t="shared" ca="1" si="3"/>
        <v>6.2124328901188459</v>
      </c>
      <c r="AK32">
        <f t="shared" ca="1" si="3"/>
        <v>4.2945380045932451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3.0250019521185987</v>
      </c>
      <c r="AJ33">
        <f t="shared" ca="1" si="3"/>
        <v>4.2934046817872034</v>
      </c>
      <c r="AK33">
        <f t="shared" ca="1" si="3"/>
        <v>4.011138715862872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3.4854958847571895</v>
      </c>
      <c r="AJ34">
        <f t="shared" ca="1" si="3"/>
        <v>2.1884201377646839</v>
      </c>
      <c r="AK34">
        <f t="shared" ca="1" si="3"/>
        <v>3.9862077172137953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4.22568826705138</v>
      </c>
      <c r="AJ35">
        <f t="shared" ca="1" si="3"/>
        <v>4.9068664764875392</v>
      </c>
      <c r="AK35">
        <f t="shared" ca="1" si="3"/>
        <v>3.1998513363621499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3.1150413550947835</v>
      </c>
      <c r="AJ36">
        <f t="shared" ca="1" si="3"/>
        <v>4.1227662478825202</v>
      </c>
      <c r="AK36">
        <f t="shared" ca="1" si="3"/>
        <v>4.5681363178063483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3.3108779615634489</v>
      </c>
      <c r="AJ37">
        <f t="shared" ca="1" si="3"/>
        <v>3.8202000632348061</v>
      </c>
      <c r="AK37">
        <f t="shared" ca="1" si="3"/>
        <v>4.9424021651059569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2.7731775606001574</v>
      </c>
      <c r="AJ38">
        <f t="shared" ca="1" si="3"/>
        <v>5.4898769606653435</v>
      </c>
      <c r="AK38">
        <f t="shared" ca="1" si="3"/>
        <v>3.2994753783195701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5.2968866400431516</v>
      </c>
      <c r="AJ39">
        <f t="shared" ca="1" si="3"/>
        <v>5.7790188930833182</v>
      </c>
      <c r="AK39">
        <f t="shared" ca="1" si="3"/>
        <v>3.605815541003182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5.4481740591949164</v>
      </c>
      <c r="AJ40">
        <f t="shared" ca="1" si="3"/>
        <v>2.8462856537362433</v>
      </c>
      <c r="AK40">
        <f t="shared" ca="1" si="3"/>
        <v>5.188021907925636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3.6299127243806177</v>
      </c>
      <c r="AJ41">
        <f t="shared" ca="1" si="3"/>
        <v>4.8401755789268774</v>
      </c>
      <c r="AK41">
        <f t="shared" ca="1" si="3"/>
        <v>2.6504300275752892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3.1210358346254412</v>
      </c>
      <c r="AJ42">
        <f t="shared" ca="1" si="3"/>
        <v>5.9153412954933469</v>
      </c>
      <c r="AK42">
        <f t="shared" ca="1" si="3"/>
        <v>3.6969812307046226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3.8266780319382252</v>
      </c>
      <c r="AJ43">
        <f t="shared" ca="1" si="3"/>
        <v>4.2817854763409642</v>
      </c>
      <c r="AK43">
        <f t="shared" ca="1" si="3"/>
        <v>5.6111135657200846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2.9216148977890133</v>
      </c>
      <c r="AJ44">
        <f t="shared" ca="1" si="3"/>
        <v>4.5618941220481757</v>
      </c>
      <c r="AK44">
        <f t="shared" ca="1" si="3"/>
        <v>4.252204226752224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2.1357105637348655</v>
      </c>
      <c r="AJ45">
        <f t="shared" ca="1" si="3"/>
        <v>3.6032989663553319</v>
      </c>
      <c r="AK45">
        <f t="shared" ca="1" si="3"/>
        <v>3.1178142047531536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3.4630409515238614</v>
      </c>
      <c r="AJ46">
        <f t="shared" ca="1" si="3"/>
        <v>5.2002083294459602</v>
      </c>
      <c r="AK46">
        <f t="shared" ca="1" si="3"/>
        <v>2.4139812707924295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5.1544876215790509</v>
      </c>
      <c r="AJ47">
        <f t="shared" ca="1" si="3"/>
        <v>2.87960004039163</v>
      </c>
      <c r="AK47">
        <f t="shared" ca="1" si="3"/>
        <v>5.3514341124730951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2.514013981190244</v>
      </c>
      <c r="AJ48">
        <f t="shared" ca="1" si="3"/>
        <v>4.0727316957441362</v>
      </c>
      <c r="AK48">
        <f t="shared" ca="1" si="3"/>
        <v>2.3225547419241157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3.4389034235959586</v>
      </c>
      <c r="AJ49">
        <f t="shared" ca="1" si="3"/>
        <v>5.425199640447544</v>
      </c>
      <c r="AK49">
        <f t="shared" ca="1" si="3"/>
        <v>2.6390284186064541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2.1845078422977475</v>
      </c>
      <c r="AJ50">
        <f t="shared" ca="1" si="3"/>
        <v>4.7308182442164259</v>
      </c>
      <c r="AK50">
        <f t="shared" ca="1" si="3"/>
        <v>3.6721006639301326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3.8716548163664348</v>
      </c>
      <c r="AJ51">
        <f t="shared" ca="1" si="3"/>
        <v>5.1829467568900114</v>
      </c>
      <c r="AK51">
        <f t="shared" ca="1" si="3"/>
        <v>3.1752824447396022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2.6112086625481328</v>
      </c>
      <c r="AJ52">
        <f t="shared" ca="1" si="3"/>
        <v>4.151071329059385</v>
      </c>
      <c r="AK52">
        <f t="shared" ca="1" si="3"/>
        <v>3.5761595458600168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4.9514795096561892</v>
      </c>
      <c r="AJ53">
        <f t="shared" ca="1" si="3"/>
        <v>2.0974385154900217</v>
      </c>
      <c r="AK53">
        <f t="shared" ca="1" si="3"/>
        <v>5.2387186587371266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3.6379703627679345</v>
      </c>
      <c r="AJ54">
        <f t="shared" ca="1" si="3"/>
        <v>3.7338065098653539</v>
      </c>
      <c r="AK54">
        <f t="shared" ca="1" si="3"/>
        <v>4.0843773647372625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4.1000038904425784</v>
      </c>
      <c r="AJ55">
        <f t="shared" ca="1" si="3"/>
        <v>3.5902193814829668</v>
      </c>
      <c r="AK55">
        <f t="shared" ca="1" si="3"/>
        <v>3.8215527617037961</v>
      </c>
      <c r="AL55" t="str">
        <f ca="1">INDEX($AD$1:$AF$1,MATCH(MIN(AI55:AK55),AI55:AK55,0))</f>
        <v>C3</v>
      </c>
      <c r="AM55">
        <v>55</v>
      </c>
      <c r="AN55" t="str">
        <f t="shared" ca="1" si="1"/>
        <v>C3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5.0212363253428185</v>
      </c>
      <c r="AJ56">
        <f t="shared" ca="1" si="3"/>
        <v>2.7680531206356416</v>
      </c>
      <c r="AK56">
        <f t="shared" ca="1" si="3"/>
        <v>5.553190920767916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3.679470384676506</v>
      </c>
      <c r="AJ57">
        <f t="shared" ca="1" si="3"/>
        <v>4.9831235377139826</v>
      </c>
      <c r="AK57">
        <f t="shared" ca="1" si="3"/>
        <v>2.7753973056540642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3.3655618259624203</v>
      </c>
      <c r="AJ58">
        <f t="shared" ca="1" si="3"/>
        <v>4.4759215479712662</v>
      </c>
      <c r="AK58">
        <f t="shared" ca="1" si="3"/>
        <v>2.4862761240888296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3.5060158831692969</v>
      </c>
      <c r="AJ59">
        <f t="shared" ca="1" si="3"/>
        <v>3.0514412419731216</v>
      </c>
      <c r="AK59">
        <f t="shared" ca="1" si="3"/>
        <v>4.401960734429692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3.3948656653457809</v>
      </c>
      <c r="AJ60">
        <f t="shared" ca="1" si="3"/>
        <v>3.7480391890047722</v>
      </c>
      <c r="AK60">
        <f t="shared" ca="1" si="3"/>
        <v>2.7288008656525191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3.6681883138654365</v>
      </c>
      <c r="AJ61">
        <f t="shared" ca="1" si="3"/>
        <v>4.7531576743504367</v>
      </c>
      <c r="AK61">
        <f t="shared" ca="1" si="3"/>
        <v>1.9331523432195519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4.8705417210863589</v>
      </c>
      <c r="AJ62">
        <f t="shared" ca="1" si="3"/>
        <v>5.3271023778222135</v>
      </c>
      <c r="AK62">
        <f t="shared" ca="1" si="3"/>
        <v>3.7481847413201894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4.4117573044774741</v>
      </c>
      <c r="AJ63">
        <f t="shared" ca="1" si="3"/>
        <v>4.9594788300969723</v>
      </c>
      <c r="AK63">
        <f t="shared" ca="1" si="3"/>
        <v>3.5636661100818738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4.7689295553587794</v>
      </c>
      <c r="AJ64">
        <f t="shared" ca="1" si="3"/>
        <v>5.5669259546580996</v>
      </c>
      <c r="AK64">
        <f t="shared" ca="1" si="3"/>
        <v>2.8662702401381077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3.958504017398194</v>
      </c>
      <c r="AJ65">
        <f t="shared" ca="1" si="3"/>
        <v>4.6951671097288976</v>
      </c>
      <c r="AK65">
        <f t="shared" ca="1" si="3"/>
        <v>2.8481051596949594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2.7622097396056531</v>
      </c>
      <c r="AJ66">
        <f t="shared" ca="1" si="3"/>
        <v>2.9185836120319752</v>
      </c>
      <c r="AK66">
        <f t="shared" ca="1" si="3"/>
        <v>3.3390571956242292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3.9409352331996845</v>
      </c>
      <c r="AJ67">
        <f t="shared" ref="AJ67:AK130" ca="1" si="4">SQRT(SUMXMY2($B67:$Z67,AE$2:AE$26))</f>
        <v>5.4581137130271289</v>
      </c>
      <c r="AK67">
        <f t="shared" ca="1" si="4"/>
        <v>2.5881578551952575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2.9215074643953791</v>
      </c>
      <c r="AJ68">
        <f t="shared" ca="1" si="4"/>
        <v>3.8592866363947831</v>
      </c>
      <c r="AK68">
        <f t="shared" ca="1" si="4"/>
        <v>2.3357877308157144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2.6178378791683912</v>
      </c>
      <c r="AJ69">
        <f t="shared" ca="1" si="4"/>
        <v>2.2395987670845621</v>
      </c>
      <c r="AK69">
        <f t="shared" ca="1" si="4"/>
        <v>2.8980003452456695</v>
      </c>
      <c r="AL69" t="str">
        <f ca="1">INDEX($AD$1:$AF$1,MATCH(MIN(AI69:AK69),AI69:AK69,0))</f>
        <v>C3</v>
      </c>
      <c r="AM69">
        <v>69</v>
      </c>
      <c r="AN69" t="str">
        <f t="shared" ca="1" si="5"/>
        <v>C3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3.7355185641667696</v>
      </c>
      <c r="AJ70">
        <f t="shared" ca="1" si="4"/>
        <v>1.9726854403869063</v>
      </c>
      <c r="AK70">
        <f t="shared" ca="1" si="4"/>
        <v>3.6338314692049392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4.0877131406275033</v>
      </c>
      <c r="AJ71">
        <f t="shared" ca="1" si="4"/>
        <v>1.6471418784774599</v>
      </c>
      <c r="AK71">
        <f t="shared" ca="1" si="4"/>
        <v>4.9206016970767967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2.7734086146091474</v>
      </c>
      <c r="AJ72">
        <f t="shared" ca="1" si="4"/>
        <v>3.1738353234370358</v>
      </c>
      <c r="AK72">
        <f t="shared" ca="1" si="4"/>
        <v>1.9657662697398939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3.4017266844573988</v>
      </c>
      <c r="AJ73">
        <f t="shared" ca="1" si="4"/>
        <v>4.3128492404393066</v>
      </c>
      <c r="AK73">
        <f t="shared" ca="1" si="4"/>
        <v>1.6798389298965746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2.7582203064908795</v>
      </c>
      <c r="AJ74">
        <f t="shared" ca="1" si="4"/>
        <v>4.0499924187475607</v>
      </c>
      <c r="AK74">
        <f t="shared" ca="1" si="4"/>
        <v>1.8283471108716411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3.0080282371282365</v>
      </c>
      <c r="AJ75">
        <f t="shared" ca="1" si="4"/>
        <v>5.4314839840498337</v>
      </c>
      <c r="AK75">
        <f t="shared" ca="1" si="4"/>
        <v>3.7616490573552634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4.0397557237225117</v>
      </c>
      <c r="AJ76">
        <f t="shared" ca="1" si="4"/>
        <v>5.0598887168171283</v>
      </c>
      <c r="AK76">
        <f t="shared" ca="1" si="4"/>
        <v>2.49375043381511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4.1905433719297829</v>
      </c>
      <c r="AJ77">
        <f t="shared" ca="1" si="4"/>
        <v>5.2455897931781372</v>
      </c>
      <c r="AK77">
        <f t="shared" ca="1" si="4"/>
        <v>2.2790283685599539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2.6793604619841038</v>
      </c>
      <c r="AJ78">
        <f t="shared" ca="1" si="4"/>
        <v>3.9061834238692819</v>
      </c>
      <c r="AK78">
        <f t="shared" ca="1" si="4"/>
        <v>3.1843016507068569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2.5582087173030916</v>
      </c>
      <c r="AJ79">
        <f t="shared" ca="1" si="4"/>
        <v>3.0374937476119777</v>
      </c>
      <c r="AK79">
        <f t="shared" ca="1" si="4"/>
        <v>2.6779190790162235</v>
      </c>
      <c r="AL79" t="str">
        <f ca="1">INDEX($AD$1:$AF$1,MATCH(MIN(AI79:AK79),AI79:AK79,0))</f>
        <v>C1</v>
      </c>
      <c r="AM79">
        <v>79</v>
      </c>
      <c r="AN79" t="str">
        <f t="shared" ca="1" si="5"/>
        <v>C1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3.4716055939720718</v>
      </c>
      <c r="AJ80">
        <f t="shared" ca="1" si="4"/>
        <v>4.6345953624677518</v>
      </c>
      <c r="AK80">
        <f t="shared" ca="1" si="4"/>
        <v>2.8587958412258794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2.3232648453233469</v>
      </c>
      <c r="AJ81">
        <f t="shared" ca="1" si="4"/>
        <v>3.6506079553262052</v>
      </c>
      <c r="AK81">
        <f t="shared" ca="1" si="4"/>
        <v>3.1442740968073641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3.793904826911763</v>
      </c>
      <c r="AJ82">
        <f t="shared" ca="1" si="4"/>
        <v>2.8057187365964293</v>
      </c>
      <c r="AK82">
        <f t="shared" ca="1" si="4"/>
        <v>4.083677127303301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4.7925842791156299</v>
      </c>
      <c r="AJ83">
        <f t="shared" ca="1" si="4"/>
        <v>2.4170378633413327</v>
      </c>
      <c r="AK83">
        <f t="shared" ca="1" si="4"/>
        <v>5.5826503050956005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1.6405093779198647</v>
      </c>
      <c r="AJ84">
        <f t="shared" ca="1" si="4"/>
        <v>3.4107508221811544</v>
      </c>
      <c r="AK84">
        <f t="shared" ca="1" si="4"/>
        <v>3.0066713601224602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2.8630880806834398</v>
      </c>
      <c r="AJ85">
        <f t="shared" ca="1" si="4"/>
        <v>4.8559538292490867</v>
      </c>
      <c r="AK85">
        <f t="shared" ca="1" si="4"/>
        <v>2.1608532792022319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3.5623160767431967</v>
      </c>
      <c r="AJ86">
        <f t="shared" ca="1" si="4"/>
        <v>5.0284704855189082</v>
      </c>
      <c r="AK86">
        <f t="shared" ca="1" si="4"/>
        <v>2.4204214667596449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3.0510429158965864</v>
      </c>
      <c r="AJ87">
        <f t="shared" ca="1" si="4"/>
        <v>4.1071841670601472</v>
      </c>
      <c r="AK87">
        <f t="shared" ca="1" si="4"/>
        <v>2.4422411009093157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2.7349043350193054</v>
      </c>
      <c r="AJ88">
        <f t="shared" ca="1" si="4"/>
        <v>3.6835982313932667</v>
      </c>
      <c r="AK88">
        <f t="shared" ca="1" si="4"/>
        <v>3.613372364092482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2.5741274127364382</v>
      </c>
      <c r="AJ89">
        <f t="shared" ca="1" si="4"/>
        <v>3.1189393617933803</v>
      </c>
      <c r="AK89">
        <f t="shared" ca="1" si="4"/>
        <v>2.9632740620487015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2.8877529368593571</v>
      </c>
      <c r="AJ90">
        <f t="shared" ca="1" si="4"/>
        <v>3.7299900566440711</v>
      </c>
      <c r="AK90">
        <f t="shared" ca="1" si="4"/>
        <v>1.9044884094507233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2.848655378005466</v>
      </c>
      <c r="AJ91">
        <f t="shared" ca="1" si="4"/>
        <v>3.8846435767602654</v>
      </c>
      <c r="AK91">
        <f t="shared" ca="1" si="4"/>
        <v>1.7810543343085412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2.4513413554047778</v>
      </c>
      <c r="AJ92">
        <f t="shared" ca="1" si="4"/>
        <v>4.1014417155855529</v>
      </c>
      <c r="AK92">
        <f t="shared" ca="1" si="4"/>
        <v>1.5920402414919295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3.2803534990416736</v>
      </c>
      <c r="AJ93">
        <f t="shared" ca="1" si="4"/>
        <v>4.6652549461842918</v>
      </c>
      <c r="AK93">
        <f t="shared" ca="1" si="4"/>
        <v>1.8923892927624928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4.8316258775302439</v>
      </c>
      <c r="AJ94">
        <f t="shared" ca="1" si="4"/>
        <v>4.5548089896062418</v>
      </c>
      <c r="AK94">
        <f t="shared" ca="1" si="4"/>
        <v>4.1611624303246924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2.6389816942863482</v>
      </c>
      <c r="AJ95">
        <f t="shared" ca="1" si="4"/>
        <v>4.4765620391761223</v>
      </c>
      <c r="AK95">
        <f t="shared" ca="1" si="4"/>
        <v>1.7851566589892494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2.635075345497357</v>
      </c>
      <c r="AJ96">
        <f t="shared" ca="1" si="4"/>
        <v>2.1858594049042761</v>
      </c>
      <c r="AK96">
        <f t="shared" ca="1" si="4"/>
        <v>3.3443010567221991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4.140892476638748</v>
      </c>
      <c r="AJ97">
        <f t="shared" ca="1" si="4"/>
        <v>4.584758694114635</v>
      </c>
      <c r="AK97">
        <f t="shared" ca="1" si="4"/>
        <v>2.3311343897907504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2.7379699213892272</v>
      </c>
      <c r="AJ98">
        <f t="shared" ca="1" si="4"/>
        <v>2.6676383898630216</v>
      </c>
      <c r="AK98">
        <f t="shared" ca="1" si="4"/>
        <v>2.8307972621328261</v>
      </c>
      <c r="AL98" t="str">
        <f ca="1">INDEX($AD$1:$AF$1,MATCH(MIN(AI98:AK98),AI98:AK98,0))</f>
        <v>C3</v>
      </c>
      <c r="AM98">
        <v>98</v>
      </c>
      <c r="AN98" t="str">
        <f t="shared" ca="1" si="5"/>
        <v>C3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1.7788135989256959</v>
      </c>
      <c r="AJ99">
        <f t="shared" ca="1" si="4"/>
        <v>3.9806354443987835</v>
      </c>
      <c r="AK99">
        <f t="shared" ca="1" si="4"/>
        <v>2.9167516064932513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4.0399637477167714</v>
      </c>
      <c r="AJ100">
        <f t="shared" ca="1" si="4"/>
        <v>2.5569397867534498</v>
      </c>
      <c r="AK100">
        <f t="shared" ca="1" si="4"/>
        <v>3.938799015258668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2.8693142199145441</v>
      </c>
      <c r="AJ101">
        <f t="shared" ca="1" si="4"/>
        <v>4.2762226076697241</v>
      </c>
      <c r="AK101">
        <f t="shared" ca="1" si="4"/>
        <v>2.6231781201991202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2.337862127161066</v>
      </c>
      <c r="AJ102">
        <f t="shared" ca="1" si="4"/>
        <v>3.9110483725886236</v>
      </c>
      <c r="AK102">
        <f t="shared" ca="1" si="4"/>
        <v>3.9691149691562542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4.2876534481506656</v>
      </c>
      <c r="AJ103">
        <f t="shared" ca="1" si="4"/>
        <v>2.6854219259487806</v>
      </c>
      <c r="AK103">
        <f t="shared" ca="1" si="4"/>
        <v>5.0737627359161488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2.8741199418615184</v>
      </c>
      <c r="AJ104">
        <f t="shared" ca="1" si="4"/>
        <v>3.0489924332138241</v>
      </c>
      <c r="AK104">
        <f t="shared" ca="1" si="4"/>
        <v>4.3048116379296717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2.9669077576752634</v>
      </c>
      <c r="AJ105">
        <f t="shared" ca="1" si="4"/>
        <v>3.8638919444710904</v>
      </c>
      <c r="AK105">
        <f t="shared" ca="1" si="4"/>
        <v>1.8989165254296523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3.0947357001927873</v>
      </c>
      <c r="AJ106">
        <f t="shared" ca="1" si="4"/>
        <v>3.8715145779887816</v>
      </c>
      <c r="AK106">
        <f t="shared" ca="1" si="4"/>
        <v>1.7981768315253084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1.7157117981774315</v>
      </c>
      <c r="AJ107">
        <f t="shared" ca="1" si="4"/>
        <v>3.2641011216093609</v>
      </c>
      <c r="AK107">
        <f t="shared" ca="1" si="4"/>
        <v>2.9213400081549143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2.5822572502310215</v>
      </c>
      <c r="AJ108">
        <f t="shared" ca="1" si="4"/>
        <v>3.8616211621330812</v>
      </c>
      <c r="AK108">
        <f t="shared" ca="1" si="4"/>
        <v>3.2936666110485024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3.5212230595496234</v>
      </c>
      <c r="AJ109">
        <f t="shared" ca="1" si="4"/>
        <v>4.890129918384881</v>
      </c>
      <c r="AK109">
        <f t="shared" ca="1" si="4"/>
        <v>2.2026573515465619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3.6375041699476514</v>
      </c>
      <c r="AJ110">
        <f t="shared" ca="1" si="4"/>
        <v>5.0318560718182868</v>
      </c>
      <c r="AK110">
        <f t="shared" ca="1" si="4"/>
        <v>2.5866413066980596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3.4250224785427323</v>
      </c>
      <c r="AJ111">
        <f t="shared" ca="1" si="4"/>
        <v>4.567643365940655</v>
      </c>
      <c r="AK111">
        <f t="shared" ca="1" si="4"/>
        <v>2.3056319089382344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3.8686846700943622</v>
      </c>
      <c r="AJ112">
        <f t="shared" ca="1" si="4"/>
        <v>3.0517028214070909</v>
      </c>
      <c r="AK112">
        <f t="shared" ca="1" si="4"/>
        <v>4.4273851909327249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2.7221867029029081</v>
      </c>
      <c r="AJ113">
        <f t="shared" ca="1" si="4"/>
        <v>4.7372989450189946</v>
      </c>
      <c r="AK113">
        <f t="shared" ca="1" si="4"/>
        <v>3.0239749089366406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2.8337022807113499</v>
      </c>
      <c r="AJ114">
        <f t="shared" ca="1" si="4"/>
        <v>4.5294399511831669</v>
      </c>
      <c r="AK114">
        <f t="shared" ca="1" si="4"/>
        <v>2.7266339399911454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2.6984811322479003</v>
      </c>
      <c r="AJ115">
        <f t="shared" ca="1" si="4"/>
        <v>4.4508574985433791</v>
      </c>
      <c r="AK115">
        <f t="shared" ca="1" si="4"/>
        <v>2.9814847784127414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2.6761645380381394</v>
      </c>
      <c r="AJ116">
        <f t="shared" ca="1" si="4"/>
        <v>4.1251934212218178</v>
      </c>
      <c r="AK116">
        <f t="shared" ca="1" si="4"/>
        <v>1.7041568780043352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2.757174187171457</v>
      </c>
      <c r="AJ117">
        <f t="shared" ca="1" si="4"/>
        <v>3.3080318673600511</v>
      </c>
      <c r="AK117">
        <f t="shared" ca="1" si="4"/>
        <v>1.9407310677028722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3.1046901064373413</v>
      </c>
      <c r="AJ118">
        <f t="shared" ca="1" si="4"/>
        <v>3.9414958332321919</v>
      </c>
      <c r="AK118">
        <f t="shared" ca="1" si="4"/>
        <v>1.734479470870933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3.9751767491471712</v>
      </c>
      <c r="AJ119">
        <f t="shared" ca="1" si="4"/>
        <v>2.085932178801635</v>
      </c>
      <c r="AK119">
        <f t="shared" ca="1" si="4"/>
        <v>4.5213809342953164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3.477550455406913</v>
      </c>
      <c r="AJ120">
        <f t="shared" ca="1" si="4"/>
        <v>4.3234223749961398</v>
      </c>
      <c r="AK120">
        <f t="shared" ca="1" si="4"/>
        <v>3.2800728472048051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4.3017510947610651</v>
      </c>
      <c r="AJ121">
        <f t="shared" ca="1" si="4"/>
        <v>3.0459841060240986</v>
      </c>
      <c r="AK121">
        <f t="shared" ca="1" si="4"/>
        <v>5.390330298069399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3.0804939016372344</v>
      </c>
      <c r="AJ122">
        <f t="shared" ca="1" si="4"/>
        <v>3.9100134876296191</v>
      </c>
      <c r="AK122">
        <f t="shared" ca="1" si="4"/>
        <v>1.9778971837393562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2.6379050055399897</v>
      </c>
      <c r="AJ123">
        <f t="shared" ca="1" si="4"/>
        <v>3.9909641377263201</v>
      </c>
      <c r="AK123">
        <f t="shared" ca="1" si="4"/>
        <v>1.6816225442770851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2.1110686922030117</v>
      </c>
      <c r="AJ124">
        <f t="shared" ca="1" si="4"/>
        <v>4.6355271894727981</v>
      </c>
      <c r="AK124">
        <f t="shared" ca="1" si="4"/>
        <v>2.727471141005442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2.626092720969567</v>
      </c>
      <c r="AJ125">
        <f t="shared" ca="1" si="4"/>
        <v>4.4438271930904962</v>
      </c>
      <c r="AK125">
        <f t="shared" ca="1" si="4"/>
        <v>1.9485257253644228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2.9466568903421524</v>
      </c>
      <c r="AJ126">
        <f t="shared" ca="1" si="4"/>
        <v>3.8735396442586167</v>
      </c>
      <c r="AK126">
        <f t="shared" ca="1" si="4"/>
        <v>2.707305293187984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2.2707719469334409</v>
      </c>
      <c r="AJ127">
        <f t="shared" ca="1" si="4"/>
        <v>4.5989715165955047</v>
      </c>
      <c r="AK127">
        <f t="shared" ca="1" si="4"/>
        <v>3.4226328198894631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3.9425553602556214</v>
      </c>
      <c r="AJ128">
        <f t="shared" ca="1" si="4"/>
        <v>4.9398687973625828</v>
      </c>
      <c r="AK128">
        <f t="shared" ca="1" si="4"/>
        <v>2.2455309074476673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3.7406500002605774</v>
      </c>
      <c r="AJ129">
        <f t="shared" ca="1" si="4"/>
        <v>5.445756184796597</v>
      </c>
      <c r="AK129">
        <f t="shared" ca="1" si="4"/>
        <v>2.8268724383441239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2.5818045406023216</v>
      </c>
      <c r="AJ130">
        <f t="shared" ca="1" si="4"/>
        <v>2.9176081873697695</v>
      </c>
      <c r="AK130">
        <f t="shared" ca="1" si="4"/>
        <v>2.6832111110123056</v>
      </c>
      <c r="AL130" t="str">
        <f ca="1">INDEX($AD$1:$AF$1,MATCH(MIN(AI130:AK130),AI130:AK130,0))</f>
        <v>C1</v>
      </c>
      <c r="AM130">
        <v>130</v>
      </c>
      <c r="AN130" t="str">
        <f t="shared" ca="1" si="5"/>
        <v>C1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2.5708933585575937</v>
      </c>
      <c r="AJ131">
        <f t="shared" ref="AJ131:AK156" ca="1" si="7">SQRT(SUMXMY2($B131:$Z131,AE$2:AE$26))</f>
        <v>4.1462865033662109</v>
      </c>
      <c r="AK131">
        <f t="shared" ca="1" si="7"/>
        <v>2.1469381513846169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2.2605328601785648</v>
      </c>
      <c r="AJ132">
        <f t="shared" ca="1" si="7"/>
        <v>4.3912567427829758</v>
      </c>
      <c r="AK132">
        <f t="shared" ca="1" si="7"/>
        <v>2.8594074312116948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2.4110145835696919</v>
      </c>
      <c r="AJ133">
        <f t="shared" ca="1" si="7"/>
        <v>4.3725460951337896</v>
      </c>
      <c r="AK133">
        <f t="shared" ca="1" si="7"/>
        <v>3.0546727676231837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5.6318840510829773</v>
      </c>
      <c r="AJ134">
        <f t="shared" ca="1" si="7"/>
        <v>4.0152049297342147</v>
      </c>
      <c r="AK134">
        <f t="shared" ca="1" si="7"/>
        <v>6.8664774017919692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2.698984093751966</v>
      </c>
      <c r="AJ135">
        <f t="shared" ca="1" si="7"/>
        <v>4.095886210378195</v>
      </c>
      <c r="AK135">
        <f t="shared" ca="1" si="7"/>
        <v>2.0020648462032611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2.4836762624812745</v>
      </c>
      <c r="AJ136">
        <f t="shared" ca="1" si="7"/>
        <v>4.7231838340313086</v>
      </c>
      <c r="AK136">
        <f t="shared" ca="1" si="7"/>
        <v>2.8671791929231505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2.8082275624771329</v>
      </c>
      <c r="AJ137">
        <f t="shared" ca="1" si="7"/>
        <v>3.8432001075311186</v>
      </c>
      <c r="AK137">
        <f t="shared" ca="1" si="7"/>
        <v>1.952881244042183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2.7720589290555719</v>
      </c>
      <c r="AJ138">
        <f t="shared" ca="1" si="7"/>
        <v>3.6452608314826449</v>
      </c>
      <c r="AK138">
        <f t="shared" ca="1" si="7"/>
        <v>4.1130886856647262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3.0932794105441608</v>
      </c>
      <c r="AJ139">
        <f t="shared" ca="1" si="7"/>
        <v>4.3196490459131214</v>
      </c>
      <c r="AK139">
        <f t="shared" ca="1" si="7"/>
        <v>2.5023633722824856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4.5327378744347877</v>
      </c>
      <c r="AJ140">
        <f t="shared" ca="1" si="7"/>
        <v>3.0148257394125864</v>
      </c>
      <c r="AK140">
        <f t="shared" ca="1" si="7"/>
        <v>4.7843179110270402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3.6357881863009895</v>
      </c>
      <c r="AJ141">
        <f t="shared" ca="1" si="7"/>
        <v>2.1872715665342377</v>
      </c>
      <c r="AK141">
        <f t="shared" ca="1" si="7"/>
        <v>4.3258007634591795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3.7333349489600187</v>
      </c>
      <c r="AJ142">
        <f t="shared" ca="1" si="7"/>
        <v>3.4079436724391123</v>
      </c>
      <c r="AK142">
        <f t="shared" ca="1" si="7"/>
        <v>3.731078111382701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C3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3.0057124180057979</v>
      </c>
      <c r="AJ143">
        <f t="shared" ca="1" si="7"/>
        <v>3.7237182111646296</v>
      </c>
      <c r="AK143">
        <f t="shared" ca="1" si="7"/>
        <v>2.2055096438128241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3.4399912811159985</v>
      </c>
      <c r="AJ144">
        <f t="shared" ca="1" si="7"/>
        <v>5.0950324753063514</v>
      </c>
      <c r="AK144">
        <f t="shared" ca="1" si="7"/>
        <v>5.103649055220794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2.853415543746971</v>
      </c>
      <c r="AJ145">
        <f t="shared" ca="1" si="7"/>
        <v>4.7039667649576193</v>
      </c>
      <c r="AK145">
        <f t="shared" ca="1" si="7"/>
        <v>3.9536335739673816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2.5312682113909268</v>
      </c>
      <c r="AJ146">
        <f t="shared" ca="1" si="7"/>
        <v>4.6730967004510164</v>
      </c>
      <c r="AK146">
        <f t="shared" ca="1" si="7"/>
        <v>2.261537543104541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C4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3.2140732285073441</v>
      </c>
      <c r="AJ147">
        <f t="shared" ca="1" si="7"/>
        <v>4.2714628073382839</v>
      </c>
      <c r="AK147">
        <f t="shared" ca="1" si="7"/>
        <v>2.7452447732495058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3.3192936485793432</v>
      </c>
      <c r="AJ148">
        <f t="shared" ca="1" si="7"/>
        <v>4.3561509487123642</v>
      </c>
      <c r="AK148">
        <f t="shared" ca="1" si="7"/>
        <v>2.7520013501983489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3.9914690265198285</v>
      </c>
      <c r="AJ149">
        <f t="shared" ca="1" si="7"/>
        <v>2.6767615765943975</v>
      </c>
      <c r="AK149">
        <f t="shared" ca="1" si="7"/>
        <v>3.8980740616589955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2.3598053685977414</v>
      </c>
      <c r="AJ150">
        <f t="shared" ca="1" si="7"/>
        <v>3.6400865418862778</v>
      </c>
      <c r="AK150">
        <f t="shared" ca="1" si="7"/>
        <v>3.4393357554683481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3.9629562237268572</v>
      </c>
      <c r="AJ151">
        <f t="shared" ca="1" si="7"/>
        <v>6.5261955991956526</v>
      </c>
      <c r="AK151">
        <f t="shared" ca="1" si="7"/>
        <v>4.4508475159900325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3.5086417172313094</v>
      </c>
      <c r="AJ152">
        <f t="shared" ca="1" si="7"/>
        <v>4.283917199438541</v>
      </c>
      <c r="AK152">
        <f t="shared" ca="1" si="7"/>
        <v>2.7555278925606483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3.3317260080871534</v>
      </c>
      <c r="AJ153">
        <f t="shared" ca="1" si="7"/>
        <v>3.5753489896951649</v>
      </c>
      <c r="AK153">
        <f t="shared" ca="1" si="7"/>
        <v>4.3981712653292169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3.1160351675617637</v>
      </c>
      <c r="AJ154">
        <f t="shared" ca="1" si="7"/>
        <v>4.7648752519309836</v>
      </c>
      <c r="AK154">
        <f t="shared" ca="1" si="7"/>
        <v>3.2639596273203377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3.5983109131797582</v>
      </c>
      <c r="AJ155">
        <f t="shared" ca="1" si="7"/>
        <v>4.0753034576491878</v>
      </c>
      <c r="AK155">
        <f t="shared" ca="1" si="7"/>
        <v>3.3464362402412764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4.8486182851273316</v>
      </c>
      <c r="AJ156">
        <f t="shared" ca="1" si="7"/>
        <v>3.0435656393030559</v>
      </c>
      <c r="AK156">
        <f t="shared" ca="1" si="7"/>
        <v>4.8444360129795037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N2" sqref="AN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185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-0.79771666650000006</v>
      </c>
      <c r="AE2" s="3">
        <f ca="1">AVERAGEIFS(INDIRECT($AB$1 &amp; "!" &amp; ADDRESS(2,$AB2,1)) :INDIRECT($AB$1 &amp; "!" &amp; ADDRESS(156,$AB2,1)),INDIRECT($AB$1 &amp;"!$Al$2"):INDIRECT($AB$1 &amp; "!$Al$156"),AE$1)</f>
        <v>-0.22129166649999998</v>
      </c>
      <c r="AF2" s="3">
        <f ca="1">AVERAGEIFS(INDIRECT($AB$1 &amp; "!" &amp; ADDRESS(2,$AB2,1)) :INDIRECT($AB$1 &amp; "!" &amp; ADDRESS(156,$AB2,1)),INDIRECT($AB$1 &amp;"!$Al$2"):INDIRECT($AB$1 &amp; "!$Al$156"),AF$1)</f>
        <v>-0.36930530832167818</v>
      </c>
      <c r="AH2" s="3">
        <v>1</v>
      </c>
      <c r="AI2">
        <f ca="1">SQRT(SUMXMY2($B2:$Z2,AD$2:AD$26))</f>
        <v>3.5575377500780108</v>
      </c>
      <c r="AJ2">
        <f t="shared" ref="AJ2:AK17" ca="1" si="0">SQRT(SUMXMY2($B2:$Z2,AE$2:AE$26))</f>
        <v>4.1719387189856043</v>
      </c>
      <c r="AK2">
        <f t="shared" ca="1" si="0"/>
        <v>3.9719787438004226</v>
      </c>
      <c r="AL2" t="str">
        <f ca="1">INDEX($AD$1:$AF$1,MATCH(MIN(AI2:AK2),AI2:AK2,0))</f>
        <v>C1</v>
      </c>
      <c r="AM2">
        <v>2</v>
      </c>
      <c r="AN2" t="str">
        <f ca="1">INDIRECT($AB$1&amp;"!al"&amp;AM2)</f>
        <v>C1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1.7775499999999997</v>
      </c>
      <c r="AE3" s="3">
        <f ca="1">AVERAGEIFS(INDIRECT($AB$1 &amp; "!" &amp; ADDRESS(2,$AB3,1)) :INDIRECT($AB$1 &amp; "!" &amp; ADDRESS(156,$AB3,1)),INDIRECT($AB$1 &amp;"!$Al$2"):INDIRECT($AB$1 &amp; "!$Al$156"),AE$1)</f>
        <v>2.026125</v>
      </c>
      <c r="AF3" s="3">
        <f ca="1">AVERAGEIFS(INDIRECT($AB$1 &amp; "!" &amp; ADDRESS(2,$AB3,1)) :INDIRECT($AB$1 &amp; "!" &amp; ADDRESS(156,$AB3,1)),INDIRECT($AB$1 &amp;"!$Al$2"):INDIRECT($AB$1 &amp; "!$Al$156"),AF$1)</f>
        <v>1.2289562937062934</v>
      </c>
      <c r="AH3" s="3">
        <v>2</v>
      </c>
      <c r="AI3">
        <f ca="1">SQRT(SUMXMY2($B3:$Z3,AD$2:AD$26))</f>
        <v>2.8895663226402619</v>
      </c>
      <c r="AJ3">
        <f t="shared" ca="1" si="0"/>
        <v>4.5227655446341011</v>
      </c>
      <c r="AK3">
        <f t="shared" ca="1" si="0"/>
        <v>2.0182740017817253</v>
      </c>
      <c r="AL3" t="str">
        <f ca="1">INDEX($AD$1:$AF$1,MATCH(MIN(AI3:AK3),AI3:AK3,0))</f>
        <v>C4</v>
      </c>
      <c r="AM3">
        <v>3</v>
      </c>
      <c r="AN3" t="str">
        <f t="shared" ref="AN3:AN66" ca="1" si="1">INDIRECT($AB$1&amp;"!al"&amp;AM3)</f>
        <v>C4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1.3146125000000002</v>
      </c>
      <c r="AE4" s="3">
        <f ca="1">AVERAGEIFS(INDIRECT($AB$1 &amp; "!" &amp; ADDRESS(2,$AB4,1)) :INDIRECT($AB$1 &amp; "!" &amp; ADDRESS(156,$AB4,1)),INDIRECT($AB$1 &amp;"!$Al$2"):INDIRECT($AB$1 &amp; "!$Al$156"),AE$1)</f>
        <v>1.4064375</v>
      </c>
      <c r="AF4" s="3">
        <f ca="1">AVERAGEIFS(INDIRECT($AB$1 &amp; "!" &amp; ADDRESS(2,$AB4,1)) :INDIRECT($AB$1 &amp; "!" &amp; ADDRESS(156,$AB4,1)),INDIRECT($AB$1 &amp;"!$Al$2"):INDIRECT($AB$1 &amp; "!$Al$156"),AF$1)</f>
        <v>0.88605244755244772</v>
      </c>
      <c r="AH4" s="3">
        <v>3</v>
      </c>
      <c r="AI4">
        <f ca="1">SQRT(SUMXMY2($B4:$Z4,AD$2:AD$26))</f>
        <v>3.2831723243594273</v>
      </c>
      <c r="AJ4">
        <f t="shared" ca="1" si="0"/>
        <v>6.4657030981610388</v>
      </c>
      <c r="AK4">
        <f t="shared" ca="1" si="0"/>
        <v>2.6703167892390121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-0.810975</v>
      </c>
      <c r="AE5" s="3">
        <f ca="1">AVERAGEIFS(INDIRECT($AB$1 &amp; "!" &amp; ADDRESS(2,$AB5,1)) :INDIRECT($AB$1 &amp; "!" &amp; ADDRESS(156,$AB5,1)),INDIRECT($AB$1 &amp;"!$Al$2"):INDIRECT($AB$1 &amp; "!$Al$156"),AE$1)</f>
        <v>-9.9500000000000033E-2</v>
      </c>
      <c r="AF5" s="3">
        <f ca="1">AVERAGEIFS(INDIRECT($AB$1 &amp; "!" &amp; ADDRESS(2,$AB5,1)) :INDIRECT($AB$1 &amp; "!" &amp; ADDRESS(156,$AB5,1)),INDIRECT($AB$1 &amp;"!$Al$2"):INDIRECT($AB$1 &amp; "!$Al$156"),AF$1)</f>
        <v>-1.4845139860139862</v>
      </c>
      <c r="AH5" s="3">
        <v>4</v>
      </c>
      <c r="AI5">
        <f ca="1">SQRT(SUMXMY2($B5:$Z5,AD$2:AD$26))</f>
        <v>3.9852178670293683</v>
      </c>
      <c r="AJ5">
        <f t="shared" ca="1" si="0"/>
        <v>6.3914683989295815</v>
      </c>
      <c r="AK5">
        <f t="shared" ca="1" si="0"/>
        <v>3.6575402575581819</v>
      </c>
      <c r="AL5" t="str">
        <f ca="1">INDEX($AD$1:$AF$1,MATCH(MIN(AI5:AK5),AI5:AK5,0))</f>
        <v>C4</v>
      </c>
      <c r="AM5">
        <v>5</v>
      </c>
      <c r="AN5" t="str">
        <f t="shared" ca="1" si="1"/>
        <v>C4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-0.67123333330000001</v>
      </c>
      <c r="AE6" s="3">
        <f ca="1">AVERAGEIFS(INDIRECT($AB$1 &amp; "!" &amp; ADDRESS(2,$AB6,1)) :INDIRECT($AB$1 &amp; "!" &amp; ADDRESS(156,$AB6,1)),INDIRECT($AB$1 &amp;"!$Al$2"):INDIRECT($AB$1 &amp; "!$Al$156"),AE$1)</f>
        <v>-1.0110000000000001</v>
      </c>
      <c r="AF6" s="3">
        <f ca="1">AVERAGEIFS(INDIRECT($AB$1 &amp; "!" &amp; ADDRESS(2,$AB6,1)) :INDIRECT($AB$1 &amp; "!" &amp; ADDRESS(156,$AB6,1)),INDIRECT($AB$1 &amp;"!$Al$2"):INDIRECT($AB$1 &amp; "!$Al$156"),AF$1)</f>
        <v>-0.41769347315384614</v>
      </c>
      <c r="AH6" s="3">
        <v>5</v>
      </c>
      <c r="AI6">
        <f ca="1">SQRT(SUMXMY2($B6:$Z6,AD$2:AD$26))</f>
        <v>4.0586697334456083</v>
      </c>
      <c r="AJ6">
        <f t="shared" ca="1" si="0"/>
        <v>6.8192434775280315</v>
      </c>
      <c r="AK6">
        <f t="shared" ca="1" si="0"/>
        <v>3.0300847467731944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-2.0175000000000001</v>
      </c>
      <c r="AE7" s="3">
        <f ca="1">AVERAGEIFS(INDIRECT($AB$1 &amp; "!" &amp; ADDRESS(2,$AB7,1)) :INDIRECT($AB$1 &amp; "!" &amp; ADDRESS(156,$AB7,1)),INDIRECT($AB$1 &amp;"!$Al$2"):INDIRECT($AB$1 &amp; "!$Al$156"),AE$1)</f>
        <v>-2.6007499999999997</v>
      </c>
      <c r="AF7" s="3">
        <f ca="1">AVERAGEIFS(INDIRECT($AB$1 &amp; "!" &amp; ADDRESS(2,$AB7,1)) :INDIRECT($AB$1 &amp; "!" &amp; ADDRESS(156,$AB7,1)),INDIRECT($AB$1 &amp;"!$Al$2"):INDIRECT($AB$1 &amp; "!$Al$156"),AF$1)</f>
        <v>-2.1941579254055945</v>
      </c>
      <c r="AH7" s="3">
        <v>6</v>
      </c>
      <c r="AI7">
        <f ca="1">SQRT(SUMXMY2($B7:$Z7,AD$2:AD$26))</f>
        <v>3.4984980438223281</v>
      </c>
      <c r="AJ7">
        <f t="shared" ca="1" si="0"/>
        <v>6.363204825333856</v>
      </c>
      <c r="AK7">
        <f t="shared" ca="1" si="0"/>
        <v>3.0566394167938817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-0.8677499999999998</v>
      </c>
      <c r="AE8" s="3">
        <f ca="1">AVERAGEIFS(INDIRECT($AB$1 &amp; "!" &amp; ADDRESS(2,$AB8,1)) :INDIRECT($AB$1 &amp; "!" &amp; ADDRESS(156,$AB8,1)),INDIRECT($AB$1 &amp;"!$Al$2"):INDIRECT($AB$1 &amp; "!$Al$156"),AE$1)</f>
        <v>-1.0815833335</v>
      </c>
      <c r="AF8" s="3">
        <f ca="1">AVERAGEIFS(INDIRECT($AB$1 &amp; "!" &amp; ADDRESS(2,$AB8,1)) :INDIRECT($AB$1 &amp; "!" &amp; ADDRESS(156,$AB8,1)),INDIRECT($AB$1 &amp;"!$Al$2"):INDIRECT($AB$1 &amp; "!$Al$156"),AF$1)</f>
        <v>-0.54091491843356621</v>
      </c>
      <c r="AH8" s="3">
        <v>7</v>
      </c>
      <c r="AI8">
        <f ca="1">SQRT(SUMXMY2($B8:$Z8,AD$2:AD$26))</f>
        <v>3.2435431692496541</v>
      </c>
      <c r="AJ8">
        <f t="shared" ca="1" si="0"/>
        <v>3.8521007451817817</v>
      </c>
      <c r="AK8">
        <f t="shared" ca="1" si="0"/>
        <v>3.3103451811234059</v>
      </c>
      <c r="AL8" t="str">
        <f ca="1">INDEX($AD$1:$AF$1,MATCH(MIN(AI8:AK8),AI8:AK8,0))</f>
        <v>C1</v>
      </c>
      <c r="AM8">
        <v>8</v>
      </c>
      <c r="AN8" t="str">
        <f t="shared" ca="1" si="1"/>
        <v>C4</v>
      </c>
      <c r="AO8">
        <f t="shared" ca="1" si="2"/>
        <v>1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0.16537499999999999</v>
      </c>
      <c r="AE9" s="3">
        <f ca="1">AVERAGEIFS(INDIRECT($AB$1 &amp; "!" &amp; ADDRESS(2,$AB9,1)) :INDIRECT($AB$1 &amp; "!" &amp; ADDRESS(156,$AB9,1)),INDIRECT($AB$1 &amp;"!$Al$2"):INDIRECT($AB$1 &amp; "!$Al$156"),AE$1)</f>
        <v>0.56625000000000003</v>
      </c>
      <c r="AF9" s="3">
        <f ca="1">AVERAGEIFS(INDIRECT($AB$1 &amp; "!" &amp; ADDRESS(2,$AB9,1)) :INDIRECT($AB$1 &amp; "!" &amp; ADDRESS(156,$AB9,1)),INDIRECT($AB$1 &amp;"!$Al$2"):INDIRECT($AB$1 &amp; "!$Al$156"),AF$1)</f>
        <v>0.47851923076923081</v>
      </c>
      <c r="AH9" s="3">
        <v>8</v>
      </c>
      <c r="AI9">
        <f ca="1">SQRT(SUMXMY2($B9:$Z9,AD$2:AD$26))</f>
        <v>4.0293516522817727</v>
      </c>
      <c r="AJ9">
        <f t="shared" ca="1" si="0"/>
        <v>6.8382759746645201</v>
      </c>
      <c r="AK9">
        <f t="shared" ca="1" si="0"/>
        <v>3.0834282090452581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-1.2151803572000002</v>
      </c>
      <c r="AE10" s="3">
        <f ca="1">AVERAGEIFS(INDIRECT($AB$1 &amp; "!" &amp; ADDRESS(2,$AB10,1)) :INDIRECT($AB$1 &amp; "!" &amp; ADDRESS(156,$AB10,1)),INDIRECT($AB$1 &amp;"!$Al$2"):INDIRECT($AB$1 &amp; "!$Al$156"),AE$1)</f>
        <v>-2.5353214285000001</v>
      </c>
      <c r="AF10" s="3">
        <f ca="1">AVERAGEIFS(INDIRECT($AB$1 &amp; "!" &amp; ADDRESS(2,$AB10,1)) :INDIRECT($AB$1 &amp; "!" &amp; ADDRESS(156,$AB10,1)),INDIRECT($AB$1 &amp;"!$Al$2"):INDIRECT($AB$1 &amp; "!$Al$156"),AF$1)</f>
        <v>-1.2761058358391613</v>
      </c>
      <c r="AH10" s="3">
        <v>9</v>
      </c>
      <c r="AI10">
        <f ca="1">SQRT(SUMXMY2($B10:$Z10,AD$2:AD$26))</f>
        <v>4.2183304755346347</v>
      </c>
      <c r="AJ10">
        <f t="shared" ca="1" si="0"/>
        <v>6.8875619547589073</v>
      </c>
      <c r="AK10">
        <f t="shared" ca="1" si="0"/>
        <v>3.7651406997996819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0.87840000000000007</v>
      </c>
      <c r="AE11" s="3">
        <f ca="1">AVERAGEIFS(INDIRECT($AB$1 &amp; "!" &amp; ADDRESS(2,$AB11,1)) :INDIRECT($AB$1 &amp; "!" &amp; ADDRESS(156,$AB11,1)),INDIRECT($AB$1 &amp;"!$Al$2"):INDIRECT($AB$1 &amp; "!$Al$156"),AE$1)</f>
        <v>0.73875000000000002</v>
      </c>
      <c r="AF11" s="3">
        <f ca="1">AVERAGEIFS(INDIRECT($AB$1 &amp; "!" &amp; ADDRESS(2,$AB11,1)) :INDIRECT($AB$1 &amp; "!" &amp; ADDRESS(156,$AB11,1)),INDIRECT($AB$1 &amp;"!$Al$2"):INDIRECT($AB$1 &amp; "!$Al$156"),AF$1)</f>
        <v>0.60590909090909073</v>
      </c>
      <c r="AH11" s="3">
        <v>10</v>
      </c>
      <c r="AI11">
        <f ca="1">SQRT(SUMXMY2($B11:$Z11,AD$2:AD$26))</f>
        <v>3.4815825302918397</v>
      </c>
      <c r="AJ11">
        <f t="shared" ca="1" si="0"/>
        <v>4.7812453145552487</v>
      </c>
      <c r="AK11">
        <f t="shared" ca="1" si="0"/>
        <v>2.9979944692774203</v>
      </c>
      <c r="AL11" t="str">
        <f ca="1">INDEX($AD$1:$AF$1,MATCH(MIN(AI11:AK11),AI11:AK11,0))</f>
        <v>C4</v>
      </c>
      <c r="AM11">
        <v>11</v>
      </c>
      <c r="AN11" t="str">
        <f t="shared" ca="1" si="1"/>
        <v>C4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0.15767500000000001</v>
      </c>
      <c r="AE12" s="3">
        <f ca="1">AVERAGEIFS(INDIRECT($AB$1 &amp; "!" &amp; ADDRESS(2,$AB12,1)) :INDIRECT($AB$1 &amp; "!" &amp; ADDRESS(156,$AB12,1)),INDIRECT($AB$1 &amp;"!$Al$2"):INDIRECT($AB$1 &amp; "!$Al$156"),AE$1)</f>
        <v>0.43737499999999996</v>
      </c>
      <c r="AF12" s="3">
        <f ca="1">AVERAGEIFS(INDIRECT($AB$1 &amp; "!" &amp; ADDRESS(2,$AB12,1)) :INDIRECT($AB$1 &amp; "!" &amp; ADDRESS(156,$AB12,1)),INDIRECT($AB$1 &amp;"!$Al$2"):INDIRECT($AB$1 &amp; "!$Al$156"),AF$1)</f>
        <v>0.12222027972027984</v>
      </c>
      <c r="AH12" s="3">
        <v>11</v>
      </c>
      <c r="AI12">
        <f ca="1">SQRT(SUMXMY2($B12:$Z12,AD$2:AD$26))</f>
        <v>3.1611537762337862</v>
      </c>
      <c r="AJ12">
        <f t="shared" ca="1" si="0"/>
        <v>6.240496095288246</v>
      </c>
      <c r="AK12">
        <f t="shared" ca="1" si="0"/>
        <v>2.7216555723103411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-1.5375125000000003</v>
      </c>
      <c r="AE13" s="3">
        <f ca="1">AVERAGEIFS(INDIRECT($AB$1 &amp; "!" &amp; ADDRESS(2,$AB13,1)) :INDIRECT($AB$1 &amp; "!" &amp; ADDRESS(156,$AB13,1)),INDIRECT($AB$1 &amp;"!$Al$2"):INDIRECT($AB$1 &amp; "!$Al$156"),AE$1)</f>
        <v>-1.241625</v>
      </c>
      <c r="AF13" s="3">
        <f ca="1">AVERAGEIFS(INDIRECT($AB$1 &amp; "!" &amp; ADDRESS(2,$AB13,1)) :INDIRECT($AB$1 &amp; "!" &amp; ADDRESS(156,$AB13,1)),INDIRECT($AB$1 &amp;"!$Al$2"):INDIRECT($AB$1 &amp; "!$Al$156"),AF$1)</f>
        <v>-0.91997377622377641</v>
      </c>
      <c r="AH13" s="3">
        <v>12</v>
      </c>
      <c r="AI13">
        <f ca="1">SQRT(SUMXMY2($B13:$Z13,AD$2:AD$26))</f>
        <v>2.3056076832825561</v>
      </c>
      <c r="AJ13">
        <f t="shared" ca="1" si="0"/>
        <v>4.2955490832620171</v>
      </c>
      <c r="AK13">
        <f t="shared" ca="1" si="0"/>
        <v>2.7659879285685935</v>
      </c>
      <c r="AL13" t="str">
        <f ca="1">INDEX($AD$1:$AF$1,MATCH(MIN(AI13:AK13),AI13:AK13,0))</f>
        <v>C1</v>
      </c>
      <c r="AM13">
        <v>13</v>
      </c>
      <c r="AN13" t="str">
        <f t="shared" ca="1" si="1"/>
        <v>C4</v>
      </c>
      <c r="AO13">
        <f t="shared" ca="1" si="2"/>
        <v>1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-1.8176000000000001</v>
      </c>
      <c r="AE14" s="3">
        <f ca="1">AVERAGEIFS(INDIRECT($AB$1 &amp; "!" &amp; ADDRESS(2,$AB14,1)) :INDIRECT($AB$1 &amp; "!" &amp; ADDRESS(156,$AB14,1)),INDIRECT($AB$1 &amp;"!$Al$2"):INDIRECT($AB$1 &amp; "!$Al$156"),AE$1)</f>
        <v>1.975625</v>
      </c>
      <c r="AF14" s="3">
        <f ca="1">AVERAGEIFS(INDIRECT($AB$1 &amp; "!" &amp; ADDRESS(2,$AB14,1)) :INDIRECT($AB$1 &amp; "!" &amp; ADDRESS(156,$AB14,1)),INDIRECT($AB$1 &amp;"!$Al$2"):INDIRECT($AB$1 &amp; "!$Al$156"),AF$1)</f>
        <v>-1.9157587412587407</v>
      </c>
      <c r="AH14" s="3">
        <v>13</v>
      </c>
      <c r="AI14">
        <f ca="1">SQRT(SUMXMY2($B14:$Z14,AD$2:AD$26))</f>
        <v>2.7404137658595409</v>
      </c>
      <c r="AJ14">
        <f t="shared" ca="1" si="0"/>
        <v>5.2158616623885434</v>
      </c>
      <c r="AK14">
        <f t="shared" ca="1" si="0"/>
        <v>1.8777009868872898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2.5399999900000005E-2</v>
      </c>
      <c r="AE15" s="3">
        <f ca="1">AVERAGEIFS(INDIRECT($AB$1 &amp; "!" &amp; ADDRESS(2,$AB15,1)) :INDIRECT($AB$1 &amp; "!" &amp; ADDRESS(156,$AB15,1)),INDIRECT($AB$1 &amp;"!$Al$2"):INDIRECT($AB$1 &amp; "!$Al$156"),AE$1)</f>
        <v>-0.67899999999999994</v>
      </c>
      <c r="AF15" s="3">
        <f ca="1">AVERAGEIFS(INDIRECT($AB$1 &amp; "!" &amp; ADDRESS(2,$AB15,1)) :INDIRECT($AB$1 &amp; "!" &amp; ADDRESS(156,$AB15,1)),INDIRECT($AB$1 &amp;"!$Al$2"):INDIRECT($AB$1 &amp; "!$Al$156"),AF$1)</f>
        <v>-0.35974125872027973</v>
      </c>
      <c r="AH15" s="3">
        <v>14</v>
      </c>
      <c r="AI15">
        <f ca="1">SQRT(SUMXMY2($B15:$Z15,AD$2:AD$26))</f>
        <v>2.1546032368218246</v>
      </c>
      <c r="AJ15">
        <f t="shared" ca="1" si="0"/>
        <v>5.8714446427256259</v>
      </c>
      <c r="AK15">
        <f t="shared" ca="1" si="0"/>
        <v>2.1693456749145112</v>
      </c>
      <c r="AL15" t="str">
        <f ca="1">INDEX($AD$1:$AF$1,MATCH(MIN(AI15:AK15),AI15:AK15,0))</f>
        <v>C1</v>
      </c>
      <c r="AM15">
        <v>15</v>
      </c>
      <c r="AN15" t="str">
        <f t="shared" ca="1" si="1"/>
        <v>C4</v>
      </c>
      <c r="AO15">
        <f t="shared" ca="1" si="2"/>
        <v>1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0.30814999990000003</v>
      </c>
      <c r="AE16" s="3">
        <f ca="1">AVERAGEIFS(INDIRECT($AB$1 &amp; "!" &amp; ADDRESS(2,$AB16,1)) :INDIRECT($AB$1 &amp; "!" &amp; ADDRESS(156,$AB16,1)),INDIRECT($AB$1 &amp;"!$Al$2"):INDIRECT($AB$1 &amp; "!$Al$156"),AE$1)</f>
        <v>0.29408333350000004</v>
      </c>
      <c r="AF16" s="3">
        <f ca="1">AVERAGEIFS(INDIRECT($AB$1 &amp; "!" &amp; ADDRESS(2,$AB16,1)) :INDIRECT($AB$1 &amp; "!" &amp; ADDRESS(156,$AB16,1)),INDIRECT($AB$1 &amp;"!$Al$2"):INDIRECT($AB$1 &amp; "!$Al$156"),AF$1)</f>
        <v>0.42757925413286729</v>
      </c>
      <c r="AH16" s="3">
        <v>15</v>
      </c>
      <c r="AI16">
        <f ca="1">SQRT(SUMXMY2($B16:$Z16,AD$2:AD$26))</f>
        <v>2.9371071287974662</v>
      </c>
      <c r="AJ16">
        <f t="shared" ca="1" si="0"/>
        <v>6.030010262238175</v>
      </c>
      <c r="AK16">
        <f t="shared" ca="1" si="0"/>
        <v>2.6662090789080577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0.32183749999999994</v>
      </c>
      <c r="AE17" s="3">
        <f ca="1">AVERAGEIFS(INDIRECT($AB$1 &amp; "!" &amp; ADDRESS(2,$AB17,1)) :INDIRECT($AB$1 &amp; "!" &amp; ADDRESS(156,$AB17,1)),INDIRECT($AB$1 &amp;"!$Al$2"):INDIRECT($AB$1 &amp; "!$Al$156"),AE$1)</f>
        <v>0.39637500000000003</v>
      </c>
      <c r="AF17" s="3">
        <f ca="1">AVERAGEIFS(INDIRECT($AB$1 &amp; "!" &amp; ADDRESS(2,$AB17,1)) :INDIRECT($AB$1 &amp; "!" &amp; ADDRESS(156,$AB17,1)),INDIRECT($AB$1 &amp;"!$Al$2"):INDIRECT($AB$1 &amp; "!$Al$156"),AF$1)</f>
        <v>0.40062325174825147</v>
      </c>
      <c r="AH17" s="3">
        <v>16</v>
      </c>
      <c r="AI17">
        <f ca="1">SQRT(SUMXMY2($B17:$Z17,AD$2:AD$26))</f>
        <v>3.5197860568783415</v>
      </c>
      <c r="AJ17">
        <f t="shared" ca="1" si="0"/>
        <v>6.5164950116154658</v>
      </c>
      <c r="AK17">
        <f t="shared" ca="1" si="0"/>
        <v>3.5513513699341894</v>
      </c>
      <c r="AL17" t="str">
        <f ca="1">INDEX($AD$1:$AF$1,MATCH(MIN(AI17:AK17),AI17:AK17,0))</f>
        <v>C1</v>
      </c>
      <c r="AM17">
        <v>17</v>
      </c>
      <c r="AN17" t="str">
        <f t="shared" ca="1" si="1"/>
        <v>C4</v>
      </c>
      <c r="AO17">
        <f t="shared" ca="1" si="2"/>
        <v>1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-2.5494333331999997</v>
      </c>
      <c r="AE18" s="3">
        <f ca="1">AVERAGEIFS(INDIRECT($AB$1 &amp; "!" &amp; ADDRESS(2,$AB18,1)) :INDIRECT($AB$1 &amp; "!" &amp; ADDRESS(156,$AB18,1)),INDIRECT($AB$1 &amp;"!$Al$2"):INDIRECT($AB$1 &amp; "!$Al$156"),AE$1)</f>
        <v>-3.9277166665000003</v>
      </c>
      <c r="AF18" s="3">
        <f ca="1">AVERAGEIFS(INDIRECT($AB$1 &amp; "!" &amp; ADDRESS(2,$AB18,1)) :INDIRECT($AB$1 &amp; "!" &amp; ADDRESS(156,$AB18,1)),INDIRECT($AB$1 &amp;"!$Al$2"):INDIRECT($AB$1 &amp; "!$Al$156"),AF$1)</f>
        <v>-2.6646107226083915</v>
      </c>
      <c r="AH18" s="3">
        <v>17</v>
      </c>
      <c r="AI18">
        <f ca="1">SQRT(SUMXMY2($B18:$Z18,AD$2:AD$26))</f>
        <v>3.5218978246397481</v>
      </c>
      <c r="AJ18">
        <f t="shared" ref="AJ18:AK66" ca="1" si="3">SQRT(SUMXMY2($B18:$Z18,AE$2:AE$26))</f>
        <v>6.7309502773333936</v>
      </c>
      <c r="AK18">
        <f t="shared" ca="1" si="3"/>
        <v>3.7246535013727984</v>
      </c>
      <c r="AL18" t="str">
        <f ca="1">INDEX($AD$1:$AF$1,MATCH(MIN(AI18:AK18),AI18:AK18,0))</f>
        <v>C1</v>
      </c>
      <c r="AM18">
        <v>18</v>
      </c>
      <c r="AN18" t="str">
        <f t="shared" ca="1" si="1"/>
        <v>C1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-0.30065000009999998</v>
      </c>
      <c r="AE19" s="3">
        <f ca="1">AVERAGEIFS(INDIRECT($AB$1 &amp; "!" &amp; ADDRESS(2,$AB19,1)) :INDIRECT($AB$1 &amp; "!" &amp; ADDRESS(156,$AB19,1)),INDIRECT($AB$1 &amp;"!$Al$2"):INDIRECT($AB$1 &amp; "!$Al$156"),AE$1)</f>
        <v>-0.23699999999999999</v>
      </c>
      <c r="AF19" s="3">
        <f ca="1">AVERAGEIFS(INDIRECT($AB$1 &amp; "!" &amp; ADDRESS(2,$AB19,1)) :INDIRECT($AB$1 &amp; "!" &amp; ADDRESS(156,$AB19,1)),INDIRECT($AB$1 &amp;"!$Al$2"):INDIRECT($AB$1 &amp; "!$Al$156"),AF$1)</f>
        <v>-0.47685291378321681</v>
      </c>
      <c r="AH19" s="3">
        <v>18</v>
      </c>
      <c r="AI19">
        <f ca="1">SQRT(SUMXMY2($B19:$Z19,AD$2:AD$26))</f>
        <v>3.5111484073413526</v>
      </c>
      <c r="AJ19">
        <f t="shared" ca="1" si="3"/>
        <v>5.9798971961575065</v>
      </c>
      <c r="AK19">
        <f t="shared" ca="1" si="3"/>
        <v>3.1010819889209884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1.1646642855999996</v>
      </c>
      <c r="AE20" s="3">
        <f ca="1">AVERAGEIFS(INDIRECT($AB$1 &amp; "!" &amp; ADDRESS(2,$AB20,1)) :INDIRECT($AB$1 &amp; "!" &amp; ADDRESS(156,$AB20,1)),INDIRECT($AB$1 &amp;"!$Al$2"):INDIRECT($AB$1 &amp; "!$Al$156"),AE$1)</f>
        <v>1.3547500000000001</v>
      </c>
      <c r="AF20" s="3">
        <f ca="1">AVERAGEIFS(INDIRECT($AB$1 &amp; "!" &amp; ADDRESS(2,$AB20,1)) :INDIRECT($AB$1 &amp; "!" &amp; ADDRESS(156,$AB20,1)),INDIRECT($AB$1 &amp;"!$Al$2"):INDIRECT($AB$1 &amp; "!$Al$156"),AF$1)</f>
        <v>0.6864520479370626</v>
      </c>
      <c r="AH20" s="3">
        <v>19</v>
      </c>
      <c r="AI20">
        <f ca="1">SQRT(SUMXMY2($B20:$Z20,AD$2:AD$26))</f>
        <v>3.6700088893282756</v>
      </c>
      <c r="AJ20">
        <f t="shared" ca="1" si="3"/>
        <v>6.6507462643783324</v>
      </c>
      <c r="AK20">
        <f t="shared" ca="1" si="3"/>
        <v>2.7245550092541571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-0.85709166660000002</v>
      </c>
      <c r="AE21" s="3">
        <f ca="1">AVERAGEIFS(INDIRECT($AB$1 &amp; "!" &amp; ADDRESS(2,$AB21,1)) :INDIRECT($AB$1 &amp; "!" &amp; ADDRESS(156,$AB21,1)),INDIRECT($AB$1 &amp;"!$Al$2"):INDIRECT($AB$1 &amp; "!$Al$156"),AE$1)</f>
        <v>-0.501</v>
      </c>
      <c r="AF21" s="3">
        <f ca="1">AVERAGEIFS(INDIRECT($AB$1 &amp; "!" &amp; ADDRESS(2,$AB21,1)) :INDIRECT($AB$1 &amp; "!" &amp; ADDRESS(156,$AB21,1)),INDIRECT($AB$1 &amp;"!$Al$2"):INDIRECT($AB$1 &amp; "!$Al$156"),AF$1)</f>
        <v>-0.67050815853146839</v>
      </c>
      <c r="AH21" s="3">
        <v>20</v>
      </c>
      <c r="AI21">
        <f ca="1">SQRT(SUMXMY2($B21:$Z21,AD$2:AD$26))</f>
        <v>3.3613694888683021</v>
      </c>
      <c r="AJ21">
        <f t="shared" ca="1" si="3"/>
        <v>6.3561838132249653</v>
      </c>
      <c r="AK21">
        <f t="shared" ca="1" si="3"/>
        <v>2.6687558207657358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0.51912833339999997</v>
      </c>
      <c r="AE22" s="3">
        <f ca="1">AVERAGEIFS(INDIRECT($AB$1 &amp; "!" &amp; ADDRESS(2,$AB22,1)) :INDIRECT($AB$1 &amp; "!" &amp; ADDRESS(156,$AB22,1)),INDIRECT($AB$1 &amp;"!$Al$2"):INDIRECT($AB$1 &amp; "!$Al$156"),AE$1)</f>
        <v>0.60168333350000003</v>
      </c>
      <c r="AF22" s="3">
        <f ca="1">AVERAGEIFS(INDIRECT($AB$1 &amp; "!" &amp; ADDRESS(2,$AB22,1)) :INDIRECT($AB$1 &amp; "!" &amp; ADDRESS(156,$AB22,1)),INDIRECT($AB$1 &amp;"!$Al$2"):INDIRECT($AB$1 &amp; "!$Al$156"),AF$1)</f>
        <v>0.36741666667132855</v>
      </c>
      <c r="AH22" s="3">
        <v>21</v>
      </c>
      <c r="AI22">
        <f ca="1">SQRT(SUMXMY2($B22:$Z22,AD$2:AD$26))</f>
        <v>4.0840901884535192</v>
      </c>
      <c r="AJ22">
        <f t="shared" ca="1" si="3"/>
        <v>6.2684664070947145</v>
      </c>
      <c r="AK22">
        <f t="shared" ca="1" si="3"/>
        <v>4.1792592253302683</v>
      </c>
      <c r="AL22" t="str">
        <f ca="1">INDEX($AD$1:$AF$1,MATCH(MIN(AI22:AK22),AI22:AK22,0))</f>
        <v>C1</v>
      </c>
      <c r="AM22">
        <v>22</v>
      </c>
      <c r="AN22" t="str">
        <f t="shared" ca="1" si="1"/>
        <v>C4</v>
      </c>
      <c r="AO22">
        <f t="shared" ca="1" si="2"/>
        <v>1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0.40915000000000001</v>
      </c>
      <c r="AE23" s="3">
        <f ca="1">AVERAGEIFS(INDIRECT($AB$1 &amp; "!" &amp; ADDRESS(2,$AB23,1)) :INDIRECT($AB$1 &amp; "!" &amp; ADDRESS(156,$AB23,1)),INDIRECT($AB$1 &amp;"!$Al$2"):INDIRECT($AB$1 &amp; "!$Al$156"),AE$1)</f>
        <v>0.83006250000000004</v>
      </c>
      <c r="AF23" s="3">
        <f ca="1">AVERAGEIFS(INDIRECT($AB$1 &amp; "!" &amp; ADDRESS(2,$AB23,1)) :INDIRECT($AB$1 &amp; "!" &amp; ADDRESS(156,$AB23,1)),INDIRECT($AB$1 &amp;"!$Al$2"):INDIRECT($AB$1 &amp; "!$Al$156"),AF$1)</f>
        <v>0.4001703712937062</v>
      </c>
      <c r="AH23" s="3">
        <v>22</v>
      </c>
      <c r="AI23">
        <f ca="1">SQRT(SUMXMY2($B23:$Z23,AD$2:AD$26))</f>
        <v>5.8590025305978042</v>
      </c>
      <c r="AJ23">
        <f t="shared" ca="1" si="3"/>
        <v>5.1796596159564663</v>
      </c>
      <c r="AK23">
        <f t="shared" ca="1" si="3"/>
        <v>5.5536741105875835</v>
      </c>
      <c r="AL23" t="str">
        <f ca="1">INDEX($AD$1:$AF$1,MATCH(MIN(AI23:AK23),AI23:AK23,0))</f>
        <v>C3</v>
      </c>
      <c r="AM23">
        <v>23</v>
      </c>
      <c r="AN23" t="str">
        <f t="shared" ca="1" si="1"/>
        <v>C4</v>
      </c>
      <c r="AO23">
        <f t="shared" ca="1" si="2"/>
        <v>1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-0.45540000000000003</v>
      </c>
      <c r="AE24" s="3">
        <f ca="1">AVERAGEIFS(INDIRECT($AB$1 &amp; "!" &amp; ADDRESS(2,$AB24,1)) :INDIRECT($AB$1 &amp; "!" &amp; ADDRESS(156,$AB24,1)),INDIRECT($AB$1 &amp;"!$Al$2"):INDIRECT($AB$1 &amp; "!$Al$156"),AE$1)</f>
        <v>6.4999999999999988E-3</v>
      </c>
      <c r="AF24" s="3">
        <f ca="1">AVERAGEIFS(INDIRECT($AB$1 &amp; "!" &amp; ADDRESS(2,$AB24,1)) :INDIRECT($AB$1 &amp; "!" &amp; ADDRESS(156,$AB24,1)),INDIRECT($AB$1 &amp;"!$Al$2"):INDIRECT($AB$1 &amp; "!$Al$156"),AF$1)</f>
        <v>5.2307692307692203E-3</v>
      </c>
      <c r="AH24" s="3">
        <v>23</v>
      </c>
      <c r="AI24">
        <f ca="1">SQRT(SUMXMY2($B24:$Z24,AD$2:AD$26))</f>
        <v>2.8848820133924744</v>
      </c>
      <c r="AJ24">
        <f t="shared" ca="1" si="3"/>
        <v>5.7738958272039707</v>
      </c>
      <c r="AK24">
        <f t="shared" ca="1" si="3"/>
        <v>2.2582746925266424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-0.30667499999999998</v>
      </c>
      <c r="AE25" s="3">
        <f ca="1">AVERAGEIFS(INDIRECT($AB$1 &amp; "!" &amp; ADDRESS(2,$AB25,1)) :INDIRECT($AB$1 &amp; "!" &amp; ADDRESS(156,$AB25,1)),INDIRECT($AB$1 &amp;"!$Al$2"):INDIRECT($AB$1 &amp; "!$Al$156"),AE$1)</f>
        <v>-0.13075000000000003</v>
      </c>
      <c r="AF25" s="3">
        <f ca="1">AVERAGEIFS(INDIRECT($AB$1 &amp; "!" &amp; ADDRESS(2,$AB25,1)) :INDIRECT($AB$1 &amp; "!" &amp; ADDRESS(156,$AB25,1)),INDIRECT($AB$1 &amp;"!$Al$2"):INDIRECT($AB$1 &amp; "!$Al$156"),AF$1)</f>
        <v>-0.82354807692307697</v>
      </c>
      <c r="AH25" s="3">
        <v>24</v>
      </c>
      <c r="AI25">
        <f ca="1">SQRT(SUMXMY2($B25:$Z25,AD$2:AD$26))</f>
        <v>2.754512216845264</v>
      </c>
      <c r="AJ25">
        <f t="shared" ca="1" si="3"/>
        <v>6.1436532972239029</v>
      </c>
      <c r="AK25">
        <f t="shared" ca="1" si="3"/>
        <v>2.6775431128536633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-2.7596249999999998</v>
      </c>
      <c r="AE26" s="3">
        <f ca="1">AVERAGEIFS(INDIRECT($AB$1 &amp; "!" &amp; ADDRESS(2,$AB26,1)) :INDIRECT($AB$1 &amp; "!" &amp; ADDRESS(156,$AB26,1)),INDIRECT($AB$1 &amp;"!$Al$2"):INDIRECT($AB$1 &amp; "!$Al$156"),AE$1)</f>
        <v>-3.0060000000000002</v>
      </c>
      <c r="AF26" s="3">
        <f ca="1">AVERAGEIFS(INDIRECT($AB$1 &amp; "!" &amp; ADDRESS(2,$AB26,1)) :INDIRECT($AB$1 &amp; "!" &amp; ADDRESS(156,$AB26,1)),INDIRECT($AB$1 &amp;"!$Al$2"):INDIRECT($AB$1 &amp; "!$Al$156"),AF$1)</f>
        <v>-2.5324580419580434</v>
      </c>
      <c r="AH26" s="3">
        <v>25</v>
      </c>
      <c r="AI26">
        <f ca="1">SQRT(SUMXMY2($B26:$Z26,AD$2:AD$26))</f>
        <v>4.0681905513605114</v>
      </c>
      <c r="AJ26">
        <f t="shared" ca="1" si="3"/>
        <v>7.0305832102679648</v>
      </c>
      <c r="AK26">
        <f t="shared" ca="1" si="3"/>
        <v>3.3938953521947353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3.7683446450460272</v>
      </c>
      <c r="AJ27">
        <f t="shared" ca="1" si="3"/>
        <v>6.5061857901574998</v>
      </c>
      <c r="AK27">
        <f t="shared" ca="1" si="3"/>
        <v>3.5290246125378522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4.7973264043438535</v>
      </c>
      <c r="AJ28">
        <f t="shared" ca="1" si="3"/>
        <v>5.1513370579950495</v>
      </c>
      <c r="AK28">
        <f t="shared" ca="1" si="3"/>
        <v>4.4825198398869306</v>
      </c>
      <c r="AL28" t="str">
        <f ca="1">INDEX($AD$1:$AF$1,MATCH(MIN(AI28:AK28),AI28:AK28,0))</f>
        <v>C4</v>
      </c>
      <c r="AM28">
        <v>28</v>
      </c>
      <c r="AN28" t="str">
        <f t="shared" ca="1" si="1"/>
        <v>C4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3.7979496731651978</v>
      </c>
      <c r="AJ29">
        <f t="shared" ca="1" si="3"/>
        <v>4.3460646728834718</v>
      </c>
      <c r="AK29">
        <f t="shared" ca="1" si="3"/>
        <v>3.3808736836514131</v>
      </c>
      <c r="AL29" t="str">
        <f ca="1">INDEX($AD$1:$AF$1,MATCH(MIN(AI29:AK29),AI29:AK29,0))</f>
        <v>C4</v>
      </c>
      <c r="AM29">
        <v>29</v>
      </c>
      <c r="AN29" t="str">
        <f t="shared" ca="1" si="1"/>
        <v>C4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4.8632295525125686</v>
      </c>
      <c r="AJ30">
        <f t="shared" ca="1" si="3"/>
        <v>7.4926253581875439</v>
      </c>
      <c r="AK30">
        <f t="shared" ca="1" si="3"/>
        <v>3.7744490903484045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22</v>
      </c>
      <c r="AH31" s="3">
        <v>30</v>
      </c>
      <c r="AI31">
        <f ca="1">SQRT(SUMXMY2($B31:$Z31,AD$2:AD$26))</f>
        <v>3.6240987526425394</v>
      </c>
      <c r="AJ31">
        <f t="shared" ca="1" si="3"/>
        <v>6.7585367427621144</v>
      </c>
      <c r="AK31">
        <f t="shared" ca="1" si="3"/>
        <v>2.976077499713921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4.7028199552007273</v>
      </c>
      <c r="AJ32">
        <f t="shared" ca="1" si="3"/>
        <v>7.2763615034483884</v>
      </c>
      <c r="AK32">
        <f t="shared" ca="1" si="3"/>
        <v>4.2884113483168322</v>
      </c>
      <c r="AL32" t="str">
        <f ca="1">INDEX($AD$1:$AF$1,MATCH(MIN(AI32:AK32),AI32:AK32,0))</f>
        <v>C4</v>
      </c>
      <c r="AM32">
        <v>32</v>
      </c>
      <c r="AN32" t="str">
        <f t="shared" ca="1" si="1"/>
        <v>C4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4.0493726476753631</v>
      </c>
      <c r="AJ33">
        <f t="shared" ca="1" si="3"/>
        <v>5.2131610268968425</v>
      </c>
      <c r="AK33">
        <f t="shared" ca="1" si="3"/>
        <v>3.414873070780307</v>
      </c>
      <c r="AL33" t="str">
        <f ca="1">INDEX($AD$1:$AF$1,MATCH(MIN(AI33:AK33),AI33:AK33,0))</f>
        <v>C4</v>
      </c>
      <c r="AM33">
        <v>33</v>
      </c>
      <c r="AN33" t="str">
        <f t="shared" ca="1" si="1"/>
        <v>C4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3.9072022286730572</v>
      </c>
      <c r="AJ34">
        <f t="shared" ca="1" si="3"/>
        <v>4.1307024419950817</v>
      </c>
      <c r="AK34">
        <f t="shared" ca="1" si="3"/>
        <v>3.1386960327960893</v>
      </c>
      <c r="AL34" t="str">
        <f ca="1">INDEX($AD$1:$AF$1,MATCH(MIN(AI34:AK34),AI34:AK34,0))</f>
        <v>C4</v>
      </c>
      <c r="AM34">
        <v>34</v>
      </c>
      <c r="AN34" t="str">
        <f t="shared" ca="1" si="1"/>
        <v>C4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4.4365952633662031</v>
      </c>
      <c r="AJ35">
        <f t="shared" ca="1" si="3"/>
        <v>6.6362723830246448</v>
      </c>
      <c r="AK35">
        <f t="shared" ca="1" si="3"/>
        <v>3.4418804063703825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4.00378278344379</v>
      </c>
      <c r="AJ36">
        <f t="shared" ca="1" si="3"/>
        <v>4.3366461132941403</v>
      </c>
      <c r="AK36">
        <f t="shared" ca="1" si="3"/>
        <v>3.7881596649211979</v>
      </c>
      <c r="AL36" t="str">
        <f ca="1">INDEX($AD$1:$AF$1,MATCH(MIN(AI36:AK36),AI36:AK36,0))</f>
        <v>C4</v>
      </c>
      <c r="AM36">
        <v>36</v>
      </c>
      <c r="AN36" t="str">
        <f t="shared" ca="1" si="1"/>
        <v>C4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3.1166513388846715</v>
      </c>
      <c r="AJ37">
        <f t="shared" ca="1" si="3"/>
        <v>3.1353113562091814</v>
      </c>
      <c r="AK37">
        <f t="shared" ca="1" si="3"/>
        <v>4.0988493828260752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2.985793103935054</v>
      </c>
      <c r="AJ38">
        <f t="shared" ca="1" si="3"/>
        <v>6.4155944899623218</v>
      </c>
      <c r="AK38">
        <f t="shared" ca="1" si="3"/>
        <v>3.3278594321425925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4.8281665588124874</v>
      </c>
      <c r="AJ39">
        <f t="shared" ca="1" si="3"/>
        <v>8.1302005309503684</v>
      </c>
      <c r="AK39">
        <f t="shared" ca="1" si="3"/>
        <v>4.2420660415651676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5.1798703034873164</v>
      </c>
      <c r="AJ40">
        <f t="shared" ca="1" si="3"/>
        <v>5.0184068365227734</v>
      </c>
      <c r="AK40">
        <f t="shared" ca="1" si="3"/>
        <v>4.6162596732208341</v>
      </c>
      <c r="AL40" t="str">
        <f ca="1">INDEX($AD$1:$AF$1,MATCH(MIN(AI40:AK40),AI40:AK40,0))</f>
        <v>C4</v>
      </c>
      <c r="AM40">
        <v>40</v>
      </c>
      <c r="AN40" t="str">
        <f t="shared" ca="1" si="1"/>
        <v>C4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3.0059629433287922</v>
      </c>
      <c r="AJ41">
        <f t="shared" ca="1" si="3"/>
        <v>6.4698139500540108</v>
      </c>
      <c r="AK41">
        <f t="shared" ca="1" si="3"/>
        <v>3.0355050771633989</v>
      </c>
      <c r="AL41" t="str">
        <f ca="1">INDEX($AD$1:$AF$1,MATCH(MIN(AI41:AK41),AI41:AK41,0))</f>
        <v>C1</v>
      </c>
      <c r="AM41">
        <v>41</v>
      </c>
      <c r="AN41" t="str">
        <f t="shared" ca="1" si="1"/>
        <v>C4</v>
      </c>
      <c r="AO41">
        <f t="shared" ca="1" si="2"/>
        <v>1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3.782479626330062</v>
      </c>
      <c r="AJ42">
        <f t="shared" ca="1" si="3"/>
        <v>6.3658666154001908</v>
      </c>
      <c r="AK42">
        <f t="shared" ca="1" si="3"/>
        <v>3.7316973289989601</v>
      </c>
      <c r="AL42" t="str">
        <f ca="1">INDEX($AD$1:$AF$1,MATCH(MIN(AI42:AK42),AI42:AK42,0))</f>
        <v>C4</v>
      </c>
      <c r="AM42">
        <v>42</v>
      </c>
      <c r="AN42" t="str">
        <f t="shared" ca="1" si="1"/>
        <v>C4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3.98597970860328</v>
      </c>
      <c r="AJ43">
        <f t="shared" ca="1" si="3"/>
        <v>2.1638623368881587</v>
      </c>
      <c r="AK43">
        <f t="shared" ca="1" si="3"/>
        <v>4.72567354210942</v>
      </c>
      <c r="AL43" t="str">
        <f ca="1">INDEX($AD$1:$AF$1,MATCH(MIN(AI43:AK43),AI43:AK43,0))</f>
        <v>C3</v>
      </c>
      <c r="AM43">
        <v>43</v>
      </c>
      <c r="AN43" t="str">
        <f t="shared" ca="1" si="1"/>
        <v>C3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3.370290289630578</v>
      </c>
      <c r="AJ44">
        <f t="shared" ca="1" si="3"/>
        <v>4.615090956731664</v>
      </c>
      <c r="AK44">
        <f t="shared" ca="1" si="3"/>
        <v>3.6763626342048359</v>
      </c>
      <c r="AL44" t="str">
        <f ca="1">INDEX($AD$1:$AF$1,MATCH(MIN(AI44:AK44),AI44:AK44,0))</f>
        <v>C1</v>
      </c>
      <c r="AM44">
        <v>44</v>
      </c>
      <c r="AN44" t="str">
        <f t="shared" ca="1" si="1"/>
        <v>C4</v>
      </c>
      <c r="AO44">
        <f t="shared" ca="1" si="2"/>
        <v>1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2.0290525507643431</v>
      </c>
      <c r="AJ45">
        <f t="shared" ca="1" si="3"/>
        <v>4.12893841307302</v>
      </c>
      <c r="AK45">
        <f t="shared" ca="1" si="3"/>
        <v>2.5517708501729266</v>
      </c>
      <c r="AL45" t="str">
        <f ca="1">INDEX($AD$1:$AF$1,MATCH(MIN(AI45:AK45),AI45:AK45,0))</f>
        <v>C1</v>
      </c>
      <c r="AM45">
        <v>45</v>
      </c>
      <c r="AN45" t="str">
        <f t="shared" ca="1" si="1"/>
        <v>C4</v>
      </c>
      <c r="AO45">
        <f t="shared" ca="1" si="2"/>
        <v>1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3.7957324821656395</v>
      </c>
      <c r="AJ46">
        <f t="shared" ca="1" si="3"/>
        <v>6.9440693801270141</v>
      </c>
      <c r="AK46">
        <f t="shared" ca="1" si="3"/>
        <v>2.9095792868130554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5.1550215151731384</v>
      </c>
      <c r="AJ47">
        <f t="shared" ca="1" si="3"/>
        <v>4.6988818655097049</v>
      </c>
      <c r="AK47">
        <f t="shared" ca="1" si="3"/>
        <v>4.6254601309477312</v>
      </c>
      <c r="AL47" t="str">
        <f ca="1">INDEX($AD$1:$AF$1,MATCH(MIN(AI47:AK47),AI47:AK47,0))</f>
        <v>C4</v>
      </c>
      <c r="AM47">
        <v>47</v>
      </c>
      <c r="AN47" t="str">
        <f t="shared" ca="1" si="1"/>
        <v>C4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2.9981723337699084</v>
      </c>
      <c r="AJ48">
        <f t="shared" ca="1" si="3"/>
        <v>5.7798865991467068</v>
      </c>
      <c r="AK48">
        <f t="shared" ca="1" si="3"/>
        <v>2.1979774490466961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3.776511384840664</v>
      </c>
      <c r="AJ49">
        <f t="shared" ca="1" si="3"/>
        <v>6.7814974961940768</v>
      </c>
      <c r="AK49">
        <f t="shared" ca="1" si="3"/>
        <v>3.097146878586388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3.2641147072417906</v>
      </c>
      <c r="AJ50">
        <f t="shared" ca="1" si="3"/>
        <v>5.5193234919693523</v>
      </c>
      <c r="AK50">
        <f t="shared" ca="1" si="3"/>
        <v>3.1638512865527502</v>
      </c>
      <c r="AL50" t="str">
        <f ca="1">INDEX($AD$1:$AF$1,MATCH(MIN(AI50:AK50),AI50:AK50,0))</f>
        <v>C4</v>
      </c>
      <c r="AM50">
        <v>50</v>
      </c>
      <c r="AN50" t="str">
        <f t="shared" ca="1" si="1"/>
        <v>C4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4.0727204770445056</v>
      </c>
      <c r="AJ51">
        <f t="shared" ca="1" si="3"/>
        <v>6.9455559401493687</v>
      </c>
      <c r="AK51">
        <f t="shared" ca="1" si="3"/>
        <v>3.4057253306577908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3.5217228153458167</v>
      </c>
      <c r="AJ52">
        <f t="shared" ca="1" si="3"/>
        <v>5.0885905398787674</v>
      </c>
      <c r="AK52">
        <f t="shared" ca="1" si="3"/>
        <v>3.0209712678078264</v>
      </c>
      <c r="AL52" t="str">
        <f ca="1">INDEX($AD$1:$AF$1,MATCH(MIN(AI52:AK52),AI52:AK52,0))</f>
        <v>C4</v>
      </c>
      <c r="AM52">
        <v>52</v>
      </c>
      <c r="AN52" t="str">
        <f t="shared" ca="1" si="1"/>
        <v>C4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4.9869612323870882</v>
      </c>
      <c r="AJ53">
        <f t="shared" ca="1" si="3"/>
        <v>4.4756959822029412</v>
      </c>
      <c r="AK53">
        <f t="shared" ca="1" si="3"/>
        <v>4.4059772735682099</v>
      </c>
      <c r="AL53" t="str">
        <f ca="1">INDEX($AD$1:$AF$1,MATCH(MIN(AI53:AK53),AI53:AK53,0))</f>
        <v>C4</v>
      </c>
      <c r="AM53">
        <v>53</v>
      </c>
      <c r="AN53" t="str">
        <f t="shared" ca="1" si="1"/>
        <v>C4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3.7679310065874456</v>
      </c>
      <c r="AJ54">
        <f t="shared" ca="1" si="3"/>
        <v>4.8303436690003458</v>
      </c>
      <c r="AK54">
        <f t="shared" ca="1" si="3"/>
        <v>3.5416854484301958</v>
      </c>
      <c r="AL54" t="str">
        <f ca="1">INDEX($AD$1:$AF$1,MATCH(MIN(AI54:AK54),AI54:AK54,0))</f>
        <v>C4</v>
      </c>
      <c r="AM54">
        <v>54</v>
      </c>
      <c r="AN54" t="str">
        <f t="shared" ca="1" si="1"/>
        <v>C4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4.0541334154111563</v>
      </c>
      <c r="AJ55">
        <f t="shared" ca="1" si="3"/>
        <v>5.9712645915382199</v>
      </c>
      <c r="AK55">
        <f t="shared" ca="1" si="3"/>
        <v>3.4578342906084196</v>
      </c>
      <c r="AL55" t="str">
        <f ca="1">INDEX($AD$1:$AF$1,MATCH(MIN(AI55:AK55),AI55:AK55,0))</f>
        <v>C4</v>
      </c>
      <c r="AM55">
        <v>55</v>
      </c>
      <c r="AN55" t="str">
        <f t="shared" ca="1" si="1"/>
        <v>C4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5.1219793812473107</v>
      </c>
      <c r="AJ56">
        <f t="shared" ca="1" si="3"/>
        <v>4.6177246843410469</v>
      </c>
      <c r="AK56">
        <f t="shared" ca="1" si="3"/>
        <v>4.7011875174650966</v>
      </c>
      <c r="AL56" t="str">
        <f ca="1">INDEX($AD$1:$AF$1,MATCH(MIN(AI56:AK56),AI56:AK56,0))</f>
        <v>C3</v>
      </c>
      <c r="AM56">
        <v>56</v>
      </c>
      <c r="AN56" t="str">
        <f t="shared" ca="1" si="1"/>
        <v>C4</v>
      </c>
      <c r="AO56">
        <f t="shared" ca="1" si="2"/>
        <v>1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2.9563741354781703</v>
      </c>
      <c r="AJ57">
        <f t="shared" ca="1" si="3"/>
        <v>6.5699812723829387</v>
      </c>
      <c r="AK57">
        <f t="shared" ca="1" si="3"/>
        <v>3.1630065097506117</v>
      </c>
      <c r="AL57" t="str">
        <f ca="1">INDEX($AD$1:$AF$1,MATCH(MIN(AI57:AK57),AI57:AK57,0))</f>
        <v>C1</v>
      </c>
      <c r="AM57">
        <v>57</v>
      </c>
      <c r="AN57" t="str">
        <f t="shared" ca="1" si="1"/>
        <v>C1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3.6204090331932042</v>
      </c>
      <c r="AJ58">
        <f t="shared" ca="1" si="3"/>
        <v>6.6502138696648236</v>
      </c>
      <c r="AK58">
        <f t="shared" ca="1" si="3"/>
        <v>2.6703737587899687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3.8635385675386273</v>
      </c>
      <c r="AJ59">
        <f t="shared" ca="1" si="3"/>
        <v>4.8826741988713938</v>
      </c>
      <c r="AK59">
        <f t="shared" ca="1" si="3"/>
        <v>3.5672374833255551</v>
      </c>
      <c r="AL59" t="str">
        <f ca="1">INDEX($AD$1:$AF$1,MATCH(MIN(AI59:AK59),AI59:AK59,0))</f>
        <v>C4</v>
      </c>
      <c r="AM59">
        <v>59</v>
      </c>
      <c r="AN59" t="str">
        <f t="shared" ca="1" si="1"/>
        <v>C4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3.4223614982912398</v>
      </c>
      <c r="AJ60">
        <f t="shared" ca="1" si="3"/>
        <v>5.9337885752003308</v>
      </c>
      <c r="AK60">
        <f t="shared" ca="1" si="3"/>
        <v>2.620804989985571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3.6287235703026925</v>
      </c>
      <c r="AJ61">
        <f t="shared" ca="1" si="3"/>
        <v>6.9515452254201682</v>
      </c>
      <c r="AK61">
        <f t="shared" ca="1" si="3"/>
        <v>2.6283883638670957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4.9461068995167023</v>
      </c>
      <c r="AJ62">
        <f t="shared" ca="1" si="3"/>
        <v>7.4799514727419991</v>
      </c>
      <c r="AK62">
        <f t="shared" ca="1" si="3"/>
        <v>4.0280450284600908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4.1901184233930158</v>
      </c>
      <c r="AJ63">
        <f t="shared" ca="1" si="3"/>
        <v>6.7145052933041605</v>
      </c>
      <c r="AK63">
        <f t="shared" ca="1" si="3"/>
        <v>3.7378966859523199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4.7083289886229149</v>
      </c>
      <c r="AJ64">
        <f t="shared" ca="1" si="3"/>
        <v>7.939359542130938</v>
      </c>
      <c r="AK64">
        <f t="shared" ca="1" si="3"/>
        <v>3.6418471967993935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4.2558626685974117</v>
      </c>
      <c r="AJ65">
        <f t="shared" ca="1" si="3"/>
        <v>6.6145579090371562</v>
      </c>
      <c r="AK65">
        <f t="shared" ca="1" si="3"/>
        <v>3.1073677310130887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2.9338604080271882</v>
      </c>
      <c r="AJ66">
        <f t="shared" ca="1" si="3"/>
        <v>4.4009405883328148</v>
      </c>
      <c r="AK66">
        <f t="shared" ca="1" si="3"/>
        <v>2.6444330724746892</v>
      </c>
      <c r="AL66" t="str">
        <f ca="1">INDEX($AD$1:$AF$1,MATCH(MIN(AI66:AK66),AI66:AK66,0))</f>
        <v>C4</v>
      </c>
      <c r="AM66">
        <v>66</v>
      </c>
      <c r="AN66" t="str">
        <f t="shared" ca="1" si="1"/>
        <v>C4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4.1190871714765924</v>
      </c>
      <c r="AJ67">
        <f t="shared" ref="AJ67:AK130" ca="1" si="4">SQRT(SUMXMY2($B67:$Z67,AE$2:AE$26))</f>
        <v>7.0767149910494993</v>
      </c>
      <c r="AK67">
        <f t="shared" ca="1" si="4"/>
        <v>3.2308235275976904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2.9438765968022307</v>
      </c>
      <c r="AJ68">
        <f t="shared" ca="1" si="4"/>
        <v>5.662979432634784</v>
      </c>
      <c r="AK68">
        <f t="shared" ca="1" si="4"/>
        <v>2.2910010356654551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2.3881921010355343</v>
      </c>
      <c r="AJ69">
        <f t="shared" ca="1" si="4"/>
        <v>4.2964012174188442</v>
      </c>
      <c r="AK69">
        <f t="shared" ca="1" si="4"/>
        <v>2.1657983837227013</v>
      </c>
      <c r="AL69" t="str">
        <f ca="1">INDEX($AD$1:$AF$1,MATCH(MIN(AI69:AK69),AI69:AK69,0))</f>
        <v>C4</v>
      </c>
      <c r="AM69">
        <v>69</v>
      </c>
      <c r="AN69" t="str">
        <f t="shared" ca="1" si="5"/>
        <v>C4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3.583678726079079</v>
      </c>
      <c r="AJ70">
        <f t="shared" ca="1" si="4"/>
        <v>4.8412054451729594</v>
      </c>
      <c r="AK70">
        <f t="shared" ca="1" si="4"/>
        <v>2.9680594835213743</v>
      </c>
      <c r="AL70" t="str">
        <f ca="1">INDEX($AD$1:$AF$1,MATCH(MIN(AI70:AK70),AI70:AK70,0))</f>
        <v>C4</v>
      </c>
      <c r="AM70">
        <v>70</v>
      </c>
      <c r="AN70" t="str">
        <f t="shared" ca="1" si="5"/>
        <v>C4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4.2091476575087023</v>
      </c>
      <c r="AJ71">
        <f t="shared" ca="1" si="4"/>
        <v>3.4278857821485702</v>
      </c>
      <c r="AK71">
        <f t="shared" ca="1" si="4"/>
        <v>3.9255450775445722</v>
      </c>
      <c r="AL71" t="str">
        <f ca="1">INDEX($AD$1:$AF$1,MATCH(MIN(AI71:AK71),AI71:AK71,0))</f>
        <v>C3</v>
      </c>
      <c r="AM71">
        <v>71</v>
      </c>
      <c r="AN71" t="str">
        <f t="shared" ca="1" si="5"/>
        <v>C4</v>
      </c>
      <c r="AO71">
        <f t="shared" ca="1" si="6"/>
        <v>1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2.869695908511416</v>
      </c>
      <c r="AJ72">
        <f t="shared" ca="1" si="4"/>
        <v>5.8111465634746367</v>
      </c>
      <c r="AK72">
        <f t="shared" ca="1" si="4"/>
        <v>1.7572262302168233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3.0538267644384178</v>
      </c>
      <c r="AJ73">
        <f t="shared" ca="1" si="4"/>
        <v>6.4547834613437551</v>
      </c>
      <c r="AK73">
        <f t="shared" ca="1" si="4"/>
        <v>2.3082334280827146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2.6304140629701065</v>
      </c>
      <c r="AJ74">
        <f t="shared" ca="1" si="4"/>
        <v>6.0641152732765313</v>
      </c>
      <c r="AK74">
        <f t="shared" ca="1" si="4"/>
        <v>2.0365525603899686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3.6643002147380299</v>
      </c>
      <c r="AJ75">
        <f t="shared" ca="1" si="4"/>
        <v>5.9044802618477679</v>
      </c>
      <c r="AK75">
        <f t="shared" ca="1" si="4"/>
        <v>3.6008837743843971</v>
      </c>
      <c r="AL75" t="str">
        <f ca="1">INDEX($AD$1:$AF$1,MATCH(MIN(AI75:AK75),AI75:AK75,0))</f>
        <v>C4</v>
      </c>
      <c r="AM75">
        <v>75</v>
      </c>
      <c r="AN75" t="str">
        <f t="shared" ca="1" si="5"/>
        <v>C4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4.0742902454179406</v>
      </c>
      <c r="AJ76">
        <f t="shared" ca="1" si="4"/>
        <v>7.2344312591632889</v>
      </c>
      <c r="AK76">
        <f t="shared" ca="1" si="4"/>
        <v>3.0876176269166238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3.8434316004905487</v>
      </c>
      <c r="AJ77">
        <f t="shared" ca="1" si="4"/>
        <v>7.2578378628295583</v>
      </c>
      <c r="AK77">
        <f t="shared" ca="1" si="4"/>
        <v>3.1424754660723884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3.0180174388159897</v>
      </c>
      <c r="AJ78">
        <f t="shared" ca="1" si="4"/>
        <v>5.7230637171790582</v>
      </c>
      <c r="AK78">
        <f t="shared" ca="1" si="4"/>
        <v>2.7346241465703014</v>
      </c>
      <c r="AL78" t="str">
        <f ca="1">INDEX($AD$1:$AF$1,MATCH(MIN(AI78:AK78),AI78:AK78,0))</f>
        <v>C4</v>
      </c>
      <c r="AM78">
        <v>78</v>
      </c>
      <c r="AN78" t="str">
        <f t="shared" ca="1" si="5"/>
        <v>C4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2.6816183159942928</v>
      </c>
      <c r="AJ79">
        <f t="shared" ca="1" si="4"/>
        <v>4.9580650073123298</v>
      </c>
      <c r="AK79">
        <f t="shared" ca="1" si="4"/>
        <v>2.1449246666225399</v>
      </c>
      <c r="AL79" t="str">
        <f ca="1">INDEX($AD$1:$AF$1,MATCH(MIN(AI79:AK79),AI79:AK79,0))</f>
        <v>C4</v>
      </c>
      <c r="AM79">
        <v>79</v>
      </c>
      <c r="AN79" t="str">
        <f t="shared" ca="1" si="5"/>
        <v>C4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3.7208970443350755</v>
      </c>
      <c r="AJ80">
        <f t="shared" ca="1" si="4"/>
        <v>6.2594790215933527</v>
      </c>
      <c r="AK80">
        <f t="shared" ca="1" si="4"/>
        <v>2.9656729275843898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2.7716350820406057</v>
      </c>
      <c r="AJ81">
        <f t="shared" ca="1" si="4"/>
        <v>4.5126041651836575</v>
      </c>
      <c r="AK81">
        <f t="shared" ca="1" si="4"/>
        <v>2.5775438452391755</v>
      </c>
      <c r="AL81" t="str">
        <f ca="1">INDEX($AD$1:$AF$1,MATCH(MIN(AI81:AK81),AI81:AK81,0))</f>
        <v>C4</v>
      </c>
      <c r="AM81">
        <v>81</v>
      </c>
      <c r="AN81" t="str">
        <f t="shared" ca="1" si="5"/>
        <v>C4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3.0186897639529255</v>
      </c>
      <c r="AJ82">
        <f t="shared" ca="1" si="4"/>
        <v>4.6232703484107445</v>
      </c>
      <c r="AK82">
        <f t="shared" ca="1" si="4"/>
        <v>3.4662242848476787</v>
      </c>
      <c r="AL82" t="str">
        <f ca="1">INDEX($AD$1:$AF$1,MATCH(MIN(AI82:AK82),AI82:AK82,0))</f>
        <v>C1</v>
      </c>
      <c r="AM82">
        <v>82</v>
      </c>
      <c r="AN82" t="str">
        <f t="shared" ca="1" si="5"/>
        <v>C1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4.7576289791117006</v>
      </c>
      <c r="AJ83">
        <f t="shared" ca="1" si="4"/>
        <v>3.6494257530807572</v>
      </c>
      <c r="AK83">
        <f t="shared" ca="1" si="4"/>
        <v>4.6433185811021467</v>
      </c>
      <c r="AL83" t="str">
        <f ca="1">INDEX($AD$1:$AF$1,MATCH(MIN(AI83:AK83),AI83:AK83,0))</f>
        <v>C3</v>
      </c>
      <c r="AM83">
        <v>83</v>
      </c>
      <c r="AN83" t="str">
        <f t="shared" ca="1" si="5"/>
        <v>C4</v>
      </c>
      <c r="AO83">
        <f t="shared" ca="1" si="6"/>
        <v>1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2.1430813139007543</v>
      </c>
      <c r="AJ84">
        <f t="shared" ca="1" si="4"/>
        <v>4.6297588156736529</v>
      </c>
      <c r="AK84">
        <f t="shared" ca="1" si="4"/>
        <v>2.27251401665047</v>
      </c>
      <c r="AL84" t="str">
        <f ca="1">INDEX($AD$1:$AF$1,MATCH(MIN(AI84:AK84),AI84:AK84,0))</f>
        <v>C1</v>
      </c>
      <c r="AM84">
        <v>84</v>
      </c>
      <c r="AN84" t="str">
        <f t="shared" ca="1" si="5"/>
        <v>C4</v>
      </c>
      <c r="AO84">
        <f t="shared" ca="1" si="6"/>
        <v>1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3.0959599669927149</v>
      </c>
      <c r="AJ85">
        <f t="shared" ca="1" si="4"/>
        <v>6.5221531771482866</v>
      </c>
      <c r="AK85">
        <f t="shared" ca="1" si="4"/>
        <v>2.5127474347492855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3.5506247225022975</v>
      </c>
      <c r="AJ86">
        <f t="shared" ca="1" si="4"/>
        <v>6.7492628876638339</v>
      </c>
      <c r="AK86">
        <f t="shared" ca="1" si="4"/>
        <v>2.9150033175607359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2.7288352880035616</v>
      </c>
      <c r="AJ87">
        <f t="shared" ca="1" si="4"/>
        <v>5.7833055246998768</v>
      </c>
      <c r="AK87">
        <f t="shared" ca="1" si="4"/>
        <v>2.5014090607964663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2.4598396829474138</v>
      </c>
      <c r="AJ88">
        <f t="shared" ca="1" si="4"/>
        <v>4.5814682693881865</v>
      </c>
      <c r="AK88">
        <f t="shared" ca="1" si="4"/>
        <v>3.0378358197525475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2.4233196954856528</v>
      </c>
      <c r="AJ89">
        <f t="shared" ca="1" si="4"/>
        <v>5.0232148220672368</v>
      </c>
      <c r="AK89">
        <f t="shared" ca="1" si="4"/>
        <v>2.3906638526584918</v>
      </c>
      <c r="AL89" t="str">
        <f ca="1">INDEX($AD$1:$AF$1,MATCH(MIN(AI89:AK89),AI89:AK89,0))</f>
        <v>C4</v>
      </c>
      <c r="AM89">
        <v>89</v>
      </c>
      <c r="AN89" t="str">
        <f t="shared" ca="1" si="5"/>
        <v>C4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2.1085981187749745</v>
      </c>
      <c r="AJ90">
        <f t="shared" ca="1" si="4"/>
        <v>5.8894883166053535</v>
      </c>
      <c r="AK90">
        <f t="shared" ca="1" si="4"/>
        <v>2.0534169735668986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2.5632171197829341</v>
      </c>
      <c r="AJ91">
        <f t="shared" ca="1" si="4"/>
        <v>5.9785582201560707</v>
      </c>
      <c r="AK91">
        <f t="shared" ca="1" si="4"/>
        <v>1.9937875572297086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2.5204751532757741</v>
      </c>
      <c r="AJ92">
        <f t="shared" ca="1" si="4"/>
        <v>5.8360153852834751</v>
      </c>
      <c r="AK92">
        <f t="shared" ca="1" si="4"/>
        <v>1.8324384025373057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3.1790594049117109</v>
      </c>
      <c r="AJ93">
        <f t="shared" ca="1" si="4"/>
        <v>6.5043307882010453</v>
      </c>
      <c r="AK93">
        <f t="shared" ca="1" si="4"/>
        <v>2.4693506430971084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4.3379087110758787</v>
      </c>
      <c r="AJ94">
        <f t="shared" ca="1" si="4"/>
        <v>5.6932393790961235</v>
      </c>
      <c r="AK94">
        <f t="shared" ca="1" si="4"/>
        <v>4.1299712204821057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2.5125191833169729</v>
      </c>
      <c r="AJ95">
        <f t="shared" ca="1" si="4"/>
        <v>6.107672102700139</v>
      </c>
      <c r="AK95">
        <f t="shared" ca="1" si="4"/>
        <v>2.1577177240458543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2.7953127023090407</v>
      </c>
      <c r="AJ96">
        <f t="shared" ca="1" si="4"/>
        <v>3.8020685391691731</v>
      </c>
      <c r="AK96">
        <f t="shared" ca="1" si="4"/>
        <v>2.4771496064096281</v>
      </c>
      <c r="AL96" t="str">
        <f ca="1">INDEX($AD$1:$AF$1,MATCH(MIN(AI96:AK96),AI96:AK96,0))</f>
        <v>C4</v>
      </c>
      <c r="AM96">
        <v>96</v>
      </c>
      <c r="AN96" t="str">
        <f t="shared" ca="1" si="5"/>
        <v>C4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3.727566076363285</v>
      </c>
      <c r="AJ97">
        <f t="shared" ca="1" si="4"/>
        <v>6.8205059754663093</v>
      </c>
      <c r="AK97">
        <f t="shared" ca="1" si="4"/>
        <v>2.9434641006399564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3.0190231221137589</v>
      </c>
      <c r="AJ98">
        <f t="shared" ca="1" si="4"/>
        <v>4.8611265474074328</v>
      </c>
      <c r="AK98">
        <f t="shared" ca="1" si="4"/>
        <v>2.1926175653862181</v>
      </c>
      <c r="AL98" t="str">
        <f ca="1">INDEX($AD$1:$AF$1,MATCH(MIN(AI98:AK98),AI98:AK98,0))</f>
        <v>C4</v>
      </c>
      <c r="AM98">
        <v>98</v>
      </c>
      <c r="AN98" t="str">
        <f t="shared" ca="1" si="5"/>
        <v>C4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1.6056064430344617</v>
      </c>
      <c r="AJ99">
        <f t="shared" ca="1" si="4"/>
        <v>4.9981644563548322</v>
      </c>
      <c r="AK99">
        <f t="shared" ca="1" si="4"/>
        <v>2.4474753001605474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3.7151432542606022</v>
      </c>
      <c r="AJ100">
        <f t="shared" ca="1" si="4"/>
        <v>4.7310803887497048</v>
      </c>
      <c r="AK100">
        <f t="shared" ca="1" si="4"/>
        <v>3.3688456927113966</v>
      </c>
      <c r="AL100" t="str">
        <f ca="1">INDEX($AD$1:$AF$1,MATCH(MIN(AI100:AK100),AI100:AK100,0))</f>
        <v>C4</v>
      </c>
      <c r="AM100">
        <v>100</v>
      </c>
      <c r="AN100" t="str">
        <f t="shared" ca="1" si="5"/>
        <v>C4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2.9651842229259255</v>
      </c>
      <c r="AJ101">
        <f t="shared" ca="1" si="4"/>
        <v>6.0007893671087489</v>
      </c>
      <c r="AK101">
        <f t="shared" ca="1" si="4"/>
        <v>2.5687663373687299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3.1979628871478623</v>
      </c>
      <c r="AJ102">
        <f t="shared" ca="1" si="4"/>
        <v>4.1207221713445907</v>
      </c>
      <c r="AK102">
        <f t="shared" ca="1" si="4"/>
        <v>3.1984544902481828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C4</v>
      </c>
      <c r="AO102">
        <f t="shared" ca="1" si="6"/>
        <v>1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3.8954977030394913</v>
      </c>
      <c r="AJ103">
        <f t="shared" ca="1" si="4"/>
        <v>3.8123723619695635</v>
      </c>
      <c r="AK103">
        <f t="shared" ca="1" si="4"/>
        <v>4.2279762256954863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C4</v>
      </c>
      <c r="AO103">
        <f t="shared" ca="1" si="6"/>
        <v>1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3.3172555575142444</v>
      </c>
      <c r="AJ104">
        <f t="shared" ca="1" si="4"/>
        <v>4.3631289933931674</v>
      </c>
      <c r="AK104">
        <f t="shared" ca="1" si="4"/>
        <v>3.3647682344832406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C4</v>
      </c>
      <c r="AO104">
        <f t="shared" ca="1" si="6"/>
        <v>1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2.4390138932769685</v>
      </c>
      <c r="AJ105">
        <f t="shared" ca="1" si="4"/>
        <v>5.8970644661076008</v>
      </c>
      <c r="AK105">
        <f t="shared" ca="1" si="4"/>
        <v>2.1112779277400118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2.4477318929739762</v>
      </c>
      <c r="AJ106">
        <f t="shared" ca="1" si="4"/>
        <v>6.3604888458692148</v>
      </c>
      <c r="AK106">
        <f t="shared" ca="1" si="4"/>
        <v>2.1030718817314051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2.4135359592477026</v>
      </c>
      <c r="AJ107">
        <f t="shared" ca="1" si="4"/>
        <v>4.537914124049923</v>
      </c>
      <c r="AK107">
        <f t="shared" ca="1" si="4"/>
        <v>2.1635609465882331</v>
      </c>
      <c r="AL107" t="str">
        <f ca="1">INDEX($AD$1:$AF$1,MATCH(MIN(AI107:AK107),AI107:AK107,0))</f>
        <v>C4</v>
      </c>
      <c r="AM107">
        <v>107</v>
      </c>
      <c r="AN107" t="str">
        <f t="shared" ca="1" si="5"/>
        <v>C4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2.8833177541930128</v>
      </c>
      <c r="AJ108">
        <f t="shared" ca="1" si="4"/>
        <v>4.9815748599730982</v>
      </c>
      <c r="AK108">
        <f t="shared" ca="1" si="4"/>
        <v>2.7942287066639895</v>
      </c>
      <c r="AL108" t="str">
        <f ca="1">INDEX($AD$1:$AF$1,MATCH(MIN(AI108:AK108),AI108:AK108,0))</f>
        <v>C4</v>
      </c>
      <c r="AM108">
        <v>108</v>
      </c>
      <c r="AN108" t="str">
        <f t="shared" ca="1" si="5"/>
        <v>C4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3.1586231324249958</v>
      </c>
      <c r="AJ109">
        <f t="shared" ca="1" si="4"/>
        <v>6.9802871474956234</v>
      </c>
      <c r="AK109">
        <f t="shared" ca="1" si="4"/>
        <v>2.7738289955392963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3.6911039107276626</v>
      </c>
      <c r="AJ110">
        <f t="shared" ca="1" si="4"/>
        <v>6.8809332315736738</v>
      </c>
      <c r="AK110">
        <f t="shared" ca="1" si="4"/>
        <v>3.0073423261641516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3.2264394667802061</v>
      </c>
      <c r="AJ111">
        <f t="shared" ca="1" si="4"/>
        <v>6.5782042819384907</v>
      </c>
      <c r="AK111">
        <f t="shared" ca="1" si="4"/>
        <v>2.6738854549062823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4.2475297021797012</v>
      </c>
      <c r="AJ112">
        <f t="shared" ca="1" si="4"/>
        <v>4.4882109759843329</v>
      </c>
      <c r="AK112">
        <f t="shared" ca="1" si="4"/>
        <v>3.6778590787680807</v>
      </c>
      <c r="AL112" t="str">
        <f ca="1">INDEX($AD$1:$AF$1,MATCH(MIN(AI112:AK112),AI112:AK112,0))</f>
        <v>C4</v>
      </c>
      <c r="AM112">
        <v>112</v>
      </c>
      <c r="AN112" t="str">
        <f t="shared" ca="1" si="5"/>
        <v>C4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3.2759569097446701</v>
      </c>
      <c r="AJ113">
        <f t="shared" ca="1" si="4"/>
        <v>6.0502674133950496</v>
      </c>
      <c r="AK113">
        <f t="shared" ca="1" si="4"/>
        <v>2.8868310939818773</v>
      </c>
      <c r="AL113" t="str">
        <f ca="1">INDEX($AD$1:$AF$1,MATCH(MIN(AI113:AK113),AI113:AK113,0))</f>
        <v>C4</v>
      </c>
      <c r="AM113">
        <v>113</v>
      </c>
      <c r="AN113" t="str">
        <f t="shared" ca="1" si="5"/>
        <v>C4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3.5437272084714708</v>
      </c>
      <c r="AJ114">
        <f t="shared" ca="1" si="4"/>
        <v>6.4381032199757575</v>
      </c>
      <c r="AK114">
        <f t="shared" ca="1" si="4"/>
        <v>2.6405770370709081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3.1710464184021703</v>
      </c>
      <c r="AJ115">
        <f t="shared" ca="1" si="4"/>
        <v>5.7963722509118538</v>
      </c>
      <c r="AK115">
        <f t="shared" ca="1" si="4"/>
        <v>2.7726931610667012</v>
      </c>
      <c r="AL115" t="str">
        <f ca="1">INDEX($AD$1:$AF$1,MATCH(MIN(AI115:AK115),AI115:AK115,0))</f>
        <v>C4</v>
      </c>
      <c r="AM115">
        <v>115</v>
      </c>
      <c r="AN115" t="str">
        <f t="shared" ca="1" si="5"/>
        <v>C4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2.814497600859708</v>
      </c>
      <c r="AJ116">
        <f t="shared" ca="1" si="4"/>
        <v>6.1069664778498653</v>
      </c>
      <c r="AK116">
        <f t="shared" ca="1" si="4"/>
        <v>1.952788209057652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2.5028347034227427</v>
      </c>
      <c r="AJ117">
        <f t="shared" ca="1" si="4"/>
        <v>5.5447989767304797</v>
      </c>
      <c r="AK117">
        <f t="shared" ca="1" si="4"/>
        <v>1.835073310011103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3.1877886526275141</v>
      </c>
      <c r="AJ118">
        <f t="shared" ca="1" si="4"/>
        <v>6.1322489431010609</v>
      </c>
      <c r="AK118">
        <f t="shared" ca="1" si="4"/>
        <v>2.0443530157177148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4.2678965678496317</v>
      </c>
      <c r="AJ119">
        <f t="shared" ca="1" si="4"/>
        <v>3.7766059785424315</v>
      </c>
      <c r="AK119">
        <f t="shared" ca="1" si="4"/>
        <v>3.6454455688609246</v>
      </c>
      <c r="AL119" t="str">
        <f ca="1">INDEX($AD$1:$AF$1,MATCH(MIN(AI119:AK119),AI119:AK119,0))</f>
        <v>C4</v>
      </c>
      <c r="AM119">
        <v>119</v>
      </c>
      <c r="AN119" t="str">
        <f t="shared" ca="1" si="5"/>
        <v>C4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3.6979617352056802</v>
      </c>
      <c r="AJ120">
        <f t="shared" ca="1" si="4"/>
        <v>6.1306389177425329</v>
      </c>
      <c r="AK120">
        <f t="shared" ca="1" si="4"/>
        <v>3.1151978857936498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4.2723787510279507</v>
      </c>
      <c r="AJ121">
        <f t="shared" ca="1" si="4"/>
        <v>3.4686189366775482</v>
      </c>
      <c r="AK121">
        <f t="shared" ca="1" si="4"/>
        <v>4.4744119634971904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C4</v>
      </c>
      <c r="AO121">
        <f t="shared" ca="1" si="6"/>
        <v>1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2.9339789375623395</v>
      </c>
      <c r="AJ122">
        <f t="shared" ca="1" si="4"/>
        <v>6.096325353273147</v>
      </c>
      <c r="AK122">
        <f t="shared" ca="1" si="4"/>
        <v>2.1681257324682877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2.3726448501296722</v>
      </c>
      <c r="AJ123">
        <f t="shared" ca="1" si="4"/>
        <v>5.9208707682034571</v>
      </c>
      <c r="AK123">
        <f t="shared" ca="1" si="4"/>
        <v>1.9156590285977102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2.3627081822142317</v>
      </c>
      <c r="AJ124">
        <f t="shared" ca="1" si="4"/>
        <v>5.4845642554124936</v>
      </c>
      <c r="AK124">
        <f t="shared" ca="1" si="4"/>
        <v>2.5887321733345199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C4</v>
      </c>
      <c r="AO124">
        <f t="shared" ca="1" si="6"/>
        <v>1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2.6198232397465433</v>
      </c>
      <c r="AJ125">
        <f t="shared" ca="1" si="4"/>
        <v>6.3162284420922159</v>
      </c>
      <c r="AK125">
        <f t="shared" ca="1" si="4"/>
        <v>2.1999137526276087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3.2858504502872243</v>
      </c>
      <c r="AJ126">
        <f t="shared" ca="1" si="4"/>
        <v>5.6650725700769877</v>
      </c>
      <c r="AK126">
        <f t="shared" ca="1" si="4"/>
        <v>2.4934123502411141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2.5856375207555904</v>
      </c>
      <c r="AJ127">
        <f t="shared" ca="1" si="4"/>
        <v>5.1138956673443268</v>
      </c>
      <c r="AK127">
        <f t="shared" ca="1" si="4"/>
        <v>3.0365304842942114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C4</v>
      </c>
      <c r="AO127">
        <f t="shared" ca="1" si="6"/>
        <v>1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3.8272357154228445</v>
      </c>
      <c r="AJ128">
        <f t="shared" ca="1" si="4"/>
        <v>7.0762493055611353</v>
      </c>
      <c r="AK128">
        <f t="shared" ca="1" si="4"/>
        <v>2.9236098702615831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4.0401099262612741</v>
      </c>
      <c r="AJ129">
        <f t="shared" ca="1" si="4"/>
        <v>7.423808875959045</v>
      </c>
      <c r="AK129">
        <f t="shared" ca="1" si="4"/>
        <v>3.2593919202795898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2.4843892493679935</v>
      </c>
      <c r="AJ130">
        <f t="shared" ca="1" si="4"/>
        <v>4.845518211445035</v>
      </c>
      <c r="AK130">
        <f t="shared" ref="AK130:AK156" ca="1" si="7">SQRT(SUMXMY2($B130:$Z130,AF$2:AF$26))</f>
        <v>2.1428127733272047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2.2702824005001401</v>
      </c>
      <c r="AJ131">
        <f t="shared" ref="AJ131:AJ156" ca="1" si="8">SQRT(SUMXMY2($B131:$Z131,AE$2:AE$26))</f>
        <v>5.740462612736728</v>
      </c>
      <c r="AK131">
        <f t="shared" ca="1" si="7"/>
        <v>2.2100583337299784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9">INDIRECT($AB$1&amp;"!al"&amp;AM131)</f>
        <v>C4</v>
      </c>
      <c r="AO131">
        <f t="shared" ref="AO131:AO156" ca="1" si="10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2.501294584889679</v>
      </c>
      <c r="AJ132">
        <f t="shared" ca="1" si="8"/>
        <v>5.4576363399513896</v>
      </c>
      <c r="AK132">
        <f t="shared" ca="1" si="7"/>
        <v>2.6103484503119656</v>
      </c>
      <c r="AL132" t="str">
        <f ca="1">INDEX($AD$1:$AF$1,MATCH(MIN(AI132:AK132),AI132:AK132,0))</f>
        <v>C1</v>
      </c>
      <c r="AM132">
        <v>132</v>
      </c>
      <c r="AN132" t="str">
        <f t="shared" ca="1" si="9"/>
        <v>C4</v>
      </c>
      <c r="AO132">
        <f t="shared" ca="1" si="10"/>
        <v>1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3.0517274553609344</v>
      </c>
      <c r="AJ133">
        <f t="shared" ca="1" si="8"/>
        <v>5.626739812987064</v>
      </c>
      <c r="AK133">
        <f t="shared" ca="1" si="7"/>
        <v>2.7215483803473188</v>
      </c>
      <c r="AL133" t="str">
        <f ca="1">INDEX($AD$1:$AF$1,MATCH(MIN(AI133:AK133),AI133:AK133,0))</f>
        <v>C4</v>
      </c>
      <c r="AM133">
        <v>133</v>
      </c>
      <c r="AN133" t="str">
        <f t="shared" ca="1" si="9"/>
        <v>C4</v>
      </c>
      <c r="AO133">
        <f t="shared" ca="1" si="10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5.9469646049363716</v>
      </c>
      <c r="AJ134">
        <f t="shared" ca="1" si="8"/>
        <v>2.1638623368881587</v>
      </c>
      <c r="AK134">
        <f t="shared" ca="1" si="7"/>
        <v>5.8857474629674496</v>
      </c>
      <c r="AL134" t="str">
        <f ca="1">INDEX($AD$1:$AF$1,MATCH(MIN(AI134:AK134),AI134:AK134,0))</f>
        <v>C3</v>
      </c>
      <c r="AM134">
        <v>134</v>
      </c>
      <c r="AN134" t="str">
        <f t="shared" ca="1" si="9"/>
        <v>C3</v>
      </c>
      <c r="AO134">
        <f t="shared" ca="1" si="10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2.8264062122674134</v>
      </c>
      <c r="AJ135">
        <f t="shared" ca="1" si="8"/>
        <v>5.9479080770303572</v>
      </c>
      <c r="AK135">
        <f t="shared" ca="1" si="7"/>
        <v>2.1074248771545299</v>
      </c>
      <c r="AL135" t="str">
        <f ca="1">INDEX($AD$1:$AF$1,MATCH(MIN(AI135:AK135),AI135:AK135,0))</f>
        <v>C4</v>
      </c>
      <c r="AM135">
        <v>135</v>
      </c>
      <c r="AN135" t="str">
        <f t="shared" ca="1" si="9"/>
        <v>C4</v>
      </c>
      <c r="AO135">
        <f t="shared" ca="1" si="10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2.8767884389729623</v>
      </c>
      <c r="AJ136">
        <f t="shared" ca="1" si="8"/>
        <v>5.7525539972246413</v>
      </c>
      <c r="AK136">
        <f t="shared" ca="1" si="7"/>
        <v>2.7602865254123712</v>
      </c>
      <c r="AL136" t="str">
        <f ca="1">INDEX($AD$1:$AF$1,MATCH(MIN(AI136:AK136),AI136:AK136,0))</f>
        <v>C4</v>
      </c>
      <c r="AM136">
        <v>136</v>
      </c>
      <c r="AN136" t="str">
        <f t="shared" ca="1" si="9"/>
        <v>C4</v>
      </c>
      <c r="AO136">
        <f t="shared" ca="1" si="10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2.198297876427258</v>
      </c>
      <c r="AJ137">
        <f t="shared" ca="1" si="8"/>
        <v>5.6936475087854532</v>
      </c>
      <c r="AK137">
        <f t="shared" ca="1" si="7"/>
        <v>2.0887756218579163</v>
      </c>
      <c r="AL137" t="str">
        <f ca="1">INDEX($AD$1:$AF$1,MATCH(MIN(AI137:AK137),AI137:AK137,0))</f>
        <v>C4</v>
      </c>
      <c r="AM137">
        <v>137</v>
      </c>
      <c r="AN137" t="str">
        <f t="shared" ca="1" si="9"/>
        <v>C4</v>
      </c>
      <c r="AO137">
        <f t="shared" ca="1" si="10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3.9677851727960025</v>
      </c>
      <c r="AJ138">
        <f t="shared" ca="1" si="8"/>
        <v>4.1150355289959286</v>
      </c>
      <c r="AK138">
        <f t="shared" ca="1" si="7"/>
        <v>3.282201260979225</v>
      </c>
      <c r="AL138" t="str">
        <f ca="1">INDEX($AD$1:$AF$1,MATCH(MIN(AI138:AK138),AI138:AK138,0))</f>
        <v>C4</v>
      </c>
      <c r="AM138">
        <v>138</v>
      </c>
      <c r="AN138" t="str">
        <f t="shared" ca="1" si="9"/>
        <v>C4</v>
      </c>
      <c r="AO138">
        <f t="shared" ca="1" si="10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2.7566162965637022</v>
      </c>
      <c r="AJ139">
        <f t="shared" ca="1" si="8"/>
        <v>6.0598376199179915</v>
      </c>
      <c r="AK139">
        <f t="shared" ca="1" si="7"/>
        <v>2.6123116788894256</v>
      </c>
      <c r="AL139" t="str">
        <f ca="1">INDEX($AD$1:$AF$1,MATCH(MIN(AI139:AK139),AI139:AK139,0))</f>
        <v>C4</v>
      </c>
      <c r="AM139">
        <v>139</v>
      </c>
      <c r="AN139" t="str">
        <f t="shared" ca="1" si="9"/>
        <v>C4</v>
      </c>
      <c r="AO139">
        <f t="shared" ca="1" si="10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4.7634733974798671</v>
      </c>
      <c r="AJ140">
        <f t="shared" ca="1" si="8"/>
        <v>4.5067866748282688</v>
      </c>
      <c r="AK140">
        <f t="shared" ca="1" si="7"/>
        <v>4.0923470305945031</v>
      </c>
      <c r="AL140" t="str">
        <f ca="1">INDEX($AD$1:$AF$1,MATCH(MIN(AI140:AK140),AI140:AK140,0))</f>
        <v>C4</v>
      </c>
      <c r="AM140">
        <v>140</v>
      </c>
      <c r="AN140" t="str">
        <f t="shared" ca="1" si="9"/>
        <v>C4</v>
      </c>
      <c r="AO140">
        <f t="shared" ca="1" si="10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3.7427339756829867</v>
      </c>
      <c r="AJ141">
        <f t="shared" ca="1" si="8"/>
        <v>4.0086472735616416</v>
      </c>
      <c r="AK141">
        <f t="shared" ca="1" si="7"/>
        <v>3.445020964419391</v>
      </c>
      <c r="AL141" t="str">
        <f ca="1">INDEX($AD$1:$AF$1,MATCH(MIN(AI141:AK141),AI141:AK141,0))</f>
        <v>C4</v>
      </c>
      <c r="AM141">
        <v>141</v>
      </c>
      <c r="AN141" t="str">
        <f t="shared" ca="1" si="9"/>
        <v>C4</v>
      </c>
      <c r="AO141">
        <f t="shared" ca="1" si="10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4.1263911868004808</v>
      </c>
      <c r="AJ142">
        <f t="shared" ca="1" si="8"/>
        <v>4.8046781715195674</v>
      </c>
      <c r="AK142">
        <f t="shared" ca="1" si="7"/>
        <v>3.2461305268914993</v>
      </c>
      <c r="AL142" t="str">
        <f ca="1">INDEX($AD$1:$AF$1,MATCH(MIN(AI142:AK142),AI142:AK142,0))</f>
        <v>C4</v>
      </c>
      <c r="AM142">
        <v>142</v>
      </c>
      <c r="AN142" t="str">
        <f t="shared" ca="1" si="9"/>
        <v>C4</v>
      </c>
      <c r="AO142">
        <f t="shared" ca="1" si="10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3.2472700513570327</v>
      </c>
      <c r="AJ143">
        <f t="shared" ca="1" si="8"/>
        <v>5.8946520090586043</v>
      </c>
      <c r="AK143">
        <f t="shared" ca="1" si="7"/>
        <v>2.1657084456810796</v>
      </c>
      <c r="AL143" t="str">
        <f ca="1">INDEX($AD$1:$AF$1,MATCH(MIN(AI143:AK143),AI143:AK143,0))</f>
        <v>C4</v>
      </c>
      <c r="AM143">
        <v>143</v>
      </c>
      <c r="AN143" t="str">
        <f t="shared" ca="1" si="9"/>
        <v>C4</v>
      </c>
      <c r="AO143">
        <f t="shared" ca="1" si="10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4.0692061790339809</v>
      </c>
      <c r="AJ144">
        <f t="shared" ca="1" si="8"/>
        <v>4.3751674720710412</v>
      </c>
      <c r="AK144">
        <f t="shared" ca="1" si="7"/>
        <v>4.4448331915719548</v>
      </c>
      <c r="AL144" t="str">
        <f ca="1">INDEX($AD$1:$AF$1,MATCH(MIN(AI144:AK144),AI144:AK144,0))</f>
        <v>C1</v>
      </c>
      <c r="AM144">
        <v>144</v>
      </c>
      <c r="AN144" t="str">
        <f t="shared" ca="1" si="9"/>
        <v>C4</v>
      </c>
      <c r="AO144">
        <f t="shared" ca="1" si="10"/>
        <v>1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3.7610698780233123</v>
      </c>
      <c r="AJ145">
        <f t="shared" ca="1" si="8"/>
        <v>5.416319834168501</v>
      </c>
      <c r="AK145">
        <f t="shared" ca="1" si="7"/>
        <v>3.4626494536589405</v>
      </c>
      <c r="AL145" t="str">
        <f ca="1">INDEX($AD$1:$AF$1,MATCH(MIN(AI145:AK145),AI145:AK145,0))</f>
        <v>C4</v>
      </c>
      <c r="AM145">
        <v>145</v>
      </c>
      <c r="AN145" t="str">
        <f t="shared" ca="1" si="9"/>
        <v>C4</v>
      </c>
      <c r="AO145">
        <f t="shared" ca="1" si="10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2.1880006451744469</v>
      </c>
      <c r="AJ146">
        <f t="shared" ca="1" si="8"/>
        <v>5.9649380395967375</v>
      </c>
      <c r="AK146">
        <f t="shared" ca="1" si="7"/>
        <v>2.4631259205224478</v>
      </c>
      <c r="AL146" t="str">
        <f ca="1">INDEX($AD$1:$AF$1,MATCH(MIN(AI146:AK146),AI146:AK146,0))</f>
        <v>C1</v>
      </c>
      <c r="AM146">
        <v>146</v>
      </c>
      <c r="AN146" t="str">
        <f t="shared" ca="1" si="9"/>
        <v>C1</v>
      </c>
      <c r="AO146">
        <f t="shared" ca="1" si="10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2.7241781871781781</v>
      </c>
      <c r="AJ147">
        <f t="shared" ca="1" si="8"/>
        <v>6.215884609954224</v>
      </c>
      <c r="AK147">
        <f t="shared" ca="1" si="7"/>
        <v>2.7705151547891438</v>
      </c>
      <c r="AL147" t="str">
        <f ca="1">INDEX($AD$1:$AF$1,MATCH(MIN(AI147:AK147),AI147:AK147,0))</f>
        <v>C1</v>
      </c>
      <c r="AM147">
        <v>147</v>
      </c>
      <c r="AN147" t="str">
        <f t="shared" ca="1" si="9"/>
        <v>C4</v>
      </c>
      <c r="AO147">
        <f t="shared" ca="1" si="10"/>
        <v>1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3.0829124685028191</v>
      </c>
      <c r="AJ148">
        <f t="shared" ca="1" si="8"/>
        <v>5.6974772243545635</v>
      </c>
      <c r="AK148">
        <f t="shared" ca="1" si="7"/>
        <v>2.829636912782675</v>
      </c>
      <c r="AL148" t="str">
        <f ca="1">INDEX($AD$1:$AF$1,MATCH(MIN(AI148:AK148),AI148:AK148,0))</f>
        <v>C4</v>
      </c>
      <c r="AM148">
        <v>148</v>
      </c>
      <c r="AN148" t="str">
        <f t="shared" ca="1" si="9"/>
        <v>C4</v>
      </c>
      <c r="AO148">
        <f t="shared" ca="1" si="10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3.7696758861205235</v>
      </c>
      <c r="AJ149">
        <f t="shared" ca="1" si="8"/>
        <v>5.0926092755842021</v>
      </c>
      <c r="AK149">
        <f t="shared" ca="1" si="7"/>
        <v>3.3318695568771837</v>
      </c>
      <c r="AL149" t="str">
        <f ca="1">INDEX($AD$1:$AF$1,MATCH(MIN(AI149:AK149),AI149:AK149,0))</f>
        <v>C4</v>
      </c>
      <c r="AM149">
        <v>149</v>
      </c>
      <c r="AN149" t="str">
        <f t="shared" ca="1" si="9"/>
        <v>C4</v>
      </c>
      <c r="AO149">
        <f t="shared" ca="1" si="10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2.9596734886753002</v>
      </c>
      <c r="AJ150">
        <f t="shared" ca="1" si="8"/>
        <v>4.9522126296788604</v>
      </c>
      <c r="AK150">
        <f t="shared" ca="1" si="7"/>
        <v>2.7630933365438799</v>
      </c>
      <c r="AL150" t="str">
        <f ca="1">INDEX($AD$1:$AF$1,MATCH(MIN(AI150:AK150),AI150:AK150,0))</f>
        <v>C4</v>
      </c>
      <c r="AM150">
        <v>150</v>
      </c>
      <c r="AN150" t="str">
        <f t="shared" ca="1" si="9"/>
        <v>C4</v>
      </c>
      <c r="AO150">
        <f t="shared" ca="1" si="10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4.5746585119436176</v>
      </c>
      <c r="AJ151">
        <f t="shared" ca="1" si="8"/>
        <v>7.026824315806115</v>
      </c>
      <c r="AK151">
        <f t="shared" ca="1" si="7"/>
        <v>4.4995914679534508</v>
      </c>
      <c r="AL151" t="str">
        <f ca="1">INDEX($AD$1:$AF$1,MATCH(MIN(AI151:AK151),AI151:AK151,0))</f>
        <v>C4</v>
      </c>
      <c r="AM151">
        <v>151</v>
      </c>
      <c r="AN151" t="str">
        <f t="shared" ca="1" si="9"/>
        <v>C4</v>
      </c>
      <c r="AO151">
        <f t="shared" ca="1" si="10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3.4879030396971347</v>
      </c>
      <c r="AJ152">
        <f t="shared" ca="1" si="8"/>
        <v>6.4337837230072408</v>
      </c>
      <c r="AK152">
        <f t="shared" ca="1" si="7"/>
        <v>2.8253500453834119</v>
      </c>
      <c r="AL152" t="str">
        <f ca="1">INDEX($AD$1:$AF$1,MATCH(MIN(AI152:AK152),AI152:AK152,0))</f>
        <v>C4</v>
      </c>
      <c r="AM152">
        <v>152</v>
      </c>
      <c r="AN152" t="str">
        <f t="shared" ca="1" si="9"/>
        <v>C4</v>
      </c>
      <c r="AO152">
        <f t="shared" ca="1" si="10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3.6737165489634998</v>
      </c>
      <c r="AJ153">
        <f t="shared" ca="1" si="8"/>
        <v>4.7252731262466936</v>
      </c>
      <c r="AK153">
        <f t="shared" ca="1" si="7"/>
        <v>3.6305728243889179</v>
      </c>
      <c r="AL153" t="str">
        <f ca="1">INDEX($AD$1:$AF$1,MATCH(MIN(AI153:AK153),AI153:AK153,0))</f>
        <v>C4</v>
      </c>
      <c r="AM153">
        <v>153</v>
      </c>
      <c r="AN153" t="str">
        <f t="shared" ca="1" si="9"/>
        <v>C4</v>
      </c>
      <c r="AO153">
        <f t="shared" ca="1" si="10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2.6334358576938572</v>
      </c>
      <c r="AJ154">
        <f t="shared" ca="1" si="8"/>
        <v>5.6168596737965784</v>
      </c>
      <c r="AK154">
        <f t="shared" ca="1" si="7"/>
        <v>3.2082372257531939</v>
      </c>
      <c r="AL154" t="str">
        <f ca="1">INDEX($AD$1:$AF$1,MATCH(MIN(AI154:AK154),AI154:AK154,0))</f>
        <v>C1</v>
      </c>
      <c r="AM154">
        <v>154</v>
      </c>
      <c r="AN154" t="str">
        <f t="shared" ca="1" si="9"/>
        <v>C1</v>
      </c>
      <c r="AO154">
        <f t="shared" ca="1" si="10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3.7341488508295484</v>
      </c>
      <c r="AJ155">
        <f t="shared" ca="1" si="8"/>
        <v>5.8221338149872812</v>
      </c>
      <c r="AK155">
        <f t="shared" ca="1" si="7"/>
        <v>3.1328832431060256</v>
      </c>
      <c r="AL155" t="str">
        <f ca="1">INDEX($AD$1:$AF$1,MATCH(MIN(AI155:AK155),AI155:AK155,0))</f>
        <v>C4</v>
      </c>
      <c r="AM155">
        <v>155</v>
      </c>
      <c r="AN155" t="str">
        <f t="shared" ca="1" si="9"/>
        <v>C4</v>
      </c>
      <c r="AO155">
        <f t="shared" ca="1" si="10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4.6098412126882984</v>
      </c>
      <c r="AJ156">
        <f t="shared" ca="1" si="8"/>
        <v>5.1165277867152925</v>
      </c>
      <c r="AK156">
        <f t="shared" ca="1" si="7"/>
        <v>4.2495696110304104</v>
      </c>
      <c r="AL156" t="str">
        <f ca="1">INDEX($AD$1:$AF$1,MATCH(MIN(AI156:AK156),AI156:AK156,0))</f>
        <v>C4</v>
      </c>
      <c r="AM156">
        <v>156</v>
      </c>
      <c r="AN156" t="str">
        <f t="shared" ca="1" si="9"/>
        <v>C4</v>
      </c>
      <c r="AO156">
        <f t="shared" ca="1" si="1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190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-0.7298878204999999</v>
      </c>
      <c r="AE2" s="3">
        <f ca="1">AVERAGEIFS(INDIRECT($AB$1 &amp; "!" &amp; ADDRESS(2,$AB2,1)) :INDIRECT($AB$1 &amp; "!" &amp; ADDRESS(156,$AB2,1)),INDIRECT($AB$1 &amp;"!$Al$2"):INDIRECT($AB$1 &amp; "!$Al$156"),AE$1)</f>
        <v>-0.42611458337499997</v>
      </c>
      <c r="AF2" s="3">
        <f ca="1">AVERAGEIFS(INDIRECT($AB$1 &amp; "!" &amp; ADDRESS(2,$AB2,1)) :INDIRECT($AB$1 &amp; "!" &amp; ADDRESS(156,$AB2,1)),INDIRECT($AB$1 &amp;"!$Al$2"):INDIRECT($AB$1 &amp; "!$Al$156"),AF$1)</f>
        <v>-0.32102817428099167</v>
      </c>
      <c r="AH2" s="3">
        <v>1</v>
      </c>
      <c r="AI2">
        <f ca="1">SQRT(SUMXMY2($B2:$Z2,AD$2:AD$26))</f>
        <v>3.6497287003562393</v>
      </c>
      <c r="AJ2">
        <f t="shared" ref="AJ2:AK17" ca="1" si="0">SQRT(SUMXMY2($B2:$Z2,AE$2:AE$26))</f>
        <v>3.5348677953864844</v>
      </c>
      <c r="AK2">
        <f t="shared" ca="1" si="0"/>
        <v>4.1559708859607847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C1</v>
      </c>
      <c r="AO2">
        <f ca="1">IF(AN2=AL2,0,1)</f>
        <v>1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1.8080769230769227</v>
      </c>
      <c r="AE3" s="3">
        <f ca="1">AVERAGEIFS(INDIRECT($AB$1 &amp; "!" &amp; ADDRESS(2,$AB3,1)) :INDIRECT($AB$1 &amp; "!" &amp; ADDRESS(156,$AB3,1)),INDIRECT($AB$1 &amp;"!$Al$2"):INDIRECT($AB$1 &amp; "!$Al$156"),AE$1)</f>
        <v>1.3887500000000002</v>
      </c>
      <c r="AF3" s="3">
        <f ca="1">AVERAGEIFS(INDIRECT($AB$1 &amp; "!" &amp; ADDRESS(2,$AB3,1)) :INDIRECT($AB$1 &amp; "!" &amp; ADDRESS(156,$AB3,1)),INDIRECT($AB$1 &amp;"!$Al$2"):INDIRECT($AB$1 &amp; "!$Al$156"),AF$1)</f>
        <v>1.1524669421487603</v>
      </c>
      <c r="AH3" s="3">
        <v>2</v>
      </c>
      <c r="AI3">
        <f ca="1">SQRT(SUMXMY2($B3:$Z3,AD$2:AD$26))</f>
        <v>2.6229709648015951</v>
      </c>
      <c r="AJ3">
        <f t="shared" ca="1" si="0"/>
        <v>3.6288551279422472</v>
      </c>
      <c r="AK3">
        <f t="shared" ca="1" si="0"/>
        <v>2.1154126874962103</v>
      </c>
      <c r="AL3" t="str">
        <f ca="1">INDEX($AD$1:$AF$1,MATCH(MIN(AI3:AK3),AI3:AK3,0))</f>
        <v>C4</v>
      </c>
      <c r="AM3">
        <v>3</v>
      </c>
      <c r="AN3" t="str">
        <f t="shared" ref="AN3:AN66" ca="1" si="1">INDIRECT($AB$1&amp;"!al"&amp;AM3)</f>
        <v>C4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1.0914903846153847</v>
      </c>
      <c r="AE4" s="3">
        <f ca="1">AVERAGEIFS(INDIRECT($AB$1 &amp; "!" &amp; ADDRESS(2,$AB4,1)) :INDIRECT($AB$1 &amp; "!" &amp; ADDRESS(156,$AB4,1)),INDIRECT($AB$1 &amp;"!$Al$2"):INDIRECT($AB$1 &amp; "!$Al$156"),AE$1)</f>
        <v>1.2926250000000001</v>
      </c>
      <c r="AF4" s="3">
        <f ca="1">AVERAGEIFS(INDIRECT($AB$1 &amp; "!" &amp; ADDRESS(2,$AB4,1)) :INDIRECT($AB$1 &amp; "!" &amp; ADDRESS(156,$AB4,1)),INDIRECT($AB$1 &amp;"!$Al$2"):INDIRECT($AB$1 &amp; "!$Al$156"),AF$1)</f>
        <v>0.85904752066115697</v>
      </c>
      <c r="AH4" s="3">
        <v>3</v>
      </c>
      <c r="AI4">
        <f ca="1">SQRT(SUMXMY2($B4:$Z4,AD$2:AD$26))</f>
        <v>3.1747263924794535</v>
      </c>
      <c r="AJ4">
        <f t="shared" ca="1" si="0"/>
        <v>5.8104992189379017</v>
      </c>
      <c r="AK4">
        <f t="shared" ca="1" si="0"/>
        <v>2.5676363345931619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-0.73735576923076906</v>
      </c>
      <c r="AE5" s="3">
        <f ca="1">AVERAGEIFS(INDIRECT($AB$1 &amp; "!" &amp; ADDRESS(2,$AB5,1)) :INDIRECT($AB$1 &amp; "!" &amp; ADDRESS(156,$AB5,1)),INDIRECT($AB$1 &amp;"!$Al$2"):INDIRECT($AB$1 &amp; "!$Al$156"),AE$1)</f>
        <v>-1.5605625000000001</v>
      </c>
      <c r="AF5" s="3">
        <f ca="1">AVERAGEIFS(INDIRECT($AB$1 &amp; "!" &amp; ADDRESS(2,$AB5,1)) :INDIRECT($AB$1 &amp; "!" &amp; ADDRESS(156,$AB5,1)),INDIRECT($AB$1 &amp;"!$Al$2"):INDIRECT($AB$1 &amp; "!$Al$156"),AF$1)</f>
        <v>-1.5614752066115705</v>
      </c>
      <c r="AH5" s="3">
        <v>4</v>
      </c>
      <c r="AI5">
        <f ca="1">SQRT(SUMXMY2($B5:$Z5,AD$2:AD$26))</f>
        <v>3.688293387327322</v>
      </c>
      <c r="AJ5">
        <f t="shared" ca="1" si="0"/>
        <v>6.16611338994504</v>
      </c>
      <c r="AK5">
        <f t="shared" ca="1" si="0"/>
        <v>3.6527491720588774</v>
      </c>
      <c r="AL5" t="str">
        <f ca="1">INDEX($AD$1:$AF$1,MATCH(MIN(AI5:AK5),AI5:AK5,0))</f>
        <v>C4</v>
      </c>
      <c r="AM5">
        <v>5</v>
      </c>
      <c r="AN5" t="str">
        <f t="shared" ca="1" si="1"/>
        <v>C4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-0.48990384607692317</v>
      </c>
      <c r="AE6" s="3">
        <f ca="1">AVERAGEIFS(INDIRECT($AB$1 &amp; "!" &amp; ADDRESS(2,$AB6,1)) :INDIRECT($AB$1 &amp; "!" &amp; ADDRESS(156,$AB6,1)),INDIRECT($AB$1 &amp;"!$Al$2"):INDIRECT($AB$1 &amp; "!$Al$156"),AE$1)</f>
        <v>-0.66212499987499995</v>
      </c>
      <c r="AF6" s="3">
        <f ca="1">AVERAGEIFS(INDIRECT($AB$1 &amp; "!" &amp; ADDRESS(2,$AB6,1)) :INDIRECT($AB$1 &amp; "!" &amp; ADDRESS(156,$AB6,1)),INDIRECT($AB$1 &amp;"!$Al$2"):INDIRECT($AB$1 &amp; "!$Al$156"),AF$1)</f>
        <v>-0.41677685947933901</v>
      </c>
      <c r="AH6" s="3">
        <v>5</v>
      </c>
      <c r="AI6">
        <f ca="1">SQRT(SUMXMY2($B6:$Z6,AD$2:AD$26))</f>
        <v>3.8780716705849247</v>
      </c>
      <c r="AJ6">
        <f t="shared" ca="1" si="0"/>
        <v>6.1125892511003865</v>
      </c>
      <c r="AK6">
        <f t="shared" ca="1" si="0"/>
        <v>2.874123992885746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-2.1912884615384618</v>
      </c>
      <c r="AE7" s="3">
        <f ca="1">AVERAGEIFS(INDIRECT($AB$1 &amp; "!" &amp; ADDRESS(2,$AB7,1)) :INDIRECT($AB$1 &amp; "!" &amp; ADDRESS(156,$AB7,1)),INDIRECT($AB$1 &amp;"!$Al$2"):INDIRECT($AB$1 &amp; "!$Al$156"),AE$1)</f>
        <v>-2.2307812500000002</v>
      </c>
      <c r="AF7" s="3">
        <f ca="1">AVERAGEIFS(INDIRECT($AB$1 &amp; "!" &amp; ADDRESS(2,$AB7,1)) :INDIRECT($AB$1 &amp; "!" &amp; ADDRESS(156,$AB7,1)),INDIRECT($AB$1 &amp;"!$Al$2"):INDIRECT($AB$1 &amp; "!$Al$156"),AF$1)</f>
        <v>-2.184473829198347</v>
      </c>
      <c r="AH7" s="3">
        <v>6</v>
      </c>
      <c r="AI7">
        <f ca="1">SQRT(SUMXMY2($B7:$Z7,AD$2:AD$26))</f>
        <v>3.4708469793038161</v>
      </c>
      <c r="AJ7">
        <f t="shared" ca="1" si="0"/>
        <v>5.8286999443167655</v>
      </c>
      <c r="AK7">
        <f t="shared" ca="1" si="0"/>
        <v>2.9781812069711338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-0.89235897434615363</v>
      </c>
      <c r="AE8" s="3">
        <f ca="1">AVERAGEIFS(INDIRECT($AB$1 &amp; "!" &amp; ADDRESS(2,$AB8,1)) :INDIRECT($AB$1 &amp; "!" &amp; ADDRESS(156,$AB8,1)),INDIRECT($AB$1 &amp;"!$Al$2"):INDIRECT($AB$1 &amp; "!$Al$156"),AE$1)</f>
        <v>-0.70281249999999995</v>
      </c>
      <c r="AF8" s="3">
        <f ca="1">AVERAGEIFS(INDIRECT($AB$1 &amp; "!" &amp; ADDRESS(2,$AB8,1)) :INDIRECT($AB$1 &amp; "!" &amp; ADDRESS(156,$AB8,1)),INDIRECT($AB$1 &amp;"!$Al$2"):INDIRECT($AB$1 &amp; "!$Al$156"),AF$1)</f>
        <v>-0.49064187330578496</v>
      </c>
      <c r="AH8" s="3">
        <v>7</v>
      </c>
      <c r="AI8">
        <f ca="1">SQRT(SUMXMY2($B8:$Z8,AD$2:AD$26))</f>
        <v>3.001718297231915</v>
      </c>
      <c r="AJ8">
        <f t="shared" ca="1" si="0"/>
        <v>3.9821794694120101</v>
      </c>
      <c r="AK8">
        <f t="shared" ca="1" si="0"/>
        <v>3.4731489025065114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0.20256730769230769</v>
      </c>
      <c r="AE9" s="3">
        <f ca="1">AVERAGEIFS(INDIRECT($AB$1 &amp; "!" &amp; ADDRESS(2,$AB9,1)) :INDIRECT($AB$1 &amp; "!" &amp; ADDRESS(156,$AB9,1)),INDIRECT($AB$1 &amp;"!$Al$2"):INDIRECT($AB$1 &amp; "!$Al$156"),AE$1)</f>
        <v>0.17946875000000001</v>
      </c>
      <c r="AF9" s="3">
        <f ca="1">AVERAGEIFS(INDIRECT($AB$1 &amp; "!" &amp; ADDRESS(2,$AB9,1)) :INDIRECT($AB$1 &amp; "!" &amp; ADDRESS(156,$AB9,1)),INDIRECT($AB$1 &amp;"!$Al$2"):INDIRECT($AB$1 &amp; "!$Al$156"),AF$1)</f>
        <v>0.53315702479338833</v>
      </c>
      <c r="AH9" s="3">
        <v>8</v>
      </c>
      <c r="AI9">
        <f ca="1">SQRT(SUMXMY2($B9:$Z9,AD$2:AD$26))</f>
        <v>3.7976665202891331</v>
      </c>
      <c r="AJ9">
        <f t="shared" ca="1" si="0"/>
        <v>6.104888675973533</v>
      </c>
      <c r="AK9">
        <f t="shared" ca="1" si="0"/>
        <v>2.9613397137937971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-1.3773273809615387</v>
      </c>
      <c r="AE10" s="3">
        <f ca="1">AVERAGEIFS(INDIRECT($AB$1 &amp; "!" &amp; ADDRESS(2,$AB10,1)) :INDIRECT($AB$1 &amp; "!" &amp; ADDRESS(156,$AB10,1)),INDIRECT($AB$1 &amp;"!$Al$2"):INDIRECT($AB$1 &amp; "!$Al$156"),AE$1)</f>
        <v>-1.3840625000000002</v>
      </c>
      <c r="AF10" s="3">
        <f ca="1">AVERAGEIFS(INDIRECT($AB$1 &amp; "!" &amp; ADDRESS(2,$AB10,1)) :INDIRECT($AB$1 &amp; "!" &amp; ADDRESS(156,$AB10,1)),INDIRECT($AB$1 &amp;"!$Al$2"):INDIRECT($AB$1 &amp; "!$Al$156"),AF$1)</f>
        <v>-1.262996438421488</v>
      </c>
      <c r="AH10" s="3">
        <v>9</v>
      </c>
      <c r="AI10">
        <f ca="1">SQRT(SUMXMY2($B10:$Z10,AD$2:AD$26))</f>
        <v>4.3488575991352612</v>
      </c>
      <c r="AJ10">
        <f t="shared" ca="1" si="0"/>
        <v>5.6927102750837379</v>
      </c>
      <c r="AK10">
        <f t="shared" ca="1" si="0"/>
        <v>3.7126530842314995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0.82180769230769235</v>
      </c>
      <c r="AE11" s="3">
        <f ca="1">AVERAGEIFS(INDIRECT($AB$1 &amp; "!" &amp; ADDRESS(2,$AB11,1)) :INDIRECT($AB$1 &amp; "!" &amp; ADDRESS(156,$AB11,1)),INDIRECT($AB$1 &amp;"!$Al$2"):INDIRECT($AB$1 &amp; "!$Al$156"),AE$1)</f>
        <v>0.79593750000000008</v>
      </c>
      <c r="AF11" s="3">
        <f ca="1">AVERAGEIFS(INDIRECT($AB$1 &amp; "!" &amp; ADDRESS(2,$AB11,1)) :INDIRECT($AB$1 &amp; "!" &amp; ADDRESS(156,$AB11,1)),INDIRECT($AB$1 &amp;"!$Al$2"):INDIRECT($AB$1 &amp; "!$Al$156"),AF$1)</f>
        <v>0.57166942148760302</v>
      </c>
      <c r="AH11" s="3">
        <v>10</v>
      </c>
      <c r="AI11">
        <f ca="1">SQRT(SUMXMY2($B11:$Z11,AD$2:AD$26))</f>
        <v>3.5059173128297423</v>
      </c>
      <c r="AJ11">
        <f t="shared" ca="1" si="0"/>
        <v>3.4312765343059262</v>
      </c>
      <c r="AK11">
        <f t="shared" ca="1" si="0"/>
        <v>3.0925661727003759</v>
      </c>
      <c r="AL11" t="str">
        <f ca="1">INDEX($AD$1:$AF$1,MATCH(MIN(AI11:AK11),AI11:AK11,0))</f>
        <v>C4</v>
      </c>
      <c r="AM11">
        <v>11</v>
      </c>
      <c r="AN11" t="str">
        <f t="shared" ca="1" si="1"/>
        <v>C4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0.14824038461538463</v>
      </c>
      <c r="AE12" s="3">
        <f ca="1">AVERAGEIFS(INDIRECT($AB$1 &amp; "!" &amp; ADDRESS(2,$AB12,1)) :INDIRECT($AB$1 &amp; "!" &amp; ADDRESS(156,$AB12,1)),INDIRECT($AB$1 &amp;"!$Al$2"):INDIRECT($AB$1 &amp; "!$Al$156"),AE$1)</f>
        <v>0.40325</v>
      </c>
      <c r="AF12" s="3">
        <f ca="1">AVERAGEIFS(INDIRECT($AB$1 &amp; "!" &amp; ADDRESS(2,$AB12,1)) :INDIRECT($AB$1 &amp; "!" &amp; ADDRESS(156,$AB12,1)),INDIRECT($AB$1 &amp;"!$Al$2"):INDIRECT($AB$1 &amp; "!$Al$156"),AF$1)</f>
        <v>0.10618801652892568</v>
      </c>
      <c r="AH12" s="3">
        <v>11</v>
      </c>
      <c r="AI12">
        <f ca="1">SQRT(SUMXMY2($B12:$Z12,AD$2:AD$26))</f>
        <v>3.1549213573173964</v>
      </c>
      <c r="AJ12">
        <f t="shared" ca="1" si="0"/>
        <v>5.4083571471233212</v>
      </c>
      <c r="AK12">
        <f t="shared" ca="1" si="0"/>
        <v>2.670738271949801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-1.4037788461538461</v>
      </c>
      <c r="AE13" s="3">
        <f ca="1">AVERAGEIFS(INDIRECT($AB$1 &amp; "!" &amp; ADDRESS(2,$AB13,1)) :INDIRECT($AB$1 &amp; "!" &amp; ADDRESS(156,$AB13,1)),INDIRECT($AB$1 &amp;"!$Al$2"):INDIRECT($AB$1 &amp; "!$Al$156"),AE$1)</f>
        <v>-1.1757031249999998</v>
      </c>
      <c r="AF13" s="3">
        <f ca="1">AVERAGEIFS(INDIRECT($AB$1 &amp; "!" &amp; ADDRESS(2,$AB13,1)) :INDIRECT($AB$1 &amp; "!" &amp; ADDRESS(156,$AB13,1)),INDIRECT($AB$1 &amp;"!$Al$2"):INDIRECT($AB$1 &amp; "!$Al$156"),AF$1)</f>
        <v>-0.85546074380165305</v>
      </c>
      <c r="AH13" s="3">
        <v>12</v>
      </c>
      <c r="AI13">
        <f ca="1">SQRT(SUMXMY2($B13:$Z13,AD$2:AD$26))</f>
        <v>2.3479475573271631</v>
      </c>
      <c r="AJ13">
        <f t="shared" ca="1" si="0"/>
        <v>3.5662980662258921</v>
      </c>
      <c r="AK13">
        <f t="shared" ca="1" si="0"/>
        <v>2.9567411444815126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-1.8660384615384618</v>
      </c>
      <c r="AE14" s="3">
        <f ca="1">AVERAGEIFS(INDIRECT($AB$1 &amp; "!" &amp; ADDRESS(2,$AB14,1)) :INDIRECT($AB$1 &amp; "!" &amp; ADDRESS(156,$AB14,1)),INDIRECT($AB$1 &amp;"!$Al$2"):INDIRECT($AB$1 &amp; "!$Al$156"),AE$1)</f>
        <v>1.92625</v>
      </c>
      <c r="AF14" s="3">
        <f ca="1">AVERAGEIFS(INDIRECT($AB$1 &amp; "!" &amp; ADDRESS(2,$AB14,1)) :INDIRECT($AB$1 &amp; "!" &amp; ADDRESS(156,$AB14,1)),INDIRECT($AB$1 &amp;"!$Al$2"):INDIRECT($AB$1 &amp; "!$Al$156"),AF$1)</f>
        <v>-2.108026859504132</v>
      </c>
      <c r="AH14" s="3">
        <v>13</v>
      </c>
      <c r="AI14">
        <f ca="1">SQRT(SUMXMY2($B14:$Z14,AD$2:AD$26))</f>
        <v>2.5959308651807644</v>
      </c>
      <c r="AJ14">
        <f t="shared" ca="1" si="0"/>
        <v>4.2282350011609573</v>
      </c>
      <c r="AK14">
        <f t="shared" ca="1" si="0"/>
        <v>1.8944268383088798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-5.5820512884615384E-2</v>
      </c>
      <c r="AE15" s="3">
        <f ca="1">AVERAGEIFS(INDIRECT($AB$1 &amp; "!" &amp; ADDRESS(2,$AB15,1)) :INDIRECT($AB$1 &amp; "!" &amp; ADDRESS(156,$AB15,1)),INDIRECT($AB$1 &amp;"!$Al$2"):INDIRECT($AB$1 &amp; "!$Al$156"),AE$1)</f>
        <v>-0.26614583337499997</v>
      </c>
      <c r="AF15" s="3">
        <f ca="1">AVERAGEIFS(INDIRECT($AB$1 &amp; "!" &amp; ADDRESS(2,$AB15,1)) :INDIRECT($AB$1 &amp; "!" &amp; ADDRESS(156,$AB15,1)),INDIRECT($AB$1 &amp;"!$Al$2"):INDIRECT($AB$1 &amp; "!$Al$156"),AF$1)</f>
        <v>-0.40468181814876036</v>
      </c>
      <c r="AH15" s="3">
        <v>14</v>
      </c>
      <c r="AI15">
        <f ca="1">SQRT(SUMXMY2($B15:$Z15,AD$2:AD$26))</f>
        <v>2.1915990515812567</v>
      </c>
      <c r="AJ15">
        <f t="shared" ca="1" si="0"/>
        <v>5.1520837872881238</v>
      </c>
      <c r="AK15">
        <f t="shared" ca="1" si="0"/>
        <v>2.1702294346553437</v>
      </c>
      <c r="AL15" t="str">
        <f ca="1">INDEX($AD$1:$AF$1,MATCH(MIN(AI15:AK15),AI15:AK15,0))</f>
        <v>C4</v>
      </c>
      <c r="AM15">
        <v>15</v>
      </c>
      <c r="AN15" t="str">
        <f t="shared" ca="1" si="1"/>
        <v>C1</v>
      </c>
      <c r="AO15">
        <f t="shared" ca="1" si="2"/>
        <v>1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0.32298717953846157</v>
      </c>
      <c r="AE16" s="3">
        <f ca="1">AVERAGEIFS(INDIRECT($AB$1 &amp; "!" &amp; ADDRESS(2,$AB16,1)) :INDIRECT($AB$1 &amp; "!" &amp; ADDRESS(156,$AB16,1)),INDIRECT($AB$1 &amp;"!$Al$2"):INDIRECT($AB$1 &amp; "!$Al$156"),AE$1)</f>
        <v>0.52356249999999993</v>
      </c>
      <c r="AF16" s="3">
        <f ca="1">AVERAGEIFS(INDIRECT($AB$1 &amp; "!" &amp; ADDRESS(2,$AB16,1)) :INDIRECT($AB$1 &amp; "!" &amp; ADDRESS(156,$AB16,1)),INDIRECT($AB$1 &amp;"!$Al$2"):INDIRECT($AB$1 &amp; "!$Al$156"),AF$1)</f>
        <v>0.4316308540413224</v>
      </c>
      <c r="AH16" s="3">
        <v>15</v>
      </c>
      <c r="AI16">
        <f ca="1">SQRT(SUMXMY2($B16:$Z16,AD$2:AD$26))</f>
        <v>3.0186649774434167</v>
      </c>
      <c r="AJ16">
        <f t="shared" ca="1" si="0"/>
        <v>4.6861443371133671</v>
      </c>
      <c r="AK16">
        <f t="shared" ca="1" si="0"/>
        <v>2.6994335576872239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0.38619711538461543</v>
      </c>
      <c r="AE17" s="3">
        <f ca="1">AVERAGEIFS(INDIRECT($AB$1 &amp; "!" &amp; ADDRESS(2,$AB17,1)) :INDIRECT($AB$1 &amp; "!" &amp; ADDRESS(156,$AB17,1)),INDIRECT($AB$1 &amp;"!$Al$2"):INDIRECT($AB$1 &amp; "!$Al$156"),AE$1)</f>
        <v>0.51301562499999998</v>
      </c>
      <c r="AF17" s="3">
        <f ca="1">AVERAGEIFS(INDIRECT($AB$1 &amp; "!" &amp; ADDRESS(2,$AB17,1)) :INDIRECT($AB$1 &amp; "!" &amp; ADDRESS(156,$AB17,1)),INDIRECT($AB$1 &amp;"!$Al$2"):INDIRECT($AB$1 &amp; "!$Al$156"),AF$1)</f>
        <v>0.38971074380165277</v>
      </c>
      <c r="AH17" s="3">
        <v>16</v>
      </c>
      <c r="AI17">
        <f ca="1">SQRT(SUMXMY2($B17:$Z17,AD$2:AD$26))</f>
        <v>3.4450327376630039</v>
      </c>
      <c r="AJ17">
        <f t="shared" ca="1" si="0"/>
        <v>5.968183825059886</v>
      </c>
      <c r="AK17">
        <f t="shared" ca="1" si="0"/>
        <v>3.5647635599946841</v>
      </c>
      <c r="AL17" t="str">
        <f ca="1">INDEX($AD$1:$AF$1,MATCH(MIN(AI17:AK17),AI17:AK17,0))</f>
        <v>C1</v>
      </c>
      <c r="AM17">
        <v>17</v>
      </c>
      <c r="AN17" t="str">
        <f t="shared" ca="1" si="1"/>
        <v>C1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-2.9810512820000001</v>
      </c>
      <c r="AE18" s="3">
        <f ca="1">AVERAGEIFS(INDIRECT($AB$1 &amp; "!" &amp; ADDRESS(2,$AB18,1)) :INDIRECT($AB$1 &amp; "!" &amp; ADDRESS(156,$AB18,1)),INDIRECT($AB$1 &amp;"!$Al$2"):INDIRECT($AB$1 &amp; "!$Al$156"),AE$1)</f>
        <v>-3.0376791666249998</v>
      </c>
      <c r="AF18" s="3">
        <f ca="1">AVERAGEIFS(INDIRECT($AB$1 &amp; "!" &amp; ADDRESS(2,$AB18,1)) :INDIRECT($AB$1 &amp; "!" &amp; ADDRESS(156,$AB18,1)),INDIRECT($AB$1 &amp;"!$Al$2"):INDIRECT($AB$1 &amp; "!$Al$156"),AF$1)</f>
        <v>-2.5833085399421494</v>
      </c>
      <c r="AH18" s="3">
        <v>17</v>
      </c>
      <c r="AI18">
        <f ca="1">SQRT(SUMXMY2($B18:$Z18,AD$2:AD$26))</f>
        <v>3.7694049959639488</v>
      </c>
      <c r="AJ18">
        <f t="shared" ref="AJ18:AK66" ca="1" si="3">SQRT(SUMXMY2($B18:$Z18,AE$2:AE$26))</f>
        <v>5.6539480740388006</v>
      </c>
      <c r="AK18">
        <f t="shared" ca="1" si="3"/>
        <v>3.7395925312888152</v>
      </c>
      <c r="AL18" t="str">
        <f ca="1">INDEX($AD$1:$AF$1,MATCH(MIN(AI18:AK18),AI18:AK18,0))</f>
        <v>C4</v>
      </c>
      <c r="AM18">
        <v>18</v>
      </c>
      <c r="AN18" t="str">
        <f t="shared" ca="1" si="1"/>
        <v>C1</v>
      </c>
      <c r="AO18">
        <f t="shared" ca="1" si="2"/>
        <v>1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-0.46012179488461524</v>
      </c>
      <c r="AE19" s="3">
        <f ca="1">AVERAGEIFS(INDIRECT($AB$1 &amp; "!" &amp; ADDRESS(2,$AB19,1)) :INDIRECT($AB$1 &amp; "!" &amp; ADDRESS(156,$AB19,1)),INDIRECT($AB$1 &amp;"!$Al$2"):INDIRECT($AB$1 &amp; "!$Al$156"),AE$1)</f>
        <v>-0.30162499987500002</v>
      </c>
      <c r="AF19" s="3">
        <f ca="1">AVERAGEIFS(INDIRECT($AB$1 &amp; "!" &amp; ADDRESS(2,$AB19,1)) :INDIRECT($AB$1 &amp; "!" &amp; ADDRESS(156,$AB19,1)),INDIRECT($AB$1 &amp;"!$Al$2"):INDIRECT($AB$1 &amp; "!$Al$156"),AF$1)</f>
        <v>-0.47350661161983465</v>
      </c>
      <c r="AH19" s="3">
        <v>18</v>
      </c>
      <c r="AI19">
        <f ca="1">SQRT(SUMXMY2($B19:$Z19,AD$2:AD$26))</f>
        <v>3.2731215260680919</v>
      </c>
      <c r="AJ19">
        <f t="shared" ca="1" si="3"/>
        <v>5.6743121888137917</v>
      </c>
      <c r="AK19">
        <f t="shared" ca="1" si="3"/>
        <v>3.0864309679015127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0.99051373619230765</v>
      </c>
      <c r="AE20" s="3">
        <f ca="1">AVERAGEIFS(INDIRECT($AB$1 &amp; "!" &amp; ADDRESS(2,$AB20,1)) :INDIRECT($AB$1 &amp; "!" &amp; ADDRESS(156,$AB20,1)),INDIRECT($AB$1 &amp;"!$Al$2"):INDIRECT($AB$1 &amp; "!$Al$156"),AE$1)</f>
        <v>1.0111696428750001</v>
      </c>
      <c r="AF20" s="3">
        <f ca="1">AVERAGEIFS(INDIRECT($AB$1 &amp; "!" &amp; ADDRESS(2,$AB20,1)) :INDIRECT($AB$1 &amp; "!" &amp; ADDRESS(156,$AB20,1)),INDIRECT($AB$1 &amp;"!$Al$2"):INDIRECT($AB$1 &amp; "!$Al$156"),AF$1)</f>
        <v>0.65021546633884275</v>
      </c>
      <c r="AH20" s="3">
        <v>19</v>
      </c>
      <c r="AI20">
        <f ca="1">SQRT(SUMXMY2($B20:$Z20,AD$2:AD$26))</f>
        <v>3.6118356911316507</v>
      </c>
      <c r="AJ20">
        <f t="shared" ca="1" si="3"/>
        <v>5.6739596890562565</v>
      </c>
      <c r="AK20">
        <f t="shared" ca="1" si="3"/>
        <v>2.5820976473883559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-0.82155769230769227</v>
      </c>
      <c r="AE21" s="3">
        <f ca="1">AVERAGEIFS(INDIRECT($AB$1 &amp; "!" &amp; ADDRESS(2,$AB21,1)) :INDIRECT($AB$1 &amp; "!" &amp; ADDRESS(156,$AB21,1)),INDIRECT($AB$1 &amp;"!$Al$2"):INDIRECT($AB$1 &amp; "!$Al$156"),AE$1)</f>
        <v>-0.92545833325000004</v>
      </c>
      <c r="AF21" s="3">
        <f ca="1">AVERAGEIFS(INDIRECT($AB$1 &amp; "!" &amp; ADDRESS(2,$AB21,1)) :INDIRECT($AB$1 &amp; "!" &amp; ADDRESS(156,$AB21,1)),INDIRECT($AB$1 &amp;"!$Al$2"):INDIRECT($AB$1 &amp; "!$Al$156"),AF$1)</f>
        <v>-0.63381336090909091</v>
      </c>
      <c r="AH21" s="3">
        <v>20</v>
      </c>
      <c r="AI21">
        <f ca="1">SQRT(SUMXMY2($B21:$Z21,AD$2:AD$26))</f>
        <v>3.4130352415096858</v>
      </c>
      <c r="AJ21">
        <f t="shared" ca="1" si="3"/>
        <v>4.8727174242414666</v>
      </c>
      <c r="AK21">
        <f t="shared" ca="1" si="3"/>
        <v>2.6320487152029619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0.51208653853846164</v>
      </c>
      <c r="AE22" s="3">
        <f ca="1">AVERAGEIFS(INDIRECT($AB$1 &amp; "!" &amp; ADDRESS(2,$AB22,1)) :INDIRECT($AB$1 &amp; "!" &amp; ADDRESS(156,$AB22,1)),INDIRECT($AB$1 &amp;"!$Al$2"):INDIRECT($AB$1 &amp; "!$Al$156"),AE$1)</f>
        <v>0.353325</v>
      </c>
      <c r="AF22" s="3">
        <f ca="1">AVERAGEIFS(INDIRECT($AB$1 &amp; "!" &amp; ADDRESS(2,$AB22,1)) :INDIRECT($AB$1 &amp; "!" &amp; ADDRESS(156,$AB22,1)),INDIRECT($AB$1 &amp;"!$Al$2"):INDIRECT($AB$1 &amp; "!$Al$156"),AF$1)</f>
        <v>0.35367258952892555</v>
      </c>
      <c r="AH22" s="3">
        <v>21</v>
      </c>
      <c r="AI22">
        <f ca="1">SQRT(SUMXMY2($B22:$Z22,AD$2:AD$26))</f>
        <v>3.836441166155113</v>
      </c>
      <c r="AJ22">
        <f t="shared" ca="1" si="3"/>
        <v>6.2522112495039712</v>
      </c>
      <c r="AK22">
        <f t="shared" ca="1" si="3"/>
        <v>4.2313751824831343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0.43155425823076921</v>
      </c>
      <c r="AE23" s="3">
        <f ca="1">AVERAGEIFS(INDIRECT($AB$1 &amp; "!" &amp; ADDRESS(2,$AB23,1)) :INDIRECT($AB$1 &amp; "!" &amp; ADDRESS(156,$AB23,1)),INDIRECT($AB$1 &amp;"!$Al$2"):INDIRECT($AB$1 &amp; "!$Al$156"),AE$1)</f>
        <v>0.39870312500000005</v>
      </c>
      <c r="AF23" s="3">
        <f ca="1">AVERAGEIFS(INDIRECT($AB$1 &amp; "!" &amp; ADDRESS(2,$AB23,1)) :INDIRECT($AB$1 &amp; "!" &amp; ADDRESS(156,$AB23,1)),INDIRECT($AB$1 &amp;"!$Al$2"):INDIRECT($AB$1 &amp; "!$Al$156"),AF$1)</f>
        <v>0.40137150728099175</v>
      </c>
      <c r="AH23" s="3">
        <v>22</v>
      </c>
      <c r="AI23">
        <f ca="1">SQRT(SUMXMY2($B23:$Z23,AD$2:AD$26))</f>
        <v>5.9804785506878853</v>
      </c>
      <c r="AJ23">
        <f t="shared" ca="1" si="3"/>
        <v>3.1169303864224331</v>
      </c>
      <c r="AK23">
        <f t="shared" ca="1" si="3"/>
        <v>5.6908504871234538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-0.34684615384615375</v>
      </c>
      <c r="AE24" s="3">
        <f ca="1">AVERAGEIFS(INDIRECT($AB$1 &amp; "!" &amp; ADDRESS(2,$AB24,1)) :INDIRECT($AB$1 &amp; "!" &amp; ADDRESS(156,$AB24,1)),INDIRECT($AB$1 &amp;"!$Al$2"):INDIRECT($AB$1 &amp; "!$Al$156"),AE$1)</f>
        <v>5.8687500000000004E-2</v>
      </c>
      <c r="AF24" s="3">
        <f ca="1">AVERAGEIFS(INDIRECT($AB$1 &amp; "!" &amp; ADDRESS(2,$AB24,1)) :INDIRECT($AB$1 &amp; "!" &amp; ADDRESS(156,$AB24,1)),INDIRECT($AB$1 &amp;"!$Al$2"):INDIRECT($AB$1 &amp; "!$Al$156"),AF$1)</f>
        <v>3.9301652892561996E-2</v>
      </c>
      <c r="AH24" s="3">
        <v>23</v>
      </c>
      <c r="AI24">
        <f ca="1">SQRT(SUMXMY2($B24:$Z24,AD$2:AD$26))</f>
        <v>2.9686341343799234</v>
      </c>
      <c r="AJ24">
        <f t="shared" ca="1" si="3"/>
        <v>4.6443300884835841</v>
      </c>
      <c r="AK24">
        <f t="shared" ca="1" si="3"/>
        <v>2.21988509831169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-0.47008653846153836</v>
      </c>
      <c r="AE25" s="3">
        <f ca="1">AVERAGEIFS(INDIRECT($AB$1 &amp; "!" &amp; ADDRESS(2,$AB25,1)) :INDIRECT($AB$1 &amp; "!" &amp; ADDRESS(156,$AB25,1)),INDIRECT($AB$1 &amp;"!$Al$2"):INDIRECT($AB$1 &amp; "!$Al$156"),AE$1)</f>
        <v>-0.39604687500000002</v>
      </c>
      <c r="AF25" s="3">
        <f ca="1">AVERAGEIFS(INDIRECT($AB$1 &amp; "!" &amp; ADDRESS(2,$AB25,1)) :INDIRECT($AB$1 &amp; "!" &amp; ADDRESS(156,$AB25,1)),INDIRECT($AB$1 &amp;"!$Al$2"):INDIRECT($AB$1 &amp; "!$Al$156"),AF$1)</f>
        <v>-0.87359504132231391</v>
      </c>
      <c r="AH25" s="3">
        <v>24</v>
      </c>
      <c r="AI25">
        <f ca="1">SQRT(SUMXMY2($B25:$Z25,AD$2:AD$26))</f>
        <v>2.6113633661611275</v>
      </c>
      <c r="AJ25">
        <f t="shared" ca="1" si="3"/>
        <v>5.5159654013666106</v>
      </c>
      <c r="AK25">
        <f t="shared" ca="1" si="3"/>
        <v>2.6885876106978159</v>
      </c>
      <c r="AL25" t="str">
        <f ca="1">INDEX($AD$1:$AF$1,MATCH(MIN(AI25:AK25),AI25:AK25,0))</f>
        <v>C1</v>
      </c>
      <c r="AM25">
        <v>25</v>
      </c>
      <c r="AN25" t="str">
        <f t="shared" ca="1" si="1"/>
        <v>C4</v>
      </c>
      <c r="AO25">
        <f t="shared" ca="1" si="2"/>
        <v>1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-2.8602019230769233</v>
      </c>
      <c r="AE26" s="3">
        <f ca="1">AVERAGEIFS(INDIRECT($AB$1 &amp; "!" &amp; ADDRESS(2,$AB26,1)) :INDIRECT($AB$1 &amp; "!" &amp; ADDRESS(156,$AB26,1)),INDIRECT($AB$1 &amp;"!$Al$2"):INDIRECT($AB$1 &amp; "!$Al$156"),AE$1)</f>
        <v>-2.4566875000000001</v>
      </c>
      <c r="AF26" s="3">
        <f ca="1">AVERAGEIFS(INDIRECT($AB$1 &amp; "!" &amp; ADDRESS(2,$AB26,1)) :INDIRECT($AB$1 &amp; "!" &amp; ADDRESS(156,$AB26,1)),INDIRECT($AB$1 &amp;"!$Al$2"):INDIRECT($AB$1 &amp; "!$Al$156"),AF$1)</f>
        <v>-2.4936446280991742</v>
      </c>
      <c r="AH26" s="3">
        <v>25</v>
      </c>
      <c r="AI26">
        <f ca="1">SQRT(SUMXMY2($B26:$Z26,AD$2:AD$26))</f>
        <v>4.1796219691409782</v>
      </c>
      <c r="AJ26">
        <f t="shared" ca="1" si="3"/>
        <v>6.0934313568539018</v>
      </c>
      <c r="AK26">
        <f t="shared" ca="1" si="3"/>
        <v>3.2512705472870516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3.7410652917152571</v>
      </c>
      <c r="AJ27">
        <f t="shared" ca="1" si="3"/>
        <v>5.6033722536232444</v>
      </c>
      <c r="AK27">
        <f t="shared" ca="1" si="3"/>
        <v>3.5341480793472062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4.9438926415627042</v>
      </c>
      <c r="AJ28">
        <f t="shared" ca="1" si="3"/>
        <v>3.4829517510887551</v>
      </c>
      <c r="AK28">
        <f t="shared" ca="1" si="3"/>
        <v>4.5841655876071394</v>
      </c>
      <c r="AL28" t="str">
        <f ca="1">INDEX($AD$1:$AF$1,MATCH(MIN(AI28:AK28),AI28:AK28,0))</f>
        <v>C3</v>
      </c>
      <c r="AM28">
        <v>28</v>
      </c>
      <c r="AN28" t="str">
        <f t="shared" ca="1" si="1"/>
        <v>C4</v>
      </c>
      <c r="AO28">
        <f t="shared" ca="1" si="2"/>
        <v>1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3.7995060981521362</v>
      </c>
      <c r="AJ29">
        <f t="shared" ca="1" si="3"/>
        <v>2.4012123197766733</v>
      </c>
      <c r="AK29">
        <f t="shared" ca="1" si="3"/>
        <v>3.5371441373872661</v>
      </c>
      <c r="AL29" t="str">
        <f ca="1">INDEX($AD$1:$AF$1,MATCH(MIN(AI29:AK29),AI29:AK29,0))</f>
        <v>C3</v>
      </c>
      <c r="AM29">
        <v>29</v>
      </c>
      <c r="AN29" t="str">
        <f t="shared" ca="1" si="1"/>
        <v>C4</v>
      </c>
      <c r="AO29">
        <f t="shared" ca="1" si="2"/>
        <v>1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4.7114103418668245</v>
      </c>
      <c r="AJ30">
        <f t="shared" ca="1" si="3"/>
        <v>6.8171292029117145</v>
      </c>
      <c r="AK30">
        <f t="shared" ca="1" si="3"/>
        <v>3.5859088148401717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35</v>
      </c>
      <c r="AH31" s="3">
        <v>30</v>
      </c>
      <c r="AI31">
        <f ca="1">SQRT(SUMXMY2($B31:$Z31,AD$2:AD$26))</f>
        <v>3.5742754789362818</v>
      </c>
      <c r="AJ31">
        <f t="shared" ca="1" si="3"/>
        <v>6.1451088686704001</v>
      </c>
      <c r="AK31">
        <f t="shared" ca="1" si="3"/>
        <v>2.836865857954574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4.3360695946421668</v>
      </c>
      <c r="AJ32">
        <f t="shared" ca="1" si="3"/>
        <v>6.9206521146851738</v>
      </c>
      <c r="AK32">
        <f t="shared" ca="1" si="3"/>
        <v>4.2675824572702483</v>
      </c>
      <c r="AL32" t="str">
        <f ca="1">INDEX($AD$1:$AF$1,MATCH(MIN(AI32:AK32),AI32:AK32,0))</f>
        <v>C4</v>
      </c>
      <c r="AM32">
        <v>32</v>
      </c>
      <c r="AN32" t="str">
        <f t="shared" ca="1" si="1"/>
        <v>C4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3.7147118093709488</v>
      </c>
      <c r="AJ33">
        <f t="shared" ca="1" si="3"/>
        <v>5.0242709275215551</v>
      </c>
      <c r="AK33">
        <f t="shared" ca="1" si="3"/>
        <v>3.454512287138666</v>
      </c>
      <c r="AL33" t="str">
        <f ca="1">INDEX($AD$1:$AF$1,MATCH(MIN(AI33:AK33),AI33:AK33,0))</f>
        <v>C4</v>
      </c>
      <c r="AM33">
        <v>33</v>
      </c>
      <c r="AN33" t="str">
        <f t="shared" ca="1" si="1"/>
        <v>C4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3.8187403725587346</v>
      </c>
      <c r="AJ34">
        <f t="shared" ca="1" si="3"/>
        <v>3.0054325410347458</v>
      </c>
      <c r="AK34">
        <f t="shared" ca="1" si="3"/>
        <v>3.2306881375706378</v>
      </c>
      <c r="AL34" t="str">
        <f ca="1">INDEX($AD$1:$AF$1,MATCH(MIN(AI34:AK34),AI34:AK34,0))</f>
        <v>C3</v>
      </c>
      <c r="AM34">
        <v>34</v>
      </c>
      <c r="AN34" t="str">
        <f t="shared" ca="1" si="1"/>
        <v>C4</v>
      </c>
      <c r="AO34">
        <f t="shared" ca="1" si="2"/>
        <v>1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4.2922309253876199</v>
      </c>
      <c r="AJ35">
        <f t="shared" ca="1" si="3"/>
        <v>5.9950518756827158</v>
      </c>
      <c r="AK35">
        <f t="shared" ca="1" si="3"/>
        <v>3.3169139415480906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3.7630768308789744</v>
      </c>
      <c r="AJ36">
        <f t="shared" ca="1" si="3"/>
        <v>4.3412654730075646</v>
      </c>
      <c r="AK36">
        <f t="shared" ca="1" si="3"/>
        <v>3.9099660420515678</v>
      </c>
      <c r="AL36" t="str">
        <f ca="1">INDEX($AD$1:$AF$1,MATCH(MIN(AI36:AK36),AI36:AK36,0))</f>
        <v>C1</v>
      </c>
      <c r="AM36">
        <v>36</v>
      </c>
      <c r="AN36" t="str">
        <f t="shared" ca="1" si="1"/>
        <v>C4</v>
      </c>
      <c r="AO36">
        <f t="shared" ca="1" si="2"/>
        <v>1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3.1409801222196583</v>
      </c>
      <c r="AJ37">
        <f t="shared" ca="1" si="3"/>
        <v>3.5883833300249321</v>
      </c>
      <c r="AK37">
        <f t="shared" ca="1" si="3"/>
        <v>4.3394664091946762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2.8579576187176712</v>
      </c>
      <c r="AJ38">
        <f t="shared" ca="1" si="3"/>
        <v>6.3096471838870825</v>
      </c>
      <c r="AK38">
        <f t="shared" ca="1" si="3"/>
        <v>3.3316380113148201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4.9470073842987734</v>
      </c>
      <c r="AJ39">
        <f t="shared" ca="1" si="3"/>
        <v>6.9135521186016495</v>
      </c>
      <c r="AK39">
        <f t="shared" ca="1" si="3"/>
        <v>4.1047591914135664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5.320234375187666</v>
      </c>
      <c r="AJ40">
        <f t="shared" ca="1" si="3"/>
        <v>3.2603584060672062</v>
      </c>
      <c r="AK40">
        <f t="shared" ca="1" si="3"/>
        <v>4.6920136322969155</v>
      </c>
      <c r="AL40" t="str">
        <f ca="1">INDEX($AD$1:$AF$1,MATCH(MIN(AI40:AK40),AI40:AK40,0))</f>
        <v>C3</v>
      </c>
      <c r="AM40">
        <v>40</v>
      </c>
      <c r="AN40" t="str">
        <f t="shared" ca="1" si="1"/>
        <v>C4</v>
      </c>
      <c r="AO40">
        <f t="shared" ca="1" si="2"/>
        <v>1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3.0858427955568315</v>
      </c>
      <c r="AJ41">
        <f t="shared" ca="1" si="3"/>
        <v>5.9424880381673466</v>
      </c>
      <c r="AK41">
        <f t="shared" ca="1" si="3"/>
        <v>2.988162189668877</v>
      </c>
      <c r="AL41" t="str">
        <f ca="1">INDEX($AD$1:$AF$1,MATCH(MIN(AI41:AK41),AI41:AK41,0))</f>
        <v>C4</v>
      </c>
      <c r="AM41">
        <v>41</v>
      </c>
      <c r="AN41" t="str">
        <f t="shared" ca="1" si="1"/>
        <v>C1</v>
      </c>
      <c r="AO41">
        <f t="shared" ca="1" si="2"/>
        <v>1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3.4055574832801403</v>
      </c>
      <c r="AJ42">
        <f t="shared" ca="1" si="3"/>
        <v>6.5292664739926076</v>
      </c>
      <c r="AK42">
        <f t="shared" ca="1" si="3"/>
        <v>3.7390879708497522</v>
      </c>
      <c r="AL42" t="str">
        <f ca="1">INDEX($AD$1:$AF$1,MATCH(MIN(AI42:AK42),AI42:AK42,0))</f>
        <v>C1</v>
      </c>
      <c r="AM42">
        <v>42</v>
      </c>
      <c r="AN42" t="str">
        <f t="shared" ca="1" si="1"/>
        <v>C4</v>
      </c>
      <c r="AO42">
        <f t="shared" ca="1" si="2"/>
        <v>1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3.8790289782980554</v>
      </c>
      <c r="AJ43">
        <f t="shared" ca="1" si="3"/>
        <v>3.5729232368142667</v>
      </c>
      <c r="AK43">
        <f t="shared" ca="1" si="3"/>
        <v>4.968634817982359</v>
      </c>
      <c r="AL43" t="str">
        <f ca="1">INDEX($AD$1:$AF$1,MATCH(MIN(AI43:AK43),AI43:AK43,0))</f>
        <v>C3</v>
      </c>
      <c r="AM43">
        <v>43</v>
      </c>
      <c r="AN43" t="str">
        <f t="shared" ca="1" si="1"/>
        <v>C3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3.1052441271615079</v>
      </c>
      <c r="AJ44">
        <f t="shared" ca="1" si="3"/>
        <v>4.7687092467669334</v>
      </c>
      <c r="AK44">
        <f t="shared" ca="1" si="3"/>
        <v>3.8301599008458305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1.8561917011337696</v>
      </c>
      <c r="AJ45">
        <f t="shared" ca="1" si="3"/>
        <v>4.0513614406409788</v>
      </c>
      <c r="AK45">
        <f t="shared" ca="1" si="3"/>
        <v>2.7338083958297537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3.5122255238294868</v>
      </c>
      <c r="AJ46">
        <f t="shared" ca="1" si="3"/>
        <v>6.422574781590173</v>
      </c>
      <c r="AK46">
        <f t="shared" ca="1" si="3"/>
        <v>2.7561680098993753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5.1594628099388027</v>
      </c>
      <c r="AJ47">
        <f t="shared" ca="1" si="3"/>
        <v>3.1935975408877919</v>
      </c>
      <c r="AK47">
        <f t="shared" ca="1" si="3"/>
        <v>4.7363966584964308</v>
      </c>
      <c r="AL47" t="str">
        <f ca="1">INDEX($AD$1:$AF$1,MATCH(MIN(AI47:AK47),AI47:AK47,0))</f>
        <v>C3</v>
      </c>
      <c r="AM47">
        <v>47</v>
      </c>
      <c r="AN47" t="str">
        <f t="shared" ca="1" si="1"/>
        <v>C4</v>
      </c>
      <c r="AO47">
        <f t="shared" ca="1" si="2"/>
        <v>1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2.6948623324636354</v>
      </c>
      <c r="AJ48">
        <f t="shared" ca="1" si="3"/>
        <v>5.16799376842188</v>
      </c>
      <c r="AK48">
        <f t="shared" ca="1" si="3"/>
        <v>2.1587038132716816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3.4302859312854972</v>
      </c>
      <c r="AJ49">
        <f t="shared" ca="1" si="3"/>
        <v>6.4949959551705003</v>
      </c>
      <c r="AK49">
        <f t="shared" ca="1" si="3"/>
        <v>2.9898914441999769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2.848334861694767</v>
      </c>
      <c r="AJ50">
        <f t="shared" ca="1" si="3"/>
        <v>5.4063410643430307</v>
      </c>
      <c r="AK50">
        <f t="shared" ca="1" si="3"/>
        <v>3.243454605201066</v>
      </c>
      <c r="AL50" t="str">
        <f ca="1">INDEX($AD$1:$AF$1,MATCH(MIN(AI50:AK50),AI50:AK50,0))</f>
        <v>C1</v>
      </c>
      <c r="AM50">
        <v>50</v>
      </c>
      <c r="AN50" t="str">
        <f t="shared" ca="1" si="1"/>
        <v>C4</v>
      </c>
      <c r="AO50">
        <f t="shared" ca="1" si="2"/>
        <v>1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3.9140856716165691</v>
      </c>
      <c r="AJ51">
        <f t="shared" ca="1" si="3"/>
        <v>6.4284370135080469</v>
      </c>
      <c r="AK51">
        <f t="shared" ca="1" si="3"/>
        <v>3.2914567722581936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3.1022959533765433</v>
      </c>
      <c r="AJ52">
        <f t="shared" ca="1" si="3"/>
        <v>4.7042943174376486</v>
      </c>
      <c r="AK52">
        <f t="shared" ca="1" si="3"/>
        <v>3.112741190694805</v>
      </c>
      <c r="AL52" t="str">
        <f ca="1">INDEX($AD$1:$AF$1,MATCH(MIN(AI52:AK52),AI52:AK52,0))</f>
        <v>C1</v>
      </c>
      <c r="AM52">
        <v>52</v>
      </c>
      <c r="AN52" t="str">
        <f t="shared" ca="1" si="1"/>
        <v>C4</v>
      </c>
      <c r="AO52">
        <f t="shared" ca="1" si="2"/>
        <v>1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4.9922390875751965</v>
      </c>
      <c r="AJ53">
        <f t="shared" ca="1" si="3"/>
        <v>2.6058750856772845</v>
      </c>
      <c r="AK53">
        <f t="shared" ca="1" si="3"/>
        <v>4.5283791834649527</v>
      </c>
      <c r="AL53" t="str">
        <f ca="1">INDEX($AD$1:$AF$1,MATCH(MIN(AI53:AK53),AI53:AK53,0))</f>
        <v>C3</v>
      </c>
      <c r="AM53">
        <v>53</v>
      </c>
      <c r="AN53" t="str">
        <f t="shared" ca="1" si="1"/>
        <v>C4</v>
      </c>
      <c r="AO53">
        <f t="shared" ca="1" si="2"/>
        <v>1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3.6438165091634969</v>
      </c>
      <c r="AJ54">
        <f t="shared" ca="1" si="3"/>
        <v>4.2400010488134106</v>
      </c>
      <c r="AK54">
        <f t="shared" ca="1" si="3"/>
        <v>3.6501128829566198</v>
      </c>
      <c r="AL54" t="str">
        <f ca="1">INDEX($AD$1:$AF$1,MATCH(MIN(AI54:AK54),AI54:AK54,0))</f>
        <v>C1</v>
      </c>
      <c r="AM54">
        <v>54</v>
      </c>
      <c r="AN54" t="str">
        <f t="shared" ca="1" si="1"/>
        <v>C4</v>
      </c>
      <c r="AO54">
        <f t="shared" ca="1" si="2"/>
        <v>1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4.0735451061546488</v>
      </c>
      <c r="AJ55">
        <f t="shared" ca="1" si="3"/>
        <v>4.8475354966887432</v>
      </c>
      <c r="AK55">
        <f t="shared" ca="1" si="3"/>
        <v>3.4555427768771434</v>
      </c>
      <c r="AL55" t="str">
        <f ca="1">INDEX($AD$1:$AF$1,MATCH(MIN(AI55:AK55),AI55:AK55,0))</f>
        <v>C4</v>
      </c>
      <c r="AM55">
        <v>55</v>
      </c>
      <c r="AN55" t="str">
        <f t="shared" ca="1" si="1"/>
        <v>C4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5.1605407161796064</v>
      </c>
      <c r="AJ56">
        <f t="shared" ca="1" si="3"/>
        <v>2.778532540354604</v>
      </c>
      <c r="AK56">
        <f t="shared" ca="1" si="3"/>
        <v>4.8362266413429884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3.1080776906160756</v>
      </c>
      <c r="AJ57">
        <f t="shared" ca="1" si="3"/>
        <v>5.9877667013203641</v>
      </c>
      <c r="AK57">
        <f t="shared" ca="1" si="3"/>
        <v>3.1296922071964626</v>
      </c>
      <c r="AL57" t="str">
        <f ca="1">INDEX($AD$1:$AF$1,MATCH(MIN(AI57:AK57),AI57:AK57,0))</f>
        <v>C1</v>
      </c>
      <c r="AM57">
        <v>57</v>
      </c>
      <c r="AN57" t="str">
        <f t="shared" ca="1" si="1"/>
        <v>C1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3.4631397600250717</v>
      </c>
      <c r="AJ58">
        <f t="shared" ca="1" si="3"/>
        <v>5.834868658071227</v>
      </c>
      <c r="AK58">
        <f t="shared" ca="1" si="3"/>
        <v>2.5289113096942528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3.8573937189782947</v>
      </c>
      <c r="AJ59">
        <f t="shared" ca="1" si="3"/>
        <v>3.7407651204675956</v>
      </c>
      <c r="AK59">
        <f t="shared" ca="1" si="3"/>
        <v>3.6777538037496069</v>
      </c>
      <c r="AL59" t="str">
        <f ca="1">INDEX($AD$1:$AF$1,MATCH(MIN(AI59:AK59),AI59:AK59,0))</f>
        <v>C4</v>
      </c>
      <c r="AM59">
        <v>59</v>
      </c>
      <c r="AN59" t="str">
        <f t="shared" ca="1" si="1"/>
        <v>C4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3.4057543723942549</v>
      </c>
      <c r="AJ60">
        <f t="shared" ca="1" si="3"/>
        <v>4.9890055711463246</v>
      </c>
      <c r="AK60">
        <f t="shared" ca="1" si="3"/>
        <v>2.5516976435424881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3.6015558246401782</v>
      </c>
      <c r="AJ61">
        <f t="shared" ca="1" si="3"/>
        <v>6.105216781280169</v>
      </c>
      <c r="AK61">
        <f t="shared" ca="1" si="3"/>
        <v>2.4045081611310493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4.9825709448372413</v>
      </c>
      <c r="AJ62">
        <f t="shared" ca="1" si="3"/>
        <v>6.5958770910280666</v>
      </c>
      <c r="AK62">
        <f t="shared" ca="1" si="3"/>
        <v>3.8590949942208548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4.3509191244503702</v>
      </c>
      <c r="AJ63">
        <f t="shared" ca="1" si="3"/>
        <v>5.9482777278936378</v>
      </c>
      <c r="AK63">
        <f t="shared" ca="1" si="3"/>
        <v>3.6446055309740117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4.7334218428214543</v>
      </c>
      <c r="AJ64">
        <f t="shared" ca="1" si="3"/>
        <v>6.9902986677939047</v>
      </c>
      <c r="AK64">
        <f t="shared" ca="1" si="3"/>
        <v>3.3889801668408768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4.0076273739067023</v>
      </c>
      <c r="AJ65">
        <f t="shared" ca="1" si="3"/>
        <v>5.9214773165676728</v>
      </c>
      <c r="AK65">
        <f t="shared" ca="1" si="3"/>
        <v>2.9738413374129027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2.7498607600105096</v>
      </c>
      <c r="AJ66">
        <f t="shared" ca="1" si="3"/>
        <v>3.6818727898946371</v>
      </c>
      <c r="AK66">
        <f t="shared" ca="1" si="3"/>
        <v>2.7850730256730816</v>
      </c>
      <c r="AL66" t="str">
        <f ca="1">INDEX($AD$1:$AF$1,MATCH(MIN(AI66:AK66),AI66:AK66,0))</f>
        <v>C1</v>
      </c>
      <c r="AM66">
        <v>66</v>
      </c>
      <c r="AN66" t="str">
        <f t="shared" ca="1" si="1"/>
        <v>C4</v>
      </c>
      <c r="AO66">
        <f t="shared" ca="1" si="2"/>
        <v>1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3.9109309239186563</v>
      </c>
      <c r="AJ67">
        <f t="shared" ref="AJ67:AK130" ca="1" si="4">SQRT(SUMXMY2($B67:$Z67,AE$2:AE$26))</f>
        <v>6.6144077093899849</v>
      </c>
      <c r="AK67">
        <f t="shared" ca="1" si="4"/>
        <v>3.0608207610167892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2.8981846204696078</v>
      </c>
      <c r="AJ68">
        <f t="shared" ca="1" si="4"/>
        <v>4.9847761453586941</v>
      </c>
      <c r="AK68">
        <f t="shared" ca="1" si="4"/>
        <v>2.2323446947584977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2.4060907617889438</v>
      </c>
      <c r="AJ69">
        <f t="shared" ca="1" si="4"/>
        <v>3.2072632591239749</v>
      </c>
      <c r="AK69">
        <f t="shared" ca="1" si="4"/>
        <v>2.3189825966796214</v>
      </c>
      <c r="AL69" t="str">
        <f ca="1">INDEX($AD$1:$AF$1,MATCH(MIN(AI69:AK69),AI69:AK69,0))</f>
        <v>C4</v>
      </c>
      <c r="AM69">
        <v>69</v>
      </c>
      <c r="AN69" t="str">
        <f t="shared" ca="1" si="5"/>
        <v>C4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3.6999910511848797</v>
      </c>
      <c r="AJ70">
        <f t="shared" ca="1" si="4"/>
        <v>2.9269946464789824</v>
      </c>
      <c r="AK70">
        <f t="shared" ca="1" si="4"/>
        <v>3.0550847540631514</v>
      </c>
      <c r="AL70" t="str">
        <f ca="1">INDEX($AD$1:$AF$1,MATCH(MIN(AI70:AK70),AI70:AK70,0))</f>
        <v>C3</v>
      </c>
      <c r="AM70">
        <v>70</v>
      </c>
      <c r="AN70" t="str">
        <f t="shared" ca="1" si="5"/>
        <v>C4</v>
      </c>
      <c r="AO70">
        <f t="shared" ca="1" si="6"/>
        <v>1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4.171436324938254</v>
      </c>
      <c r="AJ71">
        <f t="shared" ca="1" si="4"/>
        <v>1.6860078660498892</v>
      </c>
      <c r="AK71">
        <f t="shared" ca="1" si="4"/>
        <v>4.1139902380811986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2.8247898133193363</v>
      </c>
      <c r="AJ72">
        <f t="shared" ca="1" si="4"/>
        <v>4.4939656601560651</v>
      </c>
      <c r="AK72">
        <f t="shared" ca="1" si="4"/>
        <v>1.6792689383487638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3.0853881211269925</v>
      </c>
      <c r="AJ73">
        <f t="shared" ca="1" si="4"/>
        <v>5.5223618399664653</v>
      </c>
      <c r="AK73">
        <f t="shared" ca="1" si="4"/>
        <v>2.1624004680277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2.6070101599641955</v>
      </c>
      <c r="AJ74">
        <f t="shared" ca="1" si="4"/>
        <v>5.272111231776675</v>
      </c>
      <c r="AK74">
        <f t="shared" ca="1" si="4"/>
        <v>1.9403478778821786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3.3332259113796048</v>
      </c>
      <c r="AJ75">
        <f t="shared" ca="1" si="4"/>
        <v>6.0247224918165569</v>
      </c>
      <c r="AK75">
        <f t="shared" ca="1" si="4"/>
        <v>3.6337838690718427</v>
      </c>
      <c r="AL75" t="str">
        <f ca="1">INDEX($AD$1:$AF$1,MATCH(MIN(AI75:AK75),AI75:AK75,0))</f>
        <v>C1</v>
      </c>
      <c r="AM75">
        <v>75</v>
      </c>
      <c r="AN75" t="str">
        <f t="shared" ca="1" si="5"/>
        <v>C4</v>
      </c>
      <c r="AO75">
        <f t="shared" ca="1" si="6"/>
        <v>1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3.9917963431619516</v>
      </c>
      <c r="AJ76">
        <f t="shared" ca="1" si="4"/>
        <v>6.3629817724328639</v>
      </c>
      <c r="AK76">
        <f t="shared" ca="1" si="4"/>
        <v>2.8956261924410005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3.8549085591784418</v>
      </c>
      <c r="AJ77">
        <f t="shared" ca="1" si="4"/>
        <v>6.4473362211324563</v>
      </c>
      <c r="AK77">
        <f t="shared" ca="1" si="4"/>
        <v>2.9668940574795175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2.8533982921628556</v>
      </c>
      <c r="AJ78">
        <f t="shared" ca="1" si="4"/>
        <v>4.9534575408660064</v>
      </c>
      <c r="AK78">
        <f t="shared" ca="1" si="4"/>
        <v>2.78244035764338</v>
      </c>
      <c r="AL78" t="str">
        <f ca="1">INDEX($AD$1:$AF$1,MATCH(MIN(AI78:AK78),AI78:AK78,0))</f>
        <v>C4</v>
      </c>
      <c r="AM78">
        <v>78</v>
      </c>
      <c r="AN78" t="str">
        <f t="shared" ca="1" si="5"/>
        <v>C4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2.6166960614224437</v>
      </c>
      <c r="AJ79">
        <f t="shared" ca="1" si="4"/>
        <v>4.000168068413771</v>
      </c>
      <c r="AK79">
        <f t="shared" ca="1" si="4"/>
        <v>2.2114147558123691</v>
      </c>
      <c r="AL79" t="str">
        <f ca="1">INDEX($AD$1:$AF$1,MATCH(MIN(AI79:AK79),AI79:AK79,0))</f>
        <v>C4</v>
      </c>
      <c r="AM79">
        <v>79</v>
      </c>
      <c r="AN79" t="str">
        <f t="shared" ca="1" si="5"/>
        <v>C4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3.5529309617717382</v>
      </c>
      <c r="AJ80">
        <f t="shared" ca="1" si="4"/>
        <v>5.650958694389776</v>
      </c>
      <c r="AK80">
        <f t="shared" ca="1" si="4"/>
        <v>2.8886328578720257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2.534641590821952</v>
      </c>
      <c r="AJ81">
        <f t="shared" ca="1" si="4"/>
        <v>4.1279350161978474</v>
      </c>
      <c r="AK81">
        <f t="shared" ca="1" si="4"/>
        <v>2.7014527433510573</v>
      </c>
      <c r="AL81" t="str">
        <f ca="1">INDEX($AD$1:$AF$1,MATCH(MIN(AI81:AK81),AI81:AK81,0))</f>
        <v>C1</v>
      </c>
      <c r="AM81">
        <v>81</v>
      </c>
      <c r="AN81" t="str">
        <f t="shared" ca="1" si="5"/>
        <v>C4</v>
      </c>
      <c r="AO81">
        <f t="shared" ca="1" si="6"/>
        <v>1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3.3275838467589849</v>
      </c>
      <c r="AJ82">
        <f t="shared" ca="1" si="4"/>
        <v>3.065131191578776</v>
      </c>
      <c r="AK82">
        <f t="shared" ca="1" si="4"/>
        <v>3.6451220918143736</v>
      </c>
      <c r="AL82" t="str">
        <f ca="1">INDEX($AD$1:$AF$1,MATCH(MIN(AI82:AK82),AI82:AK82,0))</f>
        <v>C3</v>
      </c>
      <c r="AM82">
        <v>82</v>
      </c>
      <c r="AN82" t="str">
        <f t="shared" ca="1" si="5"/>
        <v>C1</v>
      </c>
      <c r="AO82">
        <f t="shared" ca="1" si="6"/>
        <v>1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4.7739480635009972</v>
      </c>
      <c r="AJ83">
        <f t="shared" ca="1" si="4"/>
        <v>2.0149254601180142</v>
      </c>
      <c r="AK83">
        <f t="shared" ca="1" si="4"/>
        <v>4.8360586746828105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1.8628325718207623</v>
      </c>
      <c r="AJ84">
        <f t="shared" ca="1" si="4"/>
        <v>4.0336326411478911</v>
      </c>
      <c r="AK84">
        <f t="shared" ca="1" si="4"/>
        <v>2.4489871351087764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2.8738388347808494</v>
      </c>
      <c r="AJ85">
        <f t="shared" ca="1" si="4"/>
        <v>5.9880085541363739</v>
      </c>
      <c r="AK85">
        <f t="shared" ca="1" si="4"/>
        <v>2.4069870459038754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3.455246606200677</v>
      </c>
      <c r="AJ86">
        <f t="shared" ca="1" si="4"/>
        <v>6.1593025644563033</v>
      </c>
      <c r="AK86">
        <f t="shared" ca="1" si="4"/>
        <v>2.783020722092107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2.7623399924159631</v>
      </c>
      <c r="AJ87">
        <f t="shared" ca="1" si="4"/>
        <v>4.8963954308678304</v>
      </c>
      <c r="AK87">
        <f t="shared" ca="1" si="4"/>
        <v>2.5139572242649972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2.6370830853946137</v>
      </c>
      <c r="AJ88">
        <f t="shared" ca="1" si="4"/>
        <v>4.1925837522050964</v>
      </c>
      <c r="AK88">
        <f t="shared" ca="1" si="4"/>
        <v>3.1746888345398951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2.5400276389489562</v>
      </c>
      <c r="AJ89">
        <f t="shared" ca="1" si="4"/>
        <v>3.8407414450482587</v>
      </c>
      <c r="AK89">
        <f t="shared" ca="1" si="4"/>
        <v>2.5053843320224325</v>
      </c>
      <c r="AL89" t="str">
        <f ca="1">INDEX($AD$1:$AF$1,MATCH(MIN(AI89:AK89),AI89:AK89,0))</f>
        <v>C4</v>
      </c>
      <c r="AM89">
        <v>89</v>
      </c>
      <c r="AN89" t="str">
        <f t="shared" ca="1" si="5"/>
        <v>C4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2.2863985200898904</v>
      </c>
      <c r="AJ90">
        <f t="shared" ca="1" si="4"/>
        <v>4.7934895005418481</v>
      </c>
      <c r="AK90">
        <f t="shared" ca="1" si="4"/>
        <v>2.0647583824507998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2.5544673314326034</v>
      </c>
      <c r="AJ91">
        <f t="shared" ca="1" si="4"/>
        <v>5.131044140821948</v>
      </c>
      <c r="AK91">
        <f t="shared" ca="1" si="4"/>
        <v>1.9159027547350298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2.3027088147561114</v>
      </c>
      <c r="AJ92">
        <f t="shared" ca="1" si="4"/>
        <v>5.2513972796034185</v>
      </c>
      <c r="AK92">
        <f t="shared" ca="1" si="4"/>
        <v>1.7536895177646927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3.1271027232022903</v>
      </c>
      <c r="AJ93">
        <f t="shared" ca="1" si="4"/>
        <v>5.8806558055399796</v>
      </c>
      <c r="AK93">
        <f t="shared" ca="1" si="4"/>
        <v>2.3097605596783697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4.3658358886532751</v>
      </c>
      <c r="AJ94">
        <f t="shared" ca="1" si="4"/>
        <v>5.1614208210202914</v>
      </c>
      <c r="AK94">
        <f t="shared" ca="1" si="4"/>
        <v>4.1681593195053388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2.4294601214928635</v>
      </c>
      <c r="AJ95">
        <f t="shared" ca="1" si="4"/>
        <v>5.5427500715587215</v>
      </c>
      <c r="AK95">
        <f t="shared" ca="1" si="4"/>
        <v>2.0791428257886353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2.6805244222645599</v>
      </c>
      <c r="AJ96">
        <f t="shared" ca="1" si="4"/>
        <v>3.027433162779948</v>
      </c>
      <c r="AK96">
        <f t="shared" ca="1" si="4"/>
        <v>2.6397937881175535</v>
      </c>
      <c r="AL96" t="str">
        <f ca="1">INDEX($AD$1:$AF$1,MATCH(MIN(AI96:AK96),AI96:AK96,0))</f>
        <v>C4</v>
      </c>
      <c r="AM96">
        <v>96</v>
      </c>
      <c r="AN96" t="str">
        <f t="shared" ca="1" si="5"/>
        <v>C4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3.7921075514168829</v>
      </c>
      <c r="AJ97">
        <f t="shared" ca="1" si="4"/>
        <v>5.8048167248392994</v>
      </c>
      <c r="AK97">
        <f t="shared" ca="1" si="4"/>
        <v>2.7965126756634247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2.9022180915574367</v>
      </c>
      <c r="AJ98">
        <f t="shared" ca="1" si="4"/>
        <v>3.7709157240033355</v>
      </c>
      <c r="AK98">
        <f t="shared" ca="1" si="4"/>
        <v>2.2488347076759574</v>
      </c>
      <c r="AL98" t="str">
        <f ca="1">INDEX($AD$1:$AF$1,MATCH(MIN(AI98:AK98),AI98:AK98,0))</f>
        <v>C4</v>
      </c>
      <c r="AM98">
        <v>98</v>
      </c>
      <c r="AN98" t="str">
        <f t="shared" ca="1" si="5"/>
        <v>C4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1.5448330270312995</v>
      </c>
      <c r="AJ99">
        <f t="shared" ca="1" si="4"/>
        <v>4.6541064742725755</v>
      </c>
      <c r="AK99">
        <f t="shared" ca="1" si="4"/>
        <v>2.5965486079557265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3.809856407007973</v>
      </c>
      <c r="AJ100">
        <f t="shared" ca="1" si="4"/>
        <v>3.4145002209217572</v>
      </c>
      <c r="AK100">
        <f t="shared" ca="1" si="4"/>
        <v>3.4663019865817035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C4</v>
      </c>
      <c r="AO100">
        <f t="shared" ca="1" si="6"/>
        <v>1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2.890081443267746</v>
      </c>
      <c r="AJ101">
        <f t="shared" ca="1" si="4"/>
        <v>5.3150139520395765</v>
      </c>
      <c r="AK101">
        <f t="shared" ca="1" si="4"/>
        <v>2.5375963008346645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2.8375528306044342</v>
      </c>
      <c r="AJ102">
        <f t="shared" ca="1" si="4"/>
        <v>4.3902864033846569</v>
      </c>
      <c r="AK102">
        <f t="shared" ca="1" si="4"/>
        <v>3.3456365216104307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4.0667451251875697</v>
      </c>
      <c r="AJ103">
        <f t="shared" ca="1" si="4"/>
        <v>2.3391868746089459</v>
      </c>
      <c r="AK103">
        <f t="shared" ca="1" si="4"/>
        <v>4.4369536916585286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3.1807004419025282</v>
      </c>
      <c r="AJ104">
        <f t="shared" ca="1" si="4"/>
        <v>3.4774230150120267</v>
      </c>
      <c r="AK104">
        <f t="shared" ca="1" si="4"/>
        <v>3.5514263349384305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2.5424668144413425</v>
      </c>
      <c r="AJ105">
        <f t="shared" ca="1" si="4"/>
        <v>5.0734288478828287</v>
      </c>
      <c r="AK105">
        <f t="shared" ca="1" si="4"/>
        <v>2.0555662556778689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2.6721218683532624</v>
      </c>
      <c r="AJ106">
        <f t="shared" ca="1" si="4"/>
        <v>5.1070074352158548</v>
      </c>
      <c r="AK106">
        <f t="shared" ca="1" si="4"/>
        <v>2.0283036579697158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2.1420162108369465</v>
      </c>
      <c r="AJ107">
        <f t="shared" ca="1" si="4"/>
        <v>3.9923027172550234</v>
      </c>
      <c r="AK107">
        <f t="shared" ca="1" si="4"/>
        <v>2.3012927396517968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C4</v>
      </c>
      <c r="AO107">
        <f t="shared" ca="1" si="6"/>
        <v>1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2.7843051772951268</v>
      </c>
      <c r="AJ108">
        <f t="shared" ca="1" si="4"/>
        <v>4.4727608109698842</v>
      </c>
      <c r="AK108">
        <f t="shared" ca="1" si="4"/>
        <v>2.8840640735356149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C4</v>
      </c>
      <c r="AO108">
        <f t="shared" ca="1" si="6"/>
        <v>1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3.1959174219480544</v>
      </c>
      <c r="AJ109">
        <f t="shared" ca="1" si="4"/>
        <v>5.9871035759901812</v>
      </c>
      <c r="AK109">
        <f t="shared" ca="1" si="4"/>
        <v>2.6720871264300881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3.5865232412729751</v>
      </c>
      <c r="AJ110">
        <f t="shared" ca="1" si="4"/>
        <v>6.3015911308413797</v>
      </c>
      <c r="AK110">
        <f t="shared" ca="1" si="4"/>
        <v>2.8617085261454922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3.1242923069559061</v>
      </c>
      <c r="AJ111">
        <f t="shared" ca="1" si="4"/>
        <v>5.6073159411588911</v>
      </c>
      <c r="AK111">
        <f t="shared" ca="1" si="4"/>
        <v>2.6135560106062288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4.0960677482406469</v>
      </c>
      <c r="AJ112">
        <f t="shared" ca="1" si="4"/>
        <v>3.5217729099574293</v>
      </c>
      <c r="AK112">
        <f t="shared" ca="1" si="4"/>
        <v>3.7903323804117921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C4</v>
      </c>
      <c r="AO112">
        <f t="shared" ca="1" si="6"/>
        <v>1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3.021147604808462</v>
      </c>
      <c r="AJ113">
        <f t="shared" ca="1" si="4"/>
        <v>5.660505862192629</v>
      </c>
      <c r="AK113">
        <f t="shared" ca="1" si="4"/>
        <v>2.8710783489717673</v>
      </c>
      <c r="AL113" t="str">
        <f ca="1">INDEX($AD$1:$AF$1,MATCH(MIN(AI113:AK113),AI113:AK113,0))</f>
        <v>C4</v>
      </c>
      <c r="AM113">
        <v>113</v>
      </c>
      <c r="AN113" t="str">
        <f t="shared" ca="1" si="5"/>
        <v>C4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3.2688959921547145</v>
      </c>
      <c r="AJ114">
        <f t="shared" ca="1" si="4"/>
        <v>5.5851812114524888</v>
      </c>
      <c r="AK114">
        <f t="shared" ca="1" si="4"/>
        <v>2.5664355335746829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2.8255074698459741</v>
      </c>
      <c r="AJ115">
        <f t="shared" ca="1" si="4"/>
        <v>5.3439621253808793</v>
      </c>
      <c r="AK115">
        <f t="shared" ca="1" si="4"/>
        <v>2.8018126122181317</v>
      </c>
      <c r="AL115" t="str">
        <f ca="1">INDEX($AD$1:$AF$1,MATCH(MIN(AI115:AK115),AI115:AK115,0))</f>
        <v>C4</v>
      </c>
      <c r="AM115">
        <v>115</v>
      </c>
      <c r="AN115" t="str">
        <f t="shared" ca="1" si="5"/>
        <v>C4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2.5624553205078762</v>
      </c>
      <c r="AJ116">
        <f t="shared" ca="1" si="4"/>
        <v>5.3148339486028151</v>
      </c>
      <c r="AK116">
        <f t="shared" ca="1" si="4"/>
        <v>1.8657630919712458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2.4565804889512184</v>
      </c>
      <c r="AJ117">
        <f t="shared" ca="1" si="4"/>
        <v>4.555513613753237</v>
      </c>
      <c r="AK117">
        <f t="shared" ca="1" si="4"/>
        <v>1.8216995279209438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3.0939939884767202</v>
      </c>
      <c r="AJ118">
        <f t="shared" ca="1" si="4"/>
        <v>5.1938132492263245</v>
      </c>
      <c r="AK118">
        <f t="shared" ca="1" si="4"/>
        <v>1.8820029826941682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4.1274087793475323</v>
      </c>
      <c r="AJ119">
        <f t="shared" ca="1" si="4"/>
        <v>2.5016214748245367</v>
      </c>
      <c r="AK119">
        <f t="shared" ca="1" si="4"/>
        <v>3.7886797408136648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C4</v>
      </c>
      <c r="AO119">
        <f t="shared" ca="1" si="6"/>
        <v>1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3.553485620863142</v>
      </c>
      <c r="AJ120">
        <f t="shared" ca="1" si="4"/>
        <v>5.3568628881914044</v>
      </c>
      <c r="AK120">
        <f t="shared" ca="1" si="4"/>
        <v>3.0970152227654792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4.2783944681483836</v>
      </c>
      <c r="AJ121">
        <f t="shared" ca="1" si="4"/>
        <v>2.3657136371851384</v>
      </c>
      <c r="AK121">
        <f t="shared" ca="1" si="4"/>
        <v>4.6953511931452701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2.9412629478506065</v>
      </c>
      <c r="AJ122">
        <f t="shared" ca="1" si="4"/>
        <v>5.1066636427393055</v>
      </c>
      <c r="AK122">
        <f t="shared" ca="1" si="4"/>
        <v>2.068784531972311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2.3905180737248362</v>
      </c>
      <c r="AJ123">
        <f t="shared" ca="1" si="4"/>
        <v>5.2156314252448155</v>
      </c>
      <c r="AK123">
        <f t="shared" ca="1" si="4"/>
        <v>1.8267364718696455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2.0515692506420651</v>
      </c>
      <c r="AJ124">
        <f t="shared" ca="1" si="4"/>
        <v>5.4373992608202597</v>
      </c>
      <c r="AK124">
        <f t="shared" ca="1" si="4"/>
        <v>2.6459726222081348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2.5343538332378088</v>
      </c>
      <c r="AJ125">
        <f t="shared" ca="1" si="4"/>
        <v>5.6059953991262441</v>
      </c>
      <c r="AK125">
        <f t="shared" ca="1" si="4"/>
        <v>2.1142338252303712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3.1143917735140629</v>
      </c>
      <c r="AJ126">
        <f t="shared" ca="1" si="4"/>
        <v>4.9593125653246934</v>
      </c>
      <c r="AK126">
        <f t="shared" ca="1" si="4"/>
        <v>2.4579925658949309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2.2354954527771946</v>
      </c>
      <c r="AJ127">
        <f t="shared" ca="1" si="4"/>
        <v>5.0011711241431005</v>
      </c>
      <c r="AK127">
        <f t="shared" ca="1" si="4"/>
        <v>3.1837114705055316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3.759770705663338</v>
      </c>
      <c r="AJ128">
        <f t="shared" ca="1" si="4"/>
        <v>6.2859791911441736</v>
      </c>
      <c r="AK128">
        <f t="shared" ca="1" si="4"/>
        <v>2.7334278749218095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3.8699153512866795</v>
      </c>
      <c r="AJ129">
        <f t="shared" ca="1" si="4"/>
        <v>6.6941676672811479</v>
      </c>
      <c r="AK129">
        <f t="shared" ca="1" si="4"/>
        <v>3.1009803811756194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2.5067091598043967</v>
      </c>
      <c r="AJ130">
        <f t="shared" ca="1" si="4"/>
        <v>3.9895254165642977</v>
      </c>
      <c r="AK130">
        <f t="shared" ca="1" si="4"/>
        <v>2.2144789064267818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2.1973240782309933</v>
      </c>
      <c r="AJ131">
        <f t="shared" ref="AJ131:AK156" ca="1" si="7">SQRT(SUMXMY2($B131:$Z131,AE$2:AE$26))</f>
        <v>5.1607224731436458</v>
      </c>
      <c r="AK131">
        <f t="shared" ca="1" si="7"/>
        <v>2.2195685864999071</v>
      </c>
      <c r="AL131" t="str">
        <f ca="1">INDEX($AD$1:$AF$1,MATCH(MIN(AI131:AK131),AI131:AK131,0))</f>
        <v>C1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1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2.1553246065128824</v>
      </c>
      <c r="AJ132">
        <f t="shared" ca="1" si="7"/>
        <v>5.305096264531624</v>
      </c>
      <c r="AK132">
        <f t="shared" ca="1" si="7"/>
        <v>2.680486117231661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2.8243697652454278</v>
      </c>
      <c r="AJ133">
        <f t="shared" ca="1" si="7"/>
        <v>5.0733204268469585</v>
      </c>
      <c r="AK133">
        <f t="shared" ca="1" si="7"/>
        <v>2.7590675344043056</v>
      </c>
      <c r="AL133" t="str">
        <f ca="1">INDEX($AD$1:$AF$1,MATCH(MIN(AI133:AK133),AI133:AK133,0))</f>
        <v>C4</v>
      </c>
      <c r="AM133">
        <v>133</v>
      </c>
      <c r="AN133" t="str">
        <f t="shared" ca="1" si="8"/>
        <v>C4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5.7953941166624565</v>
      </c>
      <c r="AJ134">
        <f t="shared" ca="1" si="7"/>
        <v>3.078120302077116</v>
      </c>
      <c r="AK134">
        <f t="shared" ca="1" si="7"/>
        <v>6.0892671677347714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2.7456621515504778</v>
      </c>
      <c r="AJ135">
        <f t="shared" ca="1" si="7"/>
        <v>5.2873772301994695</v>
      </c>
      <c r="AK135">
        <f t="shared" ca="1" si="7"/>
        <v>2.0018060300114837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2.615247298577303</v>
      </c>
      <c r="AJ136">
        <f t="shared" ca="1" si="7"/>
        <v>5.3963098038304631</v>
      </c>
      <c r="AK136">
        <f t="shared" ca="1" si="7"/>
        <v>2.7968244210719821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C4</v>
      </c>
      <c r="AO136">
        <f t="shared" ca="1" si="9"/>
        <v>1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2.3339954963009593</v>
      </c>
      <c r="AJ137">
        <f t="shared" ca="1" si="7"/>
        <v>5.0068304280276523</v>
      </c>
      <c r="AK137">
        <f t="shared" ca="1" si="7"/>
        <v>2.0604032836857482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3.4710383813429866</v>
      </c>
      <c r="AJ138">
        <f t="shared" ca="1" si="7"/>
        <v>4.0463127256973559</v>
      </c>
      <c r="AK138">
        <f t="shared" ca="1" si="7"/>
        <v>3.4092454012921576</v>
      </c>
      <c r="AL138" t="str">
        <f ca="1">INDEX($AD$1:$AF$1,MATCH(MIN(AI138:AK138),AI138:AK138,0))</f>
        <v>C4</v>
      </c>
      <c r="AM138">
        <v>138</v>
      </c>
      <c r="AN138" t="str">
        <f t="shared" ca="1" si="8"/>
        <v>C4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2.629834445568175</v>
      </c>
      <c r="AJ139">
        <f t="shared" ca="1" si="7"/>
        <v>5.366578427081679</v>
      </c>
      <c r="AK139">
        <f t="shared" ca="1" si="7"/>
        <v>2.6251540906096009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4.6478873485801184</v>
      </c>
      <c r="AJ140">
        <f t="shared" ca="1" si="7"/>
        <v>3.712813461084306</v>
      </c>
      <c r="AK140">
        <f t="shared" ca="1" si="7"/>
        <v>4.1751248250226798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C4</v>
      </c>
      <c r="AO140">
        <f t="shared" ca="1" si="9"/>
        <v>1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3.7094408642134482</v>
      </c>
      <c r="AJ141">
        <f t="shared" ca="1" si="7"/>
        <v>2.8294058595677498</v>
      </c>
      <c r="AK141">
        <f t="shared" ca="1" si="7"/>
        <v>3.597929409639907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C4</v>
      </c>
      <c r="AO141">
        <f t="shared" ca="1" si="9"/>
        <v>1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3.9043043361730083</v>
      </c>
      <c r="AJ142">
        <f t="shared" ca="1" si="7"/>
        <v>3.9714333969931106</v>
      </c>
      <c r="AK142">
        <f t="shared" ca="1" si="7"/>
        <v>3.302346465298803</v>
      </c>
      <c r="AL142" t="str">
        <f ca="1">INDEX($AD$1:$AF$1,MATCH(MIN(AI142:AK142),AI142:AK142,0))</f>
        <v>C4</v>
      </c>
      <c r="AM142">
        <v>142</v>
      </c>
      <c r="AN142" t="str">
        <f t="shared" ca="1" si="8"/>
        <v>C4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3.0656251080840557</v>
      </c>
      <c r="AJ143">
        <f t="shared" ca="1" si="7"/>
        <v>5.099184363750437</v>
      </c>
      <c r="AK143">
        <f t="shared" ca="1" si="7"/>
        <v>2.0572042128059196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3.6803483724537664</v>
      </c>
      <c r="AJ144">
        <f t="shared" ca="1" si="7"/>
        <v>5.0323304135294951</v>
      </c>
      <c r="AK144">
        <f t="shared" ca="1" si="7"/>
        <v>4.6293017298263921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3.399949247162303</v>
      </c>
      <c r="AJ145">
        <f t="shared" ca="1" si="7"/>
        <v>5.3659076355858737</v>
      </c>
      <c r="AK145">
        <f t="shared" ca="1" si="7"/>
        <v>3.5239308290635774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C4</v>
      </c>
      <c r="AO145">
        <f t="shared" ca="1" si="9"/>
        <v>1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2.1133093021228757</v>
      </c>
      <c r="AJ146">
        <f t="shared" ca="1" si="7"/>
        <v>5.6187509932878648</v>
      </c>
      <c r="AK146">
        <f t="shared" ca="1" si="7"/>
        <v>2.467516860308439</v>
      </c>
      <c r="AL146" t="str">
        <f ca="1">INDEX($AD$1:$AF$1,MATCH(MIN(AI146:AK146),AI146:AK146,0))</f>
        <v>C1</v>
      </c>
      <c r="AM146">
        <v>146</v>
      </c>
      <c r="AN146" t="str">
        <f t="shared" ca="1" si="8"/>
        <v>C1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2.7536307634198596</v>
      </c>
      <c r="AJ147">
        <f t="shared" ca="1" si="7"/>
        <v>5.2320094578920617</v>
      </c>
      <c r="AK147">
        <f t="shared" ca="1" si="7"/>
        <v>2.8046230822638121</v>
      </c>
      <c r="AL147" t="str">
        <f ca="1">INDEX($AD$1:$AF$1,MATCH(MIN(AI147:AK147),AI147:AK147,0))</f>
        <v>C1</v>
      </c>
      <c r="AM147">
        <v>147</v>
      </c>
      <c r="AN147" t="str">
        <f t="shared" ca="1" si="8"/>
        <v>C1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2.9870011843355329</v>
      </c>
      <c r="AJ148">
        <f t="shared" ca="1" si="7"/>
        <v>5.1395856309494778</v>
      </c>
      <c r="AK148">
        <f t="shared" ca="1" si="7"/>
        <v>2.8465404195026984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3.829557482059148</v>
      </c>
      <c r="AJ149">
        <f t="shared" ca="1" si="7"/>
        <v>3.7716473809437381</v>
      </c>
      <c r="AK149">
        <f t="shared" ca="1" si="7"/>
        <v>3.4077623014626028</v>
      </c>
      <c r="AL149" t="str">
        <f ca="1">INDEX($AD$1:$AF$1,MATCH(MIN(AI149:AK149),AI149:AK149,0))</f>
        <v>C4</v>
      </c>
      <c r="AM149">
        <v>149</v>
      </c>
      <c r="AN149" t="str">
        <f t="shared" ca="1" si="8"/>
        <v>C4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2.692140909353089</v>
      </c>
      <c r="AJ150">
        <f t="shared" ca="1" si="7"/>
        <v>4.3365721334446468</v>
      </c>
      <c r="AK150">
        <f t="shared" ca="1" si="7"/>
        <v>2.8867218258941141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C4</v>
      </c>
      <c r="AO150">
        <f t="shared" ca="1" si="9"/>
        <v>1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4.2716170563092986</v>
      </c>
      <c r="AJ151">
        <f t="shared" ca="1" si="7"/>
        <v>7.1397787850896313</v>
      </c>
      <c r="AK151">
        <f t="shared" ca="1" si="7"/>
        <v>4.4904104136138185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C4</v>
      </c>
      <c r="AO151">
        <f t="shared" ca="1" si="9"/>
        <v>1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3.4090666575687365</v>
      </c>
      <c r="AJ152">
        <f t="shared" ca="1" si="7"/>
        <v>5.4129691788156808</v>
      </c>
      <c r="AK152">
        <f t="shared" ca="1" si="7"/>
        <v>2.76963967629773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3.5185185742654626</v>
      </c>
      <c r="AJ153">
        <f t="shared" ca="1" si="7"/>
        <v>3.9719598511241676</v>
      </c>
      <c r="AK153">
        <f t="shared" ca="1" si="7"/>
        <v>3.786896848792817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C4</v>
      </c>
      <c r="AO153">
        <f t="shared" ca="1" si="9"/>
        <v>1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2.5651938685715545</v>
      </c>
      <c r="AJ154">
        <f t="shared" ca="1" si="7"/>
        <v>5.3499388177937632</v>
      </c>
      <c r="AK154">
        <f t="shared" ca="1" si="7"/>
        <v>3.3067028804621597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3.7362294186845286</v>
      </c>
      <c r="AJ155">
        <f t="shared" ca="1" si="7"/>
        <v>4.9912255613042591</v>
      </c>
      <c r="AK155">
        <f t="shared" ca="1" si="7"/>
        <v>3.1060073634308898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4.6561922562910834</v>
      </c>
      <c r="AJ156">
        <f t="shared" ca="1" si="7"/>
        <v>3.6490831896778846</v>
      </c>
      <c r="AK156">
        <f t="shared" ca="1" si="7"/>
        <v>4.3559222153978583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C4</v>
      </c>
      <c r="AO156">
        <f t="shared" ca="1" si="9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191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-0.65789912276315798</v>
      </c>
      <c r="AE2" s="3">
        <f ca="1">AVERAGEIFS(INDIRECT($AB$1 &amp; "!" &amp; ADDRESS(2,$AB2,1)) :INDIRECT($AB$1 &amp; "!" &amp; ADDRESS(156,$AB2,1)),INDIRECT($AB$1 &amp;"!$Al$2"):INDIRECT($AB$1 &amp; "!$Al$156"),AE$1)</f>
        <v>-0.34943478260869559</v>
      </c>
      <c r="AF2" s="3">
        <f ca="1">AVERAGEIFS(INDIRECT($AB$1 &amp; "!" &amp; ADDRESS(2,$AB2,1)) :INDIRECT($AB$1 &amp; "!" &amp; ADDRESS(156,$AB2,1)),INDIRECT($AB$1 &amp;"!$Al$2"):INDIRECT($AB$1 &amp; "!$Al$156"),AF$1)</f>
        <v>-0.29992811088297866</v>
      </c>
      <c r="AH2" s="3">
        <v>1</v>
      </c>
      <c r="AI2">
        <f ca="1">SQRT(SUMXMY2($B2:$Z2,AD$2:AD$26))</f>
        <v>3.980939049143652</v>
      </c>
      <c r="AJ2">
        <f t="shared" ref="AJ2:AK17" ca="1" si="0">SQRT(SUMXMY2($B2:$Z2,AE$2:AE$26))</f>
        <v>3.2747623242154122</v>
      </c>
      <c r="AK2">
        <f t="shared" ca="1" si="0"/>
        <v>4.4567953459688603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1.8907105263157897</v>
      </c>
      <c r="AE3" s="3">
        <f ca="1">AVERAGEIFS(INDIRECT($AB$1 &amp; "!" &amp; ADDRESS(2,$AB3,1)) :INDIRECT($AB$1 &amp; "!" &amp; ADDRESS(156,$AB3,1)),INDIRECT($AB$1 &amp;"!$Al$2"):INDIRECT($AB$1 &amp; "!$Al$156"),AE$1)</f>
        <v>1.1215434782608695</v>
      </c>
      <c r="AF3" s="3">
        <f ca="1">AVERAGEIFS(INDIRECT($AB$1 &amp; "!" &amp; ADDRESS(2,$AB3,1)) :INDIRECT($AB$1 &amp; "!" &amp; ADDRESS(156,$AB3,1)),INDIRECT($AB$1 &amp;"!$Al$2"):INDIRECT($AB$1 &amp; "!$Al$156"),AF$1)</f>
        <v>1.0630425531914889</v>
      </c>
      <c r="AH3" s="3">
        <v>2</v>
      </c>
      <c r="AI3">
        <f ca="1">SQRT(SUMXMY2($B3:$Z3,AD$2:AD$26))</f>
        <v>2.5871637022260168</v>
      </c>
      <c r="AJ3">
        <f t="shared" ca="1" si="0"/>
        <v>2.9669893314129063</v>
      </c>
      <c r="AK3">
        <f t="shared" ca="1" si="0"/>
        <v>2.4159447071401896</v>
      </c>
      <c r="AL3" t="str">
        <f ca="1">INDEX($AD$1:$AF$1,MATCH(MIN(AI3:AK3),AI3:AK3,0))</f>
        <v>C4</v>
      </c>
      <c r="AM3">
        <v>3</v>
      </c>
      <c r="AN3" t="str">
        <f t="shared" ref="AN3:AN66" ca="1" si="1">INDIRECT($AB$1&amp;"!al"&amp;AM3)</f>
        <v>C4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0.91412828947368396</v>
      </c>
      <c r="AE4" s="3">
        <f ca="1">AVERAGEIFS(INDIRECT($AB$1 &amp; "!" &amp; ADDRESS(2,$AB4,1)) :INDIRECT($AB$1 &amp; "!" &amp; ADDRESS(156,$AB4,1)),INDIRECT($AB$1 &amp;"!$Al$2"):INDIRECT($AB$1 &amp; "!$Al$156"),AE$1)</f>
        <v>1.1074402173913045</v>
      </c>
      <c r="AF4" s="3">
        <f ca="1">AVERAGEIFS(INDIRECT($AB$1 &amp; "!" &amp; ADDRESS(2,$AB4,1)) :INDIRECT($AB$1 &amp; "!" &amp; ADDRESS(156,$AB4,1)),INDIRECT($AB$1 &amp;"!$Al$2"):INDIRECT($AB$1 &amp; "!$Al$156"),AF$1)</f>
        <v>0.87719680851063853</v>
      </c>
      <c r="AH4" s="3">
        <v>3</v>
      </c>
      <c r="AI4">
        <f ca="1">SQRT(SUMXMY2($B4:$Z4,AD$2:AD$26))</f>
        <v>3.2325144155552139</v>
      </c>
      <c r="AJ4">
        <f t="shared" ca="1" si="0"/>
        <v>5.0769809944807136</v>
      </c>
      <c r="AK4">
        <f t="shared" ca="1" si="0"/>
        <v>2.3514100961461701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-0.67892105263157898</v>
      </c>
      <c r="AE5" s="3">
        <f ca="1">AVERAGEIFS(INDIRECT($AB$1 &amp; "!" &amp; ADDRESS(2,$AB5,1)) :INDIRECT($AB$1 &amp; "!" &amp; ADDRESS(156,$AB5,1)),INDIRECT($AB$1 &amp;"!$Al$2"):INDIRECT($AB$1 &amp; "!$Al$156"),AE$1)</f>
        <v>-1.8413152173913045</v>
      </c>
      <c r="AF5" s="3">
        <f ca="1">AVERAGEIFS(INDIRECT($AB$1 &amp; "!" &amp; ADDRESS(2,$AB5,1)) :INDIRECT($AB$1 &amp; "!" &amp; ADDRESS(156,$AB5,1)),INDIRECT($AB$1 &amp;"!$Al$2"):INDIRECT($AB$1 &amp; "!$Al$156"),AF$1)</f>
        <v>-1.6217553191489364</v>
      </c>
      <c r="AH5" s="3">
        <v>4</v>
      </c>
      <c r="AI5">
        <f ca="1">SQRT(SUMXMY2($B5:$Z5,AD$2:AD$26))</f>
        <v>3.2793316762296536</v>
      </c>
      <c r="AJ5">
        <f t="shared" ca="1" si="0"/>
        <v>5.6440747630085966</v>
      </c>
      <c r="AK5">
        <f t="shared" ca="1" si="0"/>
        <v>3.7341973649159219</v>
      </c>
      <c r="AL5" t="str">
        <f ca="1">INDEX($AD$1:$AF$1,MATCH(MIN(AI5:AK5),AI5:AK5,0))</f>
        <v>C1</v>
      </c>
      <c r="AM5">
        <v>5</v>
      </c>
      <c r="AN5" t="str">
        <f t="shared" ca="1" si="1"/>
        <v>C4</v>
      </c>
      <c r="AO5">
        <f t="shared" ca="1" si="2"/>
        <v>1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-0.26767543855263154</v>
      </c>
      <c r="AE6" s="3">
        <f ca="1">AVERAGEIFS(INDIRECT($AB$1 &amp; "!" &amp; ADDRESS(2,$AB6,1)) :INDIRECT($AB$1 &amp; "!" &amp; ADDRESS(156,$AB6,1)),INDIRECT($AB$1 &amp;"!$Al$2"):INDIRECT($AB$1 &amp; "!$Al$156"),AE$1)</f>
        <v>-0.52267391299999988</v>
      </c>
      <c r="AF6" s="3">
        <f ca="1">AVERAGEIFS(INDIRECT($AB$1 &amp; "!" &amp; ADDRESS(2,$AB6,1)) :INDIRECT($AB$1 &amp; "!" &amp; ADDRESS(156,$AB6,1)),INDIRECT($AB$1 &amp;"!$Al$2"):INDIRECT($AB$1 &amp; "!$Al$156"),AF$1)</f>
        <v>-0.49224822691489367</v>
      </c>
      <c r="AH6" s="3">
        <v>5</v>
      </c>
      <c r="AI6">
        <f ca="1">SQRT(SUMXMY2($B6:$Z6,AD$2:AD$26))</f>
        <v>3.7260471486584779</v>
      </c>
      <c r="AJ6">
        <f t="shared" ca="1" si="0"/>
        <v>5.2651490553399851</v>
      </c>
      <c r="AK6">
        <f t="shared" ca="1" si="0"/>
        <v>2.7368119072729087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-2.2794342105263157</v>
      </c>
      <c r="AE7" s="3">
        <f ca="1">AVERAGEIFS(INDIRECT($AB$1 &amp; "!" &amp; ADDRESS(2,$AB7,1)) :INDIRECT($AB$1 &amp; "!" &amp; ADDRESS(156,$AB7,1)),INDIRECT($AB$1 &amp;"!$Al$2"):INDIRECT($AB$1 &amp; "!$Al$156"),AE$1)</f>
        <v>-2.2031413043478261</v>
      </c>
      <c r="AF7" s="3">
        <f ca="1">AVERAGEIFS(INDIRECT($AB$1 &amp; "!" &amp; ADDRESS(2,$AB7,1)) :INDIRECT($AB$1 &amp; "!" &amp; ADDRESS(156,$AB7,1)),INDIRECT($AB$1 &amp;"!$Al$2"):INDIRECT($AB$1 &amp; "!$Al$156"),AF$1)</f>
        <v>-2.1473439716276599</v>
      </c>
      <c r="AH7" s="3">
        <v>6</v>
      </c>
      <c r="AI7">
        <f ca="1">SQRT(SUMXMY2($B7:$Z7,AD$2:AD$26))</f>
        <v>3.628807051313562</v>
      </c>
      <c r="AJ7">
        <f t="shared" ca="1" si="0"/>
        <v>5.0722863261883422</v>
      </c>
      <c r="AK7">
        <f t="shared" ca="1" si="0"/>
        <v>2.816860593863693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-0.87066666668421044</v>
      </c>
      <c r="AE8" s="3">
        <f ca="1">AVERAGEIFS(INDIRECT($AB$1 &amp; "!" &amp; ADDRESS(2,$AB8,1)) :INDIRECT($AB$1 &amp; "!" &amp; ADDRESS(156,$AB8,1)),INDIRECT($AB$1 &amp;"!$Al$2"):INDIRECT($AB$1 &amp; "!$Al$156"),AE$1)</f>
        <v>-0.50526811586956533</v>
      </c>
      <c r="AF8" s="3">
        <f ca="1">AVERAGEIFS(INDIRECT($AB$1 &amp; "!" &amp; ADDRESS(2,$AB8,1)) :INDIRECT($AB$1 &amp; "!" &amp; ADDRESS(156,$AB8,1)),INDIRECT($AB$1 &amp;"!$Al$2"):INDIRECT($AB$1 &amp; "!$Al$156"),AF$1)</f>
        <v>-0.4626063830212766</v>
      </c>
      <c r="AH8" s="3">
        <v>7</v>
      </c>
      <c r="AI8">
        <f ca="1">SQRT(SUMXMY2($B8:$Z8,AD$2:AD$26))</f>
        <v>2.744141320443616</v>
      </c>
      <c r="AJ8">
        <f t="shared" ca="1" si="0"/>
        <v>3.831665565232695</v>
      </c>
      <c r="AK8">
        <f t="shared" ca="1" si="0"/>
        <v>3.8269376147085046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0.29748684210526316</v>
      </c>
      <c r="AE9" s="3">
        <f ca="1">AVERAGEIFS(INDIRECT($AB$1 &amp; "!" &amp; ADDRESS(2,$AB9,1)) :INDIRECT($AB$1 &amp; "!" &amp; ADDRESS(156,$AB9,1)),INDIRECT($AB$1 &amp;"!$Al$2"):INDIRECT($AB$1 &amp; "!$Al$156"),AE$1)</f>
        <v>0.41285869565217387</v>
      </c>
      <c r="AF9" s="3">
        <f ca="1">AVERAGEIFS(INDIRECT($AB$1 &amp; "!" &amp; ADDRESS(2,$AB9,1)) :INDIRECT($AB$1 &amp; "!" &amp; ADDRESS(156,$AB9,1)),INDIRECT($AB$1 &amp;"!$Al$2"):INDIRECT($AB$1 &amp; "!$Al$156"),AF$1)</f>
        <v>0.53632180851063815</v>
      </c>
      <c r="AH9" s="3">
        <v>8</v>
      </c>
      <c r="AI9">
        <f ca="1">SQRT(SUMXMY2($B9:$Z9,AD$2:AD$26))</f>
        <v>3.6288449285191211</v>
      </c>
      <c r="AJ9">
        <f t="shared" ca="1" si="0"/>
        <v>5.3220608519206589</v>
      </c>
      <c r="AK9">
        <f t="shared" ca="1" si="0"/>
        <v>2.8474785450485172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-1.3847681704473684</v>
      </c>
      <c r="AE10" s="3">
        <f ca="1">AVERAGEIFS(INDIRECT($AB$1 &amp; "!" &amp; ADDRESS(2,$AB10,1)) :INDIRECT($AB$1 &amp; "!" &amp; ADDRESS(156,$AB10,1)),INDIRECT($AB$1 &amp;"!$Al$2"):INDIRECT($AB$1 &amp; "!$Al$156"),AE$1)</f>
        <v>-1.2171545031304349</v>
      </c>
      <c r="AF10" s="3">
        <f ca="1">AVERAGEIFS(INDIRECT($AB$1 &amp; "!" &amp; ADDRESS(2,$AB10,1)) :INDIRECT($AB$1 &amp; "!" &amp; ADDRESS(156,$AB10,1)),INDIRECT($AB$1 &amp;"!$Al$2"):INDIRECT($AB$1 &amp; "!$Al$156"),AF$1)</f>
        <v>-1.2669131585638296</v>
      </c>
      <c r="AH10" s="3">
        <v>9</v>
      </c>
      <c r="AI10">
        <f ca="1">SQRT(SUMXMY2($B10:$Z10,AD$2:AD$26))</f>
        <v>4.5791024815652692</v>
      </c>
      <c r="AJ10">
        <f t="shared" ca="1" si="0"/>
        <v>4.9816504480539621</v>
      </c>
      <c r="AK10">
        <f t="shared" ca="1" si="0"/>
        <v>3.6188351353512416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0.73111842105263158</v>
      </c>
      <c r="AE11" s="3">
        <f ca="1">AVERAGEIFS(INDIRECT($AB$1 &amp; "!" &amp; ADDRESS(2,$AB11,1)) :INDIRECT($AB$1 &amp; "!" &amp; ADDRESS(156,$AB11,1)),INDIRECT($AB$1 &amp;"!$Al$2"):INDIRECT($AB$1 &amp; "!$Al$156"),AE$1)</f>
        <v>0.66065217391304354</v>
      </c>
      <c r="AF11" s="3">
        <f ca="1">AVERAGEIFS(INDIRECT($AB$1 &amp; "!" &amp; ADDRESS(2,$AB11,1)) :INDIRECT($AB$1 &amp; "!" &amp; ADDRESS(156,$AB11,1)),INDIRECT($AB$1 &amp;"!$Al$2"):INDIRECT($AB$1 &amp; "!$Al$156"),AF$1)</f>
        <v>0.5737127659574468</v>
      </c>
      <c r="AH11" s="3">
        <v>10</v>
      </c>
      <c r="AI11">
        <f ca="1">SQRT(SUMXMY2($B11:$Z11,AD$2:AD$26))</f>
        <v>3.5734299582722091</v>
      </c>
      <c r="AJ11">
        <f t="shared" ca="1" si="0"/>
        <v>2.8007872772505085</v>
      </c>
      <c r="AK11">
        <f t="shared" ca="1" si="0"/>
        <v>3.3976309787803269</v>
      </c>
      <c r="AL11" t="str">
        <f ca="1">INDEX($AD$1:$AF$1,MATCH(MIN(AI11:AK11),AI11:AK11,0))</f>
        <v>C3</v>
      </c>
      <c r="AM11">
        <v>11</v>
      </c>
      <c r="AN11" t="str">
        <f t="shared" ca="1" si="1"/>
        <v>C4</v>
      </c>
      <c r="AO11">
        <f t="shared" ca="1" si="2"/>
        <v>1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0.31636842105263152</v>
      </c>
      <c r="AE12" s="3">
        <f ca="1">AVERAGEIFS(INDIRECT($AB$1 &amp; "!" &amp; ADDRESS(2,$AB12,1)) :INDIRECT($AB$1 &amp; "!" &amp; ADDRESS(156,$AB12,1)),INDIRECT($AB$1 &amp;"!$Al$2"):INDIRECT($AB$1 &amp; "!$Al$156"),AE$1)</f>
        <v>6.9978260869565226E-2</v>
      </c>
      <c r="AF12" s="3">
        <f ca="1">AVERAGEIFS(INDIRECT($AB$1 &amp; "!" &amp; ADDRESS(2,$AB12,1)) :INDIRECT($AB$1 &amp; "!" &amp; ADDRESS(156,$AB12,1)),INDIRECT($AB$1 &amp;"!$Al$2"):INDIRECT($AB$1 &amp; "!$Al$156"),AF$1)</f>
        <v>6.6994680851063804E-2</v>
      </c>
      <c r="AH12" s="3">
        <v>11</v>
      </c>
      <c r="AI12">
        <f ca="1">SQRT(SUMXMY2($B12:$Z12,AD$2:AD$26))</f>
        <v>3.211988620834755</v>
      </c>
      <c r="AJ12">
        <f t="shared" ca="1" si="0"/>
        <v>4.859298443768993</v>
      </c>
      <c r="AK12">
        <f t="shared" ca="1" si="0"/>
        <v>2.5275319299545593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-1.2355855263157893</v>
      </c>
      <c r="AE13" s="3">
        <f ca="1">AVERAGEIFS(INDIRECT($AB$1 &amp; "!" &amp; ADDRESS(2,$AB13,1)) :INDIRECT($AB$1 &amp; "!" &amp; ADDRESS(156,$AB13,1)),INDIRECT($AB$1 &amp;"!$Al$2"):INDIRECT($AB$1 &amp; "!$Al$156"),AE$1)</f>
        <v>-0.96119565217391312</v>
      </c>
      <c r="AF13" s="3">
        <f ca="1">AVERAGEIFS(INDIRECT($AB$1 &amp; "!" &amp; ADDRESS(2,$AB13,1)) :INDIRECT($AB$1 &amp; "!" &amp; ADDRESS(156,$AB13,1)),INDIRECT($AB$1 &amp;"!$Al$2"):INDIRECT($AB$1 &amp; "!$Al$156"),AF$1)</f>
        <v>-0.85483909574468064</v>
      </c>
      <c r="AH13" s="3">
        <v>12</v>
      </c>
      <c r="AI13">
        <f ca="1">SQRT(SUMXMY2($B13:$Z13,AD$2:AD$26))</f>
        <v>2.7024787245648509</v>
      </c>
      <c r="AJ13">
        <f t="shared" ca="1" si="0"/>
        <v>3.2461886671136093</v>
      </c>
      <c r="AK13">
        <f t="shared" ca="1" si="0"/>
        <v>3.2003718506780752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-1.9609671052631579</v>
      </c>
      <c r="AE14" s="3">
        <f ca="1">AVERAGEIFS(INDIRECT($AB$1 &amp; "!" &amp; ADDRESS(2,$AB14,1)) :INDIRECT($AB$1 &amp; "!" &amp; ADDRESS(156,$AB14,1)),INDIRECT($AB$1 &amp;"!$Al$2"):INDIRECT($AB$1 &amp; "!$Al$156"),AE$1)</f>
        <v>1.2243804347826086</v>
      </c>
      <c r="AF14" s="3">
        <f ca="1">AVERAGEIFS(INDIRECT($AB$1 &amp; "!" &amp; ADDRESS(2,$AB14,1)) :INDIRECT($AB$1 &amp; "!" &amp; ADDRESS(156,$AB14,1)),INDIRECT($AB$1 &amp;"!$Al$2"):INDIRECT($AB$1 &amp; "!$Al$156"),AF$1)</f>
        <v>-2.5725771276595739</v>
      </c>
      <c r="AH14" s="3">
        <v>13</v>
      </c>
      <c r="AI14">
        <f ca="1">SQRT(SUMXMY2($B14:$Z14,AD$2:AD$26))</f>
        <v>2.6024234486665305</v>
      </c>
      <c r="AJ14">
        <f t="shared" ca="1" si="0"/>
        <v>3.5159286410041921</v>
      </c>
      <c r="AK14">
        <f t="shared" ca="1" si="0"/>
        <v>2.0384177125868832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-0.22557456134210524</v>
      </c>
      <c r="AE15" s="3">
        <f ca="1">AVERAGEIFS(INDIRECT($AB$1 &amp; "!" &amp; ADDRESS(2,$AB15,1)) :INDIRECT($AB$1 &amp; "!" &amp; ADDRESS(156,$AB15,1)),INDIRECT($AB$1 &amp;"!$Al$2"):INDIRECT($AB$1 &amp; "!$Al$156"),AE$1)</f>
        <v>-0.32105797104347827</v>
      </c>
      <c r="AF15" s="3">
        <f ca="1">AVERAGEIFS(INDIRECT($AB$1 &amp; "!" &amp; ADDRESS(2,$AB15,1)) :INDIRECT($AB$1 &amp; "!" &amp; ADDRESS(156,$AB15,1)),INDIRECT($AB$1 &amp;"!$Al$2"):INDIRECT($AB$1 &amp; "!$Al$156"),AF$1)</f>
        <v>-0.38926418439361676</v>
      </c>
      <c r="AH15" s="3">
        <v>14</v>
      </c>
      <c r="AI15">
        <f ca="1">SQRT(SUMXMY2($B15:$Z15,AD$2:AD$26))</f>
        <v>2.4505454733227552</v>
      </c>
      <c r="AJ15">
        <f t="shared" ca="1" si="0"/>
        <v>4.4913017897366521</v>
      </c>
      <c r="AK15">
        <f t="shared" ca="1" si="0"/>
        <v>2.0492865286701898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0.31696491234210528</v>
      </c>
      <c r="AE16" s="3">
        <f ca="1">AVERAGEIFS(INDIRECT($AB$1 &amp; "!" &amp; ADDRESS(2,$AB16,1)) :INDIRECT($AB$1 &amp; "!" &amp; ADDRESS(156,$AB16,1)),INDIRECT($AB$1 &amp;"!$Al$2"):INDIRECT($AB$1 &amp; "!$Al$156"),AE$1)</f>
        <v>0.51084782613043489</v>
      </c>
      <c r="AF16" s="3">
        <f ca="1">AVERAGEIFS(INDIRECT($AB$1 &amp; "!" &amp; ADDRESS(2,$AB16,1)) :INDIRECT($AB$1 &amp; "!" &amp; ADDRESS(156,$AB16,1)),INDIRECT($AB$1 &amp;"!$Al$2"):INDIRECT($AB$1 &amp; "!$Al$156"),AF$1)</f>
        <v>0.43637588656382964</v>
      </c>
      <c r="AH16" s="3">
        <v>15</v>
      </c>
      <c r="AI16">
        <f ca="1">SQRT(SUMXMY2($B16:$Z16,AD$2:AD$26))</f>
        <v>3.1037077988322457</v>
      </c>
      <c r="AJ16">
        <f t="shared" ca="1" si="0"/>
        <v>4.114752523675242</v>
      </c>
      <c r="AK16">
        <f t="shared" ca="1" si="0"/>
        <v>2.7649532843248283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0.31744407894736848</v>
      </c>
      <c r="AE17" s="3">
        <f ca="1">AVERAGEIFS(INDIRECT($AB$1 &amp; "!" &amp; ADDRESS(2,$AB17,1)) :INDIRECT($AB$1 &amp; "!" &amp; ADDRESS(156,$AB17,1)),INDIRECT($AB$1 &amp;"!$Al$2"):INDIRECT($AB$1 &amp; "!$Al$156"),AE$1)</f>
        <v>0.39770652173913057</v>
      </c>
      <c r="AF17" s="3">
        <f ca="1">AVERAGEIFS(INDIRECT($AB$1 &amp; "!" &amp; ADDRESS(2,$AB17,1)) :INDIRECT($AB$1 &amp; "!" &amp; ADDRESS(156,$AB17,1)),INDIRECT($AB$1 &amp;"!$Al$2"):INDIRECT($AB$1 &amp; "!$Al$156"),AF$1)</f>
        <v>0.42649069148936164</v>
      </c>
      <c r="AH17" s="3">
        <v>16</v>
      </c>
      <c r="AI17">
        <f ca="1">SQRT(SUMXMY2($B17:$Z17,AD$2:AD$26))</f>
        <v>3.6485600014464068</v>
      </c>
      <c r="AJ17">
        <f t="shared" ca="1" si="0"/>
        <v>5.4592113962594846</v>
      </c>
      <c r="AK17">
        <f t="shared" ca="1" si="0"/>
        <v>3.4511701749713697</v>
      </c>
      <c r="AL17" t="str">
        <f ca="1">INDEX($AD$1:$AF$1,MATCH(MIN(AI17:AK17),AI17:AK17,0))</f>
        <v>C4</v>
      </c>
      <c r="AM17">
        <v>17</v>
      </c>
      <c r="AN17" t="str">
        <f t="shared" ca="1" si="1"/>
        <v>C1</v>
      </c>
      <c r="AO17">
        <f t="shared" ca="1" si="2"/>
        <v>1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-3.3123605263421045</v>
      </c>
      <c r="AE18" s="3">
        <f ca="1">AVERAGEIFS(INDIRECT($AB$1 &amp; "!" &amp; ADDRESS(2,$AB18,1)) :INDIRECT($AB$1 &amp; "!" &amp; ADDRESS(156,$AB18,1)),INDIRECT($AB$1 &amp;"!$Al$2"):INDIRECT($AB$1 &amp; "!$Al$156"),AE$1)</f>
        <v>-2.5300971014347824</v>
      </c>
      <c r="AF18" s="3">
        <f ca="1">AVERAGEIFS(INDIRECT($AB$1 &amp; "!" &amp; ADDRESS(2,$AB18,1)) :INDIRECT($AB$1 &amp; "!" &amp; ADDRESS(156,$AB18,1)),INDIRECT($AB$1 &amp;"!$Al$2"):INDIRECT($AB$1 &amp; "!$Al$156"),AF$1)</f>
        <v>-2.4502890070638297</v>
      </c>
      <c r="AH18" s="3">
        <v>17</v>
      </c>
      <c r="AI18">
        <f ca="1">SQRT(SUMXMY2($B18:$Z18,AD$2:AD$26))</f>
        <v>4.0830260842232287</v>
      </c>
      <c r="AJ18">
        <f t="shared" ref="AJ18:AK66" ca="1" si="3">SQRT(SUMXMY2($B18:$Z18,AE$2:AE$26))</f>
        <v>5.1377925258833024</v>
      </c>
      <c r="AK18">
        <f t="shared" ca="1" si="3"/>
        <v>3.6559973150298815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-0.37657456144736839</v>
      </c>
      <c r="AE19" s="3">
        <f ca="1">AVERAGEIFS(INDIRECT($AB$1 &amp; "!" &amp; ADDRESS(2,$AB19,1)) :INDIRECT($AB$1 &amp; "!" &amp; ADDRESS(156,$AB19,1)),INDIRECT($AB$1 &amp;"!$Al$2"):INDIRECT($AB$1 &amp; "!$Al$156"),AE$1)</f>
        <v>-0.46663188404347833</v>
      </c>
      <c r="AF19" s="3">
        <f ca="1">AVERAGEIFS(INDIRECT($AB$1 &amp; "!" &amp; ADDRESS(2,$AB19,1)) :INDIRECT($AB$1 &amp; "!" &amp; ADDRESS(156,$AB19,1)),INDIRECT($AB$1 &amp;"!$Al$2"):INDIRECT($AB$1 &amp; "!$Al$156"),AF$1)</f>
        <v>-0.4960436170638296</v>
      </c>
      <c r="AH19" s="3">
        <v>18</v>
      </c>
      <c r="AI19">
        <f ca="1">SQRT(SUMXMY2($B19:$Z19,AD$2:AD$26))</f>
        <v>3.3100321817356759</v>
      </c>
      <c r="AJ19">
        <f t="shared" ca="1" si="3"/>
        <v>5.156099485819591</v>
      </c>
      <c r="AK19">
        <f t="shared" ca="1" si="3"/>
        <v>2.9906886120572236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0.70885526310526326</v>
      </c>
      <c r="AE20" s="3">
        <f ca="1">AVERAGEIFS(INDIRECT($AB$1 &amp; "!" &amp; ADDRESS(2,$AB20,1)) :INDIRECT($AB$1 &amp; "!" &amp; ADDRESS(156,$AB20,1)),INDIRECT($AB$1 &amp;"!$Al$2"):INDIRECT($AB$1 &amp; "!$Al$156"),AE$1)</f>
        <v>0.93188819878260853</v>
      </c>
      <c r="AF20" s="3">
        <f ca="1">AVERAGEIFS(INDIRECT($AB$1 &amp; "!" &amp; ADDRESS(2,$AB20,1)) :INDIRECT($AB$1 &amp; "!" &amp; ADDRESS(156,$AB20,1)),INDIRECT($AB$1 &amp;"!$Al$2"):INDIRECT($AB$1 &amp; "!$Al$156"),AF$1)</f>
        <v>0.68243465043617024</v>
      </c>
      <c r="AH20" s="3">
        <v>19</v>
      </c>
      <c r="AI20">
        <f ca="1">SQRT(SUMXMY2($B20:$Z20,AD$2:AD$26))</f>
        <v>3.6596393065704564</v>
      </c>
      <c r="AJ20">
        <f t="shared" ca="1" si="3"/>
        <v>4.9161337527343019</v>
      </c>
      <c r="AK20">
        <f t="shared" ca="1" si="3"/>
        <v>2.3484657971477749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-0.71144298244736826</v>
      </c>
      <c r="AE21" s="3">
        <f ca="1">AVERAGEIFS(INDIRECT($AB$1 &amp; "!" &amp; ADDRESS(2,$AB21,1)) :INDIRECT($AB$1 &amp; "!" &amp; ADDRESS(156,$AB21,1)),INDIRECT($AB$1 &amp;"!$Al$2"):INDIRECT($AB$1 &amp; "!$Al$156"),AE$1)</f>
        <v>-0.84064130439130469</v>
      </c>
      <c r="AF21" s="3">
        <f ca="1">AVERAGEIFS(INDIRECT($AB$1 &amp; "!" &amp; ADDRESS(2,$AB21,1)) :INDIRECT($AB$1 &amp; "!" &amp; ADDRESS(156,$AB21,1)),INDIRECT($AB$1 &amp;"!$Al$2"):INDIRECT($AB$1 &amp; "!$Al$156"),AF$1)</f>
        <v>-0.62857446810638296</v>
      </c>
      <c r="AH21" s="3">
        <v>20</v>
      </c>
      <c r="AI21">
        <f ca="1">SQRT(SUMXMY2($B21:$Z21,AD$2:AD$26))</f>
        <v>3.5080795895715022</v>
      </c>
      <c r="AJ21">
        <f t="shared" ca="1" si="3"/>
        <v>4.2077977782334202</v>
      </c>
      <c r="AK21">
        <f t="shared" ca="1" si="3"/>
        <v>2.6010713214954135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0.47771008776315793</v>
      </c>
      <c r="AE22" s="3">
        <f ca="1">AVERAGEIFS(INDIRECT($AB$1 &amp; "!" &amp; ADDRESS(2,$AB22,1)) :INDIRECT($AB$1 &amp; "!" &amp; ADDRESS(156,$AB22,1)),INDIRECT($AB$1 &amp;"!$Al$2"):INDIRECT($AB$1 &amp; "!$Al$156"),AE$1)</f>
        <v>0.31912608691304345</v>
      </c>
      <c r="AF22" s="3">
        <f ca="1">AVERAGEIFS(INDIRECT($AB$1 &amp; "!" &amp; ADDRESS(2,$AB22,1)) :INDIRECT($AB$1 &amp; "!" &amp; ADDRESS(156,$AB22,1)),INDIRECT($AB$1 &amp;"!$Al$2"):INDIRECT($AB$1 &amp; "!$Al$156"),AF$1)</f>
        <v>0.35576968086170196</v>
      </c>
      <c r="AH22" s="3">
        <v>21</v>
      </c>
      <c r="AI22">
        <f ca="1">SQRT(SUMXMY2($B22:$Z22,AD$2:AD$26))</f>
        <v>3.866672933005237</v>
      </c>
      <c r="AJ22">
        <f t="shared" ca="1" si="3"/>
        <v>5.9063955437281059</v>
      </c>
      <c r="AK22">
        <f t="shared" ca="1" si="3"/>
        <v>4.2163719992889197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0.4531193608947367</v>
      </c>
      <c r="AE23" s="3">
        <f ca="1">AVERAGEIFS(INDIRECT($AB$1 &amp; "!" &amp; ADDRESS(2,$AB23,1)) :INDIRECT($AB$1 &amp; "!" &amp; ADDRESS(156,$AB23,1)),INDIRECT($AB$1 &amp;"!$Al$2"):INDIRECT($AB$1 &amp; "!$Al$156"),AE$1)</f>
        <v>0.39083695652173917</v>
      </c>
      <c r="AF23" s="3">
        <f ca="1">AVERAGEIFS(INDIRECT($AB$1 &amp; "!" &amp; ADDRESS(2,$AB23,1)) :INDIRECT($AB$1 &amp; "!" &amp; ADDRESS(156,$AB23,1)),INDIRECT($AB$1 &amp;"!$Al$2"):INDIRECT($AB$1 &amp; "!$Al$156"),AF$1)</f>
        <v>0.39115108915957464</v>
      </c>
      <c r="AH23" s="3">
        <v>22</v>
      </c>
      <c r="AI23">
        <f ca="1">SQRT(SUMXMY2($B23:$Z23,AD$2:AD$26))</f>
        <v>6.1279497767026436</v>
      </c>
      <c r="AJ23">
        <f t="shared" ca="1" si="3"/>
        <v>3.2298254759026719</v>
      </c>
      <c r="AK23">
        <f t="shared" ca="1" si="3"/>
        <v>6.0487386975327944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-3.1394736842105267E-2</v>
      </c>
      <c r="AE24" s="3">
        <f ca="1">AVERAGEIFS(INDIRECT($AB$1 &amp; "!" &amp; ADDRESS(2,$AB24,1)) :INDIRECT($AB$1 &amp; "!" &amp; ADDRESS(156,$AB24,1)),INDIRECT($AB$1 &amp;"!$Al$2"):INDIRECT($AB$1 &amp; "!$Al$156"),AE$1)</f>
        <v>-5.9565217391304381E-2</v>
      </c>
      <c r="AF24" s="3">
        <f ca="1">AVERAGEIFS(INDIRECT($AB$1 &amp; "!" &amp; ADDRESS(2,$AB24,1)) :INDIRECT($AB$1 &amp; "!" &amp; ADDRESS(156,$AB24,1)),INDIRECT($AB$1 &amp;"!$Al$2"):INDIRECT($AB$1 &amp; "!$Al$156"),AF$1)</f>
        <v>-1.3085106382978709E-2</v>
      </c>
      <c r="AH24" s="3">
        <v>23</v>
      </c>
      <c r="AI24">
        <f ca="1">SQRT(SUMXMY2($B24:$Z24,AD$2:AD$26))</f>
        <v>3.028399504151337</v>
      </c>
      <c r="AJ24">
        <f t="shared" ca="1" si="3"/>
        <v>3.9667593529972076</v>
      </c>
      <c r="AK24">
        <f t="shared" ca="1" si="3"/>
        <v>2.2297044221542524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-0.40063486842105256</v>
      </c>
      <c r="AE25" s="3">
        <f ca="1">AVERAGEIFS(INDIRECT($AB$1 &amp; "!" &amp; ADDRESS(2,$AB25,1)) :INDIRECT($AB$1 &amp; "!" &amp; ADDRESS(156,$AB25,1)),INDIRECT($AB$1 &amp;"!$Al$2"):INDIRECT($AB$1 &amp; "!$Al$156"),AE$1)</f>
        <v>-0.74001086956521744</v>
      </c>
      <c r="AF25" s="3">
        <f ca="1">AVERAGEIFS(INDIRECT($AB$1 &amp; "!" &amp; ADDRESS(2,$AB25,1)) :INDIRECT($AB$1 &amp; "!" &amp; ADDRESS(156,$AB25,1)),INDIRECT($AB$1 &amp;"!$Al$2"):INDIRECT($AB$1 &amp; "!$Al$156"),AF$1)</f>
        <v>-0.94522606382978713</v>
      </c>
      <c r="AH25" s="3">
        <v>24</v>
      </c>
      <c r="AI25">
        <f ca="1">SQRT(SUMXMY2($B25:$Z25,AD$2:AD$26))</f>
        <v>2.6507737516618808</v>
      </c>
      <c r="AJ25">
        <f t="shared" ca="1" si="3"/>
        <v>4.9822372060761939</v>
      </c>
      <c r="AK25">
        <f t="shared" ca="1" si="3"/>
        <v>2.6035999638032408</v>
      </c>
      <c r="AL25" t="str">
        <f ca="1">INDEX($AD$1:$AF$1,MATCH(MIN(AI25:AK25),AI25:AK25,0))</f>
        <v>C4</v>
      </c>
      <c r="AM25">
        <v>25</v>
      </c>
      <c r="AN25" t="str">
        <f t="shared" ca="1" si="1"/>
        <v>C1</v>
      </c>
      <c r="AO25">
        <f t="shared" ca="1" si="2"/>
        <v>1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-2.8389999999999991</v>
      </c>
      <c r="AE26" s="3">
        <f ca="1">AVERAGEIFS(INDIRECT($AB$1 &amp; "!" &amp; ADDRESS(2,$AB26,1)) :INDIRECT($AB$1 &amp; "!" &amp; ADDRESS(156,$AB26,1)),INDIRECT($AB$1 &amp;"!$Al$2"):INDIRECT($AB$1 &amp; "!$Al$156"),AE$1)</f>
        <v>-2.4324021739130428</v>
      </c>
      <c r="AF26" s="3">
        <f ca="1">AVERAGEIFS(INDIRECT($AB$1 &amp; "!" &amp; ADDRESS(2,$AB26,1)) :INDIRECT($AB$1 &amp; "!" &amp; ADDRESS(156,$AB26,1)),INDIRECT($AB$1 &amp;"!$Al$2"):INDIRECT($AB$1 &amp; "!$Al$156"),AF$1)</f>
        <v>-2.4672606382978723</v>
      </c>
      <c r="AH26" s="3">
        <v>25</v>
      </c>
      <c r="AI26">
        <f ca="1">SQRT(SUMXMY2($B26:$Z26,AD$2:AD$26))</f>
        <v>4.2549052751032583</v>
      </c>
      <c r="AJ26">
        <f t="shared" ca="1" si="3"/>
        <v>5.224641375192645</v>
      </c>
      <c r="AK26">
        <f t="shared" ca="1" si="3"/>
        <v>3.0844340297988007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3.7498392666181255</v>
      </c>
      <c r="AJ27">
        <f t="shared" ca="1" si="3"/>
        <v>5.1344062847305931</v>
      </c>
      <c r="AK27">
        <f t="shared" ca="1" si="3"/>
        <v>3.5212144409858435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5.1278866187596446</v>
      </c>
      <c r="AJ28">
        <f t="shared" ca="1" si="3"/>
        <v>2.8030955038118304</v>
      </c>
      <c r="AK28">
        <f t="shared" ca="1" si="3"/>
        <v>4.9197233006840273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3.9549814562306151</v>
      </c>
      <c r="AJ29">
        <f t="shared" ca="1" si="3"/>
        <v>1.8509626941390993</v>
      </c>
      <c r="AK29">
        <f t="shared" ca="1" si="3"/>
        <v>3.9165960960012076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4.6498437865144</v>
      </c>
      <c r="AJ30">
        <f t="shared" ca="1" si="3"/>
        <v>5.9766870731410791</v>
      </c>
      <c r="AK30">
        <f t="shared" ca="1" si="3"/>
        <v>3.3285130267845364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20</v>
      </c>
      <c r="AH31" s="3">
        <v>30</v>
      </c>
      <c r="AI31">
        <f ca="1">SQRT(SUMXMY2($B31:$Z31,AD$2:AD$26))</f>
        <v>3.5383091967332985</v>
      </c>
      <c r="AJ31">
        <f t="shared" ca="1" si="3"/>
        <v>5.426994566503005</v>
      </c>
      <c r="AK31">
        <f t="shared" ca="1" si="3"/>
        <v>2.5984344248582527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3.9480660130424039</v>
      </c>
      <c r="AJ32">
        <f t="shared" ca="1" si="3"/>
        <v>6.5394636273376339</v>
      </c>
      <c r="AK32">
        <f t="shared" ca="1" si="3"/>
        <v>4.2270202540890596</v>
      </c>
      <c r="AL32" t="str">
        <f ca="1">INDEX($AD$1:$AF$1,MATCH(MIN(AI32:AK32),AI32:AK32,0))</f>
        <v>C1</v>
      </c>
      <c r="AM32">
        <v>32</v>
      </c>
      <c r="AN32" t="str">
        <f t="shared" ca="1" si="1"/>
        <v>C4</v>
      </c>
      <c r="AO32">
        <f t="shared" ca="1" si="2"/>
        <v>1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3.4158519296932544</v>
      </c>
      <c r="AJ33">
        <f t="shared" ca="1" si="3"/>
        <v>4.5954615120444684</v>
      </c>
      <c r="AK33">
        <f t="shared" ca="1" si="3"/>
        <v>3.6544449610382341</v>
      </c>
      <c r="AL33" t="str">
        <f ca="1">INDEX($AD$1:$AF$1,MATCH(MIN(AI33:AK33),AI33:AK33,0))</f>
        <v>C1</v>
      </c>
      <c r="AM33">
        <v>33</v>
      </c>
      <c r="AN33" t="str">
        <f t="shared" ca="1" si="1"/>
        <v>C4</v>
      </c>
      <c r="AO33">
        <f t="shared" ca="1" si="2"/>
        <v>1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3.7596080145740491</v>
      </c>
      <c r="AJ34">
        <f t="shared" ca="1" si="3"/>
        <v>2.4478534619332546</v>
      </c>
      <c r="AK34">
        <f t="shared" ca="1" si="3"/>
        <v>3.6013850153686824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4.240531855182307</v>
      </c>
      <c r="AJ35">
        <f t="shared" ca="1" si="3"/>
        <v>5.2461509308508401</v>
      </c>
      <c r="AK35">
        <f t="shared" ca="1" si="3"/>
        <v>3.197757112131304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3.3673433224598153</v>
      </c>
      <c r="AJ36">
        <f t="shared" ca="1" si="3"/>
        <v>4.2899978196024566</v>
      </c>
      <c r="AK36">
        <f t="shared" ca="1" si="3"/>
        <v>4.2456262127982978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3.3339586859790806</v>
      </c>
      <c r="AJ37">
        <f t="shared" ca="1" si="3"/>
        <v>3.7931113449878753</v>
      </c>
      <c r="AK37">
        <f t="shared" ca="1" si="3"/>
        <v>4.6865007442470183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2.7018922801998659</v>
      </c>
      <c r="AJ38">
        <f t="shared" ca="1" si="3"/>
        <v>5.8390799854953652</v>
      </c>
      <c r="AK38">
        <f t="shared" ca="1" si="3"/>
        <v>3.2487710409701402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5.0652683328568449</v>
      </c>
      <c r="AJ39">
        <f t="shared" ca="1" si="3"/>
        <v>6.1196599891943002</v>
      </c>
      <c r="AK39">
        <f t="shared" ca="1" si="3"/>
        <v>3.8604183540174311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5.5201823787677924</v>
      </c>
      <c r="AJ40">
        <f t="shared" ca="1" si="3"/>
        <v>2.7793488079462927</v>
      </c>
      <c r="AK40">
        <f t="shared" ca="1" si="3"/>
        <v>4.9775422003122856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3.4216030367134995</v>
      </c>
      <c r="AJ41">
        <f t="shared" ca="1" si="3"/>
        <v>5.1998765384287591</v>
      </c>
      <c r="AK41">
        <f t="shared" ca="1" si="3"/>
        <v>2.7743479760894201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3.1071778910396892</v>
      </c>
      <c r="AJ42">
        <f t="shared" ca="1" si="3"/>
        <v>6.1772013764772113</v>
      </c>
      <c r="AK42">
        <f t="shared" ca="1" si="3"/>
        <v>3.6750210370836962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3.9147532160101468</v>
      </c>
      <c r="AJ43">
        <f t="shared" ca="1" si="3"/>
        <v>4.1291591085057915</v>
      </c>
      <c r="AK43">
        <f t="shared" ca="1" si="3"/>
        <v>5.3452900340388272</v>
      </c>
      <c r="AL43" t="str">
        <f ca="1">INDEX($AD$1:$AF$1,MATCH(MIN(AI43:AK43),AI43:AK43,0))</f>
        <v>C1</v>
      </c>
      <c r="AM43">
        <v>43</v>
      </c>
      <c r="AN43" t="str">
        <f t="shared" ca="1" si="1"/>
        <v>C3</v>
      </c>
      <c r="AO43">
        <f t="shared" ca="1" si="2"/>
        <v>1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3.0172324716638981</v>
      </c>
      <c r="AJ44">
        <f t="shared" ca="1" si="3"/>
        <v>4.7024670219337432</v>
      </c>
      <c r="AK44">
        <f t="shared" ca="1" si="3"/>
        <v>4.0383139126687224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2.0295100981607743</v>
      </c>
      <c r="AJ45">
        <f t="shared" ca="1" si="3"/>
        <v>3.7839893194327479</v>
      </c>
      <c r="AK45">
        <f t="shared" ca="1" si="3"/>
        <v>2.9519930095794371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3.3479749375652581</v>
      </c>
      <c r="AJ46">
        <f t="shared" ca="1" si="3"/>
        <v>5.6265268825969255</v>
      </c>
      <c r="AK46">
        <f t="shared" ca="1" si="3"/>
        <v>2.5171865914671177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5.2826702264664753</v>
      </c>
      <c r="AJ47">
        <f t="shared" ca="1" si="3"/>
        <v>2.8261020861332415</v>
      </c>
      <c r="AK47">
        <f t="shared" ca="1" si="3"/>
        <v>5.077894531893028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2.5844999961828194</v>
      </c>
      <c r="AJ48">
        <f t="shared" ca="1" si="3"/>
        <v>4.4504614360226764</v>
      </c>
      <c r="AK48">
        <f t="shared" ca="1" si="3"/>
        <v>2.155508957893248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3.2612176924158032</v>
      </c>
      <c r="AJ49">
        <f t="shared" ca="1" si="3"/>
        <v>5.7950091015964054</v>
      </c>
      <c r="AK49">
        <f t="shared" ca="1" si="3"/>
        <v>2.7835576275177885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2.4565000598630191</v>
      </c>
      <c r="AJ50">
        <f t="shared" ca="1" si="3"/>
        <v>5.0353187392470478</v>
      </c>
      <c r="AK50">
        <f t="shared" ca="1" si="3"/>
        <v>3.3974415749829565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3.8495033952756783</v>
      </c>
      <c r="AJ51">
        <f t="shared" ca="1" si="3"/>
        <v>5.5649603820893114</v>
      </c>
      <c r="AK51">
        <f t="shared" ca="1" si="3"/>
        <v>3.1693052363018821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2.6757026139435167</v>
      </c>
      <c r="AJ52">
        <f t="shared" ca="1" si="3"/>
        <v>4.3765942310262798</v>
      </c>
      <c r="AK52">
        <f t="shared" ca="1" si="3"/>
        <v>3.3688616275519001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5.1110215660653155</v>
      </c>
      <c r="AJ53">
        <f t="shared" ca="1" si="3"/>
        <v>2.0378316907302927</v>
      </c>
      <c r="AK53">
        <f t="shared" ca="1" si="3"/>
        <v>4.9197482519498719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3.5776163355697679</v>
      </c>
      <c r="AJ54">
        <f t="shared" ca="1" si="3"/>
        <v>3.9103760157510248</v>
      </c>
      <c r="AK54">
        <f t="shared" ca="1" si="3"/>
        <v>3.9178595653449912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4.1883874302741484</v>
      </c>
      <c r="AJ55">
        <f t="shared" ca="1" si="3"/>
        <v>4.0418615040761487</v>
      </c>
      <c r="AK55">
        <f t="shared" ca="1" si="3"/>
        <v>3.5754444037943052</v>
      </c>
      <c r="AL55" t="str">
        <f ca="1">INDEX($AD$1:$AF$1,MATCH(MIN(AI55:AK55),AI55:AK55,0))</f>
        <v>C4</v>
      </c>
      <c r="AM55">
        <v>55</v>
      </c>
      <c r="AN55" t="str">
        <f t="shared" ca="1" si="1"/>
        <v>C4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5.2353617175762324</v>
      </c>
      <c r="AJ56">
        <f t="shared" ca="1" si="3"/>
        <v>2.6042275468829166</v>
      </c>
      <c r="AK56">
        <f t="shared" ca="1" si="3"/>
        <v>5.2252473981877889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3.3094030711639055</v>
      </c>
      <c r="AJ57">
        <f t="shared" ca="1" si="3"/>
        <v>5.3511186623277736</v>
      </c>
      <c r="AK57">
        <f t="shared" ca="1" si="3"/>
        <v>2.9682466310189293</v>
      </c>
      <c r="AL57" t="str">
        <f ca="1">INDEX($AD$1:$AF$1,MATCH(MIN(AI57:AK57),AI57:AK57,0))</f>
        <v>C4</v>
      </c>
      <c r="AM57">
        <v>57</v>
      </c>
      <c r="AN57" t="str">
        <f t="shared" ca="1" si="1"/>
        <v>C1</v>
      </c>
      <c r="AO57">
        <f t="shared" ca="1" si="2"/>
        <v>1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3.3854223636571614</v>
      </c>
      <c r="AJ58">
        <f t="shared" ca="1" si="3"/>
        <v>4.9212791637957398</v>
      </c>
      <c r="AK58">
        <f t="shared" ca="1" si="3"/>
        <v>2.4084399425346454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3.7318054823746674</v>
      </c>
      <c r="AJ59">
        <f t="shared" ca="1" si="3"/>
        <v>3.3265692051029725</v>
      </c>
      <c r="AK59">
        <f t="shared" ca="1" si="3"/>
        <v>4.0364038342869097</v>
      </c>
      <c r="AL59" t="str">
        <f ca="1">INDEX($AD$1:$AF$1,MATCH(MIN(AI59:AK59),AI59:AK59,0))</f>
        <v>C3</v>
      </c>
      <c r="AM59">
        <v>59</v>
      </c>
      <c r="AN59" t="str">
        <f t="shared" ca="1" si="1"/>
        <v>C4</v>
      </c>
      <c r="AO59">
        <f t="shared" ca="1" si="2"/>
        <v>1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3.3875194483680029</v>
      </c>
      <c r="AJ60">
        <f t="shared" ca="1" si="3"/>
        <v>4.1751726500661324</v>
      </c>
      <c r="AK60">
        <f t="shared" ca="1" si="3"/>
        <v>2.5915771951792035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3.5662581681859331</v>
      </c>
      <c r="AJ61">
        <f t="shared" ca="1" si="3"/>
        <v>5.1996514604097452</v>
      </c>
      <c r="AK61">
        <f t="shared" ca="1" si="3"/>
        <v>2.0876315750162595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4.9476462788671816</v>
      </c>
      <c r="AJ62">
        <f t="shared" ca="1" si="3"/>
        <v>5.7275299620509381</v>
      </c>
      <c r="AK62">
        <f t="shared" ca="1" si="3"/>
        <v>3.7053581895069403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4.4096292398381536</v>
      </c>
      <c r="AJ63">
        <f t="shared" ca="1" si="3"/>
        <v>5.3136094298746919</v>
      </c>
      <c r="AK63">
        <f t="shared" ca="1" si="3"/>
        <v>3.5340174623157106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4.7024031358995249</v>
      </c>
      <c r="AJ64">
        <f t="shared" ca="1" si="3"/>
        <v>6.0206296055874784</v>
      </c>
      <c r="AK64">
        <f t="shared" ca="1" si="3"/>
        <v>3.040427791745024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3.8806335626239288</v>
      </c>
      <c r="AJ65">
        <f t="shared" ca="1" si="3"/>
        <v>5.0926538467130351</v>
      </c>
      <c r="AK65">
        <f t="shared" ca="1" si="3"/>
        <v>2.8791378323309447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2.7194421415315269</v>
      </c>
      <c r="AJ66">
        <f t="shared" ca="1" si="3"/>
        <v>3.2042197065837899</v>
      </c>
      <c r="AK66">
        <f t="shared" ca="1" si="3"/>
        <v>3.1049369683898327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3.8049823160029463</v>
      </c>
      <c r="AJ67">
        <f t="shared" ref="AJ67:AK130" ca="1" si="4">SQRT(SUMXMY2($B67:$Z67,AE$2:AE$26))</f>
        <v>5.850924544916599</v>
      </c>
      <c r="AK67">
        <f t="shared" ca="1" si="4"/>
        <v>2.7743856928999322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2.8679876502323847</v>
      </c>
      <c r="AJ68">
        <f t="shared" ca="1" si="4"/>
        <v>4.2844699295303466</v>
      </c>
      <c r="AK68">
        <f t="shared" ca="1" si="4"/>
        <v>2.2245439983694406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2.5586943403434361</v>
      </c>
      <c r="AJ69">
        <f t="shared" ca="1" si="4"/>
        <v>2.5736193909677771</v>
      </c>
      <c r="AK69">
        <f t="shared" ca="1" si="4"/>
        <v>2.6541155388571016</v>
      </c>
      <c r="AL69" t="str">
        <f ca="1">INDEX($AD$1:$AF$1,MATCH(MIN(AI69:AK69),AI69:AK69,0))</f>
        <v>C1</v>
      </c>
      <c r="AM69">
        <v>69</v>
      </c>
      <c r="AN69" t="str">
        <f t="shared" ca="1" si="5"/>
        <v>C4</v>
      </c>
      <c r="AO69">
        <f t="shared" ca="1" si="6"/>
        <v>1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3.8066578330176797</v>
      </c>
      <c r="AJ70">
        <f t="shared" ca="1" si="4"/>
        <v>2.2761922642088237</v>
      </c>
      <c r="AK70">
        <f t="shared" ca="1" si="4"/>
        <v>3.3640854536240909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4.2397802221141045</v>
      </c>
      <c r="AJ71">
        <f t="shared" ca="1" si="4"/>
        <v>1.5338224792034727</v>
      </c>
      <c r="AK71">
        <f t="shared" ca="1" si="4"/>
        <v>4.5728949453544754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2.8176871549302049</v>
      </c>
      <c r="AJ72">
        <f t="shared" ca="1" si="4"/>
        <v>3.6266339909489025</v>
      </c>
      <c r="AK72">
        <f t="shared" ca="1" si="4"/>
        <v>1.7437419631155298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3.2078159861918927</v>
      </c>
      <c r="AJ73">
        <f t="shared" ca="1" si="4"/>
        <v>4.6958335115789724</v>
      </c>
      <c r="AK73">
        <f t="shared" ca="1" si="4"/>
        <v>1.8986563639168381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2.6214825975782441</v>
      </c>
      <c r="AJ74">
        <f t="shared" ca="1" si="4"/>
        <v>4.4615988713410104</v>
      </c>
      <c r="AK74">
        <f t="shared" ca="1" si="4"/>
        <v>1.8318396430013111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2.9383380731005091</v>
      </c>
      <c r="AJ75">
        <f t="shared" ca="1" si="4"/>
        <v>5.7131105416514272</v>
      </c>
      <c r="AK75">
        <f t="shared" ca="1" si="4"/>
        <v>3.6871830840462834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3.9193571638782005</v>
      </c>
      <c r="AJ76">
        <f t="shared" ca="1" si="4"/>
        <v>5.4953812625785661</v>
      </c>
      <c r="AK76">
        <f t="shared" ca="1" si="4"/>
        <v>2.6381061431627546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3.992888247029593</v>
      </c>
      <c r="AJ77">
        <f t="shared" ca="1" si="4"/>
        <v>5.6053366629920616</v>
      </c>
      <c r="AK77">
        <f t="shared" ca="1" si="4"/>
        <v>2.5997009168616119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2.8380966257623998</v>
      </c>
      <c r="AJ78">
        <f t="shared" ca="1" si="4"/>
        <v>4.2690298910686861</v>
      </c>
      <c r="AK78">
        <f t="shared" ca="1" si="4"/>
        <v>2.9160076129980825</v>
      </c>
      <c r="AL78" t="str">
        <f ca="1">INDEX($AD$1:$AF$1,MATCH(MIN(AI78:AK78),AI78:AK78,0))</f>
        <v>C1</v>
      </c>
      <c r="AM78">
        <v>78</v>
      </c>
      <c r="AN78" t="str">
        <f t="shared" ca="1" si="5"/>
        <v>C4</v>
      </c>
      <c r="AO78">
        <f t="shared" ca="1" si="6"/>
        <v>1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2.5473437429092809</v>
      </c>
      <c r="AJ79">
        <f t="shared" ca="1" si="4"/>
        <v>3.3528961277936209</v>
      </c>
      <c r="AK79">
        <f t="shared" ca="1" si="4"/>
        <v>2.4676670654544943</v>
      </c>
      <c r="AL79" t="str">
        <f ca="1">INDEX($AD$1:$AF$1,MATCH(MIN(AI79:AK79),AI79:AK79,0))</f>
        <v>C4</v>
      </c>
      <c r="AM79">
        <v>79</v>
      </c>
      <c r="AN79" t="str">
        <f t="shared" ca="1" si="5"/>
        <v>C4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3.5464589612087014</v>
      </c>
      <c r="AJ80">
        <f t="shared" ca="1" si="4"/>
        <v>4.9767590009222635</v>
      </c>
      <c r="AK80">
        <f t="shared" ca="1" si="4"/>
        <v>2.7781288607250834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2.4031707206500457</v>
      </c>
      <c r="AJ81">
        <f t="shared" ca="1" si="4"/>
        <v>3.8421306332061098</v>
      </c>
      <c r="AK81">
        <f t="shared" ca="1" si="4"/>
        <v>2.9303744094109674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3.7569545257041557</v>
      </c>
      <c r="AJ82">
        <f t="shared" ca="1" si="4"/>
        <v>2.7545498537715942</v>
      </c>
      <c r="AK82">
        <f t="shared" ca="1" si="4"/>
        <v>3.9135276639483423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4.9278385827316091</v>
      </c>
      <c r="AJ83">
        <f t="shared" ca="1" si="4"/>
        <v>2.0725835966115231</v>
      </c>
      <c r="AK83">
        <f t="shared" ca="1" si="4"/>
        <v>5.2724899551170052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1.6477217037781036</v>
      </c>
      <c r="AJ84">
        <f t="shared" ca="1" si="4"/>
        <v>3.6605094014004909</v>
      </c>
      <c r="AK84">
        <f t="shared" ca="1" si="4"/>
        <v>2.7570245103794644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2.8379230684971768</v>
      </c>
      <c r="AJ85">
        <f t="shared" ca="1" si="4"/>
        <v>5.2572430864582902</v>
      </c>
      <c r="AK85">
        <f t="shared" ca="1" si="4"/>
        <v>2.1651298983460583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3.505488130596202</v>
      </c>
      <c r="AJ86">
        <f t="shared" ca="1" si="4"/>
        <v>5.383093665035628</v>
      </c>
      <c r="AK86">
        <f t="shared" ca="1" si="4"/>
        <v>2.5209815022311131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2.8148669270980986</v>
      </c>
      <c r="AJ87">
        <f t="shared" ca="1" si="4"/>
        <v>4.3809079953458383</v>
      </c>
      <c r="AK87">
        <f t="shared" ca="1" si="4"/>
        <v>2.5099175644566132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2.6977121547558731</v>
      </c>
      <c r="AJ88">
        <f t="shared" ca="1" si="4"/>
        <v>3.8912483896489354</v>
      </c>
      <c r="AK88">
        <f t="shared" ca="1" si="4"/>
        <v>3.414477188762485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2.6707382460047189</v>
      </c>
      <c r="AJ89">
        <f t="shared" ca="1" si="4"/>
        <v>3.3790119436793598</v>
      </c>
      <c r="AK89">
        <f t="shared" ca="1" si="4"/>
        <v>2.7120475526060854</v>
      </c>
      <c r="AL89" t="str">
        <f ca="1">INDEX($AD$1:$AF$1,MATCH(MIN(AI89:AK89),AI89:AK89,0))</f>
        <v>C1</v>
      </c>
      <c r="AM89">
        <v>89</v>
      </c>
      <c r="AN89" t="str">
        <f t="shared" ca="1" si="5"/>
        <v>C4</v>
      </c>
      <c r="AO89">
        <f t="shared" ca="1" si="6"/>
        <v>1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2.6769400702239836</v>
      </c>
      <c r="AJ90">
        <f t="shared" ca="1" si="4"/>
        <v>4.0734615087891841</v>
      </c>
      <c r="AK90">
        <f t="shared" ca="1" si="4"/>
        <v>1.9608332841187108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2.7760722559113118</v>
      </c>
      <c r="AJ91">
        <f t="shared" ca="1" si="4"/>
        <v>4.2883212564259621</v>
      </c>
      <c r="AK91">
        <f t="shared" ca="1" si="4"/>
        <v>1.7515842073927077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2.3512105237513432</v>
      </c>
      <c r="AJ92">
        <f t="shared" ca="1" si="4"/>
        <v>4.4829398900661541</v>
      </c>
      <c r="AK92">
        <f t="shared" ca="1" si="4"/>
        <v>1.591498930691454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3.180703784244336</v>
      </c>
      <c r="AJ93">
        <f t="shared" ca="1" si="4"/>
        <v>5.0836691662782139</v>
      </c>
      <c r="AK93">
        <f t="shared" ca="1" si="4"/>
        <v>2.0036428324241138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4.5913359383925165</v>
      </c>
      <c r="AJ94">
        <f t="shared" ca="1" si="4"/>
        <v>4.6383186164142183</v>
      </c>
      <c r="AK94">
        <f t="shared" ca="1" si="4"/>
        <v>4.246146693696681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2.4947143994131631</v>
      </c>
      <c r="AJ95">
        <f t="shared" ca="1" si="4"/>
        <v>4.8407545057218888</v>
      </c>
      <c r="AK95">
        <f t="shared" ca="1" si="4"/>
        <v>1.8640587477170993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2.8037135497712189</v>
      </c>
      <c r="AJ96">
        <f t="shared" ca="1" si="4"/>
        <v>2.4362398081198866</v>
      </c>
      <c r="AK96">
        <f t="shared" ca="1" si="4"/>
        <v>3.003339069047255</v>
      </c>
      <c r="AL96" t="str">
        <f ca="1">INDEX($AD$1:$AF$1,MATCH(MIN(AI96:AK96),AI96:AK96,0))</f>
        <v>C3</v>
      </c>
      <c r="AM96">
        <v>96</v>
      </c>
      <c r="AN96" t="str">
        <f t="shared" ca="1" si="5"/>
        <v>C4</v>
      </c>
      <c r="AO96">
        <f t="shared" ca="1" si="6"/>
        <v>1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3.9467792241211095</v>
      </c>
      <c r="AJ97">
        <f t="shared" ca="1" si="4"/>
        <v>4.9319664968912971</v>
      </c>
      <c r="AK97">
        <f t="shared" ca="1" si="4"/>
        <v>2.564318186669535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2.8672342892021727</v>
      </c>
      <c r="AJ98">
        <f t="shared" ca="1" si="4"/>
        <v>2.9864216493566942</v>
      </c>
      <c r="AK98">
        <f t="shared" ca="1" si="4"/>
        <v>2.5410031694093371</v>
      </c>
      <c r="AL98" t="str">
        <f ca="1">INDEX($AD$1:$AF$1,MATCH(MIN(AI98:AK98),AI98:AK98,0))</f>
        <v>C4</v>
      </c>
      <c r="AM98">
        <v>98</v>
      </c>
      <c r="AN98" t="str">
        <f t="shared" ca="1" si="5"/>
        <v>C4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1.6490457257353044</v>
      </c>
      <c r="AJ99">
        <f t="shared" ca="1" si="4"/>
        <v>4.2702451246114155</v>
      </c>
      <c r="AK99">
        <f t="shared" ca="1" si="4"/>
        <v>2.7447483102203858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4.0352751123777031</v>
      </c>
      <c r="AJ100">
        <f t="shared" ca="1" si="4"/>
        <v>2.6759822982457337</v>
      </c>
      <c r="AK100">
        <f t="shared" ca="1" si="4"/>
        <v>3.7484927625651236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2.8579439357203089</v>
      </c>
      <c r="AJ101">
        <f t="shared" ca="1" si="4"/>
        <v>4.6336713887689855</v>
      </c>
      <c r="AK101">
        <f t="shared" ca="1" si="4"/>
        <v>2.5220255082627014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2.5619985884178189</v>
      </c>
      <c r="AJ102">
        <f t="shared" ca="1" si="4"/>
        <v>4.1186215582125394</v>
      </c>
      <c r="AK102">
        <f t="shared" ca="1" si="4"/>
        <v>3.658465520668611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4.3000091459530756</v>
      </c>
      <c r="AJ103">
        <f t="shared" ca="1" si="4"/>
        <v>2.5616394751627487</v>
      </c>
      <c r="AK103">
        <f t="shared" ca="1" si="4"/>
        <v>4.8180464765218911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3.0930224275341218</v>
      </c>
      <c r="AJ104">
        <f t="shared" ca="1" si="4"/>
        <v>3.1936415467626826</v>
      </c>
      <c r="AK104">
        <f t="shared" ca="1" si="4"/>
        <v>3.951247020306953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2.8932375544765967</v>
      </c>
      <c r="AJ105">
        <f t="shared" ca="1" si="4"/>
        <v>4.2240378529822848</v>
      </c>
      <c r="AK105">
        <f t="shared" ca="1" si="4"/>
        <v>1.8922067382297669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2.9700316673513911</v>
      </c>
      <c r="AJ106">
        <f t="shared" ca="1" si="4"/>
        <v>4.2654738442694553</v>
      </c>
      <c r="AK106">
        <f t="shared" ca="1" si="4"/>
        <v>1.8398736555974919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1.9109871570666745</v>
      </c>
      <c r="AJ107">
        <f t="shared" ca="1" si="4"/>
        <v>3.5737650409775057</v>
      </c>
      <c r="AK107">
        <f t="shared" ca="1" si="4"/>
        <v>2.5988278309216435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2.532361932792011</v>
      </c>
      <c r="AJ108">
        <f t="shared" ca="1" si="4"/>
        <v>4.1219847868680652</v>
      </c>
      <c r="AK108">
        <f t="shared" ca="1" si="4"/>
        <v>3.1171536456805931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3.2739581132510662</v>
      </c>
      <c r="AJ109">
        <f t="shared" ca="1" si="4"/>
        <v>5.2655523379489386</v>
      </c>
      <c r="AK109">
        <f t="shared" ca="1" si="4"/>
        <v>2.4211719486812338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3.6108311005741753</v>
      </c>
      <c r="AJ110">
        <f t="shared" ca="1" si="4"/>
        <v>5.405998753101886</v>
      </c>
      <c r="AK110">
        <f t="shared" ca="1" si="4"/>
        <v>2.6401078731597942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3.2643435944550236</v>
      </c>
      <c r="AJ111">
        <f t="shared" ca="1" si="4"/>
        <v>4.9067575857740522</v>
      </c>
      <c r="AK111">
        <f t="shared" ca="1" si="4"/>
        <v>2.4253469788463726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3.9956343476117264</v>
      </c>
      <c r="AJ112">
        <f t="shared" ca="1" si="4"/>
        <v>3.1489712357014237</v>
      </c>
      <c r="AK112">
        <f t="shared" ca="1" si="4"/>
        <v>4.1499064757611706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2.7682853336071487</v>
      </c>
      <c r="AJ113">
        <f t="shared" ca="1" si="4"/>
        <v>5.1196365354717503</v>
      </c>
      <c r="AK113">
        <f t="shared" ca="1" si="4"/>
        <v>2.8746476052266501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C4</v>
      </c>
      <c r="AO113">
        <f t="shared" ca="1" si="6"/>
        <v>1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2.9358356261795255</v>
      </c>
      <c r="AJ114">
        <f t="shared" ca="1" si="4"/>
        <v>4.9193934566508073</v>
      </c>
      <c r="AK114">
        <f t="shared" ca="1" si="4"/>
        <v>2.5682188418362526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2.6992752464640057</v>
      </c>
      <c r="AJ115">
        <f t="shared" ca="1" si="4"/>
        <v>4.7719935270327145</v>
      </c>
      <c r="AK115">
        <f t="shared" ca="1" si="4"/>
        <v>2.8528733810212885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C4</v>
      </c>
      <c r="AO115">
        <f t="shared" ca="1" si="6"/>
        <v>1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2.5453345333983481</v>
      </c>
      <c r="AJ116">
        <f t="shared" ca="1" si="4"/>
        <v>4.5298361177001345</v>
      </c>
      <c r="AK116">
        <f t="shared" ca="1" si="4"/>
        <v>1.7245096359760483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2.7072128391055514</v>
      </c>
      <c r="AJ117">
        <f t="shared" ca="1" si="4"/>
        <v>3.7098412655602555</v>
      </c>
      <c r="AK117">
        <f t="shared" ca="1" si="4"/>
        <v>1.8136718064506039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3.0278309900831224</v>
      </c>
      <c r="AJ118">
        <f t="shared" ca="1" si="4"/>
        <v>4.3766843712090013</v>
      </c>
      <c r="AK118">
        <f t="shared" ca="1" si="4"/>
        <v>1.738494545548757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4.1742300070810821</v>
      </c>
      <c r="AJ119">
        <f t="shared" ca="1" si="4"/>
        <v>2.0530383078428271</v>
      </c>
      <c r="AK119">
        <f t="shared" ca="1" si="4"/>
        <v>4.1903481412505128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3.4372935178029489</v>
      </c>
      <c r="AJ120">
        <f t="shared" ca="1" si="4"/>
        <v>4.6844929114438854</v>
      </c>
      <c r="AK120">
        <f t="shared" ca="1" si="4"/>
        <v>3.1698950815086078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4.3959965819969131</v>
      </c>
      <c r="AJ121">
        <f t="shared" ca="1" si="4"/>
        <v>2.8426261444794534</v>
      </c>
      <c r="AK121">
        <f t="shared" ca="1" si="4"/>
        <v>5.1030686157497591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2.9330177541977172</v>
      </c>
      <c r="AJ122">
        <f t="shared" ca="1" si="4"/>
        <v>4.3563365920481401</v>
      </c>
      <c r="AK122">
        <f t="shared" ca="1" si="4"/>
        <v>1.978093011887754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2.5636381173946594</v>
      </c>
      <c r="AJ123">
        <f t="shared" ca="1" si="4"/>
        <v>4.4019821722610351</v>
      </c>
      <c r="AK123">
        <f t="shared" ca="1" si="4"/>
        <v>1.6448693155452825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1.9597049072170494</v>
      </c>
      <c r="AJ124">
        <f t="shared" ca="1" si="4"/>
        <v>4.9616131238875054</v>
      </c>
      <c r="AK124">
        <f t="shared" ca="1" si="4"/>
        <v>2.6512396713935078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2.5429398246362496</v>
      </c>
      <c r="AJ125">
        <f t="shared" ca="1" si="4"/>
        <v>4.87440094363863</v>
      </c>
      <c r="AK125">
        <f t="shared" ca="1" si="4"/>
        <v>1.9209278408011414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3.1247668747096897</v>
      </c>
      <c r="AJ126">
        <f t="shared" ca="1" si="4"/>
        <v>4.208226533863729</v>
      </c>
      <c r="AK126">
        <f t="shared" ca="1" si="4"/>
        <v>2.4870329036329721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2.0326629344267011</v>
      </c>
      <c r="AJ127">
        <f t="shared" ca="1" si="4"/>
        <v>4.7948696259312955</v>
      </c>
      <c r="AK127">
        <f t="shared" ca="1" si="4"/>
        <v>3.3429351467299711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3.8389892186597088</v>
      </c>
      <c r="AJ128">
        <f t="shared" ca="1" si="4"/>
        <v>5.3358800647966547</v>
      </c>
      <c r="AK128">
        <f t="shared" ca="1" si="4"/>
        <v>2.4246100206079615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3.7569292174651303</v>
      </c>
      <c r="AJ129">
        <f t="shared" ca="1" si="4"/>
        <v>5.8562007585473994</v>
      </c>
      <c r="AK129">
        <f t="shared" ca="1" si="4"/>
        <v>2.8547502739885839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2.6413485493514059</v>
      </c>
      <c r="AJ130">
        <f t="shared" ca="1" si="4"/>
        <v>3.2514026727778882</v>
      </c>
      <c r="AK130">
        <f t="shared" ca="1" si="4"/>
        <v>2.4311652988893302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2.3132922477545024</v>
      </c>
      <c r="AJ131">
        <f t="shared" ref="AJ131:AK156" ca="1" si="7">SQRT(SUMXMY2($B131:$Z131,AE$2:AE$26))</f>
        <v>4.5342283577280273</v>
      </c>
      <c r="AK131">
        <f t="shared" ca="1" si="7"/>
        <v>2.1592668057678406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C1</v>
      </c>
      <c r="AO131">
        <f t="shared" ref="AO131:AO156" ca="1" si="9">IF(AN131=AL131,0,1)</f>
        <v>1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2.0922724432998341</v>
      </c>
      <c r="AJ132">
        <f t="shared" ca="1" si="7"/>
        <v>4.7402456412113407</v>
      </c>
      <c r="AK132">
        <f t="shared" ca="1" si="7"/>
        <v>2.7520587263215956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2.5181192255890767</v>
      </c>
      <c r="AJ133">
        <f t="shared" ca="1" si="7"/>
        <v>4.6366576688096632</v>
      </c>
      <c r="AK133">
        <f t="shared" ca="1" si="7"/>
        <v>2.8783387323859184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C4</v>
      </c>
      <c r="AO133">
        <f t="shared" ca="1" si="9"/>
        <v>1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5.7872365540242816</v>
      </c>
      <c r="AJ134">
        <f t="shared" ca="1" si="7"/>
        <v>3.6991601368253222</v>
      </c>
      <c r="AK134">
        <f t="shared" ca="1" si="7"/>
        <v>6.5460569409043332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2.6908174553524336</v>
      </c>
      <c r="AJ135">
        <f t="shared" ca="1" si="7"/>
        <v>4.4854646518054473</v>
      </c>
      <c r="AK135">
        <f t="shared" ca="1" si="7"/>
        <v>1.9197282990314799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2.4419909073081612</v>
      </c>
      <c r="AJ136">
        <f t="shared" ca="1" si="7"/>
        <v>4.9947153621333227</v>
      </c>
      <c r="AK136">
        <f t="shared" ca="1" si="7"/>
        <v>2.7994392507767394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2.6164023116786597</v>
      </c>
      <c r="AJ137">
        <f t="shared" ca="1" si="7"/>
        <v>4.2093568080485344</v>
      </c>
      <c r="AK137">
        <f t="shared" ca="1" si="7"/>
        <v>1.9785452439069733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3.0816920025356609</v>
      </c>
      <c r="AJ138">
        <f t="shared" ca="1" si="7"/>
        <v>3.8216591292861932</v>
      </c>
      <c r="AK138">
        <f t="shared" ca="1" si="7"/>
        <v>3.7665820836867434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C4</v>
      </c>
      <c r="AO138">
        <f t="shared" ca="1" si="9"/>
        <v>1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2.8468863504723485</v>
      </c>
      <c r="AJ139">
        <f t="shared" ca="1" si="7"/>
        <v>4.6637023728374754</v>
      </c>
      <c r="AK139">
        <f t="shared" ca="1" si="7"/>
        <v>2.5591426543952873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4.6839802365152252</v>
      </c>
      <c r="AJ140">
        <f t="shared" ca="1" si="7"/>
        <v>3.0604953404097843</v>
      </c>
      <c r="AK140">
        <f t="shared" ca="1" si="7"/>
        <v>4.5098283179126843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3.8487195413267861</v>
      </c>
      <c r="AJ141">
        <f t="shared" ca="1" si="7"/>
        <v>2.228137332568668</v>
      </c>
      <c r="AK141">
        <f t="shared" ca="1" si="7"/>
        <v>3.9825036507751008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3.8323085402946164</v>
      </c>
      <c r="AJ142">
        <f t="shared" ca="1" si="7"/>
        <v>3.6004848167514321</v>
      </c>
      <c r="AK142">
        <f t="shared" ca="1" si="7"/>
        <v>3.5213686968418747</v>
      </c>
      <c r="AL142" t="str">
        <f ca="1">INDEX($AD$1:$AF$1,MATCH(MIN(AI142:AK142),AI142:AK142,0))</f>
        <v>C4</v>
      </c>
      <c r="AM142">
        <v>142</v>
      </c>
      <c r="AN142" t="str">
        <f t="shared" ca="1" si="8"/>
        <v>C4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3.0520082634331103</v>
      </c>
      <c r="AJ143">
        <f t="shared" ca="1" si="7"/>
        <v>4.1496867821406296</v>
      </c>
      <c r="AK143">
        <f t="shared" ca="1" si="7"/>
        <v>2.0478460912260199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3.4770859637781308</v>
      </c>
      <c r="AJ144">
        <f t="shared" ca="1" si="7"/>
        <v>5.1920168604405754</v>
      </c>
      <c r="AK144">
        <f t="shared" ca="1" si="7"/>
        <v>4.8904897819943534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2.9767438010425149</v>
      </c>
      <c r="AJ145">
        <f t="shared" ca="1" si="7"/>
        <v>5.0127045052824553</v>
      </c>
      <c r="AK145">
        <f t="shared" ca="1" si="7"/>
        <v>3.7168642879001155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2.2904926334713269</v>
      </c>
      <c r="AJ146">
        <f t="shared" ca="1" si="7"/>
        <v>5.0135736627554524</v>
      </c>
      <c r="AK146">
        <f t="shared" ca="1" si="7"/>
        <v>2.3240108813935501</v>
      </c>
      <c r="AL146" t="str">
        <f ca="1">INDEX($AD$1:$AF$1,MATCH(MIN(AI146:AK146),AI146:AK146,0))</f>
        <v>C1</v>
      </c>
      <c r="AM146">
        <v>146</v>
      </c>
      <c r="AN146" t="str">
        <f t="shared" ca="1" si="8"/>
        <v>C1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3.0479813680405599</v>
      </c>
      <c r="AJ147">
        <f t="shared" ca="1" si="7"/>
        <v>4.5565554461768984</v>
      </c>
      <c r="AK147">
        <f t="shared" ca="1" si="7"/>
        <v>2.7620746542120669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C1</v>
      </c>
      <c r="AO147">
        <f t="shared" ca="1" si="9"/>
        <v>1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3.0798804065810419</v>
      </c>
      <c r="AJ148">
        <f t="shared" ca="1" si="7"/>
        <v>4.6059140554792961</v>
      </c>
      <c r="AK148">
        <f t="shared" ca="1" si="7"/>
        <v>2.8343030224263703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4.0515222561929702</v>
      </c>
      <c r="AJ149">
        <f t="shared" ca="1" si="7"/>
        <v>3.0133312011881337</v>
      </c>
      <c r="AK149">
        <f t="shared" ca="1" si="7"/>
        <v>3.642874878100153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C4</v>
      </c>
      <c r="AO149">
        <f t="shared" ca="1" si="9"/>
        <v>1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2.5283784894780128</v>
      </c>
      <c r="AJ150">
        <f t="shared" ca="1" si="7"/>
        <v>3.903500879102352</v>
      </c>
      <c r="AK150">
        <f t="shared" ca="1" si="7"/>
        <v>3.1514854249359194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3.8877191474290154</v>
      </c>
      <c r="AJ151">
        <f t="shared" ca="1" si="7"/>
        <v>6.7767295225961535</v>
      </c>
      <c r="AK151">
        <f t="shared" ca="1" si="7"/>
        <v>4.4616843348066562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3.4970346933985184</v>
      </c>
      <c r="AJ152">
        <f t="shared" ca="1" si="7"/>
        <v>4.6080801398599158</v>
      </c>
      <c r="AK152">
        <f t="shared" ca="1" si="7"/>
        <v>2.7121113852816934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3.4217175083351923</v>
      </c>
      <c r="AJ153">
        <f t="shared" ca="1" si="7"/>
        <v>3.7056959085042149</v>
      </c>
      <c r="AK153">
        <f t="shared" ca="1" si="7"/>
        <v>4.1286881458441016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2.810050470583128</v>
      </c>
      <c r="AJ154">
        <f t="shared" ca="1" si="7"/>
        <v>5.0223515347038559</v>
      </c>
      <c r="AK154">
        <f t="shared" ca="1" si="7"/>
        <v>3.2984068924150503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3.5888122638971982</v>
      </c>
      <c r="AJ155">
        <f t="shared" ca="1" si="7"/>
        <v>4.3595236714018153</v>
      </c>
      <c r="AK155">
        <f t="shared" ca="1" si="7"/>
        <v>3.2334576089337324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4.857439916309243</v>
      </c>
      <c r="AJ156">
        <f t="shared" ca="1" si="7"/>
        <v>3.0432360361788029</v>
      </c>
      <c r="AK156">
        <f t="shared" ca="1" si="7"/>
        <v>4.6542588056984799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192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-0.55999621209090911</v>
      </c>
      <c r="AE2" s="3">
        <f ca="1">AVERAGEIFS(INDIRECT($AB$1 &amp; "!" &amp; ADDRESS(2,$AB2,1)) :INDIRECT($AB$1 &amp; "!" &amp; ADDRESS(156,$AB2,1)),INDIRECT($AB$1 &amp;"!$Al$2"):INDIRECT($AB$1 &amp; "!$Al$156"),AE$1)</f>
        <v>-0.36850611888461532</v>
      </c>
      <c r="AF2" s="3">
        <f ca="1">AVERAGEIFS(INDIRECT($AB$1 &amp; "!" &amp; ADDRESS(2,$AB2,1)) :INDIRECT($AB$1 &amp; "!" &amp; ADDRESS(156,$AB2,1)),INDIRECT($AB$1 &amp;"!$Al$2"):INDIRECT($AB$1 &amp; "!$Al$156"),AF$1)</f>
        <v>-0.31775784311764699</v>
      </c>
      <c r="AH2" s="3">
        <v>1</v>
      </c>
      <c r="AI2">
        <f ca="1">SQRT(SUMXMY2($B2:$Z2,AD$2:AD$26))</f>
        <v>3.8791733815201646</v>
      </c>
      <c r="AJ2">
        <f t="shared" ref="AJ2:AK17" ca="1" si="0">SQRT(SUMXMY2($B2:$Z2,AE$2:AE$26))</f>
        <v>3.2570698562520075</v>
      </c>
      <c r="AK2">
        <f t="shared" ca="1" si="0"/>
        <v>4.6519937880220956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1.8443579545454538</v>
      </c>
      <c r="AE3" s="3">
        <f ca="1">AVERAGEIFS(INDIRECT($AB$1 &amp; "!" &amp; ADDRESS(2,$AB3,1)) :INDIRECT($AB$1 &amp; "!" &amp; ADDRESS(156,$AB3,1)),INDIRECT($AB$1 &amp;"!$Al$2"):INDIRECT($AB$1 &amp; "!$Al$156"),AE$1)</f>
        <v>1.1774423076923077</v>
      </c>
      <c r="AF3" s="3">
        <f ca="1">AVERAGEIFS(INDIRECT($AB$1 &amp; "!" &amp; ADDRESS(2,$AB3,1)) :INDIRECT($AB$1 &amp; "!" &amp; ADDRESS(156,$AB3,1)),INDIRECT($AB$1 &amp;"!$Al$2"):INDIRECT($AB$1 &amp; "!$Al$156"),AF$1)</f>
        <v>1.0094500000000004</v>
      </c>
      <c r="AH3" s="3">
        <v>2</v>
      </c>
      <c r="AI3">
        <f ca="1">SQRT(SUMXMY2($B3:$Z3,AD$2:AD$26))</f>
        <v>2.4972750187197628</v>
      </c>
      <c r="AJ3">
        <f t="shared" ca="1" si="0"/>
        <v>2.8932109195527391</v>
      </c>
      <c r="AK3">
        <f t="shared" ca="1" si="0"/>
        <v>2.6005962238512312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C4</v>
      </c>
      <c r="AO3">
        <f t="shared" ref="AO3:AO66" ca="1" si="2">IF(AN3=AL3,0,1)</f>
        <v>1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0.79848863636363621</v>
      </c>
      <c r="AE4" s="3">
        <f ca="1">AVERAGEIFS(INDIRECT($AB$1 &amp; "!" &amp; ADDRESS(2,$AB4,1)) :INDIRECT($AB$1 &amp; "!" &amp; ADDRESS(156,$AB4,1)),INDIRECT($AB$1 &amp;"!$Al$2"):INDIRECT($AB$1 &amp; "!$Al$156"),AE$1)</f>
        <v>1.0710769230769233</v>
      </c>
      <c r="AF4" s="3">
        <f ca="1">AVERAGEIFS(INDIRECT($AB$1 &amp; "!" &amp; ADDRESS(2,$AB4,1)) :INDIRECT($AB$1 &amp; "!" &amp; ADDRESS(156,$AB4,1)),INDIRECT($AB$1 &amp;"!$Al$2"):INDIRECT($AB$1 &amp; "!$Al$156"),AF$1)</f>
        <v>0.93744705882352963</v>
      </c>
      <c r="AH4" s="3">
        <v>3</v>
      </c>
      <c r="AI4">
        <f ca="1">SQRT(SUMXMY2($B4:$Z4,AD$2:AD$26))</f>
        <v>3.283978228359071</v>
      </c>
      <c r="AJ4">
        <f t="shared" ca="1" si="0"/>
        <v>4.9204707301023589</v>
      </c>
      <c r="AK4">
        <f t="shared" ca="1" si="0"/>
        <v>2.3441205868665964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-0.64080113636363645</v>
      </c>
      <c r="AE5" s="3">
        <f ca="1">AVERAGEIFS(INDIRECT($AB$1 &amp; "!" &amp; ADDRESS(2,$AB5,1)) :INDIRECT($AB$1 &amp; "!" &amp; ADDRESS(156,$AB5,1)),INDIRECT($AB$1 &amp;"!$Al$2"):INDIRECT($AB$1 &amp; "!$Al$156"),AE$1)</f>
        <v>-1.8854807692307693</v>
      </c>
      <c r="AF5" s="3">
        <f ca="1">AVERAGEIFS(INDIRECT($AB$1 &amp; "!" &amp; ADDRESS(2,$AB5,1)) :INDIRECT($AB$1 &amp; "!" &amp; ADDRESS(156,$AB5,1)),INDIRECT($AB$1 &amp;"!$Al$2"):INDIRECT($AB$1 &amp; "!$Al$156"),AF$1)</f>
        <v>-1.6867823529411767</v>
      </c>
      <c r="AH5" s="3">
        <v>4</v>
      </c>
      <c r="AI5">
        <f ca="1">SQRT(SUMXMY2($B5:$Z5,AD$2:AD$26))</f>
        <v>3.1435850632400442</v>
      </c>
      <c r="AJ5">
        <f t="shared" ca="1" si="0"/>
        <v>5.4841717706955135</v>
      </c>
      <c r="AK5">
        <f t="shared" ca="1" si="0"/>
        <v>3.9058321232273641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-0.10667045452272723</v>
      </c>
      <c r="AE6" s="3">
        <f ca="1">AVERAGEIFS(INDIRECT($AB$1 &amp; "!" &amp; ADDRESS(2,$AB6,1)) :INDIRECT($AB$1 &amp; "!" &amp; ADDRESS(156,$AB6,1)),INDIRECT($AB$1 &amp;"!$Al$2"):INDIRECT($AB$1 &amp; "!$Al$156"),AE$1)</f>
        <v>-0.39828205119230764</v>
      </c>
      <c r="AF6" s="3">
        <f ca="1">AVERAGEIFS(INDIRECT($AB$1 &amp; "!" &amp; ADDRESS(2,$AB6,1)) :INDIRECT($AB$1 &amp; "!" &amp; ADDRESS(156,$AB6,1)),INDIRECT($AB$1 &amp;"!$Al$2"):INDIRECT($AB$1 &amp; "!$Al$156"),AF$1)</f>
        <v>-0.62841960781176454</v>
      </c>
      <c r="AH6" s="3">
        <v>5</v>
      </c>
      <c r="AI6">
        <f ca="1">SQRT(SUMXMY2($B6:$Z6,AD$2:AD$26))</f>
        <v>3.8415045877933895</v>
      </c>
      <c r="AJ6">
        <f t="shared" ca="1" si="0"/>
        <v>5.0846700523435571</v>
      </c>
      <c r="AK6">
        <f t="shared" ca="1" si="0"/>
        <v>2.6770337606374657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-2.338051136363636</v>
      </c>
      <c r="AE7" s="3">
        <f ca="1">AVERAGEIFS(INDIRECT($AB$1 &amp; "!" &amp; ADDRESS(2,$AB7,1)) :INDIRECT($AB$1 &amp; "!" &amp; ADDRESS(156,$AB7,1)),INDIRECT($AB$1 &amp;"!$Al$2"):INDIRECT($AB$1 &amp; "!$Al$156"),AE$1)</f>
        <v>-2.1400576923076922</v>
      </c>
      <c r="AF7" s="3">
        <f ca="1">AVERAGEIFS(INDIRECT($AB$1 &amp; "!" &amp; ADDRESS(2,$AB7,1)) :INDIRECT($AB$1 &amp; "!" &amp; ADDRESS(156,$AB7,1)),INDIRECT($AB$1 &amp;"!$Al$2"):INDIRECT($AB$1 &amp; "!$Al$156"),AF$1)</f>
        <v>-2.1250039215647063</v>
      </c>
      <c r="AH7" s="3">
        <v>6</v>
      </c>
      <c r="AI7">
        <f ca="1">SQRT(SUMXMY2($B7:$Z7,AD$2:AD$26))</f>
        <v>3.7078084892475243</v>
      </c>
      <c r="AJ7">
        <f t="shared" ca="1" si="0"/>
        <v>4.9821686449682367</v>
      </c>
      <c r="AK7">
        <f t="shared" ca="1" si="0"/>
        <v>2.7635193365398059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-0.86229166668181811</v>
      </c>
      <c r="AE8" s="3">
        <f ca="1">AVERAGEIFS(INDIRECT($AB$1 &amp; "!" &amp; ADDRESS(2,$AB8,1)) :INDIRECT($AB$1 &amp; "!" &amp; ADDRESS(156,$AB8,1)),INDIRECT($AB$1 &amp;"!$Al$2"):INDIRECT($AB$1 &amp; "!$Al$156"),AE$1)</f>
        <v>-0.45053205119230777</v>
      </c>
      <c r="AF8" s="3">
        <f ca="1">AVERAGEIFS(INDIRECT($AB$1 &amp; "!" &amp; ADDRESS(2,$AB8,1)) :INDIRECT($AB$1 &amp; "!" &amp; ADDRESS(156,$AB8,1)),INDIRECT($AB$1 &amp;"!$Al$2"):INDIRECT($AB$1 &amp; "!$Al$156"),AF$1)</f>
        <v>-0.4533745098588236</v>
      </c>
      <c r="AH8" s="3">
        <v>7</v>
      </c>
      <c r="AI8">
        <f ca="1">SQRT(SUMXMY2($B8:$Z8,AD$2:AD$26))</f>
        <v>2.5764584010707776</v>
      </c>
      <c r="AJ8">
        <f t="shared" ca="1" si="0"/>
        <v>3.7592313781179598</v>
      </c>
      <c r="AK8">
        <f t="shared" ca="1" si="0"/>
        <v>4.0619052770750139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0.32584090909090907</v>
      </c>
      <c r="AE9" s="3">
        <f ca="1">AVERAGEIFS(INDIRECT($AB$1 &amp; "!" &amp; ADDRESS(2,$AB9,1)) :INDIRECT($AB$1 &amp; "!" &amp; ADDRESS(156,$AB9,1)),INDIRECT($AB$1 &amp;"!$Al$2"):INDIRECT($AB$1 &amp; "!$Al$156"),AE$1)</f>
        <v>0.42448076923076922</v>
      </c>
      <c r="AF9" s="3">
        <f ca="1">AVERAGEIFS(INDIRECT($AB$1 &amp; "!" &amp; ADDRESS(2,$AB9,1)) :INDIRECT($AB$1 &amp; "!" &amp; ADDRESS(156,$AB9,1)),INDIRECT($AB$1 &amp;"!$Al$2"):INDIRECT($AB$1 &amp; "!$Al$156"),AF$1)</f>
        <v>0.5393058823529413</v>
      </c>
      <c r="AH9" s="3">
        <v>8</v>
      </c>
      <c r="AI9">
        <f ca="1">SQRT(SUMXMY2($B9:$Z9,AD$2:AD$26))</f>
        <v>3.6615951342430004</v>
      </c>
      <c r="AJ9">
        <f t="shared" ca="1" si="0"/>
        <v>5.1603112127847641</v>
      </c>
      <c r="AK9">
        <f t="shared" ca="1" si="0"/>
        <v>2.8557118995657684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-1.4174342532727273</v>
      </c>
      <c r="AE10" s="3">
        <f ca="1">AVERAGEIFS(INDIRECT($AB$1 &amp; "!" &amp; ADDRESS(2,$AB10,1)) :INDIRECT($AB$1 &amp; "!" &amp; ADDRESS(156,$AB10,1)),INDIRECT($AB$1 &amp;"!$Al$2"):INDIRECT($AB$1 &amp; "!$Al$156"),AE$1)</f>
        <v>-1.1794828296923079</v>
      </c>
      <c r="AF10" s="3">
        <f ca="1">AVERAGEIFS(INDIRECT($AB$1 &amp; "!" &amp; ADDRESS(2,$AB10,1)) :INDIRECT($AB$1 &amp; "!" &amp; ADDRESS(156,$AB10,1)),INDIRECT($AB$1 &amp;"!$Al$2"):INDIRECT($AB$1 &amp; "!$Al$156"),AF$1)</f>
        <v>-1.254963767505882</v>
      </c>
      <c r="AH10" s="3">
        <v>9</v>
      </c>
      <c r="AI10">
        <f ca="1">SQRT(SUMXMY2($B10:$Z10,AD$2:AD$26))</f>
        <v>4.8535614345822546</v>
      </c>
      <c r="AJ10">
        <f t="shared" ca="1" si="0"/>
        <v>4.8786048662710906</v>
      </c>
      <c r="AK10">
        <f t="shared" ca="1" si="0"/>
        <v>3.4380096577214099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0.71676136363636378</v>
      </c>
      <c r="AE11" s="3">
        <f ca="1">AVERAGEIFS(INDIRECT($AB$1 &amp; "!" &amp; ADDRESS(2,$AB11,1)) :INDIRECT($AB$1 &amp; "!" &amp; ADDRESS(156,$AB11,1)),INDIRECT($AB$1 &amp;"!$Al$2"):INDIRECT($AB$1 &amp; "!$Al$156"),AE$1)</f>
        <v>0.598096153846154</v>
      </c>
      <c r="AF11" s="3">
        <f ca="1">AVERAGEIFS(INDIRECT($AB$1 &amp; "!" &amp; ADDRESS(2,$AB11,1)) :INDIRECT($AB$1 &amp; "!" &amp; ADDRESS(156,$AB11,1)),INDIRECT($AB$1 &amp;"!$Al$2"):INDIRECT($AB$1 &amp; "!$Al$156"),AF$1)</f>
        <v>0.58609999999999995</v>
      </c>
      <c r="AH11" s="3">
        <v>10</v>
      </c>
      <c r="AI11">
        <f ca="1">SQRT(SUMXMY2($B11:$Z11,AD$2:AD$26))</f>
        <v>3.6422370246198197</v>
      </c>
      <c r="AJ11">
        <f t="shared" ca="1" si="0"/>
        <v>2.5990248097117621</v>
      </c>
      <c r="AK11">
        <f t="shared" ca="1" si="0"/>
        <v>3.519494971497676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0.54893750000000008</v>
      </c>
      <c r="AE12" s="3">
        <f ca="1">AVERAGEIFS(INDIRECT($AB$1 &amp; "!" &amp; ADDRESS(2,$AB12,1)) :INDIRECT($AB$1 &amp; "!" &amp; ADDRESS(156,$AB12,1)),INDIRECT($AB$1 &amp;"!$Al$2"):INDIRECT($AB$1 &amp; "!$Al$156"),AE$1)</f>
        <v>9.1913461538461569E-2</v>
      </c>
      <c r="AF12" s="3">
        <f ca="1">AVERAGEIFS(INDIRECT($AB$1 &amp; "!" &amp; ADDRESS(2,$AB12,1)) :INDIRECT($AB$1 &amp; "!" &amp; ADDRESS(156,$AB12,1)),INDIRECT($AB$1 &amp;"!$Al$2"):INDIRECT($AB$1 &amp; "!$Al$156"),AF$1)</f>
        <v>-7.781176470588233E-2</v>
      </c>
      <c r="AH12" s="3">
        <v>11</v>
      </c>
      <c r="AI12">
        <f ca="1">SQRT(SUMXMY2($B12:$Z12,AD$2:AD$26))</f>
        <v>3.3951771829192867</v>
      </c>
      <c r="AJ12">
        <f t="shared" ca="1" si="0"/>
        <v>4.740524834416517</v>
      </c>
      <c r="AK12">
        <f t="shared" ca="1" si="0"/>
        <v>2.4388656184810187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-1.1702812499999999</v>
      </c>
      <c r="AE13" s="3">
        <f ca="1">AVERAGEIFS(INDIRECT($AB$1 &amp; "!" &amp; ADDRESS(2,$AB13,1)) :INDIRECT($AB$1 &amp; "!" &amp; ADDRESS(156,$AB13,1)),INDIRECT($AB$1 &amp;"!$Al$2"):INDIRECT($AB$1 &amp; "!$Al$156"),AE$1)</f>
        <v>-0.92506730769230772</v>
      </c>
      <c r="AF13" s="3">
        <f ca="1">AVERAGEIFS(INDIRECT($AB$1 &amp; "!" &amp; ADDRESS(2,$AB13,1)) :INDIRECT($AB$1 &amp; "!" &amp; ADDRESS(156,$AB13,1)),INDIRECT($AB$1 &amp;"!$Al$2"):INDIRECT($AB$1 &amp; "!$Al$156"),AF$1)</f>
        <v>-0.86906470588235274</v>
      </c>
      <c r="AH13" s="3">
        <v>12</v>
      </c>
      <c r="AI13">
        <f ca="1">SQRT(SUMXMY2($B13:$Z13,AD$2:AD$26))</f>
        <v>2.8868327254290298</v>
      </c>
      <c r="AJ13">
        <f t="shared" ca="1" si="0"/>
        <v>3.228005953561123</v>
      </c>
      <c r="AK13">
        <f t="shared" ca="1" si="0"/>
        <v>3.2656806333948611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-1.800534090909091</v>
      </c>
      <c r="AE14" s="3">
        <f ca="1">AVERAGEIFS(INDIRECT($AB$1 &amp; "!" &amp; ADDRESS(2,$AB14,1)) :INDIRECT($AB$1 &amp; "!" &amp; ADDRESS(156,$AB14,1)),INDIRECT($AB$1 &amp;"!$Al$2"):INDIRECT($AB$1 &amp; "!$Al$156"),AE$1)</f>
        <v>1.043625</v>
      </c>
      <c r="AF14" s="3">
        <f ca="1">AVERAGEIFS(INDIRECT($AB$1 &amp; "!" &amp; ADDRESS(2,$AB14,1)) :INDIRECT($AB$1 &amp; "!" &amp; ADDRESS(156,$AB14,1)),INDIRECT($AB$1 &amp;"!$Al$2"):INDIRECT($AB$1 &amp; "!$Al$156"),AF$1)</f>
        <v>-2.777517647058823</v>
      </c>
      <c r="AH14" s="3">
        <v>13</v>
      </c>
      <c r="AI14">
        <f ca="1">SQRT(SUMXMY2($B14:$Z14,AD$2:AD$26))</f>
        <v>2.6221690558237367</v>
      </c>
      <c r="AJ14">
        <f t="shared" ca="1" si="0"/>
        <v>3.3744640058831732</v>
      </c>
      <c r="AK14">
        <f t="shared" ca="1" si="0"/>
        <v>2.1559531598396031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-0.3012234847727272</v>
      </c>
      <c r="AE15" s="3">
        <f ca="1">AVERAGEIFS(INDIRECT($AB$1 &amp; "!" &amp; ADDRESS(2,$AB15,1)) :INDIRECT($AB$1 &amp; "!" &amp; ADDRESS(156,$AB15,1)),INDIRECT($AB$1 &amp;"!$Al$2"):INDIRECT($AB$1 &amp; "!$Al$156"),AE$1)</f>
        <v>-0.34298076923076926</v>
      </c>
      <c r="AF15" s="3">
        <f ca="1">AVERAGEIFS(INDIRECT($AB$1 &amp; "!" &amp; ADDRESS(2,$AB15,1)) :INDIRECT($AB$1 &amp; "!" &amp; ADDRESS(156,$AB15,1)),INDIRECT($AB$1 &amp;"!$Al$2"):INDIRECT($AB$1 &amp; "!$Al$156"),AF$1)</f>
        <v>-0.35736078432941165</v>
      </c>
      <c r="AH15" s="3">
        <v>14</v>
      </c>
      <c r="AI15">
        <f ca="1">SQRT(SUMXMY2($B15:$Z15,AD$2:AD$26))</f>
        <v>2.7362314857406989</v>
      </c>
      <c r="AJ15">
        <f t="shared" ca="1" si="0"/>
        <v>4.3233046179099359</v>
      </c>
      <c r="AK15">
        <f t="shared" ca="1" si="0"/>
        <v>1.9791285025015686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0.33612121220454544</v>
      </c>
      <c r="AE16" s="3">
        <f ca="1">AVERAGEIFS(INDIRECT($AB$1 &amp; "!" &amp; ADDRESS(2,$AB16,1)) :INDIRECT($AB$1 &amp; "!" &amp; ADDRESS(156,$AB16,1)),INDIRECT($AB$1 &amp;"!$Al$2"):INDIRECT($AB$1 &amp; "!$Al$156"),AE$1)</f>
        <v>0.4962628205384616</v>
      </c>
      <c r="AF16" s="3">
        <f ca="1">AVERAGEIFS(INDIRECT($AB$1 &amp; "!" &amp; ADDRESS(2,$AB16,1)) :INDIRECT($AB$1 &amp; "!" &amp; ADDRESS(156,$AB16,1)),INDIRECT($AB$1 &amp;"!$Al$2"):INDIRECT($AB$1 &amp; "!$Al$156"),AF$1)</f>
        <v>0.4367215686588235</v>
      </c>
      <c r="AH16" s="3">
        <v>15</v>
      </c>
      <c r="AI16">
        <f ca="1">SQRT(SUMXMY2($B16:$Z16,AD$2:AD$26))</f>
        <v>3.2121349655208093</v>
      </c>
      <c r="AJ16">
        <f t="shared" ca="1" si="0"/>
        <v>3.9336629260751184</v>
      </c>
      <c r="AK16">
        <f t="shared" ca="1" si="0"/>
        <v>2.8268097489326429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0.30470738636363637</v>
      </c>
      <c r="AE17" s="3">
        <f ca="1">AVERAGEIFS(INDIRECT($AB$1 &amp; "!" &amp; ADDRESS(2,$AB17,1)) :INDIRECT($AB$1 &amp; "!" &amp; ADDRESS(156,$AB17,1)),INDIRECT($AB$1 &amp;"!$Al$2"):INDIRECT($AB$1 &amp; "!$Al$156"),AE$1)</f>
        <v>0.44281249999999994</v>
      </c>
      <c r="AF17" s="3">
        <f ca="1">AVERAGEIFS(INDIRECT($AB$1 &amp; "!" &amp; ADDRESS(2,$AB17,1)) :INDIRECT($AB$1 &amp; "!" &amp; ADDRESS(156,$AB17,1)),INDIRECT($AB$1 &amp;"!$Al$2"):INDIRECT($AB$1 &amp; "!$Al$156"),AF$1)</f>
        <v>0.42799999999999994</v>
      </c>
      <c r="AH17" s="3">
        <v>16</v>
      </c>
      <c r="AI17">
        <f ca="1">SQRT(SUMXMY2($B17:$Z17,AD$2:AD$26))</f>
        <v>4.0065705583353548</v>
      </c>
      <c r="AJ17">
        <f t="shared" ca="1" si="0"/>
        <v>5.3928274081444512</v>
      </c>
      <c r="AK17">
        <f t="shared" ca="1" si="0"/>
        <v>3.2717700075922145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-3.2945143939090902</v>
      </c>
      <c r="AE18" s="3">
        <f ca="1">AVERAGEIFS(INDIRECT($AB$1 &amp; "!" &amp; ADDRESS(2,$AB18,1)) :INDIRECT($AB$1 &amp; "!" &amp; ADDRESS(156,$AB18,1)),INDIRECT($AB$1 &amp;"!$Al$2"):INDIRECT($AB$1 &amp; "!$Al$156"),AE$1)</f>
        <v>-2.392829487153846</v>
      </c>
      <c r="AF18" s="3">
        <f ca="1">AVERAGEIFS(INDIRECT($AB$1 &amp; "!" &amp; ADDRESS(2,$AB18,1)) :INDIRECT($AB$1 &amp; "!" &amp; ADDRESS(156,$AB18,1)),INDIRECT($AB$1 &amp;"!$Al$2"):INDIRECT($AB$1 &amp; "!$Al$156"),AF$1)</f>
        <v>-2.4378458823529408</v>
      </c>
      <c r="AH18" s="3">
        <v>17</v>
      </c>
      <c r="AI18">
        <f ca="1">SQRT(SUMXMY2($B18:$Z18,AD$2:AD$26))</f>
        <v>4.3860692534626642</v>
      </c>
      <c r="AJ18">
        <f t="shared" ref="AJ18:AK66" ca="1" si="3">SQRT(SUMXMY2($B18:$Z18,AE$2:AE$26))</f>
        <v>5.0763947798763587</v>
      </c>
      <c r="AK18">
        <f t="shared" ca="1" si="3"/>
        <v>3.5012937142443632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-0.35925454549999997</v>
      </c>
      <c r="AE19" s="3">
        <f ca="1">AVERAGEIFS(INDIRECT($AB$1 &amp; "!" &amp; ADDRESS(2,$AB19,1)) :INDIRECT($AB$1 &amp; "!" &amp; ADDRESS(156,$AB19,1)),INDIRECT($AB$1 &amp;"!$Al$2"):INDIRECT($AB$1 &amp; "!$Al$156"),AE$1)</f>
        <v>-0.50476410253846149</v>
      </c>
      <c r="AF19" s="3">
        <f ca="1">AVERAGEIFS(INDIRECT($AB$1 &amp; "!" &amp; ADDRESS(2,$AB19,1)) :INDIRECT($AB$1 &amp; "!" &amp; ADDRESS(156,$AB19,1)),INDIRECT($AB$1 &amp;"!$Al$2"):INDIRECT($AB$1 &amp; "!$Al$156"),AF$1)</f>
        <v>-0.50281647063529389</v>
      </c>
      <c r="AH19" s="3">
        <v>18</v>
      </c>
      <c r="AI19">
        <f ca="1">SQRT(SUMXMY2($B19:$Z19,AD$2:AD$26))</f>
        <v>3.5470621874944785</v>
      </c>
      <c r="AJ19">
        <f t="shared" ca="1" si="3"/>
        <v>5.0853575599689629</v>
      </c>
      <c r="AK19">
        <f t="shared" ca="1" si="3"/>
        <v>2.8779261073137175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0.61391396102272722</v>
      </c>
      <c r="AE20" s="3">
        <f ca="1">AVERAGEIFS(INDIRECT($AB$1 &amp; "!" &amp; ADDRESS(2,$AB20,1)) :INDIRECT($AB$1 &amp; "!" &amp; ADDRESS(156,$AB20,1)),INDIRECT($AB$1 &amp;"!$Al$2"):INDIRECT($AB$1 &amp; "!$Al$156"),AE$1)</f>
        <v>0.83831043957692286</v>
      </c>
      <c r="AF20" s="3">
        <f ca="1">AVERAGEIFS(INDIRECT($AB$1 &amp; "!" &amp; ADDRESS(2,$AB20,1)) :INDIRECT($AB$1 &amp; "!" &amp; ADDRESS(156,$AB20,1)),INDIRECT($AB$1 &amp;"!$Al$2"):INDIRECT($AB$1 &amp; "!$Al$156"),AF$1)</f>
        <v>0.74953529408235298</v>
      </c>
      <c r="AH20" s="3">
        <v>19</v>
      </c>
      <c r="AI20">
        <f ca="1">SQRT(SUMXMY2($B20:$Z20,AD$2:AD$26))</f>
        <v>3.8348824666400341</v>
      </c>
      <c r="AJ20">
        <f t="shared" ca="1" si="3"/>
        <v>4.761649542561968</v>
      </c>
      <c r="AK20">
        <f t="shared" ca="1" si="3"/>
        <v>2.191111633242746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-0.67748863636363632</v>
      </c>
      <c r="AE21" s="3">
        <f ca="1">AVERAGEIFS(INDIRECT($AB$1 &amp; "!" &amp; ADDRESS(2,$AB21,1)) :INDIRECT($AB$1 &amp; "!" &amp; ADDRESS(156,$AB21,1)),INDIRECT($AB$1 &amp;"!$Al$2"):INDIRECT($AB$1 &amp; "!$Al$156"),AE$1)</f>
        <v>-0.77922435900000031</v>
      </c>
      <c r="AF21" s="3">
        <f ca="1">AVERAGEIFS(INDIRECT($AB$1 &amp; "!" &amp; ADDRESS(2,$AB21,1)) :INDIRECT($AB$1 &amp; "!" &amp; ADDRESS(156,$AB21,1)),INDIRECT($AB$1 &amp;"!$Al$2"):INDIRECT($AB$1 &amp; "!$Al$156"),AF$1)</f>
        <v>-0.65160294119999995</v>
      </c>
      <c r="AH21" s="3">
        <v>20</v>
      </c>
      <c r="AI21">
        <f ca="1">SQRT(SUMXMY2($B21:$Z21,AD$2:AD$26))</f>
        <v>3.6155919211348904</v>
      </c>
      <c r="AJ21">
        <f t="shared" ca="1" si="3"/>
        <v>4.0283368384213638</v>
      </c>
      <c r="AK21">
        <f t="shared" ca="1" si="3"/>
        <v>2.6012721794207492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0.41219772729545456</v>
      </c>
      <c r="AE22" s="3">
        <f ca="1">AVERAGEIFS(INDIRECT($AB$1 &amp; "!" &amp; ADDRESS(2,$AB22,1)) :INDIRECT($AB$1 &amp; "!" &amp; ADDRESS(156,$AB22,1)),INDIRECT($AB$1 &amp;"!$Al$2"):INDIRECT($AB$1 &amp; "!$Al$156"),AE$1)</f>
        <v>0.3275358973846153</v>
      </c>
      <c r="AF22" s="3">
        <f ca="1">AVERAGEIFS(INDIRECT($AB$1 &amp; "!" &amp; ADDRESS(2,$AB22,1)) :INDIRECT($AB$1 &amp; "!" &amp; ADDRESS(156,$AB22,1)),INDIRECT($AB$1 &amp;"!$Al$2"):INDIRECT($AB$1 &amp; "!$Al$156"),AF$1)</f>
        <v>0.37979529414117641</v>
      </c>
      <c r="AH22" s="3">
        <v>21</v>
      </c>
      <c r="AI22">
        <f ca="1">SQRT(SUMXMY2($B22:$Z22,AD$2:AD$26))</f>
        <v>3.9033015353388296</v>
      </c>
      <c r="AJ22">
        <f t="shared" ca="1" si="3"/>
        <v>5.8472335938596682</v>
      </c>
      <c r="AK22">
        <f t="shared" ca="1" si="3"/>
        <v>4.2616350139535895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0.45419399349999989</v>
      </c>
      <c r="AE23" s="3">
        <f ca="1">AVERAGEIFS(INDIRECT($AB$1 &amp; "!" &amp; ADDRESS(2,$AB23,1)) :INDIRECT($AB$1 &amp; "!" &amp; ADDRESS(156,$AB23,1)),INDIRECT($AB$1 &amp;"!$Al$2"):INDIRECT($AB$1 &amp; "!$Al$156"),AE$1)</f>
        <v>0.40321153846153851</v>
      </c>
      <c r="AF23" s="3">
        <f ca="1">AVERAGEIFS(INDIRECT($AB$1 &amp; "!" &amp; ADDRESS(2,$AB23,1)) :INDIRECT($AB$1 &amp; "!" &amp; ADDRESS(156,$AB23,1)),INDIRECT($AB$1 &amp;"!$Al$2"):INDIRECT($AB$1 &amp; "!$Al$156"),AF$1)</f>
        <v>0.38244649859999985</v>
      </c>
      <c r="AH23" s="3">
        <v>22</v>
      </c>
      <c r="AI23">
        <f ca="1">SQRT(SUMXMY2($B23:$Z23,AD$2:AD$26))</f>
        <v>6.0753673511031812</v>
      </c>
      <c r="AJ23">
        <f t="shared" ca="1" si="3"/>
        <v>3.3132838405636318</v>
      </c>
      <c r="AK23">
        <f t="shared" ca="1" si="3"/>
        <v>6.1911272149814414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4.6897727272727271E-2</v>
      </c>
      <c r="AE24" s="3">
        <f ca="1">AVERAGEIFS(INDIRECT($AB$1 &amp; "!" &amp; ADDRESS(2,$AB24,1)) :INDIRECT($AB$1 &amp; "!" &amp; ADDRESS(156,$AB24,1)),INDIRECT($AB$1 &amp;"!$Al$2"):INDIRECT($AB$1 &amp; "!$Al$156"),AE$1)</f>
        <v>-0.10086538461538461</v>
      </c>
      <c r="AF24" s="3">
        <f ca="1">AVERAGEIFS(INDIRECT($AB$1 &amp; "!" &amp; ADDRESS(2,$AB24,1)) :INDIRECT($AB$1 &amp; "!" &amp; ADDRESS(156,$AB24,1)),INDIRECT($AB$1 &amp;"!$Al$2"):INDIRECT($AB$1 &amp; "!$Al$156"),AF$1)</f>
        <v>-3.804705882352942E-2</v>
      </c>
      <c r="AH24" s="3">
        <v>23</v>
      </c>
      <c r="AI24">
        <f ca="1">SQRT(SUMXMY2($B24:$Z24,AD$2:AD$26))</f>
        <v>3.1001119728481017</v>
      </c>
      <c r="AJ24">
        <f t="shared" ca="1" si="3"/>
        <v>3.759677251599554</v>
      </c>
      <c r="AK24">
        <f t="shared" ca="1" si="3"/>
        <v>2.2977809286395026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-0.4047926136363636</v>
      </c>
      <c r="AE25" s="3">
        <f ca="1">AVERAGEIFS(INDIRECT($AB$1 &amp; "!" &amp; ADDRESS(2,$AB25,1)) :INDIRECT($AB$1 &amp; "!" &amp; ADDRESS(156,$AB25,1)),INDIRECT($AB$1 &amp;"!$Al$2"):INDIRECT($AB$1 &amp; "!$Al$156"),AE$1)</f>
        <v>-0.8063125000000001</v>
      </c>
      <c r="AF25" s="3">
        <f ca="1">AVERAGEIFS(INDIRECT($AB$1 &amp; "!" &amp; ADDRESS(2,$AB25,1)) :INDIRECT($AB$1 &amp; "!" &amp; ADDRESS(156,$AB25,1)),INDIRECT($AB$1 &amp;"!$Al$2"):INDIRECT($AB$1 &amp; "!$Al$156"),AF$1)</f>
        <v>-0.96847794117647068</v>
      </c>
      <c r="AH25" s="3">
        <v>24</v>
      </c>
      <c r="AI25">
        <f ca="1">SQRT(SUMXMY2($B25:$Z25,AD$2:AD$26))</f>
        <v>2.9156074987590306</v>
      </c>
      <c r="AJ25">
        <f t="shared" ca="1" si="3"/>
        <v>4.8594046373863993</v>
      </c>
      <c r="AK25">
        <f t="shared" ca="1" si="3"/>
        <v>2.5404142728289645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-3.0019034090909087</v>
      </c>
      <c r="AE26" s="3">
        <f ca="1">AVERAGEIFS(INDIRECT($AB$1 &amp; "!" &amp; ADDRESS(2,$AB26,1)) :INDIRECT($AB$1 &amp; "!" &amp; ADDRESS(156,$AB26,1)),INDIRECT($AB$1 &amp;"!$Al$2"):INDIRECT($AB$1 &amp; "!$Al$156"),AE$1)</f>
        <v>-2.3409134615384612</v>
      </c>
      <c r="AF26" s="3">
        <f ca="1">AVERAGEIFS(INDIRECT($AB$1 &amp; "!" &amp; ADDRESS(2,$AB26,1)) :INDIRECT($AB$1 &amp; "!" &amp; ADDRESS(156,$AB26,1)),INDIRECT($AB$1 &amp;"!$Al$2"):INDIRECT($AB$1 &amp; "!$Al$156"),AF$1)</f>
        <v>-2.3859088235294124</v>
      </c>
      <c r="AH26" s="3">
        <v>25</v>
      </c>
      <c r="AI26">
        <f ca="1">SQRT(SUMXMY2($B26:$Z26,AD$2:AD$26))</f>
        <v>4.3719764231504614</v>
      </c>
      <c r="AJ26">
        <f t="shared" ca="1" si="3"/>
        <v>5.0739531078232156</v>
      </c>
      <c r="AK26">
        <f t="shared" ca="1" si="3"/>
        <v>2.9923625292318321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3.9356518002654393</v>
      </c>
      <c r="AJ27">
        <f t="shared" ca="1" si="3"/>
        <v>5.0219949541666074</v>
      </c>
      <c r="AK27">
        <f t="shared" ca="1" si="3"/>
        <v>3.4815833074054834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5.1290268260183272</v>
      </c>
      <c r="AJ28">
        <f t="shared" ca="1" si="3"/>
        <v>2.7158098998297402</v>
      </c>
      <c r="AK28">
        <f t="shared" ca="1" si="3"/>
        <v>5.0494457751209607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3.9817758753168233</v>
      </c>
      <c r="AJ29">
        <f t="shared" ca="1" si="3"/>
        <v>1.8422485057752835</v>
      </c>
      <c r="AK29">
        <f t="shared" ca="1" si="3"/>
        <v>4.0449076603886853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4.7033165747858812</v>
      </c>
      <c r="AJ30">
        <f t="shared" ca="1" si="3"/>
        <v>5.847391840370884</v>
      </c>
      <c r="AK30">
        <f t="shared" ca="1" si="3"/>
        <v>3.2243632917384772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5</v>
      </c>
      <c r="AH31" s="3">
        <v>30</v>
      </c>
      <c r="AI31">
        <f ca="1">SQRT(SUMXMY2($B31:$Z31,AD$2:AD$26))</f>
        <v>3.5577975045859525</v>
      </c>
      <c r="AJ31">
        <f t="shared" ca="1" si="3"/>
        <v>5.2935076422474658</v>
      </c>
      <c r="AK31">
        <f t="shared" ca="1" si="3"/>
        <v>2.5753287223874222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3.9166968186970998</v>
      </c>
      <c r="AJ32">
        <f t="shared" ca="1" si="3"/>
        <v>6.4395492529433973</v>
      </c>
      <c r="AK32">
        <f t="shared" ca="1" si="3"/>
        <v>4.2891693953465948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3.0544583626952537</v>
      </c>
      <c r="AJ33">
        <f t="shared" ca="1" si="3"/>
        <v>4.4763352436834722</v>
      </c>
      <c r="AK33">
        <f t="shared" ca="1" si="3"/>
        <v>3.9323882091768105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3.5482258207904005</v>
      </c>
      <c r="AJ34">
        <f t="shared" ca="1" si="3"/>
        <v>2.3348070023841001</v>
      </c>
      <c r="AK34">
        <f t="shared" ca="1" si="3"/>
        <v>3.849895319087743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4.2531834704027061</v>
      </c>
      <c r="AJ35">
        <f t="shared" ca="1" si="3"/>
        <v>5.130580204292742</v>
      </c>
      <c r="AK35">
        <f t="shared" ca="1" si="3"/>
        <v>3.1782878065309528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3.1373846282116342</v>
      </c>
      <c r="AJ36">
        <f t="shared" ca="1" si="3"/>
        <v>4.2571868438615237</v>
      </c>
      <c r="AK36">
        <f t="shared" ca="1" si="3"/>
        <v>4.4795845953937885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3.3116484293645412</v>
      </c>
      <c r="AJ37">
        <f t="shared" ca="1" si="3"/>
        <v>3.8682709253958389</v>
      </c>
      <c r="AK37">
        <f t="shared" ca="1" si="3"/>
        <v>4.8600058776769952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2.7273774199359084</v>
      </c>
      <c r="AJ38">
        <f t="shared" ca="1" si="3"/>
        <v>5.694344332082351</v>
      </c>
      <c r="AK38">
        <f t="shared" ca="1" si="3"/>
        <v>3.3339188185099404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5.3025052355206466</v>
      </c>
      <c r="AJ39">
        <f t="shared" ca="1" si="3"/>
        <v>5.9487685790397613</v>
      </c>
      <c r="AK39">
        <f t="shared" ca="1" si="3"/>
        <v>3.6644505677021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5.5128049275857061</v>
      </c>
      <c r="AJ40">
        <f t="shared" ca="1" si="3"/>
        <v>2.8021652348729638</v>
      </c>
      <c r="AK40">
        <f t="shared" ca="1" si="3"/>
        <v>5.0696592221776573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3.6273313382113095</v>
      </c>
      <c r="AJ41">
        <f t="shared" ca="1" si="3"/>
        <v>5.0527251028637599</v>
      </c>
      <c r="AK41">
        <f t="shared" ca="1" si="3"/>
        <v>2.6766991584330548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3.0916766615568489</v>
      </c>
      <c r="AJ42">
        <f t="shared" ca="1" si="3"/>
        <v>6.1075394850830058</v>
      </c>
      <c r="AK42">
        <f t="shared" ca="1" si="3"/>
        <v>3.733859293983854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3.8291600480114156</v>
      </c>
      <c r="AJ43">
        <f t="shared" ca="1" si="3"/>
        <v>4.2925517918692995</v>
      </c>
      <c r="AK43">
        <f t="shared" ca="1" si="3"/>
        <v>5.5279924876579818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2.895102451686828</v>
      </c>
      <c r="AJ44">
        <f t="shared" ca="1" si="3"/>
        <v>4.7107003227206272</v>
      </c>
      <c r="AK44">
        <f t="shared" ca="1" si="3"/>
        <v>4.2052750610966374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2.1363151636181579</v>
      </c>
      <c r="AJ45">
        <f t="shared" ca="1" si="3"/>
        <v>3.7717009867049023</v>
      </c>
      <c r="AK45">
        <f t="shared" ca="1" si="3"/>
        <v>3.059667021861205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3.4722805260237894</v>
      </c>
      <c r="AJ46">
        <f t="shared" ca="1" si="3"/>
        <v>5.4532567929759139</v>
      </c>
      <c r="AK46">
        <f t="shared" ca="1" si="3"/>
        <v>2.4432724784198072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5.2147593266380046</v>
      </c>
      <c r="AJ47">
        <f t="shared" ca="1" si="3"/>
        <v>2.8585701892630726</v>
      </c>
      <c r="AK47">
        <f t="shared" ca="1" si="3"/>
        <v>5.2248091346048362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2.5204425782998028</v>
      </c>
      <c r="AJ48">
        <f t="shared" ca="1" si="3"/>
        <v>4.2970744446194358</v>
      </c>
      <c r="AK48">
        <f t="shared" ca="1" si="3"/>
        <v>2.2956359812656846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3.4298607057553654</v>
      </c>
      <c r="AJ49">
        <f t="shared" ca="1" si="3"/>
        <v>5.6624679195743779</v>
      </c>
      <c r="AK49">
        <f t="shared" ca="1" si="3"/>
        <v>2.6899120386549424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2.173407211476623</v>
      </c>
      <c r="AJ50">
        <f t="shared" ca="1" si="3"/>
        <v>4.9204966281954166</v>
      </c>
      <c r="AK50">
        <f t="shared" ca="1" si="3"/>
        <v>3.6324553663019028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3.8807217398225169</v>
      </c>
      <c r="AJ51">
        <f t="shared" ca="1" si="3"/>
        <v>5.4007465352766415</v>
      </c>
      <c r="AK51">
        <f t="shared" ca="1" si="3"/>
        <v>3.1808043417912772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2.63198964529616</v>
      </c>
      <c r="AJ52">
        <f t="shared" ca="1" si="3"/>
        <v>4.3167805456764725</v>
      </c>
      <c r="AK52">
        <f t="shared" ca="1" si="3"/>
        <v>3.5172849082303759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5.0133780768549601</v>
      </c>
      <c r="AJ53">
        <f t="shared" ca="1" si="3"/>
        <v>2.0108692848275829</v>
      </c>
      <c r="AK53">
        <f t="shared" ca="1" si="3"/>
        <v>5.1033268268676144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3.6580709124614978</v>
      </c>
      <c r="AJ54">
        <f t="shared" ca="1" si="3"/>
        <v>3.8894872205054614</v>
      </c>
      <c r="AK54">
        <f t="shared" ca="1" si="3"/>
        <v>4.0003551905441954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4.1205523022113892</v>
      </c>
      <c r="AJ55">
        <f t="shared" ca="1" si="3"/>
        <v>3.8003317020640255</v>
      </c>
      <c r="AK55">
        <f t="shared" ca="1" si="3"/>
        <v>3.7304525986752526</v>
      </c>
      <c r="AL55" t="str">
        <f ca="1">INDEX($AD$1:$AF$1,MATCH(MIN(AI55:AK55),AI55:AK55,0))</f>
        <v>C4</v>
      </c>
      <c r="AM55">
        <v>55</v>
      </c>
      <c r="AN55" t="str">
        <f t="shared" ca="1" si="1"/>
        <v>C4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5.0933264279763835</v>
      </c>
      <c r="AJ56">
        <f t="shared" ca="1" si="3"/>
        <v>2.7080913978916472</v>
      </c>
      <c r="AK56">
        <f t="shared" ca="1" si="3"/>
        <v>5.4160218970020928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3.6469368636122472</v>
      </c>
      <c r="AJ57">
        <f t="shared" ca="1" si="3"/>
        <v>5.1970661815005634</v>
      </c>
      <c r="AK57">
        <f t="shared" ca="1" si="3"/>
        <v>2.8220375499436763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3.3835565339823748</v>
      </c>
      <c r="AJ58">
        <f t="shared" ca="1" si="3"/>
        <v>4.681025676981414</v>
      </c>
      <c r="AK58">
        <f t="shared" ca="1" si="3"/>
        <v>2.4871267365284471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3.5406271160554961</v>
      </c>
      <c r="AJ59">
        <f t="shared" ca="1" si="3"/>
        <v>3.11742951854725</v>
      </c>
      <c r="AK59">
        <f t="shared" ca="1" si="3"/>
        <v>4.3010023093187053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3.4241301023663757</v>
      </c>
      <c r="AJ60">
        <f t="shared" ca="1" si="3"/>
        <v>3.9296131975232762</v>
      </c>
      <c r="AK60">
        <f t="shared" ca="1" si="3"/>
        <v>2.6841114724322441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3.6751026813672434</v>
      </c>
      <c r="AJ61">
        <f t="shared" ca="1" si="3"/>
        <v>4.9945501520681574</v>
      </c>
      <c r="AK61">
        <f t="shared" ca="1" si="3"/>
        <v>1.980371872920736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4.8946124901831354</v>
      </c>
      <c r="AJ62">
        <f t="shared" ca="1" si="3"/>
        <v>5.5229158284189479</v>
      </c>
      <c r="AK62">
        <f t="shared" ca="1" si="3"/>
        <v>3.740940221324506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4.4285686569491078</v>
      </c>
      <c r="AJ63">
        <f t="shared" ca="1" si="3"/>
        <v>5.1803951475376744</v>
      </c>
      <c r="AK63">
        <f t="shared" ca="1" si="3"/>
        <v>3.5364085423475768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4.7879644925136837</v>
      </c>
      <c r="AJ64">
        <f t="shared" ca="1" si="3"/>
        <v>5.7862449553281428</v>
      </c>
      <c r="AK64">
        <f t="shared" ca="1" si="3"/>
        <v>2.9208829493700827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3.9748011319387011</v>
      </c>
      <c r="AJ65">
        <f t="shared" ca="1" si="3"/>
        <v>4.9086464362833411</v>
      </c>
      <c r="AK65">
        <f t="shared" ca="1" si="3"/>
        <v>2.8445406652371905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2.7839112266514365</v>
      </c>
      <c r="AJ66">
        <f t="shared" ca="1" si="3"/>
        <v>3.1118172308881746</v>
      </c>
      <c r="AK66">
        <f t="shared" ca="1" si="3"/>
        <v>3.2395234969009858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3.944302363722473</v>
      </c>
      <c r="AJ67">
        <f t="shared" ref="AJ67:AK130" ca="1" si="4">SQRT(SUMXMY2($B67:$Z67,AE$2:AE$26))</f>
        <v>5.695356381736274</v>
      </c>
      <c r="AK67">
        <f t="shared" ca="1" si="4"/>
        <v>2.6448475494032211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2.9280748339112055</v>
      </c>
      <c r="AJ68">
        <f t="shared" ca="1" si="4"/>
        <v>4.1085951595798731</v>
      </c>
      <c r="AK68">
        <f t="shared" ca="1" si="4"/>
        <v>2.2886564357262844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2.649167658761586</v>
      </c>
      <c r="AJ69">
        <f t="shared" ca="1" si="4"/>
        <v>2.4187174198479915</v>
      </c>
      <c r="AK69">
        <f t="shared" ca="1" si="4"/>
        <v>2.7945618429483763</v>
      </c>
      <c r="AL69" t="str">
        <f ca="1">INDEX($AD$1:$AF$1,MATCH(MIN(AI69:AK69),AI69:AK69,0))</f>
        <v>C3</v>
      </c>
      <c r="AM69">
        <v>69</v>
      </c>
      <c r="AN69" t="str">
        <f t="shared" ca="1" si="5"/>
        <v>C1</v>
      </c>
      <c r="AO69">
        <f t="shared" ca="1" si="6"/>
        <v>1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3.7946404555840987</v>
      </c>
      <c r="AJ70">
        <f t="shared" ca="1" si="4"/>
        <v>2.0742338529436637</v>
      </c>
      <c r="AK70">
        <f t="shared" ca="1" si="4"/>
        <v>3.5140138441730788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4.1458308770889385</v>
      </c>
      <c r="AJ71">
        <f t="shared" ca="1" si="4"/>
        <v>1.513736435572953</v>
      </c>
      <c r="AK71">
        <f t="shared" ca="1" si="4"/>
        <v>4.7877740747655695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2.8161341648045934</v>
      </c>
      <c r="AJ72">
        <f t="shared" ca="1" si="4"/>
        <v>3.4039684804121646</v>
      </c>
      <c r="AK72">
        <f t="shared" ca="1" si="4"/>
        <v>1.8825442878729741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3.4136220672185833</v>
      </c>
      <c r="AJ73">
        <f t="shared" ca="1" si="4"/>
        <v>4.5324722803274531</v>
      </c>
      <c r="AK73">
        <f t="shared" ca="1" si="4"/>
        <v>1.7205588271844057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2.7685448644493964</v>
      </c>
      <c r="AJ74">
        <f t="shared" ca="1" si="4"/>
        <v>4.2856693904964391</v>
      </c>
      <c r="AK74">
        <f t="shared" ca="1" si="4"/>
        <v>1.8183297228457471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2.973671303849998</v>
      </c>
      <c r="AJ75">
        <f t="shared" ca="1" si="4"/>
        <v>5.6015052217116468</v>
      </c>
      <c r="AK75">
        <f t="shared" ca="1" si="4"/>
        <v>3.7781153710209394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4.0596618929958783</v>
      </c>
      <c r="AJ76">
        <f t="shared" ca="1" si="4"/>
        <v>5.2782018271102</v>
      </c>
      <c r="AK76">
        <f t="shared" ca="1" si="4"/>
        <v>2.5308410453812966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4.1989426340265625</v>
      </c>
      <c r="AJ77">
        <f t="shared" ca="1" si="4"/>
        <v>5.4673275698283819</v>
      </c>
      <c r="AK77">
        <f t="shared" ca="1" si="4"/>
        <v>2.3571186450697925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2.6924414536793222</v>
      </c>
      <c r="AJ78">
        <f t="shared" ca="1" si="4"/>
        <v>4.0716155634211093</v>
      </c>
      <c r="AK78">
        <f t="shared" ca="1" si="4"/>
        <v>3.1360671929575625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2.6054974099692747</v>
      </c>
      <c r="AJ79">
        <f t="shared" ca="1" si="4"/>
        <v>3.1788126967103865</v>
      </c>
      <c r="AK79">
        <f t="shared" ca="1" si="4"/>
        <v>2.6066549850404033</v>
      </c>
      <c r="AL79" t="str">
        <f ca="1">INDEX($AD$1:$AF$1,MATCH(MIN(AI79:AK79),AI79:AK79,0))</f>
        <v>C1</v>
      </c>
      <c r="AM79">
        <v>79</v>
      </c>
      <c r="AN79" t="str">
        <f t="shared" ca="1" si="5"/>
        <v>C4</v>
      </c>
      <c r="AO79">
        <f t="shared" ca="1" si="6"/>
        <v>1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3.496505225776013</v>
      </c>
      <c r="AJ80">
        <f t="shared" ca="1" si="4"/>
        <v>4.8695164602616723</v>
      </c>
      <c r="AK80">
        <f t="shared" ca="1" si="4"/>
        <v>2.8285981576012098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2.3594526574318855</v>
      </c>
      <c r="AJ81">
        <f t="shared" ca="1" si="4"/>
        <v>3.828637481502871</v>
      </c>
      <c r="AK81">
        <f t="shared" ca="1" si="4"/>
        <v>3.070785013801085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3.8225409225951021</v>
      </c>
      <c r="AJ82">
        <f t="shared" ca="1" si="4"/>
        <v>2.802055329371993</v>
      </c>
      <c r="AK82">
        <f t="shared" ca="1" si="4"/>
        <v>4.0072183932812475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4.8490558224985065</v>
      </c>
      <c r="AJ83">
        <f t="shared" ca="1" si="4"/>
        <v>2.1903064045285294</v>
      </c>
      <c r="AK83">
        <f t="shared" ca="1" si="4"/>
        <v>5.4630299924993739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1.6485164443508091</v>
      </c>
      <c r="AJ84">
        <f t="shared" ca="1" si="4"/>
        <v>3.5712083058249906</v>
      </c>
      <c r="AK84">
        <f t="shared" ca="1" si="4"/>
        <v>2.9428341539465643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2.8745513045575528</v>
      </c>
      <c r="AJ85">
        <f t="shared" ca="1" si="4"/>
        <v>5.0940738695781755</v>
      </c>
      <c r="AK85">
        <f t="shared" ca="1" si="4"/>
        <v>2.1842903520564896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3.5764798595485252</v>
      </c>
      <c r="AJ86">
        <f t="shared" ca="1" si="4"/>
        <v>5.2574868410885545</v>
      </c>
      <c r="AK86">
        <f t="shared" ca="1" si="4"/>
        <v>2.4513896106466526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3.0602529719480427</v>
      </c>
      <c r="AJ87">
        <f t="shared" ca="1" si="4"/>
        <v>4.2932127755634149</v>
      </c>
      <c r="AK87">
        <f t="shared" ca="1" si="4"/>
        <v>2.437020586651824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2.7409236337610952</v>
      </c>
      <c r="AJ88">
        <f t="shared" ca="1" si="4"/>
        <v>3.8346663457860353</v>
      </c>
      <c r="AK88">
        <f t="shared" ca="1" si="4"/>
        <v>3.5467827408831112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2.6019683401539084</v>
      </c>
      <c r="AJ89">
        <f t="shared" ca="1" si="4"/>
        <v>3.2612028139250691</v>
      </c>
      <c r="AK89">
        <f t="shared" ca="1" si="4"/>
        <v>2.8943287108703815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2.8923248824019248</v>
      </c>
      <c r="AJ90">
        <f t="shared" ca="1" si="4"/>
        <v>3.9299010823844043</v>
      </c>
      <c r="AK90">
        <f t="shared" ca="1" si="4"/>
        <v>1.900959579516001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2.8638247996162094</v>
      </c>
      <c r="AJ91">
        <f t="shared" ca="1" si="4"/>
        <v>4.114316119474398</v>
      </c>
      <c r="AK91">
        <f t="shared" ca="1" si="4"/>
        <v>1.7645212880702832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2.4560648606897431</v>
      </c>
      <c r="AJ92">
        <f t="shared" ca="1" si="4"/>
        <v>4.3393095450297361</v>
      </c>
      <c r="AK92">
        <f t="shared" ca="1" si="4"/>
        <v>1.5971350550842007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3.2878113345511308</v>
      </c>
      <c r="AJ93">
        <f t="shared" ca="1" si="4"/>
        <v>4.9185027615895951</v>
      </c>
      <c r="AK93">
        <f t="shared" ca="1" si="4"/>
        <v>1.9190410488192007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4.8451260500902436</v>
      </c>
      <c r="AJ94">
        <f t="shared" ca="1" si="4"/>
        <v>4.6224844364151245</v>
      </c>
      <c r="AK94">
        <f t="shared" ca="1" si="4"/>
        <v>4.1496073146563024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2.6439687731791306</v>
      </c>
      <c r="AJ95">
        <f t="shared" ca="1" si="4"/>
        <v>4.7072117292382059</v>
      </c>
      <c r="AK95">
        <f t="shared" ca="1" si="4"/>
        <v>1.8143611266464972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2.6828888886052864</v>
      </c>
      <c r="AJ96">
        <f t="shared" ca="1" si="4"/>
        <v>2.3117938745644473</v>
      </c>
      <c r="AK96">
        <f t="shared" ca="1" si="4"/>
        <v>3.2337720326810193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4.1612818344976468</v>
      </c>
      <c r="AJ97">
        <f t="shared" ca="1" si="4"/>
        <v>4.7546814530813615</v>
      </c>
      <c r="AK97">
        <f t="shared" ca="1" si="4"/>
        <v>2.3794025708517612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2.8023547959097317</v>
      </c>
      <c r="AJ98">
        <f t="shared" ca="1" si="4"/>
        <v>2.8623281854330256</v>
      </c>
      <c r="AK98">
        <f t="shared" ca="1" si="4"/>
        <v>2.7166739680220524</v>
      </c>
      <c r="AL98" t="str">
        <f ca="1">INDEX($AD$1:$AF$1,MATCH(MIN(AI98:AK98),AI98:AK98,0))</f>
        <v>C4</v>
      </c>
      <c r="AM98">
        <v>98</v>
      </c>
      <c r="AN98" t="str">
        <f t="shared" ca="1" si="5"/>
        <v>C4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1.7350786697229441</v>
      </c>
      <c r="AJ99">
        <f t="shared" ca="1" si="4"/>
        <v>4.1524780267963939</v>
      </c>
      <c r="AK99">
        <f t="shared" ca="1" si="4"/>
        <v>2.8932885916558098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4.0852830097523762</v>
      </c>
      <c r="AJ100">
        <f t="shared" ca="1" si="4"/>
        <v>2.5472011637485275</v>
      </c>
      <c r="AK100">
        <f t="shared" ca="1" si="4"/>
        <v>3.8542174433908039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2.8771262744566082</v>
      </c>
      <c r="AJ101">
        <f t="shared" ca="1" si="4"/>
        <v>4.4544174904104832</v>
      </c>
      <c r="AK101">
        <f t="shared" ca="1" si="4"/>
        <v>2.6198730858132913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2.3368759068265468</v>
      </c>
      <c r="AJ102">
        <f t="shared" ca="1" si="4"/>
        <v>4.0477263638814716</v>
      </c>
      <c r="AK102">
        <f t="shared" ca="1" si="4"/>
        <v>3.9000165912140141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4.3217747181720858</v>
      </c>
      <c r="AJ103">
        <f t="shared" ca="1" si="4"/>
        <v>2.6545997076485781</v>
      </c>
      <c r="AK103">
        <f t="shared" ca="1" si="4"/>
        <v>4.9610353656223785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2.9257958554433774</v>
      </c>
      <c r="AJ104">
        <f t="shared" ca="1" si="4"/>
        <v>3.0993765992317019</v>
      </c>
      <c r="AK104">
        <f t="shared" ca="1" si="4"/>
        <v>4.2018153381192036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2.9852531950470182</v>
      </c>
      <c r="AJ105">
        <f t="shared" ca="1" si="4"/>
        <v>4.0850701391920774</v>
      </c>
      <c r="AK105">
        <f t="shared" ca="1" si="4"/>
        <v>1.8800993091049645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3.1130470949195317</v>
      </c>
      <c r="AJ106">
        <f t="shared" ca="1" si="4"/>
        <v>4.0718187237444194</v>
      </c>
      <c r="AK106">
        <f t="shared" ca="1" si="4"/>
        <v>1.8013632007774847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1.7583706571618642</v>
      </c>
      <c r="AJ107">
        <f t="shared" ca="1" si="4"/>
        <v>3.4403709361693289</v>
      </c>
      <c r="AK107">
        <f t="shared" ca="1" si="4"/>
        <v>2.8388725047400696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2.6047928887684941</v>
      </c>
      <c r="AJ108">
        <f t="shared" ca="1" si="4"/>
        <v>4.0018114080727676</v>
      </c>
      <c r="AK108">
        <f t="shared" ca="1" si="4"/>
        <v>3.2437280319831632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3.5090466319676739</v>
      </c>
      <c r="AJ109">
        <f t="shared" ca="1" si="4"/>
        <v>5.0904807906506706</v>
      </c>
      <c r="AK109">
        <f t="shared" ca="1" si="4"/>
        <v>2.2802083479515853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3.6563873794198072</v>
      </c>
      <c r="AJ110">
        <f t="shared" ca="1" si="4"/>
        <v>5.2352970442422677</v>
      </c>
      <c r="AK110">
        <f t="shared" ca="1" si="4"/>
        <v>2.6197862912183809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3.4380331199962484</v>
      </c>
      <c r="AJ111">
        <f t="shared" ca="1" si="4"/>
        <v>4.798274261306581</v>
      </c>
      <c r="AK111">
        <f t="shared" ca="1" si="4"/>
        <v>2.3119856581376976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3.9219580717853559</v>
      </c>
      <c r="AJ112">
        <f t="shared" ca="1" si="4"/>
        <v>3.0488892062094104</v>
      </c>
      <c r="AK112">
        <f t="shared" ca="1" si="4"/>
        <v>4.3338913605675131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2.7052883126955218</v>
      </c>
      <c r="AJ113">
        <f t="shared" ca="1" si="4"/>
        <v>4.9639038381816523</v>
      </c>
      <c r="AK113">
        <f t="shared" ca="1" si="4"/>
        <v>3.008988245006563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2.8691702467718319</v>
      </c>
      <c r="AJ114">
        <f t="shared" ca="1" si="4"/>
        <v>4.7386145787811875</v>
      </c>
      <c r="AK114">
        <f t="shared" ca="1" si="4"/>
        <v>2.6997412273995289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2.6808833957086864</v>
      </c>
      <c r="AJ115">
        <f t="shared" ca="1" si="4"/>
        <v>4.6826216309734265</v>
      </c>
      <c r="AK115">
        <f t="shared" ca="1" si="4"/>
        <v>2.952108995964112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2.6828657869895283</v>
      </c>
      <c r="AJ116">
        <f t="shared" ca="1" si="4"/>
        <v>4.3671367225608311</v>
      </c>
      <c r="AK116">
        <f t="shared" ca="1" si="4"/>
        <v>1.7030816876881052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2.7828433002372046</v>
      </c>
      <c r="AJ117">
        <f t="shared" ca="1" si="4"/>
        <v>3.5299428631492025</v>
      </c>
      <c r="AK117">
        <f t="shared" ca="1" si="4"/>
        <v>1.8816737444328544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3.1308743802098635</v>
      </c>
      <c r="AJ118">
        <f t="shared" ca="1" si="4"/>
        <v>4.1887635398737126</v>
      </c>
      <c r="AK118">
        <f t="shared" ca="1" si="4"/>
        <v>1.7045993236927472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4.0407433595313407</v>
      </c>
      <c r="AJ119">
        <f t="shared" ca="1" si="4"/>
        <v>2.1025705567810977</v>
      </c>
      <c r="AK119">
        <f t="shared" ca="1" si="4"/>
        <v>4.3893989875311412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3.5026053010971281</v>
      </c>
      <c r="AJ120">
        <f t="shared" ca="1" si="4"/>
        <v>4.4690901768978977</v>
      </c>
      <c r="AK120">
        <f t="shared" ca="1" si="4"/>
        <v>3.2549618982732782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4.331895606205495</v>
      </c>
      <c r="AJ121">
        <f t="shared" ca="1" si="4"/>
        <v>2.9775158406301649</v>
      </c>
      <c r="AK121">
        <f t="shared" ca="1" si="4"/>
        <v>5.2840732400883024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3.0959004979636839</v>
      </c>
      <c r="AJ122">
        <f t="shared" ca="1" si="4"/>
        <v>4.1347697179730059</v>
      </c>
      <c r="AK122">
        <f t="shared" ca="1" si="4"/>
        <v>1.959563323899048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2.6486707727463017</v>
      </c>
      <c r="AJ123">
        <f t="shared" ca="1" si="4"/>
        <v>4.2122016768716826</v>
      </c>
      <c r="AK123">
        <f t="shared" ca="1" si="4"/>
        <v>1.6844890362256297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2.0737108894436793</v>
      </c>
      <c r="AJ124">
        <f t="shared" ca="1" si="4"/>
        <v>4.8500293615045926</v>
      </c>
      <c r="AK124">
        <f t="shared" ca="1" si="4"/>
        <v>2.7299949712376583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2.617920979177716</v>
      </c>
      <c r="AJ125">
        <f t="shared" ca="1" si="4"/>
        <v>4.679623966396333</v>
      </c>
      <c r="AK125">
        <f t="shared" ca="1" si="4"/>
        <v>1.969052251982826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2.9787257792518385</v>
      </c>
      <c r="AJ126">
        <f t="shared" ca="1" si="4"/>
        <v>4.0895975690624535</v>
      </c>
      <c r="AK126">
        <f t="shared" ca="1" si="4"/>
        <v>2.6478543823207139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2.2363818281730552</v>
      </c>
      <c r="AJ127">
        <f t="shared" ca="1" si="4"/>
        <v>4.7469861963335909</v>
      </c>
      <c r="AK127">
        <f t="shared" ca="1" si="4"/>
        <v>3.4157852111503813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3.9576946082141182</v>
      </c>
      <c r="AJ128">
        <f t="shared" ca="1" si="4"/>
        <v>5.1564057917861579</v>
      </c>
      <c r="AK128">
        <f t="shared" ca="1" si="4"/>
        <v>2.2968557874303546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3.7619013847251916</v>
      </c>
      <c r="AJ129">
        <f t="shared" ca="1" si="4"/>
        <v>5.6712556960192417</v>
      </c>
      <c r="AK129">
        <f t="shared" ca="1" si="4"/>
        <v>2.8567770109710797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2.6413016925756794</v>
      </c>
      <c r="AJ130">
        <f t="shared" ca="1" si="4"/>
        <v>3.1125569414508689</v>
      </c>
      <c r="AK130">
        <f t="shared" ca="1" si="4"/>
        <v>2.5814424941196541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2.5496075045366142</v>
      </c>
      <c r="AJ131">
        <f t="shared" ref="AJ131:AK156" ca="1" si="7">SQRT(SUMXMY2($B131:$Z131,AE$2:AE$26))</f>
        <v>4.3671869283976754</v>
      </c>
      <c r="AK131">
        <f t="shared" ca="1" si="7"/>
        <v>2.1529817452534501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2.2107728083509306</v>
      </c>
      <c r="AJ132">
        <f t="shared" ca="1" si="7"/>
        <v>4.5875369970478976</v>
      </c>
      <c r="AK132">
        <f t="shared" ca="1" si="7"/>
        <v>2.8579871758206283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2.4227868017646932</v>
      </c>
      <c r="AJ133">
        <f t="shared" ca="1" si="7"/>
        <v>4.552794098840887</v>
      </c>
      <c r="AK133">
        <f t="shared" ca="1" si="7"/>
        <v>3.0261987855431265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5.6716673578355739</v>
      </c>
      <c r="AJ134">
        <f t="shared" ca="1" si="7"/>
        <v>3.8886807157559047</v>
      </c>
      <c r="AK134">
        <f t="shared" ca="1" si="7"/>
        <v>6.7460497489266125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2.7342696699243492</v>
      </c>
      <c r="AJ135">
        <f t="shared" ca="1" si="7"/>
        <v>4.3163309304592365</v>
      </c>
      <c r="AK135">
        <f t="shared" ca="1" si="7"/>
        <v>1.9774615087891887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2.4653275864520725</v>
      </c>
      <c r="AJ136">
        <f t="shared" ca="1" si="7"/>
        <v>4.9194401975945814</v>
      </c>
      <c r="AK136">
        <f t="shared" ca="1" si="7"/>
        <v>2.8734735397977365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2.8157253183951494</v>
      </c>
      <c r="AJ137">
        <f t="shared" ca="1" si="7"/>
        <v>4.0601414301749026</v>
      </c>
      <c r="AK137">
        <f t="shared" ca="1" si="7"/>
        <v>1.9391099802146823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2.8099876259975041</v>
      </c>
      <c r="AJ138">
        <f t="shared" ca="1" si="7"/>
        <v>3.7806601345340121</v>
      </c>
      <c r="AK138">
        <f t="shared" ca="1" si="7"/>
        <v>4.018718165433576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3.0674437972792643</v>
      </c>
      <c r="AJ139">
        <f t="shared" ca="1" si="7"/>
        <v>4.5041707562757614</v>
      </c>
      <c r="AK139">
        <f t="shared" ca="1" si="7"/>
        <v>2.5293619006068822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4.585095995851586</v>
      </c>
      <c r="AJ140">
        <f t="shared" ca="1" si="7"/>
        <v>3.0494965267271232</v>
      </c>
      <c r="AK140">
        <f t="shared" ca="1" si="7"/>
        <v>4.6723042786694942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3.7000093071853826</v>
      </c>
      <c r="AJ141">
        <f t="shared" ca="1" si="7"/>
        <v>2.2069026332265564</v>
      </c>
      <c r="AK141">
        <f t="shared" ca="1" si="7"/>
        <v>4.2013554469996377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3.7795000096746123</v>
      </c>
      <c r="AJ142">
        <f t="shared" ca="1" si="7"/>
        <v>3.5938086635276991</v>
      </c>
      <c r="AK142">
        <f t="shared" ca="1" si="7"/>
        <v>3.628244046480912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C4</v>
      </c>
      <c r="AO142">
        <f t="shared" ca="1" si="9"/>
        <v>1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3.0309540764681651</v>
      </c>
      <c r="AJ143">
        <f t="shared" ca="1" si="7"/>
        <v>3.939664354276772</v>
      </c>
      <c r="AK143">
        <f t="shared" ca="1" si="7"/>
        <v>2.1635729543815403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3.418676965783102</v>
      </c>
      <c r="AJ144">
        <f t="shared" ca="1" si="7"/>
        <v>5.2265232027356037</v>
      </c>
      <c r="AK144">
        <f t="shared" ca="1" si="7"/>
        <v>5.0463440376460076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2.8310665173328151</v>
      </c>
      <c r="AJ145">
        <f t="shared" ca="1" si="7"/>
        <v>4.870388848529343</v>
      </c>
      <c r="AK145">
        <f t="shared" ca="1" si="7"/>
        <v>3.9187190826405311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2.4930478532813702</v>
      </c>
      <c r="AJ146">
        <f t="shared" ca="1" si="7"/>
        <v>4.8702259310694913</v>
      </c>
      <c r="AK146">
        <f t="shared" ca="1" si="7"/>
        <v>2.3172986362675503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C1</v>
      </c>
      <c r="AO146">
        <f t="shared" ca="1" si="9"/>
        <v>1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3.2143371975934283</v>
      </c>
      <c r="AJ147">
        <f t="shared" ca="1" si="7"/>
        <v>4.4403100003071643</v>
      </c>
      <c r="AK147">
        <f t="shared" ca="1" si="7"/>
        <v>2.7480083766020265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3.334056409932538</v>
      </c>
      <c r="AJ148">
        <f t="shared" ca="1" si="7"/>
        <v>4.5206894884360462</v>
      </c>
      <c r="AK148">
        <f t="shared" ca="1" si="7"/>
        <v>2.7535771571335177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4.0364911230074672</v>
      </c>
      <c r="AJ149">
        <f t="shared" ca="1" si="7"/>
        <v>2.7630368622312012</v>
      </c>
      <c r="AK149">
        <f t="shared" ca="1" si="7"/>
        <v>3.7979329312116854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2.3843475501031191</v>
      </c>
      <c r="AJ150">
        <f t="shared" ca="1" si="7"/>
        <v>3.7908165308146486</v>
      </c>
      <c r="AK150">
        <f t="shared" ca="1" si="7"/>
        <v>3.3687621346803991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3.9303808307848045</v>
      </c>
      <c r="AJ151">
        <f t="shared" ca="1" si="7"/>
        <v>6.6942091860900073</v>
      </c>
      <c r="AK151">
        <f t="shared" ca="1" si="7"/>
        <v>4.4962934616355943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3.5277858803541866</v>
      </c>
      <c r="AJ152">
        <f t="shared" ca="1" si="7"/>
        <v>4.4903280797486174</v>
      </c>
      <c r="AK152">
        <f t="shared" ca="1" si="7"/>
        <v>2.7313374712312313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3.3668847031784508</v>
      </c>
      <c r="AJ153">
        <f t="shared" ca="1" si="7"/>
        <v>3.6565332061748794</v>
      </c>
      <c r="AK153">
        <f t="shared" ca="1" si="7"/>
        <v>4.3088118779756943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3.0820621311330707</v>
      </c>
      <c r="AJ154">
        <f t="shared" ca="1" si="7"/>
        <v>4.9460915685353344</v>
      </c>
      <c r="AK154">
        <f t="shared" ca="1" si="7"/>
        <v>3.2725075296843316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3.6280754301172173</v>
      </c>
      <c r="AJ155">
        <f t="shared" ca="1" si="7"/>
        <v>4.2422714706510263</v>
      </c>
      <c r="AK155">
        <f t="shared" ca="1" si="7"/>
        <v>3.2964849510240866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4.9041266492487638</v>
      </c>
      <c r="AJ156">
        <f t="shared" ca="1" si="7"/>
        <v>3.035639291124685</v>
      </c>
      <c r="AK156">
        <f t="shared" ca="1" si="7"/>
        <v>4.739645197703636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193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-0.53973484847727271</v>
      </c>
      <c r="AE2" s="3">
        <f ca="1">AVERAGEIFS(INDIRECT($AB$1 &amp; "!" &amp; ADDRESS(2,$AB2,1)) :INDIRECT($AB$1 &amp; "!" &amp; ADDRESS(156,$AB2,1)),INDIRECT($AB$1 &amp;"!$Al$2"):INDIRECT($AB$1 &amp; "!$Al$156"),AE$1)</f>
        <v>-0.36256818182142853</v>
      </c>
      <c r="AF2" s="3">
        <f ca="1">AVERAGEIFS(INDIRECT($AB$1 &amp; "!" &amp; ADDRESS(2,$AB2,1)) :INDIRECT($AB$1 &amp; "!" &amp; ADDRESS(156,$AB2,1)),INDIRECT($AB$1 &amp;"!$Al$2"):INDIRECT($AB$1 &amp; "!$Al$156"),AF$1)</f>
        <v>-0.32927911643373486</v>
      </c>
      <c r="AH2" s="3">
        <v>1</v>
      </c>
      <c r="AI2">
        <f ca="1">SQRT(SUMXMY2($B2:$Z2,AD$2:AD$26))</f>
        <v>3.8756947570741875</v>
      </c>
      <c r="AJ2">
        <f t="shared" ref="AJ2:AK17" ca="1" si="0">SQRT(SUMXMY2($B2:$Z2,AE$2:AE$26))</f>
        <v>3.2644237561314111</v>
      </c>
      <c r="AK2">
        <f t="shared" ca="1" si="0"/>
        <v>4.6860488486263554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1.8074374999999996</v>
      </c>
      <c r="AE3" s="3">
        <f ca="1">AVERAGEIFS(INDIRECT($AB$1 &amp; "!" &amp; ADDRESS(2,$AB3,1)) :INDIRECT($AB$1 &amp; "!" &amp; ADDRESS(156,$AB3,1)),INDIRECT($AB$1 &amp;"!$Al$2"):INDIRECT($AB$1 &amp; "!$Al$156"),AE$1)</f>
        <v>1.1734464285714286</v>
      </c>
      <c r="AF3" s="3">
        <f ca="1">AVERAGEIFS(INDIRECT($AB$1 &amp; "!" &amp; ADDRESS(2,$AB3,1)) :INDIRECT($AB$1 &amp; "!" &amp; ADDRESS(156,$AB3,1)),INDIRECT($AB$1 &amp;"!$Al$2"):INDIRECT($AB$1 &amp; "!$Al$156"),AF$1)</f>
        <v>1.0263222891566268</v>
      </c>
      <c r="AH3" s="3">
        <v>2</v>
      </c>
      <c r="AI3">
        <f ca="1">SQRT(SUMXMY2($B3:$Z3,AD$2:AD$26))</f>
        <v>2.4494726116508563</v>
      </c>
      <c r="AJ3">
        <f t="shared" ca="1" si="0"/>
        <v>2.7921217233756854</v>
      </c>
      <c r="AK3">
        <f t="shared" ca="1" si="0"/>
        <v>2.6641404776770736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C1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0.77822443181818179</v>
      </c>
      <c r="AE4" s="3">
        <f ca="1">AVERAGEIFS(INDIRECT($AB$1 &amp; "!" &amp; ADDRESS(2,$AB4,1)) :INDIRECT($AB$1 &amp; "!" &amp; ADDRESS(156,$AB4,1)),INDIRECT($AB$1 &amp;"!$Al$2"):INDIRECT($AB$1 &amp; "!$Al$156"),AE$1)</f>
        <v>1.051388392857143</v>
      </c>
      <c r="AF4" s="3">
        <f ca="1">AVERAGEIFS(INDIRECT($AB$1 &amp; "!" &amp; ADDRESS(2,$AB4,1)) :INDIRECT($AB$1 &amp; "!" &amp; ADDRESS(156,$AB4,1)),INDIRECT($AB$1 &amp;"!$Al$2"):INDIRECT($AB$1 &amp; "!$Al$156"),AF$1)</f>
        <v>0.95161144578313284</v>
      </c>
      <c r="AH4" s="3">
        <v>3</v>
      </c>
      <c r="AI4">
        <f ca="1">SQRT(SUMXMY2($B4:$Z4,AD$2:AD$26))</f>
        <v>3.2767852450168338</v>
      </c>
      <c r="AJ4">
        <f t="shared" ca="1" si="0"/>
        <v>4.8154524606564459</v>
      </c>
      <c r="AK4">
        <f t="shared" ca="1" si="0"/>
        <v>2.3383523026236475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-0.65781818181818197</v>
      </c>
      <c r="AE5" s="3">
        <f ca="1">AVERAGEIFS(INDIRECT($AB$1 &amp; "!" &amp; ADDRESS(2,$AB5,1)) :INDIRECT($AB$1 &amp; "!" &amp; ADDRESS(156,$AB5,1)),INDIRECT($AB$1 &amp;"!$Al$2"):INDIRECT($AB$1 &amp; "!$Al$156"),AE$1)</f>
        <v>-1.8798214285714288</v>
      </c>
      <c r="AF5" s="3">
        <f ca="1">AVERAGEIFS(INDIRECT($AB$1 &amp; "!" &amp; ADDRESS(2,$AB5,1)) :INDIRECT($AB$1 &amp; "!" &amp; ADDRESS(156,$AB5,1)),INDIRECT($AB$1 &amp;"!$Al$2"):INDIRECT($AB$1 &amp; "!$Al$156"),AF$1)</f>
        <v>-1.6748825301204817</v>
      </c>
      <c r="AH5" s="3">
        <v>4</v>
      </c>
      <c r="AI5">
        <f ca="1">SQRT(SUMXMY2($B5:$Z5,AD$2:AD$26))</f>
        <v>3.1412207102624912</v>
      </c>
      <c r="AJ5">
        <f t="shared" ca="1" si="0"/>
        <v>5.4218327863091798</v>
      </c>
      <c r="AK5">
        <f t="shared" ca="1" si="0"/>
        <v>3.8973931546382601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-8.567803027272726E-2</v>
      </c>
      <c r="AE6" s="3">
        <f ca="1">AVERAGEIFS(INDIRECT($AB$1 &amp; "!" &amp; ADDRESS(2,$AB6,1)) :INDIRECT($AB$1 &amp; "!" &amp; ADDRESS(156,$AB6,1)),INDIRECT($AB$1 &amp;"!$Al$2"):INDIRECT($AB$1 &amp; "!$Al$156"),AE$1)</f>
        <v>-0.46410714278571424</v>
      </c>
      <c r="AF6" s="3">
        <f ca="1">AVERAGEIFS(INDIRECT($AB$1 &amp; "!" &amp; ADDRESS(2,$AB6,1)) :INDIRECT($AB$1 &amp; "!" &amp; ADDRESS(156,$AB6,1)),INDIRECT($AB$1 &amp;"!$Al$2"):INDIRECT($AB$1 &amp; "!$Al$156"),AF$1)</f>
        <v>-0.62288755016867459</v>
      </c>
      <c r="AH6" s="3">
        <v>5</v>
      </c>
      <c r="AI6">
        <f ca="1">SQRT(SUMXMY2($B6:$Z6,AD$2:AD$26))</f>
        <v>3.8299286109443851</v>
      </c>
      <c r="AJ6">
        <f t="shared" ca="1" si="0"/>
        <v>4.9898798532134148</v>
      </c>
      <c r="AK6">
        <f t="shared" ca="1" si="0"/>
        <v>2.6719820899165811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-2.3653465909090907</v>
      </c>
      <c r="AE7" s="3">
        <f ca="1">AVERAGEIFS(INDIRECT($AB$1 &amp; "!" &amp; ADDRESS(2,$AB7,1)) :INDIRECT($AB$1 &amp; "!" &amp; ADDRESS(156,$AB7,1)),INDIRECT($AB$1 &amp;"!$Al$2"):INDIRECT($AB$1 &amp; "!$Al$156"),AE$1)</f>
        <v>-2.1391071428571427</v>
      </c>
      <c r="AF7" s="3">
        <f ca="1">AVERAGEIFS(INDIRECT($AB$1 &amp; "!" &amp; ADDRESS(2,$AB7,1)) :INDIRECT($AB$1 &amp; "!" &amp; ADDRESS(156,$AB7,1)),INDIRECT($AB$1 &amp;"!$Al$2"):INDIRECT($AB$1 &amp; "!$Al$156"),AF$1)</f>
        <v>-2.1104919678674707</v>
      </c>
      <c r="AH7" s="3">
        <v>6</v>
      </c>
      <c r="AI7">
        <f ca="1">SQRT(SUMXMY2($B7:$Z7,AD$2:AD$26))</f>
        <v>3.7061082410352055</v>
      </c>
      <c r="AJ7">
        <f t="shared" ca="1" si="0"/>
        <v>4.8882835968295577</v>
      </c>
      <c r="AK7">
        <f t="shared" ca="1" si="0"/>
        <v>2.7561358622622709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-0.86531060606818189</v>
      </c>
      <c r="AE8" s="3">
        <f ca="1">AVERAGEIFS(INDIRECT($AB$1 &amp; "!" &amp; ADDRESS(2,$AB8,1)) :INDIRECT($AB$1 &amp; "!" &amp; ADDRESS(156,$AB8,1)),INDIRECT($AB$1 &amp;"!$Al$2"):INDIRECT($AB$1 &amp; "!$Al$156"),AE$1)</f>
        <v>-0.4582440475357144</v>
      </c>
      <c r="AF8" s="3">
        <f ca="1">AVERAGEIFS(INDIRECT($AB$1 &amp; "!" &amp; ADDRESS(2,$AB8,1)) :INDIRECT($AB$1 &amp; "!" &amp; ADDRESS(156,$AB8,1)),INDIRECT($AB$1 &amp;"!$Al$2"):INDIRECT($AB$1 &amp; "!$Al$156"),AF$1)</f>
        <v>-0.44924096391566276</v>
      </c>
      <c r="AH8" s="3">
        <v>7</v>
      </c>
      <c r="AI8">
        <f ca="1">SQRT(SUMXMY2($B8:$Z8,AD$2:AD$26))</f>
        <v>2.5500871146425736</v>
      </c>
      <c r="AJ8">
        <f t="shared" ca="1" si="0"/>
        <v>3.6973511389014302</v>
      </c>
      <c r="AK8">
        <f t="shared" ca="1" si="0"/>
        <v>4.1033504643710605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0.32598295454545451</v>
      </c>
      <c r="AE9" s="3">
        <f ca="1">AVERAGEIFS(INDIRECT($AB$1 &amp; "!" &amp; ADDRESS(2,$AB9,1)) :INDIRECT($AB$1 &amp; "!" &amp; ADDRESS(156,$AB9,1)),INDIRECT($AB$1 &amp;"!$Al$2"):INDIRECT($AB$1 &amp; "!$Al$156"),AE$1)</f>
        <v>0.42311607142857138</v>
      </c>
      <c r="AF9" s="3">
        <f ca="1">AVERAGEIFS(INDIRECT($AB$1 &amp; "!" &amp; ADDRESS(2,$AB9,1)) :INDIRECT($AB$1 &amp; "!" &amp; ADDRESS(156,$AB9,1)),INDIRECT($AB$1 &amp;"!$Al$2"):INDIRECT($AB$1 &amp; "!$Al$156"),AF$1)</f>
        <v>0.54245783132530134</v>
      </c>
      <c r="AH9" s="3">
        <v>8</v>
      </c>
      <c r="AI9">
        <f ca="1">SQRT(SUMXMY2($B9:$Z9,AD$2:AD$26))</f>
        <v>3.6423537758335347</v>
      </c>
      <c r="AJ9">
        <f t="shared" ca="1" si="0"/>
        <v>5.0768746668840041</v>
      </c>
      <c r="AK9">
        <f t="shared" ca="1" si="0"/>
        <v>2.850724936519442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-1.404855113659091</v>
      </c>
      <c r="AE10" s="3">
        <f ca="1">AVERAGEIFS(INDIRECT($AB$1 &amp; "!" &amp; ADDRESS(2,$AB10,1)) :INDIRECT($AB$1 &amp; "!" &amp; ADDRESS(156,$AB10,1)),INDIRECT($AB$1 &amp;"!$Al$2"):INDIRECT($AB$1 &amp; "!$Al$156"),AE$1)</f>
        <v>-1.2028367347142859</v>
      </c>
      <c r="AF10" s="3">
        <f ca="1">AVERAGEIFS(INDIRECT($AB$1 &amp; "!" &amp; ADDRESS(2,$AB10,1)) :INDIRECT($AB$1 &amp; "!" &amp; ADDRESS(156,$AB10,1)),INDIRECT($AB$1 &amp;"!$Al$2"):INDIRECT($AB$1 &amp; "!$Al$156"),AF$1)</f>
        <v>-1.2555726190481922</v>
      </c>
      <c r="AH10" s="3">
        <v>9</v>
      </c>
      <c r="AI10">
        <f ca="1">SQRT(SUMXMY2($B10:$Z10,AD$2:AD$26))</f>
        <v>4.8605839587454041</v>
      </c>
      <c r="AJ10">
        <f t="shared" ca="1" si="0"/>
        <v>4.7885931906534704</v>
      </c>
      <c r="AK10">
        <f t="shared" ca="1" si="0"/>
        <v>3.4413137650462762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0.70406818181818176</v>
      </c>
      <c r="AE11" s="3">
        <f ca="1">AVERAGEIFS(INDIRECT($AB$1 &amp; "!" &amp; ADDRESS(2,$AB11,1)) :INDIRECT($AB$1 &amp; "!" &amp; ADDRESS(156,$AB11,1)),INDIRECT($AB$1 &amp;"!$Al$2"):INDIRECT($AB$1 &amp; "!$Al$156"),AE$1)</f>
        <v>0.59730357142857149</v>
      </c>
      <c r="AF11" s="3">
        <f ca="1">AVERAGEIFS(INDIRECT($AB$1 &amp; "!" &amp; ADDRESS(2,$AB11,1)) :INDIRECT($AB$1 &amp; "!" &amp; ADDRESS(156,$AB11,1)),INDIRECT($AB$1 &amp;"!$Al$2"):INDIRECT($AB$1 &amp; "!$Al$156"),AF$1)</f>
        <v>0.59280722891566251</v>
      </c>
      <c r="AH11" s="3">
        <v>10</v>
      </c>
      <c r="AI11">
        <f ca="1">SQRT(SUMXMY2($B11:$Z11,AD$2:AD$26))</f>
        <v>3.6290666216542249</v>
      </c>
      <c r="AJ11">
        <f t="shared" ca="1" si="0"/>
        <v>2.5310522282848353</v>
      </c>
      <c r="AK11">
        <f t="shared" ca="1" si="0"/>
        <v>3.5700136874716519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0.55476136363636375</v>
      </c>
      <c r="AE12" s="3">
        <f ca="1">AVERAGEIFS(INDIRECT($AB$1 &amp; "!" &amp; ADDRESS(2,$AB12,1)) :INDIRECT($AB$1 &amp; "!" &amp; ADDRESS(156,$AB12,1)),INDIRECT($AB$1 &amp;"!$Al$2"):INDIRECT($AB$1 &amp; "!$Al$156"),AE$1)</f>
        <v>0.11073214285714286</v>
      </c>
      <c r="AF12" s="3">
        <f ca="1">AVERAGEIFS(INDIRECT($AB$1 &amp; "!" &amp; ADDRESS(2,$AB12,1)) :INDIRECT($AB$1 &amp; "!" &amp; ADDRESS(156,$AB12,1)),INDIRECT($AB$1 &amp;"!$Al$2"):INDIRECT($AB$1 &amp; "!$Al$156"),AF$1)</f>
        <v>-9.1337349397590348E-2</v>
      </c>
      <c r="AH12" s="3">
        <v>11</v>
      </c>
      <c r="AI12">
        <f ca="1">SQRT(SUMXMY2($B12:$Z12,AD$2:AD$26))</f>
        <v>3.3929914437063671</v>
      </c>
      <c r="AJ12">
        <f t="shared" ca="1" si="0"/>
        <v>4.6014312979577978</v>
      </c>
      <c r="AK12">
        <f t="shared" ca="1" si="0"/>
        <v>2.4597042590497247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-1.1648579545454543</v>
      </c>
      <c r="AE13" s="3">
        <f ca="1">AVERAGEIFS(INDIRECT($AB$1 &amp; "!" &amp; ADDRESS(2,$AB13,1)) :INDIRECT($AB$1 &amp; "!" &amp; ADDRESS(156,$AB13,1)),INDIRECT($AB$1 &amp;"!$Al$2"):INDIRECT($AB$1 &amp; "!$Al$156"),AE$1)</f>
        <v>-0.91223214285714282</v>
      </c>
      <c r="AF13" s="3">
        <f ca="1">AVERAGEIFS(INDIRECT($AB$1 &amp; "!" &amp; ADDRESS(2,$AB13,1)) :INDIRECT($AB$1 &amp; "!" &amp; ADDRESS(156,$AB13,1)),INDIRECT($AB$1 &amp;"!$Al$2"):INDIRECT($AB$1 &amp; "!$Al$156"),AF$1)</f>
        <v>-0.87492018072289135</v>
      </c>
      <c r="AH13" s="3">
        <v>12</v>
      </c>
      <c r="AI13">
        <f ca="1">SQRT(SUMXMY2($B13:$Z13,AD$2:AD$26))</f>
        <v>2.9060841607550527</v>
      </c>
      <c r="AJ13">
        <f t="shared" ca="1" si="0"/>
        <v>3.127558114864804</v>
      </c>
      <c r="AK13">
        <f t="shared" ca="1" si="0"/>
        <v>3.2986135095895022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-1.7659374999999999</v>
      </c>
      <c r="AE14" s="3">
        <f ca="1">AVERAGEIFS(INDIRECT($AB$1 &amp; "!" &amp; ADDRESS(2,$AB14,1)) :INDIRECT($AB$1 &amp; "!" &amp; ADDRESS(156,$AB14,1)),INDIRECT($AB$1 &amp;"!$Al$2"):INDIRECT($AB$1 &amp; "!$Al$156"),AE$1)</f>
        <v>0.92166964285714259</v>
      </c>
      <c r="AF14" s="3">
        <f ca="1">AVERAGEIFS(INDIRECT($AB$1 &amp; "!" &amp; ADDRESS(2,$AB14,1)) :INDIRECT($AB$1 &amp; "!" &amp; ADDRESS(156,$AB14,1)),INDIRECT($AB$1 &amp;"!$Al$2"):INDIRECT($AB$1 &amp; "!$Al$156"),AF$1)</f>
        <v>-2.8467921686746984</v>
      </c>
      <c r="AH14" s="3">
        <v>13</v>
      </c>
      <c r="AI14">
        <f ca="1">SQRT(SUMXMY2($B14:$Z14,AD$2:AD$26))</f>
        <v>2.5976132167161974</v>
      </c>
      <c r="AJ14">
        <f t="shared" ca="1" si="0"/>
        <v>3.2555270079688898</v>
      </c>
      <c r="AK14">
        <f t="shared" ca="1" si="0"/>
        <v>2.2076591444249796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-0.30652272720454543</v>
      </c>
      <c r="AE15" s="3">
        <f ca="1">AVERAGEIFS(INDIRECT($AB$1 &amp; "!" &amp; ADDRESS(2,$AB15,1)) :INDIRECT($AB$1 &amp; "!" &amp; ADDRESS(156,$AB15,1)),INDIRECT($AB$1 &amp;"!$Al$2"):INDIRECT($AB$1 &amp; "!$Al$156"),AE$1)</f>
        <v>-0.35277380950000004</v>
      </c>
      <c r="AF15" s="3">
        <f ca="1">AVERAGEIFS(INDIRECT($AB$1 &amp; "!" &amp; ADDRESS(2,$AB15,1)) :INDIRECT($AB$1 &amp; "!" &amp; ADDRESS(156,$AB15,1)),INDIRECT($AB$1 &amp;"!$Al$2"):INDIRECT($AB$1 &amp; "!$Al$156"),AF$1)</f>
        <v>-0.35159437753012041</v>
      </c>
      <c r="AH15" s="3">
        <v>14</v>
      </c>
      <c r="AI15">
        <f ca="1">SQRT(SUMXMY2($B15:$Z15,AD$2:AD$26))</f>
        <v>2.7649942531709035</v>
      </c>
      <c r="AJ15">
        <f t="shared" ca="1" si="0"/>
        <v>4.2039692711301591</v>
      </c>
      <c r="AK15">
        <f t="shared" ca="1" si="0"/>
        <v>1.968349022971208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0.35817803038636359</v>
      </c>
      <c r="AE16" s="3">
        <f ca="1">AVERAGEIFS(INDIRECT($AB$1 &amp; "!" &amp; ADDRESS(2,$AB16,1)) :INDIRECT($AB$1 &amp; "!" &amp; ADDRESS(156,$AB16,1)),INDIRECT($AB$1 &amp;"!$Al$2"):INDIRECT($AB$1 &amp; "!$Al$156"),AE$1)</f>
        <v>0.48626785717857152</v>
      </c>
      <c r="AF16" s="3">
        <f ca="1">AVERAGEIFS(INDIRECT($AB$1 &amp; "!" &amp; ADDRESS(2,$AB16,1)) :INDIRECT($AB$1 &amp; "!" &amp; ADDRESS(156,$AB16,1)),INDIRECT($AB$1 &amp;"!$Al$2"):INDIRECT($AB$1 &amp; "!$Al$156"),AF$1)</f>
        <v>0.42696586348192778</v>
      </c>
      <c r="AH16" s="3">
        <v>15</v>
      </c>
      <c r="AI16">
        <f ca="1">SQRT(SUMXMY2($B16:$Z16,AD$2:AD$26))</f>
        <v>3.2232524164655874</v>
      </c>
      <c r="AJ16">
        <f t="shared" ca="1" si="0"/>
        <v>3.822565821882582</v>
      </c>
      <c r="AK16">
        <f t="shared" ca="1" si="0"/>
        <v>2.8490962778306517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0.30196590909090909</v>
      </c>
      <c r="AE17" s="3">
        <f ca="1">AVERAGEIFS(INDIRECT($AB$1 &amp; "!" &amp; ADDRESS(2,$AB17,1)) :INDIRECT($AB$1 &amp; "!" &amp; ADDRESS(156,$AB17,1)),INDIRECT($AB$1 &amp;"!$Al$2"):INDIRECT($AB$1 &amp; "!$Al$156"),AE$1)</f>
        <v>0.46803125000000007</v>
      </c>
      <c r="AF17" s="3">
        <f ca="1">AVERAGEIFS(INDIRECT($AB$1 &amp; "!" &amp; ADDRESS(2,$AB17,1)) :INDIRECT($AB$1 &amp; "!" &amp; ADDRESS(156,$AB17,1)),INDIRECT($AB$1 &amp;"!$Al$2"):INDIRECT($AB$1 &amp; "!$Al$156"),AF$1)</f>
        <v>0.42058885542168678</v>
      </c>
      <c r="AH17" s="3">
        <v>16</v>
      </c>
      <c r="AI17">
        <f ca="1">SQRT(SUMXMY2($B17:$Z17,AD$2:AD$26))</f>
        <v>4.0169137507771371</v>
      </c>
      <c r="AJ17">
        <f t="shared" ca="1" si="0"/>
        <v>5.28519476728514</v>
      </c>
      <c r="AK17">
        <f t="shared" ca="1" si="0"/>
        <v>3.2648732481215941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-3.3131204545454547</v>
      </c>
      <c r="AE18" s="3">
        <f ca="1">AVERAGEIFS(INDIRECT($AB$1 &amp; "!" &amp; ADDRESS(2,$AB18,1)) :INDIRECT($AB$1 &amp; "!" &amp; ADDRESS(156,$AB18,1)),INDIRECT($AB$1 &amp;"!$Al$2"):INDIRECT($AB$1 &amp; "!$Al$156"),AE$1)</f>
        <v>-2.4516988094999994</v>
      </c>
      <c r="AF18" s="3">
        <f ca="1">AVERAGEIFS(INDIRECT($AB$1 &amp; "!" &amp; ADDRESS(2,$AB18,1)) :INDIRECT($AB$1 &amp; "!" &amp; ADDRESS(156,$AB18,1)),INDIRECT($AB$1 &amp;"!$Al$2"):INDIRECT($AB$1 &amp; "!$Al$156"),AF$1)</f>
        <v>-2.4092076305060242</v>
      </c>
      <c r="AH18" s="3">
        <v>17</v>
      </c>
      <c r="AI18">
        <f ca="1">SQRT(SUMXMY2($B18:$Z18,AD$2:AD$26))</f>
        <v>4.3914275883189573</v>
      </c>
      <c r="AJ18">
        <f t="shared" ref="AJ18:AK66" ca="1" si="3">SQRT(SUMXMY2($B18:$Z18,AE$2:AE$26))</f>
        <v>4.9908218037087835</v>
      </c>
      <c r="AK18">
        <f t="shared" ca="1" si="3"/>
        <v>3.5004609099908972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-0.35142121218181815</v>
      </c>
      <c r="AE19" s="3">
        <f ca="1">AVERAGEIFS(INDIRECT($AB$1 &amp; "!" &amp; ADDRESS(2,$AB19,1)) :INDIRECT($AB$1 &amp; "!" &amp; ADDRESS(156,$AB19,1)),INDIRECT($AB$1 &amp;"!$Al$2"):INDIRECT($AB$1 &amp; "!$Al$156"),AE$1)</f>
        <v>-0.49862023807142847</v>
      </c>
      <c r="AF19" s="3">
        <f ca="1">AVERAGEIFS(INDIRECT($AB$1 &amp; "!" &amp; ADDRESS(2,$AB19,1)) :INDIRECT($AB$1 &amp; "!" &amp; ADDRESS(156,$AB19,1)),INDIRECT($AB$1 &amp;"!$Al$2"):INDIRECT($AB$1 &amp; "!$Al$156"),AF$1)</f>
        <v>-0.50899477915662639</v>
      </c>
      <c r="AH19" s="3">
        <v>18</v>
      </c>
      <c r="AI19">
        <f ca="1">SQRT(SUMXMY2($B19:$Z19,AD$2:AD$26))</f>
        <v>3.5600376878536144</v>
      </c>
      <c r="AJ19">
        <f t="shared" ca="1" si="3"/>
        <v>4.9473780002374426</v>
      </c>
      <c r="AK19">
        <f t="shared" ca="1" si="3"/>
        <v>2.8863530992314534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0.61793344152272722</v>
      </c>
      <c r="AE20" s="3">
        <f ca="1">AVERAGEIFS(INDIRECT($AB$1 &amp; "!" &amp; ADDRESS(2,$AB20,1)) :INDIRECT($AB$1 &amp; "!" &amp; ADDRESS(156,$AB20,1)),INDIRECT($AB$1 &amp;"!$Al$2"):INDIRECT($AB$1 &amp; "!$Al$156"),AE$1)</f>
        <v>0.80914285717857126</v>
      </c>
      <c r="AF20" s="3">
        <f ca="1">AVERAGEIFS(INDIRECT($AB$1 &amp; "!" &amp; ADDRESS(2,$AB20,1)) :INDIRECT($AB$1 &amp; "!" &amp; ADDRESS(156,$AB20,1)),INDIRECT($AB$1 &amp;"!$Al$2"):INDIRECT($AB$1 &amp; "!$Al$156"),AF$1)</f>
        <v>0.75510499136144571</v>
      </c>
      <c r="AH20" s="3">
        <v>19</v>
      </c>
      <c r="AI20">
        <f ca="1">SQRT(SUMXMY2($B20:$Z20,AD$2:AD$26))</f>
        <v>3.835112022816205</v>
      </c>
      <c r="AJ20">
        <f t="shared" ca="1" si="3"/>
        <v>4.6264504985284454</v>
      </c>
      <c r="AK20">
        <f t="shared" ca="1" si="3"/>
        <v>2.2026357421021134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-0.65860416665909094</v>
      </c>
      <c r="AE21" s="3">
        <f ca="1">AVERAGEIFS(INDIRECT($AB$1 &amp; "!" &amp; ADDRESS(2,$AB21,1)) :INDIRECT($AB$1 &amp; "!" &amp; ADDRESS(156,$AB21,1)),INDIRECT($AB$1 &amp;"!$Al$2"):INDIRECT($AB$1 &amp; "!$Al$156"),AE$1)</f>
        <v>-0.78066369050000028</v>
      </c>
      <c r="AF21" s="3">
        <f ca="1">AVERAGEIFS(INDIRECT($AB$1 &amp; "!" &amp; ADDRESS(2,$AB21,1)) :INDIRECT($AB$1 &amp; "!" &amp; ADDRESS(156,$AB21,1)),INDIRECT($AB$1 &amp;"!$Al$2"):INDIRECT($AB$1 &amp; "!$Al$156"),AF$1)</f>
        <v>-0.65805321287951812</v>
      </c>
      <c r="AH21" s="3">
        <v>20</v>
      </c>
      <c r="AI21">
        <f ca="1">SQRT(SUMXMY2($B21:$Z21,AD$2:AD$26))</f>
        <v>3.599942413705747</v>
      </c>
      <c r="AJ21">
        <f t="shared" ca="1" si="3"/>
        <v>3.9180552250343843</v>
      </c>
      <c r="AK21">
        <f t="shared" ca="1" si="3"/>
        <v>2.6359399204170941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0.40549848488636364</v>
      </c>
      <c r="AE22" s="3">
        <f ca="1">AVERAGEIFS(INDIRECT($AB$1 &amp; "!" &amp; ADDRESS(2,$AB22,1)) :INDIRECT($AB$1 &amp; "!" &amp; ADDRESS(156,$AB22,1)),INDIRECT($AB$1 &amp;"!$Al$2"):INDIRECT($AB$1 &amp; "!$Al$156"),AE$1)</f>
        <v>0.31654523803571422</v>
      </c>
      <c r="AF22" s="3">
        <f ca="1">AVERAGEIFS(INDIRECT($AB$1 &amp; "!" &amp; ADDRESS(2,$AB22,1)) :INDIRECT($AB$1 &amp; "!" &amp; ADDRESS(156,$AB22,1)),INDIRECT($AB$1 &amp;"!$Al$2"):INDIRECT($AB$1 &amp; "!$Al$156"),AF$1)</f>
        <v>0.38831365463855416</v>
      </c>
      <c r="AH22" s="3">
        <v>21</v>
      </c>
      <c r="AI22">
        <f ca="1">SQRT(SUMXMY2($B22:$Z22,AD$2:AD$26))</f>
        <v>3.9267346941323185</v>
      </c>
      <c r="AJ22">
        <f t="shared" ca="1" si="3"/>
        <v>5.7588574105901298</v>
      </c>
      <c r="AK22">
        <f t="shared" ca="1" si="3"/>
        <v>4.2518342987483004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0.45214001622727268</v>
      </c>
      <c r="AE23" s="3">
        <f ca="1">AVERAGEIFS(INDIRECT($AB$1 &amp; "!" &amp; ADDRESS(2,$AB23,1)) :INDIRECT($AB$1 &amp; "!" &amp; ADDRESS(156,$AB23,1)),INDIRECT($AB$1 &amp;"!$Al$2"):INDIRECT($AB$1 &amp; "!$Al$156"),AE$1)</f>
        <v>0.38551785714285725</v>
      </c>
      <c r="AF23" s="3">
        <f ca="1">AVERAGEIFS(INDIRECT($AB$1 &amp; "!" &amp; ADDRESS(2,$AB23,1)) :INDIRECT($AB$1 &amp; "!" &amp; ADDRESS(156,$AB23,1)),INDIRECT($AB$1 &amp;"!$Al$2"):INDIRECT($AB$1 &amp; "!$Al$156"),AF$1)</f>
        <v>0.38900394434939756</v>
      </c>
      <c r="AH23" s="3">
        <v>22</v>
      </c>
      <c r="AI23">
        <f ca="1">SQRT(SUMXMY2($B23:$Z23,AD$2:AD$26))</f>
        <v>6.0353847185643117</v>
      </c>
      <c r="AJ23">
        <f t="shared" ca="1" si="3"/>
        <v>3.3596321309054424</v>
      </c>
      <c r="AK23">
        <f t="shared" ca="1" si="3"/>
        <v>6.2606346933668924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6.8181818181818177E-2</v>
      </c>
      <c r="AE24" s="3">
        <f ca="1">AVERAGEIFS(INDIRECT($AB$1 &amp; "!" &amp; ADDRESS(2,$AB24,1)) :INDIRECT($AB$1 &amp; "!" &amp; ADDRESS(156,$AB24,1)),INDIRECT($AB$1 &amp;"!$Al$2"):INDIRECT($AB$1 &amp; "!$Al$156"),AE$1)</f>
        <v>-9.8517857142857129E-2</v>
      </c>
      <c r="AF24" s="3">
        <f ca="1">AVERAGEIFS(INDIRECT($AB$1 &amp; "!" &amp; ADDRESS(2,$AB24,1)) :INDIRECT($AB$1 &amp; "!" &amp; ADDRESS(156,$AB24,1)),INDIRECT($AB$1 &amp;"!$Al$2"):INDIRECT($AB$1 &amp; "!$Al$156"),AF$1)</f>
        <v>-4.8608433734939775E-2</v>
      </c>
      <c r="AH24" s="3">
        <v>23</v>
      </c>
      <c r="AI24">
        <f ca="1">SQRT(SUMXMY2($B24:$Z24,AD$2:AD$26))</f>
        <v>3.0923204217575679</v>
      </c>
      <c r="AJ24">
        <f t="shared" ca="1" si="3"/>
        <v>3.6508028964246817</v>
      </c>
      <c r="AK24">
        <f t="shared" ca="1" si="3"/>
        <v>2.3277050538697122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-0.4039119318181818</v>
      </c>
      <c r="AE25" s="3">
        <f ca="1">AVERAGEIFS(INDIRECT($AB$1 &amp; "!" &amp; ADDRESS(2,$AB25,1)) :INDIRECT($AB$1 &amp; "!" &amp; ADDRESS(156,$AB25,1)),INDIRECT($AB$1 &amp;"!$Al$2"):INDIRECT($AB$1 &amp; "!$Al$156"),AE$1)</f>
        <v>-0.81387500000000024</v>
      </c>
      <c r="AF25" s="3">
        <f ca="1">AVERAGEIFS(INDIRECT($AB$1 &amp; "!" &amp; ADDRESS(2,$AB25,1)) :INDIRECT($AB$1 &amp; "!" &amp; ADDRESS(156,$AB25,1)),INDIRECT($AB$1 &amp;"!$Al$2"):INDIRECT($AB$1 &amp; "!$Al$156"),AF$1)</f>
        <v>-0.9703012048192774</v>
      </c>
      <c r="AH25" s="3">
        <v>24</v>
      </c>
      <c r="AI25">
        <f ca="1">SQRT(SUMXMY2($B25:$Z25,AD$2:AD$26))</f>
        <v>2.9294736613807473</v>
      </c>
      <c r="AJ25">
        <f t="shared" ca="1" si="3"/>
        <v>4.7376945742174872</v>
      </c>
      <c r="AK25">
        <f t="shared" ca="1" si="3"/>
        <v>2.5387652998430124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-2.9881136363636358</v>
      </c>
      <c r="AE26" s="3">
        <f ca="1">AVERAGEIFS(INDIRECT($AB$1 &amp; "!" &amp; ADDRESS(2,$AB26,1)) :INDIRECT($AB$1 &amp; "!" &amp; ADDRESS(156,$AB26,1)),INDIRECT($AB$1 &amp;"!$Al$2"):INDIRECT($AB$1 &amp; "!$Al$156"),AE$1)</f>
        <v>-2.3318125000000003</v>
      </c>
      <c r="AF26" s="3">
        <f ca="1">AVERAGEIFS(INDIRECT($AB$1 &amp; "!" &amp; ADDRESS(2,$AB26,1)) :INDIRECT($AB$1 &amp; "!" &amp; ADDRESS(156,$AB26,1)),INDIRECT($AB$1 &amp;"!$Al$2"):INDIRECT($AB$1 &amp; "!$Al$156"),AF$1)</f>
        <v>-2.3973734939759042</v>
      </c>
      <c r="AH26" s="3">
        <v>25</v>
      </c>
      <c r="AI26">
        <f ca="1">SQRT(SUMXMY2($B26:$Z26,AD$2:AD$26))</f>
        <v>4.373251443438666</v>
      </c>
      <c r="AJ26">
        <f t="shared" ca="1" si="3"/>
        <v>4.9859601852299757</v>
      </c>
      <c r="AK26">
        <f t="shared" ca="1" si="3"/>
        <v>2.9826815219253633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3.9298616166888705</v>
      </c>
      <c r="AJ27">
        <f t="shared" ca="1" si="3"/>
        <v>4.9157889112072093</v>
      </c>
      <c r="AK27">
        <f t="shared" ca="1" si="3"/>
        <v>3.4985746065586039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5.105970431353704</v>
      </c>
      <c r="AJ28">
        <f t="shared" ca="1" si="3"/>
        <v>2.7865635594346441</v>
      </c>
      <c r="AK28">
        <f t="shared" ca="1" si="3"/>
        <v>5.0971919415394682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3.9454890187541043</v>
      </c>
      <c r="AJ29">
        <f t="shared" ca="1" si="3"/>
        <v>1.8236072289952829</v>
      </c>
      <c r="AK29">
        <f t="shared" ca="1" si="3"/>
        <v>4.1113661925166252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4.7003473758999146</v>
      </c>
      <c r="AJ30">
        <f t="shared" ca="1" si="3"/>
        <v>5.7220739659038324</v>
      </c>
      <c r="AK30">
        <f t="shared" ca="1" si="3"/>
        <v>3.2219693364290087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1</v>
      </c>
      <c r="AH31" s="3">
        <v>30</v>
      </c>
      <c r="AI31">
        <f ca="1">SQRT(SUMXMY2($B31:$Z31,AD$2:AD$26))</f>
        <v>3.5710927370958236</v>
      </c>
      <c r="AJ31">
        <f t="shared" ca="1" si="3"/>
        <v>5.1734277861680997</v>
      </c>
      <c r="AK31">
        <f t="shared" ca="1" si="3"/>
        <v>2.5582655747980634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3.9143209579150113</v>
      </c>
      <c r="AJ32">
        <f t="shared" ca="1" si="3"/>
        <v>6.3119043389339291</v>
      </c>
      <c r="AK32">
        <f t="shared" ca="1" si="3"/>
        <v>4.2958171075518568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3.0286867848137589</v>
      </c>
      <c r="AJ33">
        <f t="shared" ca="1" si="3"/>
        <v>4.3950748329334655</v>
      </c>
      <c r="AK33">
        <f t="shared" ca="1" si="3"/>
        <v>3.966586105269545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3.5095825785590979</v>
      </c>
      <c r="AJ34">
        <f t="shared" ca="1" si="3"/>
        <v>2.265990812637813</v>
      </c>
      <c r="AK34">
        <f t="shared" ca="1" si="3"/>
        <v>3.9182800494296024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4.2532927656486468</v>
      </c>
      <c r="AJ35">
        <f t="shared" ca="1" si="3"/>
        <v>5.0088483690068655</v>
      </c>
      <c r="AK35">
        <f t="shared" ca="1" si="3"/>
        <v>3.1907011068937057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3.1165076379131889</v>
      </c>
      <c r="AJ36">
        <f t="shared" ca="1" si="3"/>
        <v>4.1832905363618309</v>
      </c>
      <c r="AK36">
        <f t="shared" ca="1" si="3"/>
        <v>4.5218541622041233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3.3250936726984541</v>
      </c>
      <c r="AJ37">
        <f t="shared" ca="1" si="3"/>
        <v>3.8325623139466107</v>
      </c>
      <c r="AK37">
        <f t="shared" ca="1" si="3"/>
        <v>4.8915991639791159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2.7648592672386889</v>
      </c>
      <c r="AJ38">
        <f t="shared" ca="1" si="3"/>
        <v>5.5990419882396463</v>
      </c>
      <c r="AK38">
        <f t="shared" ca="1" si="3"/>
        <v>3.3029537161034566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5.3026242129517103</v>
      </c>
      <c r="AJ39">
        <f t="shared" ca="1" si="3"/>
        <v>5.8506816012718881</v>
      </c>
      <c r="AK39">
        <f t="shared" ca="1" si="3"/>
        <v>3.6527881210295488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5.4781192623417301</v>
      </c>
      <c r="AJ40">
        <f t="shared" ca="1" si="3"/>
        <v>2.8014939483896066</v>
      </c>
      <c r="AK40">
        <f t="shared" ca="1" si="3"/>
        <v>5.1370181418201897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3.6531149520414861</v>
      </c>
      <c r="AJ41">
        <f t="shared" ca="1" si="3"/>
        <v>4.9500352720794734</v>
      </c>
      <c r="AK41">
        <f t="shared" ca="1" si="3"/>
        <v>2.6501375355512229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3.1041800003348685</v>
      </c>
      <c r="AJ42">
        <f t="shared" ca="1" si="3"/>
        <v>5.9953183682356386</v>
      </c>
      <c r="AK42">
        <f t="shared" ca="1" si="3"/>
        <v>3.7215542107844426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3.8201384271626284</v>
      </c>
      <c r="AJ43">
        <f t="shared" ca="1" si="3"/>
        <v>4.2538438903177926</v>
      </c>
      <c r="AK43">
        <f t="shared" ca="1" si="3"/>
        <v>5.5725469175865436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2.8999472257834555</v>
      </c>
      <c r="AJ44">
        <f t="shared" ca="1" si="3"/>
        <v>4.6212850839137847</v>
      </c>
      <c r="AK44">
        <f t="shared" ca="1" si="3"/>
        <v>4.2304137867838953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2.1583828630604898</v>
      </c>
      <c r="AJ45">
        <f t="shared" ca="1" si="3"/>
        <v>3.6690651961984644</v>
      </c>
      <c r="AK45">
        <f t="shared" ca="1" si="3"/>
        <v>3.0831449935264499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3.4857658967925227</v>
      </c>
      <c r="AJ46">
        <f t="shared" ca="1" si="3"/>
        <v>5.334041880590263</v>
      </c>
      <c r="AK46">
        <f t="shared" ca="1" si="3"/>
        <v>2.4155703088411236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5.18447914645557</v>
      </c>
      <c r="AJ47">
        <f t="shared" ca="1" si="3"/>
        <v>2.8513331009819303</v>
      </c>
      <c r="AK47">
        <f t="shared" ca="1" si="3"/>
        <v>5.2909771040425646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2.5312570249432231</v>
      </c>
      <c r="AJ48">
        <f t="shared" ca="1" si="3"/>
        <v>4.1884127496159742</v>
      </c>
      <c r="AK48">
        <f t="shared" ca="1" si="3"/>
        <v>2.2995928543162889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3.4484213404804187</v>
      </c>
      <c r="AJ49">
        <f t="shared" ca="1" si="3"/>
        <v>5.5373355028727991</v>
      </c>
      <c r="AK49">
        <f t="shared" ca="1" si="3"/>
        <v>2.6639272156231129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2.1650512576112884</v>
      </c>
      <c r="AJ50">
        <f t="shared" ca="1" si="3"/>
        <v>4.8328772494961898</v>
      </c>
      <c r="AK50">
        <f t="shared" ca="1" si="3"/>
        <v>3.6456584598959552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3.8997741847126828</v>
      </c>
      <c r="AJ51">
        <f t="shared" ca="1" si="3"/>
        <v>5.3122862706355152</v>
      </c>
      <c r="AK51">
        <f t="shared" ca="1" si="3"/>
        <v>3.1549362926782893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2.6095908404248411</v>
      </c>
      <c r="AJ52">
        <f t="shared" ca="1" si="3"/>
        <v>4.2186062244004292</v>
      </c>
      <c r="AK52">
        <f t="shared" ca="1" si="3"/>
        <v>3.5523702291091164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4.9764894908450952</v>
      </c>
      <c r="AJ53">
        <f t="shared" ca="1" si="3"/>
        <v>2.074524827939201</v>
      </c>
      <c r="AK53">
        <f t="shared" ca="1" si="3"/>
        <v>5.1706614945203411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3.6589040175987395</v>
      </c>
      <c r="AJ54">
        <f t="shared" ca="1" si="3"/>
        <v>3.7913445992318944</v>
      </c>
      <c r="AK54">
        <f t="shared" ca="1" si="3"/>
        <v>4.0409193226994393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4.1282364656605042</v>
      </c>
      <c r="AJ55">
        <f t="shared" ca="1" si="3"/>
        <v>3.7344130583423105</v>
      </c>
      <c r="AK55">
        <f t="shared" ca="1" si="3"/>
        <v>3.7538767066540504</v>
      </c>
      <c r="AL55" t="str">
        <f ca="1">INDEX($AD$1:$AF$1,MATCH(MIN(AI55:AK55),AI55:AK55,0))</f>
        <v>C3</v>
      </c>
      <c r="AM55">
        <v>55</v>
      </c>
      <c r="AN55" t="str">
        <f t="shared" ca="1" si="1"/>
        <v>C4</v>
      </c>
      <c r="AO55">
        <f t="shared" ca="1" si="2"/>
        <v>1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5.0511706333140021</v>
      </c>
      <c r="AJ56">
        <f t="shared" ca="1" si="3"/>
        <v>2.7398331767846815</v>
      </c>
      <c r="AK56">
        <f t="shared" ca="1" si="3"/>
        <v>5.4850535680411641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3.6931286477249414</v>
      </c>
      <c r="AJ57">
        <f t="shared" ca="1" si="3"/>
        <v>5.0875215941543921</v>
      </c>
      <c r="AK57">
        <f t="shared" ca="1" si="3"/>
        <v>2.7855581545139283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3.3833197273732516</v>
      </c>
      <c r="AJ58">
        <f t="shared" ca="1" si="3"/>
        <v>4.5956736256967519</v>
      </c>
      <c r="AK58">
        <f t="shared" ca="1" si="3"/>
        <v>2.4756522064985389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3.5207388097641976</v>
      </c>
      <c r="AJ59">
        <f t="shared" ca="1" si="3"/>
        <v>3.1222023995922155</v>
      </c>
      <c r="AK59">
        <f t="shared" ca="1" si="3"/>
        <v>4.3391977725715387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3.404856540867645</v>
      </c>
      <c r="AJ60">
        <f t="shared" ca="1" si="3"/>
        <v>3.8517875676711784</v>
      </c>
      <c r="AK60">
        <f t="shared" ca="1" si="3"/>
        <v>2.7081495694587452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3.6878042406407201</v>
      </c>
      <c r="AJ61">
        <f t="shared" ca="1" si="3"/>
        <v>4.8796030820087335</v>
      </c>
      <c r="AK61">
        <f t="shared" ca="1" si="3"/>
        <v>1.9500348787129442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4.8860277762494366</v>
      </c>
      <c r="AJ62">
        <f t="shared" ca="1" si="3"/>
        <v>5.4455247201227301</v>
      </c>
      <c r="AK62">
        <f t="shared" ca="1" si="3"/>
        <v>3.7392199841927911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4.4280726644417987</v>
      </c>
      <c r="AJ63">
        <f t="shared" ca="1" si="3"/>
        <v>5.0707245197018214</v>
      </c>
      <c r="AK63">
        <f t="shared" ca="1" si="3"/>
        <v>3.5491563376576605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4.7897643883142296</v>
      </c>
      <c r="AJ64">
        <f t="shared" ca="1" si="3"/>
        <v>5.6868819759772373</v>
      </c>
      <c r="AK64">
        <f t="shared" ca="1" si="3"/>
        <v>2.8913417268119548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3.9802783420032437</v>
      </c>
      <c r="AJ65">
        <f t="shared" ca="1" si="3"/>
        <v>4.7999674988601777</v>
      </c>
      <c r="AK65">
        <f t="shared" ca="1" si="3"/>
        <v>2.8447627891168024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2.7875850092813552</v>
      </c>
      <c r="AJ66">
        <f t="shared" ca="1" si="3"/>
        <v>3.0106204463688813</v>
      </c>
      <c r="AK66">
        <f t="shared" ca="1" si="3"/>
        <v>3.2811978981968153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3.9496776110760603</v>
      </c>
      <c r="AJ67">
        <f t="shared" ref="AJ67:AK130" ca="1" si="4">SQRT(SUMXMY2($B67:$Z67,AE$2:AE$26))</f>
        <v>5.5627997708461541</v>
      </c>
      <c r="AK67">
        <f t="shared" ca="1" si="4"/>
        <v>2.6300474778046428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2.9393666174753159</v>
      </c>
      <c r="AJ68">
        <f t="shared" ca="1" si="4"/>
        <v>3.9811679536010356</v>
      </c>
      <c r="AK68">
        <f t="shared" ca="1" si="4"/>
        <v>2.3073970024251409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2.6491745700306986</v>
      </c>
      <c r="AJ69">
        <f t="shared" ca="1" si="4"/>
        <v>2.3205809385365352</v>
      </c>
      <c r="AK69">
        <f t="shared" ca="1" si="4"/>
        <v>2.8403718666630793</v>
      </c>
      <c r="AL69" t="str">
        <f ca="1">INDEX($AD$1:$AF$1,MATCH(MIN(AI69:AK69),AI69:AK69,0))</f>
        <v>C3</v>
      </c>
      <c r="AM69">
        <v>69</v>
      </c>
      <c r="AN69" t="str">
        <f t="shared" ca="1" si="5"/>
        <v>C3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3.7611512975992563</v>
      </c>
      <c r="AJ70">
        <f t="shared" ca="1" si="4"/>
        <v>2.0136403689055609</v>
      </c>
      <c r="AK70">
        <f t="shared" ca="1" si="4"/>
        <v>3.5796524305002957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4.1073993794603254</v>
      </c>
      <c r="AJ71">
        <f t="shared" ca="1" si="4"/>
        <v>1.5786092072369491</v>
      </c>
      <c r="AK71">
        <f t="shared" ca="1" si="4"/>
        <v>4.8553510710081715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2.7933714871326498</v>
      </c>
      <c r="AJ72">
        <f t="shared" ca="1" si="4"/>
        <v>3.3020979274593767</v>
      </c>
      <c r="AK72">
        <f t="shared" ca="1" si="4"/>
        <v>1.9241508597004779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3.4251216572283107</v>
      </c>
      <c r="AJ73">
        <f t="shared" ca="1" si="4"/>
        <v>4.4177902981469606</v>
      </c>
      <c r="AK73">
        <f t="shared" ca="1" si="4"/>
        <v>1.7015446958639815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2.7799840573540888</v>
      </c>
      <c r="AJ74">
        <f t="shared" ca="1" si="4"/>
        <v>4.1746543133538205</v>
      </c>
      <c r="AK74">
        <f t="shared" ca="1" si="4"/>
        <v>1.8112583090172141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2.9722421583009973</v>
      </c>
      <c r="AJ75">
        <f t="shared" ca="1" si="4"/>
        <v>5.5002378793720279</v>
      </c>
      <c r="AK75">
        <f t="shared" ca="1" si="4"/>
        <v>3.7815144386112154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4.0578932073291467</v>
      </c>
      <c r="AJ76">
        <f t="shared" ca="1" si="4"/>
        <v>5.1682851703321626</v>
      </c>
      <c r="AK76">
        <f t="shared" ca="1" si="4"/>
        <v>2.5173791567545667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4.2140193331529474</v>
      </c>
      <c r="AJ77">
        <f t="shared" ca="1" si="4"/>
        <v>5.3492955056320994</v>
      </c>
      <c r="AK77">
        <f t="shared" ca="1" si="4"/>
        <v>2.3210136919274227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2.7029284626650689</v>
      </c>
      <c r="AJ78">
        <f t="shared" ca="1" si="4"/>
        <v>4.0188318170776158</v>
      </c>
      <c r="AK78">
        <f t="shared" ca="1" si="4"/>
        <v>3.1369637704284257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2.5719627056489109</v>
      </c>
      <c r="AJ79">
        <f t="shared" ca="1" si="4"/>
        <v>3.1038186716296297</v>
      </c>
      <c r="AK79">
        <f t="shared" ca="1" si="4"/>
        <v>2.6495122332799586</v>
      </c>
      <c r="AL79" t="str">
        <f ca="1">INDEX($AD$1:$AF$1,MATCH(MIN(AI79:AK79),AI79:AK79,0))</f>
        <v>C1</v>
      </c>
      <c r="AM79">
        <v>79</v>
      </c>
      <c r="AN79" t="str">
        <f t="shared" ca="1" si="5"/>
        <v>C1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3.4941511708437405</v>
      </c>
      <c r="AJ80">
        <f t="shared" ca="1" si="4"/>
        <v>4.7474654359936448</v>
      </c>
      <c r="AK80">
        <f t="shared" ca="1" si="4"/>
        <v>2.8427305662905868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2.3361864559449077</v>
      </c>
      <c r="AJ81">
        <f t="shared" ca="1" si="4"/>
        <v>3.712641789299346</v>
      </c>
      <c r="AK81">
        <f t="shared" ca="1" si="4"/>
        <v>3.1162127527385253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3.8160304957139632</v>
      </c>
      <c r="AJ82">
        <f t="shared" ca="1" si="4"/>
        <v>2.7945131668261478</v>
      </c>
      <c r="AK82">
        <f t="shared" ca="1" si="4"/>
        <v>4.0435362030895101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4.8126490529513122</v>
      </c>
      <c r="AJ83">
        <f t="shared" ca="1" si="4"/>
        <v>2.294727145951192</v>
      </c>
      <c r="AK83">
        <f t="shared" ca="1" si="4"/>
        <v>5.5254652219637244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1.6464760408258252</v>
      </c>
      <c r="AJ84">
        <f t="shared" ca="1" si="4"/>
        <v>3.4891773930041121</v>
      </c>
      <c r="AK84">
        <f t="shared" ca="1" si="4"/>
        <v>2.9689439438256731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2.8846978938494501</v>
      </c>
      <c r="AJ85">
        <f t="shared" ca="1" si="4"/>
        <v>4.9832638276000862</v>
      </c>
      <c r="AK85">
        <f t="shared" ca="1" si="4"/>
        <v>2.1588354962310787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3.5887966226749826</v>
      </c>
      <c r="AJ86">
        <f t="shared" ca="1" si="4"/>
        <v>5.1477620534278072</v>
      </c>
      <c r="AK86">
        <f t="shared" ca="1" si="4"/>
        <v>2.4249689590447256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3.0636831160839653</v>
      </c>
      <c r="AJ87">
        <f t="shared" ca="1" si="4"/>
        <v>4.1738455586328946</v>
      </c>
      <c r="AK87">
        <f t="shared" ca="1" si="4"/>
        <v>2.4539567327410641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2.7585625795471338</v>
      </c>
      <c r="AJ88">
        <f t="shared" ca="1" si="4"/>
        <v>3.7667537071571355</v>
      </c>
      <c r="AK88">
        <f t="shared" ca="1" si="4"/>
        <v>3.5644397357289805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2.5915822191145597</v>
      </c>
      <c r="AJ89">
        <f t="shared" ca="1" si="4"/>
        <v>3.1876672513861508</v>
      </c>
      <c r="AK89">
        <f t="shared" ca="1" si="4"/>
        <v>2.9266595963460746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2.9153054794591711</v>
      </c>
      <c r="AJ90">
        <f t="shared" ca="1" si="4"/>
        <v>3.8263406793551211</v>
      </c>
      <c r="AK90">
        <f t="shared" ca="1" si="4"/>
        <v>1.8928385864172321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2.8816108565045075</v>
      </c>
      <c r="AJ91">
        <f t="shared" ca="1" si="4"/>
        <v>4.0135946574452737</v>
      </c>
      <c r="AK91">
        <f t="shared" ca="1" si="4"/>
        <v>1.7483444165161415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2.4730001522405987</v>
      </c>
      <c r="AJ92">
        <f t="shared" ca="1" si="4"/>
        <v>4.2226311942144683</v>
      </c>
      <c r="AK92">
        <f t="shared" ca="1" si="4"/>
        <v>1.5828392416137038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3.3064402645338964</v>
      </c>
      <c r="AJ93">
        <f t="shared" ca="1" si="4"/>
        <v>4.7983146261905034</v>
      </c>
      <c r="AK93">
        <f t="shared" ca="1" si="4"/>
        <v>1.8898196745859404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4.8414690599471593</v>
      </c>
      <c r="AJ94">
        <f t="shared" ca="1" si="4"/>
        <v>4.5543524258517643</v>
      </c>
      <c r="AK94">
        <f t="shared" ca="1" si="4"/>
        <v>4.1716938277947477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2.6604668708876797</v>
      </c>
      <c r="AJ95">
        <f t="shared" ca="1" si="4"/>
        <v>4.5947079366504946</v>
      </c>
      <c r="AK95">
        <f t="shared" ca="1" si="4"/>
        <v>1.7882927034882408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2.6656142365555855</v>
      </c>
      <c r="AJ96">
        <f t="shared" ca="1" si="4"/>
        <v>2.2579260631505202</v>
      </c>
      <c r="AK96">
        <f t="shared" ca="1" si="4"/>
        <v>3.2812416753964295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4.1586501809840009</v>
      </c>
      <c r="AJ97">
        <f t="shared" ca="1" si="4"/>
        <v>4.6617819702522967</v>
      </c>
      <c r="AK97">
        <f t="shared" ca="1" si="4"/>
        <v>2.3693858230567808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2.7723141783250527</v>
      </c>
      <c r="AJ98">
        <f t="shared" ca="1" si="4"/>
        <v>2.7856912843374606</v>
      </c>
      <c r="AK98">
        <f t="shared" ca="1" si="4"/>
        <v>2.765786666154975</v>
      </c>
      <c r="AL98" t="str">
        <f ca="1">INDEX($AD$1:$AF$1,MATCH(MIN(AI98:AK98),AI98:AK98,0))</f>
        <v>C4</v>
      </c>
      <c r="AM98">
        <v>98</v>
      </c>
      <c r="AN98" t="str">
        <f t="shared" ca="1" si="5"/>
        <v>C4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1.7731295421397508</v>
      </c>
      <c r="AJ99">
        <f t="shared" ca="1" si="4"/>
        <v>4.0667918120990603</v>
      </c>
      <c r="AK99">
        <f t="shared" ca="1" si="4"/>
        <v>2.8945120360508674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4.0621982132789043</v>
      </c>
      <c r="AJ100">
        <f t="shared" ca="1" si="4"/>
        <v>2.5611282942374638</v>
      </c>
      <c r="AK100">
        <f t="shared" ca="1" si="4"/>
        <v>3.8969665293734561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2.8806359619982613</v>
      </c>
      <c r="AJ101">
        <f t="shared" ca="1" si="4"/>
        <v>4.3624716745078409</v>
      </c>
      <c r="AK101">
        <f t="shared" ca="1" si="4"/>
        <v>2.6206524762397887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2.3434764436948368</v>
      </c>
      <c r="AJ102">
        <f t="shared" ca="1" si="4"/>
        <v>3.9894993323435783</v>
      </c>
      <c r="AK102">
        <f t="shared" ca="1" si="4"/>
        <v>3.9214002148274454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4.3154346254326086</v>
      </c>
      <c r="AJ103">
        <f t="shared" ca="1" si="4"/>
        <v>2.6525210202743312</v>
      </c>
      <c r="AK103">
        <f t="shared" ca="1" si="4"/>
        <v>5.0121768611047415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2.8966598162668356</v>
      </c>
      <c r="AJ104">
        <f t="shared" ca="1" si="4"/>
        <v>3.09529188967409</v>
      </c>
      <c r="AK104">
        <f t="shared" ca="1" si="4"/>
        <v>4.2428428585880207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3.001359482745058</v>
      </c>
      <c r="AJ105">
        <f t="shared" ca="1" si="4"/>
        <v>3.9906981892350126</v>
      </c>
      <c r="AK105">
        <f t="shared" ca="1" si="4"/>
        <v>1.8649026138474003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3.1222396567600992</v>
      </c>
      <c r="AJ106">
        <f t="shared" ca="1" si="4"/>
        <v>3.9789482105451097</v>
      </c>
      <c r="AK106">
        <f t="shared" ca="1" si="4"/>
        <v>1.7887072573449212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1.7216854525862848</v>
      </c>
      <c r="AJ107">
        <f t="shared" ca="1" si="4"/>
        <v>3.3559357235178897</v>
      </c>
      <c r="AK107">
        <f t="shared" ca="1" si="4"/>
        <v>2.8781058392783296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2.5857135837016938</v>
      </c>
      <c r="AJ108">
        <f t="shared" ca="1" si="4"/>
        <v>3.920684839193084</v>
      </c>
      <c r="AK108">
        <f t="shared" ca="1" si="4"/>
        <v>3.2730382562178528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3.5244896020330927</v>
      </c>
      <c r="AJ109">
        <f t="shared" ca="1" si="4"/>
        <v>4.9832937113925206</v>
      </c>
      <c r="AK109">
        <f t="shared" ca="1" si="4"/>
        <v>2.2496553184735215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3.6593021302497961</v>
      </c>
      <c r="AJ110">
        <f t="shared" ca="1" si="4"/>
        <v>5.1547193546544792</v>
      </c>
      <c r="AK110">
        <f t="shared" ca="1" si="4"/>
        <v>2.5871579108864315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3.4384711815932305</v>
      </c>
      <c r="AJ111">
        <f t="shared" ca="1" si="4"/>
        <v>4.6721424277358921</v>
      </c>
      <c r="AK111">
        <f t="shared" ca="1" si="4"/>
        <v>2.3183427917457275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3.8809042358034227</v>
      </c>
      <c r="AJ112">
        <f t="shared" ca="1" si="4"/>
        <v>3.0286702718237786</v>
      </c>
      <c r="AK112">
        <f t="shared" ca="1" si="4"/>
        <v>4.3905041702061638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2.7022274971416134</v>
      </c>
      <c r="AJ113">
        <f t="shared" ca="1" si="4"/>
        <v>4.8583446594902622</v>
      </c>
      <c r="AK113">
        <f t="shared" ca="1" si="4"/>
        <v>3.0151326680465802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2.8377666076403099</v>
      </c>
      <c r="AJ114">
        <f t="shared" ca="1" si="4"/>
        <v>4.6342331876461467</v>
      </c>
      <c r="AK114">
        <f t="shared" ca="1" si="4"/>
        <v>2.7207085409319629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2.6923924525013949</v>
      </c>
      <c r="AJ115">
        <f t="shared" ca="1" si="4"/>
        <v>4.5636513044462603</v>
      </c>
      <c r="AK115">
        <f t="shared" ca="1" si="4"/>
        <v>2.9646145155400041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2.692417888667725</v>
      </c>
      <c r="AJ116">
        <f t="shared" ca="1" si="4"/>
        <v>4.2468972477045774</v>
      </c>
      <c r="AK116">
        <f t="shared" ca="1" si="4"/>
        <v>1.6991308826623996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2.7765030239348358</v>
      </c>
      <c r="AJ117">
        <f t="shared" ca="1" si="4"/>
        <v>3.4278875689737065</v>
      </c>
      <c r="AK117">
        <f t="shared" ca="1" si="4"/>
        <v>1.9073631553646988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3.1294191511861054</v>
      </c>
      <c r="AJ118">
        <f t="shared" ca="1" si="4"/>
        <v>4.0628330231728436</v>
      </c>
      <c r="AK118">
        <f t="shared" ca="1" si="4"/>
        <v>1.7211350109174466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4.0012980219032581</v>
      </c>
      <c r="AJ119">
        <f t="shared" ca="1" si="4"/>
        <v>2.0839288838948411</v>
      </c>
      <c r="AK119">
        <f t="shared" ca="1" si="4"/>
        <v>4.4579247905208783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3.4829837748757453</v>
      </c>
      <c r="AJ120">
        <f t="shared" ca="1" si="4"/>
        <v>4.3942834599068243</v>
      </c>
      <c r="AK120">
        <f t="shared" ca="1" si="4"/>
        <v>3.2740160653775878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4.3098968925007304</v>
      </c>
      <c r="AJ121">
        <f t="shared" ca="1" si="4"/>
        <v>2.97312547387684</v>
      </c>
      <c r="AK121">
        <f t="shared" ca="1" si="4"/>
        <v>5.3426811282685103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3.099658372348542</v>
      </c>
      <c r="AJ122">
        <f t="shared" ca="1" si="4"/>
        <v>4.0190621783515468</v>
      </c>
      <c r="AK122">
        <f t="shared" ca="1" si="4"/>
        <v>1.9698809286109813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2.6624255650441824</v>
      </c>
      <c r="AJ123">
        <f t="shared" ca="1" si="4"/>
        <v>4.11740675647117</v>
      </c>
      <c r="AK123">
        <f t="shared" ca="1" si="4"/>
        <v>1.6613338994713129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2.1052493442245077</v>
      </c>
      <c r="AJ124">
        <f t="shared" ca="1" si="4"/>
        <v>4.7451352624625809</v>
      </c>
      <c r="AK124">
        <f t="shared" ca="1" si="4"/>
        <v>2.7183363214083043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2.6477954753623987</v>
      </c>
      <c r="AJ125">
        <f t="shared" ca="1" si="4"/>
        <v>4.5698680900584305</v>
      </c>
      <c r="AK125">
        <f t="shared" ca="1" si="4"/>
        <v>1.9380476595230502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2.9669958838733583</v>
      </c>
      <c r="AJ126">
        <f t="shared" ca="1" si="4"/>
        <v>3.9939431749112528</v>
      </c>
      <c r="AK126">
        <f t="shared" ca="1" si="4"/>
        <v>2.6700054430785625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2.2541812600325635</v>
      </c>
      <c r="AJ127">
        <f t="shared" ca="1" si="4"/>
        <v>4.6470059610456875</v>
      </c>
      <c r="AK127">
        <f t="shared" ca="1" si="4"/>
        <v>3.4255309763226744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3.9707290016574688</v>
      </c>
      <c r="AJ128">
        <f t="shared" ca="1" si="4"/>
        <v>5.0606654739824766</v>
      </c>
      <c r="AK128">
        <f t="shared" ca="1" si="4"/>
        <v>2.2563751187459506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3.7568730817426466</v>
      </c>
      <c r="AJ129">
        <f t="shared" ca="1" si="4"/>
        <v>5.571793182327303</v>
      </c>
      <c r="AK129">
        <f t="shared" ca="1" si="4"/>
        <v>2.8344563172250417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2.6404819165251019</v>
      </c>
      <c r="AJ130">
        <f t="shared" ca="1" si="4"/>
        <v>3.0284783870626266</v>
      </c>
      <c r="AK130">
        <f t="shared" ca="1" si="4"/>
        <v>2.6117989855907031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2.5758886762490882</v>
      </c>
      <c r="AJ131">
        <f t="shared" ref="AJ131:AK156" ca="1" si="7">SQRT(SUMXMY2($B131:$Z131,AE$2:AE$26))</f>
        <v>4.2565425136343924</v>
      </c>
      <c r="AK131">
        <f t="shared" ca="1" si="7"/>
        <v>2.1428884313096659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2.249590732872127</v>
      </c>
      <c r="AJ132">
        <f t="shared" ca="1" si="7"/>
        <v>4.4959027253674604</v>
      </c>
      <c r="AK132">
        <f t="shared" ca="1" si="7"/>
        <v>2.846197668093204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2.4100037280516284</v>
      </c>
      <c r="AJ133">
        <f t="shared" ca="1" si="7"/>
        <v>4.4638668243381385</v>
      </c>
      <c r="AK133">
        <f t="shared" ca="1" si="7"/>
        <v>3.03913959695796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5.6437230027687564</v>
      </c>
      <c r="AJ134">
        <f t="shared" ca="1" si="7"/>
        <v>3.924976923564143</v>
      </c>
      <c r="AK134">
        <f t="shared" ca="1" si="7"/>
        <v>6.8093615123475288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2.7318012420606474</v>
      </c>
      <c r="AJ135">
        <f t="shared" ca="1" si="7"/>
        <v>4.2246205698775174</v>
      </c>
      <c r="AK135">
        <f t="shared" ca="1" si="7"/>
        <v>1.9700467612459824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2.4835996563478271</v>
      </c>
      <c r="AJ136">
        <f t="shared" ca="1" si="7"/>
        <v>4.8029359022118445</v>
      </c>
      <c r="AK136">
        <f t="shared" ca="1" si="7"/>
        <v>2.8741738977013784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2.8461430825676155</v>
      </c>
      <c r="AJ137">
        <f t="shared" ca="1" si="7"/>
        <v>3.9655241783093338</v>
      </c>
      <c r="AK137">
        <f t="shared" ca="1" si="7"/>
        <v>1.9163626056096295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2.7610398808807961</v>
      </c>
      <c r="AJ138">
        <f t="shared" ca="1" si="7"/>
        <v>3.6945621879263086</v>
      </c>
      <c r="AK138">
        <f t="shared" ca="1" si="7"/>
        <v>4.0756046796896968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3.1010116508421679</v>
      </c>
      <c r="AJ139">
        <f t="shared" ca="1" si="7"/>
        <v>4.4093080402733085</v>
      </c>
      <c r="AK139">
        <f t="shared" ca="1" si="7"/>
        <v>2.5084850640476515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4.5642287041024732</v>
      </c>
      <c r="AJ140">
        <f t="shared" ca="1" si="7"/>
        <v>3.0569808958534823</v>
      </c>
      <c r="AK140">
        <f t="shared" ca="1" si="7"/>
        <v>4.7193446433263055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3.6736911277601942</v>
      </c>
      <c r="AJ141">
        <f t="shared" ca="1" si="7"/>
        <v>2.2309564214164745</v>
      </c>
      <c r="AK141">
        <f t="shared" ca="1" si="7"/>
        <v>4.252089993243322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3.7461657629295617</v>
      </c>
      <c r="AJ142">
        <f t="shared" ca="1" si="7"/>
        <v>3.4562553051450435</v>
      </c>
      <c r="AK142">
        <f t="shared" ca="1" si="7"/>
        <v>3.6992328955145788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C3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3.0333186633135774</v>
      </c>
      <c r="AJ143">
        <f t="shared" ca="1" si="7"/>
        <v>3.8494446636780668</v>
      </c>
      <c r="AK143">
        <f t="shared" ca="1" si="7"/>
        <v>2.1687210163874515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3.4174804126271439</v>
      </c>
      <c r="AJ144">
        <f t="shared" ca="1" si="7"/>
        <v>5.1297482268825449</v>
      </c>
      <c r="AK144">
        <f t="shared" ca="1" si="7"/>
        <v>5.0810889918579401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2.8411441447286561</v>
      </c>
      <c r="AJ145">
        <f t="shared" ca="1" si="7"/>
        <v>4.7882639475248467</v>
      </c>
      <c r="AK145">
        <f t="shared" ca="1" si="7"/>
        <v>3.9301575526788484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2.5382304722983409</v>
      </c>
      <c r="AJ146">
        <f t="shared" ca="1" si="7"/>
        <v>4.772599479552035</v>
      </c>
      <c r="AK146">
        <f t="shared" ca="1" si="7"/>
        <v>2.275704906966511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C4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3.2379939312109958</v>
      </c>
      <c r="AJ147">
        <f t="shared" ca="1" si="7"/>
        <v>4.350757924526925</v>
      </c>
      <c r="AK147">
        <f t="shared" ca="1" si="7"/>
        <v>2.7380881141526956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3.330817484060387</v>
      </c>
      <c r="AJ148">
        <f t="shared" ca="1" si="7"/>
        <v>4.4098220388478797</v>
      </c>
      <c r="AK148">
        <f t="shared" ca="1" si="7"/>
        <v>2.7698261934549353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4.019560235486658</v>
      </c>
      <c r="AJ149">
        <f t="shared" ca="1" si="7"/>
        <v>2.7330950887668917</v>
      </c>
      <c r="AK149">
        <f t="shared" ca="1" si="7"/>
        <v>3.8431458884981899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2.3727501912120896</v>
      </c>
      <c r="AJ150">
        <f t="shared" ca="1" si="7"/>
        <v>3.7249345061151486</v>
      </c>
      <c r="AK150">
        <f t="shared" ca="1" si="7"/>
        <v>3.3950070617836285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3.932134736019552</v>
      </c>
      <c r="AJ151">
        <f t="shared" ca="1" si="7"/>
        <v>6.6044808964333024</v>
      </c>
      <c r="AK151">
        <f t="shared" ca="1" si="7"/>
        <v>4.4803197209949772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3.5305773071406992</v>
      </c>
      <c r="AJ152">
        <f t="shared" ca="1" si="7"/>
        <v>4.3965807066179883</v>
      </c>
      <c r="AK152">
        <f t="shared" ca="1" si="7"/>
        <v>2.7347325603470529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3.3386846584890635</v>
      </c>
      <c r="AJ153">
        <f t="shared" ca="1" si="7"/>
        <v>3.6018680708995388</v>
      </c>
      <c r="AK153">
        <f t="shared" ca="1" si="7"/>
        <v>4.3565118199716641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3.1151739743820164</v>
      </c>
      <c r="AJ154">
        <f t="shared" ca="1" si="7"/>
        <v>4.8263306065178089</v>
      </c>
      <c r="AK154">
        <f t="shared" ca="1" si="7"/>
        <v>3.2738279429581132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3.602982155198414</v>
      </c>
      <c r="AJ155">
        <f t="shared" ca="1" si="7"/>
        <v>4.1561145055345179</v>
      </c>
      <c r="AK155">
        <f t="shared" ca="1" si="7"/>
        <v>3.330065422720148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4.8800368367367453</v>
      </c>
      <c r="AJ156">
        <f t="shared" ca="1" si="7"/>
        <v>3.0394009823540351</v>
      </c>
      <c r="AK156">
        <f t="shared" ca="1" si="7"/>
        <v>4.7911140127445435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W37" sqref="W37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194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-0.53973484847727271</v>
      </c>
      <c r="AE2" s="3">
        <f ca="1">AVERAGEIFS(INDIRECT($AB$1 &amp; "!" &amp; ADDRESS(2,$AB2,1)) :INDIRECT($AB$1 &amp; "!" &amp; ADDRESS(156,$AB2,1)),INDIRECT($AB$1 &amp;"!$Al$2"):INDIRECT($AB$1 &amp; "!$Al$156"),AE$1)</f>
        <v>-0.36797675027586202</v>
      </c>
      <c r="AF2" s="3">
        <f ca="1">AVERAGEIFS(INDIRECT($AB$1 &amp; "!" &amp; ADDRESS(2,$AB2,1)) :INDIRECT($AB$1 &amp; "!" &amp; ADDRESS(156,$AB2,1)),INDIRECT($AB$1 &amp;"!$Al$2"):INDIRECT($AB$1 &amp; "!$Al$156"),AF$1)</f>
        <v>-0.32696036581707311</v>
      </c>
      <c r="AH2" s="3">
        <v>1</v>
      </c>
      <c r="AI2">
        <f ca="1">SQRT(SUMXMY2($B2:$Z2,AD$2:AD$26))</f>
        <v>3.8756947570741875</v>
      </c>
      <c r="AJ2">
        <f t="shared" ref="AJ2:AK17" ca="1" si="0">SQRT(SUMXMY2($B2:$Z2,AE$2:AE$26))</f>
        <v>3.2218518522540283</v>
      </c>
      <c r="AK2">
        <f t="shared" ca="1" si="0"/>
        <v>4.7121422721552424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1.8074374999999996</v>
      </c>
      <c r="AE3" s="3">
        <f ca="1">AVERAGEIFS(INDIRECT($AB$1 &amp; "!" &amp; ADDRESS(2,$AB3,1)) :INDIRECT($AB$1 &amp; "!" &amp; ADDRESS(156,$AB3,1)),INDIRECT($AB$1 &amp;"!$Al$2"):INDIRECT($AB$1 &amp; "!$Al$156"),AE$1)</f>
        <v>1.1731206896551727</v>
      </c>
      <c r="AF3" s="3">
        <f ca="1">AVERAGEIFS(INDIRECT($AB$1 &amp; "!" &amp; ADDRESS(2,$AB3,1)) :INDIRECT($AB$1 &amp; "!" &amp; ADDRESS(156,$AB3,1)),INDIRECT($AB$1 &amp;"!$Al$2"):INDIRECT($AB$1 &amp; "!$Al$156"),AF$1)</f>
        <v>1.024643292682927</v>
      </c>
      <c r="AH3" s="3">
        <v>2</v>
      </c>
      <c r="AI3">
        <f ca="1">SQRT(SUMXMY2($B3:$Z3,AD$2:AD$26))</f>
        <v>2.4494726116508563</v>
      </c>
      <c r="AJ3">
        <f t="shared" ca="1" si="0"/>
        <v>2.7807801315258063</v>
      </c>
      <c r="AK3">
        <f t="shared" ca="1" si="0"/>
        <v>2.6685613175561738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C1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0.77822443181818179</v>
      </c>
      <c r="AE4" s="3">
        <f ca="1">AVERAGEIFS(INDIRECT($AB$1 &amp; "!" &amp; ADDRESS(2,$AB4,1)) :INDIRECT($AB$1 &amp; "!" &amp; ADDRESS(156,$AB4,1)),INDIRECT($AB$1 &amp;"!$Al$2"):INDIRECT($AB$1 &amp; "!$Al$156"),AE$1)</f>
        <v>1.0342112068965521</v>
      </c>
      <c r="AF4" s="3">
        <f ca="1">AVERAGEIFS(INDIRECT($AB$1 &amp; "!" &amp; ADDRESS(2,$AB4,1)) :INDIRECT($AB$1 &amp; "!" &amp; ADDRESS(156,$AB4,1)),INDIRECT($AB$1 &amp;"!$Al$2"):INDIRECT($AB$1 &amp; "!$Al$156"),AF$1)</f>
        <v>0.95646951219512211</v>
      </c>
      <c r="AH4" s="3">
        <v>3</v>
      </c>
      <c r="AI4">
        <f ca="1">SQRT(SUMXMY2($B4:$Z4,AD$2:AD$26))</f>
        <v>3.2767852450168338</v>
      </c>
      <c r="AJ4">
        <f t="shared" ca="1" si="0"/>
        <v>4.7593621366187069</v>
      </c>
      <c r="AK4">
        <f t="shared" ca="1" si="0"/>
        <v>2.3348355550837376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-0.65781818181818197</v>
      </c>
      <c r="AE5" s="3">
        <f ca="1">AVERAGEIFS(INDIRECT($AB$1 &amp; "!" &amp; ADDRESS(2,$AB5,1)) :INDIRECT($AB$1 &amp; "!" &amp; ADDRESS(156,$AB5,1)),INDIRECT($AB$1 &amp;"!$Al$2"):INDIRECT($AB$1 &amp; "!$Al$156"),AE$1)</f>
        <v>-1.8662672413793102</v>
      </c>
      <c r="AF5" s="3">
        <f ca="1">AVERAGEIFS(INDIRECT($AB$1 &amp; "!" &amp; ADDRESS(2,$AB5,1)) :INDIRECT($AB$1 &amp; "!" &amp; ADDRESS(156,$AB5,1)),INDIRECT($AB$1 &amp;"!$Al$2"):INDIRECT($AB$1 &amp; "!$Al$156"),AF$1)</f>
        <v>-1.6771768292682925</v>
      </c>
      <c r="AH5" s="3">
        <v>4</v>
      </c>
      <c r="AI5">
        <f ca="1">SQRT(SUMXMY2($B5:$Z5,AD$2:AD$26))</f>
        <v>3.1412207102624912</v>
      </c>
      <c r="AJ5">
        <f t="shared" ca="1" si="0"/>
        <v>5.3877683526491884</v>
      </c>
      <c r="AK5">
        <f t="shared" ca="1" si="0"/>
        <v>3.8931202233765623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-8.567803027272726E-2</v>
      </c>
      <c r="AE6" s="3">
        <f ca="1">AVERAGEIFS(INDIRECT($AB$1 &amp; "!" &amp; ADDRESS(2,$AB6,1)) :INDIRECT($AB$1 &amp; "!" &amp; ADDRESS(156,$AB6,1)),INDIRECT($AB$1 &amp;"!$Al$2"):INDIRECT($AB$1 &amp; "!$Al$156"),AE$1)</f>
        <v>-0.4728678160344828</v>
      </c>
      <c r="AF6" s="3">
        <f ca="1">AVERAGEIFS(INDIRECT($AB$1 &amp; "!" &amp; ADDRESS(2,$AB6,1)) :INDIRECT($AB$1 &amp; "!" &amp; ADDRESS(156,$AB6,1)),INDIRECT($AB$1 &amp;"!$Al$2"):INDIRECT($AB$1 &amp; "!$Al$156"),AF$1)</f>
        <v>-0.62172560971951207</v>
      </c>
      <c r="AH6" s="3">
        <v>5</v>
      </c>
      <c r="AI6">
        <f ca="1">SQRT(SUMXMY2($B6:$Z6,AD$2:AD$26))</f>
        <v>3.8299286109443851</v>
      </c>
      <c r="AJ6">
        <f t="shared" ca="1" si="0"/>
        <v>4.9455471644896303</v>
      </c>
      <c r="AK6">
        <f t="shared" ca="1" si="0"/>
        <v>2.6624089994664315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-2.3653465909090907</v>
      </c>
      <c r="AE7" s="3">
        <f ca="1">AVERAGEIFS(INDIRECT($AB$1 &amp; "!" &amp; ADDRESS(2,$AB7,1)) :INDIRECT($AB$1 &amp; "!" &amp; ADDRESS(156,$AB7,1)),INDIRECT($AB$1 &amp;"!$Al$2"):INDIRECT($AB$1 &amp; "!$Al$156"),AE$1)</f>
        <v>-2.1256551724137931</v>
      </c>
      <c r="AF7" s="3">
        <f ca="1">AVERAGEIFS(INDIRECT($AB$1 &amp; "!" &amp; ADDRESS(2,$AB7,1)) :INDIRECT($AB$1 &amp; "!" &amp; ADDRESS(156,$AB7,1)),INDIRECT($AB$1 &amp;"!$Al$2"):INDIRECT($AB$1 &amp; "!$Al$156"),AF$1)</f>
        <v>-2.1149004065000008</v>
      </c>
      <c r="AH7" s="3">
        <v>6</v>
      </c>
      <c r="AI7">
        <f ca="1">SQRT(SUMXMY2($B7:$Z7,AD$2:AD$26))</f>
        <v>3.7061082410352055</v>
      </c>
      <c r="AJ7">
        <f t="shared" ca="1" si="0"/>
        <v>4.8505928204993936</v>
      </c>
      <c r="AK7">
        <f t="shared" ca="1" si="0"/>
        <v>2.7453724417168988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-0.86531060606818189</v>
      </c>
      <c r="AE8" s="3">
        <f ca="1">AVERAGEIFS(INDIRECT($AB$1 &amp; "!" &amp; ADDRESS(2,$AB8,1)) :INDIRECT($AB$1 &amp; "!" &amp; ADDRESS(156,$AB8,1)),INDIRECT($AB$1 &amp;"!$Al$2"):INDIRECT($AB$1 &amp; "!$Al$156"),AE$1)</f>
        <v>-0.43814367806896548</v>
      </c>
      <c r="AF8" s="3">
        <f ca="1">AVERAGEIFS(INDIRECT($AB$1 &amp; "!" &amp; ADDRESS(2,$AB8,1)) :INDIRECT($AB$1 &amp; "!" &amp; ADDRESS(156,$AB8,1)),INDIRECT($AB$1 &amp;"!$Al$2"):INDIRECT($AB$1 &amp; "!$Al$156"),AF$1)</f>
        <v>-0.45623983746341473</v>
      </c>
      <c r="AH8" s="3">
        <v>7</v>
      </c>
      <c r="AI8">
        <f ca="1">SQRT(SUMXMY2($B8:$Z8,AD$2:AD$26))</f>
        <v>2.5500871146425736</v>
      </c>
      <c r="AJ8">
        <f t="shared" ca="1" si="0"/>
        <v>3.6762863740260521</v>
      </c>
      <c r="AK8">
        <f t="shared" ca="1" si="0"/>
        <v>4.1159175484355721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0.32598295454545451</v>
      </c>
      <c r="AE9" s="3">
        <f ca="1">AVERAGEIFS(INDIRECT($AB$1 &amp; "!" &amp; ADDRESS(2,$AB9,1)) :INDIRECT($AB$1 &amp; "!" &amp; ADDRESS(156,$AB9,1)),INDIRECT($AB$1 &amp;"!$Al$2"):INDIRECT($AB$1 &amp; "!$Al$156"),AE$1)</f>
        <v>0.42260344827586205</v>
      </c>
      <c r="AF9" s="3">
        <f ca="1">AVERAGEIFS(INDIRECT($AB$1 &amp; "!" &amp; ADDRESS(2,$AB9,1)) :INDIRECT($AB$1 &amp; "!" &amp; ADDRESS(156,$AB9,1)),INDIRECT($AB$1 &amp;"!$Al$2"):INDIRECT($AB$1 &amp; "!$Al$156"),AF$1)</f>
        <v>0.54409451219512206</v>
      </c>
      <c r="AH9" s="3">
        <v>8</v>
      </c>
      <c r="AI9">
        <f ca="1">SQRT(SUMXMY2($B9:$Z9,AD$2:AD$26))</f>
        <v>3.6423537758335347</v>
      </c>
      <c r="AJ9">
        <f t="shared" ca="1" si="0"/>
        <v>5.04905071241956</v>
      </c>
      <c r="AK9">
        <f t="shared" ca="1" si="0"/>
        <v>2.8321001842181275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-1.404855113659091</v>
      </c>
      <c r="AE10" s="3">
        <f ca="1">AVERAGEIFS(INDIRECT($AB$1 &amp; "!" &amp; ADDRESS(2,$AB10,1)) :INDIRECT($AB$1 &amp; "!" &amp; ADDRESS(156,$AB10,1)),INDIRECT($AB$1 &amp;"!$Al$2"):INDIRECT($AB$1 &amp; "!$Al$156"),AE$1)</f>
        <v>-1.2022709359655175</v>
      </c>
      <c r="AF10" s="3">
        <f ca="1">AVERAGEIFS(INDIRECT($AB$1 &amp; "!" &amp; ADDRESS(2,$AB10,1)) :INDIRECT($AB$1 &amp; "!" &amp; ADDRESS(156,$AB10,1)),INDIRECT($AB$1 &amp;"!$Al$2"):INDIRECT($AB$1 &amp; "!$Al$156"),AF$1)</f>
        <v>-1.2564158391463411</v>
      </c>
      <c r="AH10" s="3">
        <v>9</v>
      </c>
      <c r="AI10">
        <f ca="1">SQRT(SUMXMY2($B10:$Z10,AD$2:AD$26))</f>
        <v>4.8605839587454041</v>
      </c>
      <c r="AJ10">
        <f t="shared" ca="1" si="0"/>
        <v>4.7700063071170495</v>
      </c>
      <c r="AK10">
        <f t="shared" ca="1" si="0"/>
        <v>3.4321992038851747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0.70406818181818176</v>
      </c>
      <c r="AE11" s="3">
        <f ca="1">AVERAGEIFS(INDIRECT($AB$1 &amp; "!" &amp; ADDRESS(2,$AB11,1)) :INDIRECT($AB$1 &amp; "!" &amp; ADDRESS(156,$AB11,1)),INDIRECT($AB$1 &amp;"!$Al$2"):INDIRECT($AB$1 &amp; "!$Al$156"),AE$1)</f>
        <v>0.59039655172413796</v>
      </c>
      <c r="AF11" s="3">
        <f ca="1">AVERAGEIFS(INDIRECT($AB$1 &amp; "!" &amp; ADDRESS(2,$AB11,1)) :INDIRECT($AB$1 &amp; "!" &amp; ADDRESS(156,$AB11,1)),INDIRECT($AB$1 &amp;"!$Al$2"):INDIRECT($AB$1 &amp; "!$Al$156"),AF$1)</f>
        <v>0.59519512195121937</v>
      </c>
      <c r="AH11" s="3">
        <v>10</v>
      </c>
      <c r="AI11">
        <f ca="1">SQRT(SUMXMY2($B11:$Z11,AD$2:AD$26))</f>
        <v>3.6290666216542249</v>
      </c>
      <c r="AJ11">
        <f t="shared" ca="1" si="0"/>
        <v>2.4949532355716526</v>
      </c>
      <c r="AK11">
        <f t="shared" ca="1" si="0"/>
        <v>3.5911283870603166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0.55476136363636375</v>
      </c>
      <c r="AE12" s="3">
        <f ca="1">AVERAGEIFS(INDIRECT($AB$1 &amp; "!" &amp; ADDRESS(2,$AB12,1)) :INDIRECT($AB$1 &amp; "!" &amp; ADDRESS(156,$AB12,1)),INDIRECT($AB$1 &amp;"!$Al$2"):INDIRECT($AB$1 &amp; "!$Al$156"),AE$1)</f>
        <v>0.14376724137931041</v>
      </c>
      <c r="AF12" s="3">
        <f ca="1">AVERAGEIFS(INDIRECT($AB$1 &amp; "!" &amp; ADDRESS(2,$AB12,1)) :INDIRECT($AB$1 &amp; "!" &amp; ADDRESS(156,$AB12,1)),INDIRECT($AB$1 &amp;"!$Al$2"):INDIRECT($AB$1 &amp; "!$Al$156"),AF$1)</f>
        <v>-0.10548475609756099</v>
      </c>
      <c r="AH12" s="3">
        <v>11</v>
      </c>
      <c r="AI12">
        <f ca="1">SQRT(SUMXMY2($B12:$Z12,AD$2:AD$26))</f>
        <v>3.3929914437063671</v>
      </c>
      <c r="AJ12">
        <f t="shared" ca="1" si="0"/>
        <v>4.5545387066999767</v>
      </c>
      <c r="AK12">
        <f t="shared" ca="1" si="0"/>
        <v>2.4550555735407267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-1.1648579545454543</v>
      </c>
      <c r="AE13" s="3">
        <f ca="1">AVERAGEIFS(INDIRECT($AB$1 &amp; "!" &amp; ADDRESS(2,$AB13,1)) :INDIRECT($AB$1 &amp; "!" &amp; ADDRESS(156,$AB13,1)),INDIRECT($AB$1 &amp;"!$Al$2"):INDIRECT($AB$1 &amp; "!$Al$156"),AE$1)</f>
        <v>-0.87963793103448273</v>
      </c>
      <c r="AF13" s="3">
        <f ca="1">AVERAGEIFS(INDIRECT($AB$1 &amp; "!" &amp; ADDRESS(2,$AB13,1)) :INDIRECT($AB$1 &amp; "!" &amp; ADDRESS(156,$AB13,1)),INDIRECT($AB$1 &amp;"!$Al$2"):INDIRECT($AB$1 &amp; "!$Al$156"),AF$1)</f>
        <v>-0.88599237804878028</v>
      </c>
      <c r="AH13" s="3">
        <v>12</v>
      </c>
      <c r="AI13">
        <f ca="1">SQRT(SUMXMY2($B13:$Z13,AD$2:AD$26))</f>
        <v>2.9060841607550527</v>
      </c>
      <c r="AJ13">
        <f t="shared" ca="1" si="0"/>
        <v>3.1037603172900945</v>
      </c>
      <c r="AK13">
        <f t="shared" ca="1" si="0"/>
        <v>3.310051151875133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-1.7659374999999999</v>
      </c>
      <c r="AE14" s="3">
        <f ca="1">AVERAGEIFS(INDIRECT($AB$1 &amp; "!" &amp; ADDRESS(2,$AB14,1)) :INDIRECT($AB$1 &amp; "!" &amp; ADDRESS(156,$AB14,1)),INDIRECT($AB$1 &amp;"!$Al$2"):INDIRECT($AB$1 &amp; "!$Al$156"),AE$1)</f>
        <v>0.8596034482758621</v>
      </c>
      <c r="AF14" s="3">
        <f ca="1">AVERAGEIFS(INDIRECT($AB$1 &amp; "!" &amp; ADDRESS(2,$AB14,1)) :INDIRECT($AB$1 &amp; "!" &amp; ADDRESS(156,$AB14,1)),INDIRECT($AB$1 &amp;"!$Al$2"):INDIRECT($AB$1 &amp; "!$Al$156"),AF$1)</f>
        <v>-2.8707987804878048</v>
      </c>
      <c r="AH14" s="3">
        <v>13</v>
      </c>
      <c r="AI14">
        <f ca="1">SQRT(SUMXMY2($B14:$Z14,AD$2:AD$26))</f>
        <v>2.5976132167161974</v>
      </c>
      <c r="AJ14">
        <f t="shared" ca="1" si="0"/>
        <v>3.2175262905669806</v>
      </c>
      <c r="AK14">
        <f t="shared" ca="1" si="0"/>
        <v>2.2137471295711642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-0.30652272720454543</v>
      </c>
      <c r="AE15" s="3">
        <f ca="1">AVERAGEIFS(INDIRECT($AB$1 &amp; "!" &amp; ADDRESS(2,$AB15,1)) :INDIRECT($AB$1 &amp; "!" &amp; ADDRESS(156,$AB15,1)),INDIRECT($AB$1 &amp;"!$Al$2"):INDIRECT($AB$1 &amp; "!$Al$156"),AE$1)</f>
        <v>-0.35124137927586213</v>
      </c>
      <c r="AF15" s="3">
        <f ca="1">AVERAGEIFS(INDIRECT($AB$1 &amp; "!" &amp; ADDRESS(2,$AB15,1)) :INDIRECT($AB$1 &amp; "!" &amp; ADDRESS(156,$AB15,1)),INDIRECT($AB$1 &amp;"!$Al$2"):INDIRECT($AB$1 &amp; "!$Al$156"),AF$1)</f>
        <v>-0.35212195124390239</v>
      </c>
      <c r="AH15" s="3">
        <v>14</v>
      </c>
      <c r="AI15">
        <f ca="1">SQRT(SUMXMY2($B15:$Z15,AD$2:AD$26))</f>
        <v>2.7649942531709035</v>
      </c>
      <c r="AJ15">
        <f t="shared" ca="1" si="0"/>
        <v>4.1450941189997224</v>
      </c>
      <c r="AK15">
        <f t="shared" ca="1" si="0"/>
        <v>1.9722315397414398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0.35817803038636359</v>
      </c>
      <c r="AE16" s="3">
        <f ca="1">AVERAGEIFS(INDIRECT($AB$1 &amp; "!" &amp; ADDRESS(2,$AB16,1)) :INDIRECT($AB$1 &amp; "!" &amp; ADDRESS(156,$AB16,1)),INDIRECT($AB$1 &amp;"!$Al$2"):INDIRECT($AB$1 &amp; "!$Al$156"),AE$1)</f>
        <v>0.46217241382758623</v>
      </c>
      <c r="AF16" s="3">
        <f ca="1">AVERAGEIFS(INDIRECT($AB$1 &amp; "!" &amp; ADDRESS(2,$AB16,1)) :INDIRECT($AB$1 &amp; "!" &amp; ADDRESS(156,$AB16,1)),INDIRECT($AB$1 &amp;"!$Al$2"):INDIRECT($AB$1 &amp; "!$Al$156"),AF$1)</f>
        <v>0.43476422767073164</v>
      </c>
      <c r="AH16" s="3">
        <v>15</v>
      </c>
      <c r="AI16">
        <f ca="1">SQRT(SUMXMY2($B16:$Z16,AD$2:AD$26))</f>
        <v>3.2232524164655874</v>
      </c>
      <c r="AJ16">
        <f t="shared" ca="1" si="0"/>
        <v>3.7623090663254062</v>
      </c>
      <c r="AK16">
        <f t="shared" ca="1" si="0"/>
        <v>2.8652260268022167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0.30196590909090909</v>
      </c>
      <c r="AE17" s="3">
        <f ca="1">AVERAGEIFS(INDIRECT($AB$1 &amp; "!" &amp; ADDRESS(2,$AB17,1)) :INDIRECT($AB$1 &amp; "!" &amp; ADDRESS(156,$AB17,1)),INDIRECT($AB$1 &amp;"!$Al$2"):INDIRECT($AB$1 &amp; "!$Al$156"),AE$1)</f>
        <v>0.46434482758620693</v>
      </c>
      <c r="AF17" s="3">
        <f ca="1">AVERAGEIFS(INDIRECT($AB$1 &amp; "!" &amp; ADDRESS(2,$AB17,1)) :INDIRECT($AB$1 &amp; "!" &amp; ADDRESS(156,$AB17,1)),INDIRECT($AB$1 &amp;"!$Al$2"):INDIRECT($AB$1 &amp; "!$Al$156"),AF$1)</f>
        <v>0.42131402439024401</v>
      </c>
      <c r="AH17" s="3">
        <v>16</v>
      </c>
      <c r="AI17">
        <f ca="1">SQRT(SUMXMY2($B17:$Z17,AD$2:AD$26))</f>
        <v>4.0169137507771371</v>
      </c>
      <c r="AJ17">
        <f t="shared" ca="1" si="0"/>
        <v>5.2751321621138683</v>
      </c>
      <c r="AK17">
        <f t="shared" ca="1" si="0"/>
        <v>3.239762207345211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-3.3131204545454547</v>
      </c>
      <c r="AE18" s="3">
        <f ca="1">AVERAGEIFS(INDIRECT($AB$1 &amp; "!" &amp; ADDRESS(2,$AB18,1)) :INDIRECT($AB$1 &amp; "!" &amp; ADDRESS(156,$AB18,1)),INDIRECT($AB$1 &amp;"!$Al$2"):INDIRECT($AB$1 &amp; "!$Al$156"),AE$1)</f>
        <v>-2.4067896551379309</v>
      </c>
      <c r="AF18" s="3">
        <f ca="1">AVERAGEIFS(INDIRECT($AB$1 &amp; "!" &amp; ADDRESS(2,$AB18,1)) :INDIRECT($AB$1 &amp; "!" &amp; ADDRESS(156,$AB18,1)),INDIRECT($AB$1 &amp;"!$Al$2"):INDIRECT($AB$1 &amp; "!$Al$156"),AF$1)</f>
        <v>-2.4245719512073172</v>
      </c>
      <c r="AH18" s="3">
        <v>17</v>
      </c>
      <c r="AI18">
        <f ca="1">SQRT(SUMXMY2($B18:$Z18,AD$2:AD$26))</f>
        <v>4.3914275883189573</v>
      </c>
      <c r="AJ18">
        <f t="shared" ref="AJ18:AK66" ca="1" si="3">SQRT(SUMXMY2($B18:$Z18,AE$2:AE$26))</f>
        <v>4.9881278075758395</v>
      </c>
      <c r="AK18">
        <f t="shared" ca="1" si="3"/>
        <v>3.4811121147105069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-0.35142121218181815</v>
      </c>
      <c r="AE19" s="3">
        <f ca="1">AVERAGEIFS(INDIRECT($AB$1 &amp; "!" &amp; ADDRESS(2,$AB19,1)) :INDIRECT($AB$1 &amp; "!" &amp; ADDRESS(156,$AB19,1)),INDIRECT($AB$1 &amp;"!$Al$2"):INDIRECT($AB$1 &amp; "!$Al$156"),AE$1)</f>
        <v>-0.51315057468965508</v>
      </c>
      <c r="AF19" s="3">
        <f ca="1">AVERAGEIFS(INDIRECT($AB$1 &amp; "!" &amp; ADDRESS(2,$AB19,1)) :INDIRECT($AB$1 &amp; "!" &amp; ADDRESS(156,$AB19,1)),INDIRECT($AB$1 &amp;"!$Al$2"):INDIRECT($AB$1 &amp; "!$Al$156"),AF$1)</f>
        <v>-0.50398252036585356</v>
      </c>
      <c r="AH19" s="3">
        <v>18</v>
      </c>
      <c r="AI19">
        <f ca="1">SQRT(SUMXMY2($B19:$Z19,AD$2:AD$26))</f>
        <v>3.5600376878536144</v>
      </c>
      <c r="AJ19">
        <f t="shared" ca="1" si="3"/>
        <v>4.9168758707125182</v>
      </c>
      <c r="AK19">
        <f t="shared" ca="1" si="3"/>
        <v>2.8723308320829672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0.61793344152272722</v>
      </c>
      <c r="AE20" s="3">
        <f ca="1">AVERAGEIFS(INDIRECT($AB$1 &amp; "!" &amp; ADDRESS(2,$AB20,1)) :INDIRECT($AB$1 &amp; "!" &amp; ADDRESS(156,$AB20,1)),INDIRECT($AB$1 &amp;"!$Al$2"):INDIRECT($AB$1 &amp; "!$Al$156"),AE$1)</f>
        <v>0.75498029558620672</v>
      </c>
      <c r="AF20" s="3">
        <f ca="1">AVERAGEIFS(INDIRECT($AB$1 &amp; "!" &amp; ADDRESS(2,$AB20,1)) :INDIRECT($AB$1 &amp; "!" &amp; ADDRESS(156,$AB20,1)),INDIRECT($AB$1 &amp;"!$Al$2"):INDIRECT($AB$1 &amp; "!$Al$156"),AF$1)</f>
        <v>0.77360104526829265</v>
      </c>
      <c r="AH20" s="3">
        <v>19</v>
      </c>
      <c r="AI20">
        <f ca="1">SQRT(SUMXMY2($B20:$Z20,AD$2:AD$26))</f>
        <v>3.835112022816205</v>
      </c>
      <c r="AJ20">
        <f t="shared" ca="1" si="3"/>
        <v>4.5804205866073007</v>
      </c>
      <c r="AK20">
        <f t="shared" ca="1" si="3"/>
        <v>2.1930253829102768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-0.65860416665909094</v>
      </c>
      <c r="AE21" s="3">
        <f ca="1">AVERAGEIFS(INDIRECT($AB$1 &amp; "!" &amp; ADDRESS(2,$AB21,1)) :INDIRECT($AB$1 &amp; "!" &amp; ADDRESS(156,$AB21,1)),INDIRECT($AB$1 &amp;"!$Al$2"):INDIRECT($AB$1 &amp; "!$Al$156"),AE$1)</f>
        <v>-0.77091666668965553</v>
      </c>
      <c r="AF21" s="3">
        <f ca="1">AVERAGEIFS(INDIRECT($AB$1 &amp; "!" &amp; ADDRESS(2,$AB21,1)) :INDIRECT($AB$1 &amp; "!" &amp; ADDRESS(156,$AB21,1)),INDIRECT($AB$1 &amp;"!$Al$2"):INDIRECT($AB$1 &amp; "!$Al$156"),AF$1)</f>
        <v>-0.66000508132926827</v>
      </c>
      <c r="AH21" s="3">
        <v>20</v>
      </c>
      <c r="AI21">
        <f ca="1">SQRT(SUMXMY2($B21:$Z21,AD$2:AD$26))</f>
        <v>3.599942413705747</v>
      </c>
      <c r="AJ21">
        <f t="shared" ca="1" si="3"/>
        <v>3.8761112226606711</v>
      </c>
      <c r="AK21">
        <f t="shared" ca="1" si="3"/>
        <v>2.6402763364228123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0.40549848488636364</v>
      </c>
      <c r="AE22" s="3">
        <f ca="1">AVERAGEIFS(INDIRECT($AB$1 &amp; "!" &amp; ADDRESS(2,$AB22,1)) :INDIRECT($AB$1 &amp; "!" &amp; ADDRESS(156,$AB22,1)),INDIRECT($AB$1 &amp;"!$Al$2"):INDIRECT($AB$1 &amp; "!$Al$156"),AE$1)</f>
        <v>0.33905057465517235</v>
      </c>
      <c r="AF22" s="3">
        <f ca="1">AVERAGEIFS(INDIRECT($AB$1 &amp; "!" &amp; ADDRESS(2,$AB22,1)) :INDIRECT($AB$1 &amp; "!" &amp; ADDRESS(156,$AB22,1)),INDIRECT($AB$1 &amp;"!$Al$2"):INDIRECT($AB$1 &amp; "!$Al$156"),AF$1)</f>
        <v>0.38122967481707309</v>
      </c>
      <c r="AH22" s="3">
        <v>21</v>
      </c>
      <c r="AI22">
        <f ca="1">SQRT(SUMXMY2($B22:$Z22,AD$2:AD$26))</f>
        <v>3.9267346941323185</v>
      </c>
      <c r="AJ22">
        <f t="shared" ca="1" si="3"/>
        <v>5.7228895726289721</v>
      </c>
      <c r="AK22">
        <f t="shared" ca="1" si="3"/>
        <v>4.248517908519359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0.45214001622727268</v>
      </c>
      <c r="AE23" s="3">
        <f ca="1">AVERAGEIFS(INDIRECT($AB$1 &amp; "!" &amp; ADDRESS(2,$AB23,1)) :INDIRECT($AB$1 &amp; "!" &amp; ADDRESS(156,$AB23,1)),INDIRECT($AB$1 &amp;"!$Al$2"):INDIRECT($AB$1 &amp; "!$Al$156"),AE$1)</f>
        <v>0.3878850574827587</v>
      </c>
      <c r="AF23" s="3">
        <f ca="1">AVERAGEIFS(INDIRECT($AB$1 &amp; "!" &amp; ADDRESS(2,$AB23,1)) :INDIRECT($AB$1 &amp; "!" &amp; ADDRESS(156,$AB23,1)),INDIRECT($AB$1 &amp;"!$Al$2"):INDIRECT($AB$1 &amp; "!$Al$156"),AF$1)</f>
        <v>0.38820927700000002</v>
      </c>
      <c r="AH23" s="3">
        <v>22</v>
      </c>
      <c r="AI23">
        <f ca="1">SQRT(SUMXMY2($B23:$Z23,AD$2:AD$26))</f>
        <v>6.0353847185643117</v>
      </c>
      <c r="AJ23">
        <f t="shared" ca="1" si="3"/>
        <v>3.418862978485099</v>
      </c>
      <c r="AK23">
        <f t="shared" ca="1" si="3"/>
        <v>6.2772317556863761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6.8181818181818177E-2</v>
      </c>
      <c r="AE24" s="3">
        <f ca="1">AVERAGEIFS(INDIRECT($AB$1 &amp; "!" &amp; ADDRESS(2,$AB24,1)) :INDIRECT($AB$1 &amp; "!" &amp; ADDRESS(156,$AB24,1)),INDIRECT($AB$1 &amp;"!$Al$2"):INDIRECT($AB$1 &amp; "!$Al$156"),AE$1)</f>
        <v>-0.1464310344827586</v>
      </c>
      <c r="AF24" s="3">
        <f ca="1">AVERAGEIFS(INDIRECT($AB$1 &amp; "!" &amp; ADDRESS(2,$AB24,1)) :INDIRECT($AB$1 &amp; "!" &amp; ADDRESS(156,$AB24,1)),INDIRECT($AB$1 &amp;"!$Al$2"):INDIRECT($AB$1 &amp; "!$Al$156"),AF$1)</f>
        <v>-3.1054878048780488E-2</v>
      </c>
      <c r="AH24" s="3">
        <v>23</v>
      </c>
      <c r="AI24">
        <f ca="1">SQRT(SUMXMY2($B24:$Z24,AD$2:AD$26))</f>
        <v>3.0923204217575679</v>
      </c>
      <c r="AJ24">
        <f t="shared" ca="1" si="3"/>
        <v>3.5942176473219289</v>
      </c>
      <c r="AK24">
        <f t="shared" ca="1" si="3"/>
        <v>2.3401857929429868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-0.4039119318181818</v>
      </c>
      <c r="AE25" s="3">
        <f ca="1">AVERAGEIFS(INDIRECT($AB$1 &amp; "!" &amp; ADDRESS(2,$AB25,1)) :INDIRECT($AB$1 &amp; "!" &amp; ADDRESS(156,$AB25,1)),INDIRECT($AB$1 &amp;"!$Al$2"):INDIRECT($AB$1 &amp; "!$Al$156"),AE$1)</f>
        <v>-0.83912931034482785</v>
      </c>
      <c r="AF25" s="3">
        <f ca="1">AVERAGEIFS(INDIRECT($AB$1 &amp; "!" &amp; ADDRESS(2,$AB25,1)) :INDIRECT($AB$1 &amp; "!" &amp; ADDRESS(156,$AB25,1)),INDIRECT($AB$1 &amp;"!$Al$2"):INDIRECT($AB$1 &amp; "!$Al$156"),AF$1)</f>
        <v>-0.96327743902439034</v>
      </c>
      <c r="AH25" s="3">
        <v>24</v>
      </c>
      <c r="AI25">
        <f ca="1">SQRT(SUMXMY2($B25:$Z25,AD$2:AD$26))</f>
        <v>2.9294736613807473</v>
      </c>
      <c r="AJ25">
        <f t="shared" ca="1" si="3"/>
        <v>4.6937060902309442</v>
      </c>
      <c r="AK25">
        <f t="shared" ca="1" si="3"/>
        <v>2.531138720749349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-2.9881136363636358</v>
      </c>
      <c r="AE26" s="3">
        <f ca="1">AVERAGEIFS(INDIRECT($AB$1 &amp; "!" &amp; ADDRESS(2,$AB26,1)) :INDIRECT($AB$1 &amp; "!" &amp; ADDRESS(156,$AB26,1)),INDIRECT($AB$1 &amp;"!$Al$2"):INDIRECT($AB$1 &amp; "!$Al$156"),AE$1)</f>
        <v>-2.3395431034482757</v>
      </c>
      <c r="AF26" s="3">
        <f ca="1">AVERAGEIFS(INDIRECT($AB$1 &amp; "!" &amp; ADDRESS(2,$AB26,1)) :INDIRECT($AB$1 &amp; "!" &amp; ADDRESS(156,$AB26,1)),INDIRECT($AB$1 &amp;"!$Al$2"):INDIRECT($AB$1 &amp; "!$Al$156"),AF$1)</f>
        <v>-2.3954390243902446</v>
      </c>
      <c r="AH26" s="3">
        <v>25</v>
      </c>
      <c r="AI26">
        <f ca="1">SQRT(SUMXMY2($B26:$Z26,AD$2:AD$26))</f>
        <v>4.373251443438666</v>
      </c>
      <c r="AJ26">
        <f t="shared" ca="1" si="3"/>
        <v>4.9210128096160721</v>
      </c>
      <c r="AK26">
        <f t="shared" ca="1" si="3"/>
        <v>2.9898170824065007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3.9298616166888705</v>
      </c>
      <c r="AJ27">
        <f t="shared" ca="1" si="3"/>
        <v>4.88409452334772</v>
      </c>
      <c r="AK27">
        <f t="shared" ca="1" si="3"/>
        <v>3.4948794624563853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5.105970431353704</v>
      </c>
      <c r="AJ28">
        <f t="shared" ca="1" si="3"/>
        <v>2.8058593614811427</v>
      </c>
      <c r="AK28">
        <f t="shared" ca="1" si="3"/>
        <v>5.1161598434549642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3.9454890187541043</v>
      </c>
      <c r="AJ29">
        <f t="shared" ca="1" si="3"/>
        <v>1.8747242018660932</v>
      </c>
      <c r="AK29">
        <f t="shared" ca="1" si="3"/>
        <v>4.1245356302547931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4.7003473758999146</v>
      </c>
      <c r="AJ30">
        <f t="shared" ca="1" si="3"/>
        <v>5.6658364885890871</v>
      </c>
      <c r="AK30">
        <f t="shared" ca="1" si="3"/>
        <v>3.2163054922937375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1</v>
      </c>
      <c r="AH31" s="3">
        <v>30</v>
      </c>
      <c r="AI31">
        <f ca="1">SQRT(SUMXMY2($B31:$Z31,AD$2:AD$26))</f>
        <v>3.5710927370958236</v>
      </c>
      <c r="AJ31">
        <f t="shared" ca="1" si="3"/>
        <v>5.1017005856041955</v>
      </c>
      <c r="AK31">
        <f t="shared" ca="1" si="3"/>
        <v>2.5629139810026182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3.9143209579150113</v>
      </c>
      <c r="AJ32">
        <f t="shared" ca="1" si="3"/>
        <v>6.2654061317186258</v>
      </c>
      <c r="AK32">
        <f t="shared" ca="1" si="3"/>
        <v>4.2906647185794649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3.0286867848137589</v>
      </c>
      <c r="AJ33">
        <f t="shared" ca="1" si="3"/>
        <v>4.3304480117972695</v>
      </c>
      <c r="AK33">
        <f t="shared" ca="1" si="3"/>
        <v>3.9873899252855165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3.5095825785590979</v>
      </c>
      <c r="AJ34">
        <f t="shared" ca="1" si="3"/>
        <v>2.2018174801345509</v>
      </c>
      <c r="AK34">
        <f t="shared" ca="1" si="3"/>
        <v>3.9482486459620652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4.2532927656486468</v>
      </c>
      <c r="AJ35">
        <f t="shared" ca="1" si="3"/>
        <v>4.9559923242563722</v>
      </c>
      <c r="AK35">
        <f t="shared" ca="1" si="3"/>
        <v>3.1929264274454221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3.1165076379131889</v>
      </c>
      <c r="AJ36">
        <f t="shared" ca="1" si="3"/>
        <v>4.1573419753675491</v>
      </c>
      <c r="AK36">
        <f t="shared" ca="1" si="3"/>
        <v>4.535348515286433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3.3250936726984541</v>
      </c>
      <c r="AJ37">
        <f t="shared" ca="1" si="3"/>
        <v>3.8325500660004534</v>
      </c>
      <c r="AK37">
        <f t="shared" ca="1" si="3"/>
        <v>4.9040989519183356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2.7648592672386889</v>
      </c>
      <c r="AJ38">
        <f t="shared" ca="1" si="3"/>
        <v>5.5470821686901743</v>
      </c>
      <c r="AK38">
        <f t="shared" ca="1" si="3"/>
        <v>3.2976957128374051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5.3026242129517103</v>
      </c>
      <c r="AJ39">
        <f t="shared" ca="1" si="3"/>
        <v>5.8154495346778559</v>
      </c>
      <c r="AK39">
        <f t="shared" ca="1" si="3"/>
        <v>3.6391253255453559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5.4781192623417301</v>
      </c>
      <c r="AJ40">
        <f t="shared" ca="1" si="3"/>
        <v>2.8100167882838796</v>
      </c>
      <c r="AK40">
        <f t="shared" ca="1" si="3"/>
        <v>5.1582830192204767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3.6531149520414861</v>
      </c>
      <c r="AJ41">
        <f t="shared" ca="1" si="3"/>
        <v>4.8771614307850584</v>
      </c>
      <c r="AK41">
        <f t="shared" ca="1" si="3"/>
        <v>2.6595246802633894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3.1041800003348685</v>
      </c>
      <c r="AJ42">
        <f t="shared" ca="1" si="3"/>
        <v>5.9693739920568945</v>
      </c>
      <c r="AK42">
        <f t="shared" ca="1" si="3"/>
        <v>3.7013574989454496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3.8201384271626284</v>
      </c>
      <c r="AJ43">
        <f t="shared" ca="1" si="3"/>
        <v>4.2828400671782969</v>
      </c>
      <c r="AK43">
        <f t="shared" ca="1" si="3"/>
        <v>5.5797402093647763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2.8999472257834555</v>
      </c>
      <c r="AJ44">
        <f t="shared" ca="1" si="3"/>
        <v>4.6020002290195192</v>
      </c>
      <c r="AK44">
        <f t="shared" ca="1" si="3"/>
        <v>4.2340111037719232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2.1583828630604898</v>
      </c>
      <c r="AJ45">
        <f t="shared" ca="1" si="3"/>
        <v>3.6538829539772935</v>
      </c>
      <c r="AK45">
        <f t="shared" ca="1" si="3"/>
        <v>3.0832763445827203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3.4857658967925227</v>
      </c>
      <c r="AJ46">
        <f t="shared" ca="1" si="3"/>
        <v>5.2679199287765597</v>
      </c>
      <c r="AK46">
        <f t="shared" ca="1" si="3"/>
        <v>2.4118090298705246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5.18447914645557</v>
      </c>
      <c r="AJ47">
        <f t="shared" ca="1" si="3"/>
        <v>2.8314477230690396</v>
      </c>
      <c r="AK47">
        <f t="shared" ca="1" si="3"/>
        <v>5.3184950250532497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2.5312570249432231</v>
      </c>
      <c r="AJ48">
        <f t="shared" ca="1" si="3"/>
        <v>4.1289328026110264</v>
      </c>
      <c r="AK48">
        <f t="shared" ca="1" si="3"/>
        <v>2.3072446777568962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3.4484213404804187</v>
      </c>
      <c r="AJ49">
        <f t="shared" ca="1" si="3"/>
        <v>5.4840515985652969</v>
      </c>
      <c r="AK49">
        <f t="shared" ca="1" si="3"/>
        <v>2.6507642700715883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2.1650512576112884</v>
      </c>
      <c r="AJ50">
        <f t="shared" ca="1" si="3"/>
        <v>4.7796139903731323</v>
      </c>
      <c r="AK50">
        <f t="shared" ca="1" si="3"/>
        <v>3.6549800601923037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3.8997741847126828</v>
      </c>
      <c r="AJ51">
        <f t="shared" ca="1" si="3"/>
        <v>5.2452671125801258</v>
      </c>
      <c r="AK51">
        <f t="shared" ca="1" si="3"/>
        <v>3.1608273181307736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2.6095908404248411</v>
      </c>
      <c r="AJ52">
        <f t="shared" ca="1" si="3"/>
        <v>4.1993672830944746</v>
      </c>
      <c r="AK52">
        <f t="shared" ca="1" si="3"/>
        <v>3.5529157161287657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4.9764894908450952</v>
      </c>
      <c r="AJ53">
        <f t="shared" ca="1" si="3"/>
        <v>2.0714644607092407</v>
      </c>
      <c r="AK53">
        <f t="shared" ca="1" si="3"/>
        <v>5.1984158460491425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3.6589040175987395</v>
      </c>
      <c r="AJ54">
        <f t="shared" ca="1" si="3"/>
        <v>3.7667687646566561</v>
      </c>
      <c r="AK54">
        <f t="shared" ca="1" si="3"/>
        <v>4.053183424245181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4.1282364656605042</v>
      </c>
      <c r="AJ55">
        <f t="shared" ca="1" si="3"/>
        <v>3.6056401942615421</v>
      </c>
      <c r="AK55">
        <f t="shared" ca="1" si="3"/>
        <v>3.7996556908815391</v>
      </c>
      <c r="AL55" t="str">
        <f ca="1">INDEX($AD$1:$AF$1,MATCH(MIN(AI55:AK55),AI55:AK55,0))</f>
        <v>C3</v>
      </c>
      <c r="AM55">
        <v>55</v>
      </c>
      <c r="AN55" t="str">
        <f t="shared" ca="1" si="1"/>
        <v>C3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5.0511706333140021</v>
      </c>
      <c r="AJ56">
        <f t="shared" ca="1" si="3"/>
        <v>2.7692446620052431</v>
      </c>
      <c r="AK56">
        <f t="shared" ca="1" si="3"/>
        <v>5.5057789796027299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3.6931286477249414</v>
      </c>
      <c r="AJ57">
        <f t="shared" ca="1" si="3"/>
        <v>5.0264040474362321</v>
      </c>
      <c r="AK57">
        <f t="shared" ca="1" si="3"/>
        <v>2.7868733372598724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3.3833197273732516</v>
      </c>
      <c r="AJ58">
        <f t="shared" ca="1" si="3"/>
        <v>4.5219180184921699</v>
      </c>
      <c r="AK58">
        <f t="shared" ca="1" si="3"/>
        <v>2.488693638528332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3.5207388097641976</v>
      </c>
      <c r="AJ59">
        <f t="shared" ca="1" si="3"/>
        <v>3.0737827913002165</v>
      </c>
      <c r="AK59">
        <f t="shared" ca="1" si="3"/>
        <v>4.3652276868112141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3.404856540867645</v>
      </c>
      <c r="AJ60">
        <f t="shared" ca="1" si="3"/>
        <v>3.7830752936364043</v>
      </c>
      <c r="AK60">
        <f t="shared" ca="1" si="3"/>
        <v>2.7272429258952133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3.6878042406407201</v>
      </c>
      <c r="AJ61">
        <f t="shared" ca="1" si="3"/>
        <v>4.8046667677362818</v>
      </c>
      <c r="AK61">
        <f t="shared" ca="1" si="3"/>
        <v>1.9557674385675414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4.8860277762494366</v>
      </c>
      <c r="AJ62">
        <f t="shared" ca="1" si="3"/>
        <v>5.364056461441546</v>
      </c>
      <c r="AK62">
        <f t="shared" ca="1" si="3"/>
        <v>3.7565712020799684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4.4280726644417987</v>
      </c>
      <c r="AJ63">
        <f t="shared" ca="1" si="3"/>
        <v>4.9926114796767074</v>
      </c>
      <c r="AK63">
        <f t="shared" ca="1" si="3"/>
        <v>3.567114168263894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4.7897643883142296</v>
      </c>
      <c r="AJ64">
        <f t="shared" ca="1" si="3"/>
        <v>5.6154660032575761</v>
      </c>
      <c r="AK64">
        <f t="shared" ca="1" si="3"/>
        <v>2.8918174491836428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3.9802783420032437</v>
      </c>
      <c r="AJ65">
        <f t="shared" ca="1" si="3"/>
        <v>4.7455421144084333</v>
      </c>
      <c r="AK65">
        <f t="shared" ca="1" si="3"/>
        <v>2.8467287091069093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2.7875850092813552</v>
      </c>
      <c r="AJ66">
        <f t="shared" ca="1" si="3"/>
        <v>2.9648418076190932</v>
      </c>
      <c r="AK66">
        <f t="shared" ca="1" si="3"/>
        <v>3.3005304668151036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3.9496776110760603</v>
      </c>
      <c r="AJ67">
        <f t="shared" ref="AJ67:AK130" ca="1" si="4">SQRT(SUMXMY2($B67:$Z67,AE$2:AE$26))</f>
        <v>5.5115154016201693</v>
      </c>
      <c r="AK67">
        <f t="shared" ca="1" si="4"/>
        <v>2.6143306159567259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2.9393666174753159</v>
      </c>
      <c r="AJ68">
        <f t="shared" ca="1" si="4"/>
        <v>3.9036665152444652</v>
      </c>
      <c r="AK68">
        <f t="shared" ca="1" si="4"/>
        <v>2.3284271939037646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2.6491745700306986</v>
      </c>
      <c r="AJ69">
        <f t="shared" ca="1" si="4"/>
        <v>2.2811230039521821</v>
      </c>
      <c r="AK69">
        <f t="shared" ca="1" si="4"/>
        <v>2.8590872580551108</v>
      </c>
      <c r="AL69" t="str">
        <f ca="1">INDEX($AD$1:$AF$1,MATCH(MIN(AI69:AK69),AI69:AK69,0))</f>
        <v>C3</v>
      </c>
      <c r="AM69">
        <v>69</v>
      </c>
      <c r="AN69" t="str">
        <f t="shared" ca="1" si="5"/>
        <v>C3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3.7611512975992563</v>
      </c>
      <c r="AJ70">
        <f t="shared" ca="1" si="4"/>
        <v>1.9845216870995732</v>
      </c>
      <c r="AK70">
        <f t="shared" ca="1" si="4"/>
        <v>3.6016165291811126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4.1073993794603254</v>
      </c>
      <c r="AJ71">
        <f t="shared" ca="1" si="4"/>
        <v>1.6127304838440668</v>
      </c>
      <c r="AK71">
        <f t="shared" ca="1" si="4"/>
        <v>4.8788076075704803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2.7933714871326498</v>
      </c>
      <c r="AJ72">
        <f t="shared" ca="1" si="4"/>
        <v>3.2276985394565036</v>
      </c>
      <c r="AK72">
        <f t="shared" ca="1" si="4"/>
        <v>1.948353912715588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3.4251216572283107</v>
      </c>
      <c r="AJ73">
        <f t="shared" ca="1" si="4"/>
        <v>4.3684364902473583</v>
      </c>
      <c r="AK73">
        <f t="shared" ca="1" si="4"/>
        <v>1.6898661658253094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2.7799840573540888</v>
      </c>
      <c r="AJ74">
        <f t="shared" ca="1" si="4"/>
        <v>4.1103051124272127</v>
      </c>
      <c r="AK74">
        <f t="shared" ca="1" si="4"/>
        <v>1.8183550544071696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2.9722421583009973</v>
      </c>
      <c r="AJ75">
        <f t="shared" ca="1" si="4"/>
        <v>5.4687962050235148</v>
      </c>
      <c r="AK75">
        <f t="shared" ca="1" si="4"/>
        <v>3.7731968749246199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4.0578932073291467</v>
      </c>
      <c r="AJ76">
        <f t="shared" ca="1" si="4"/>
        <v>5.1107362421532354</v>
      </c>
      <c r="AK76">
        <f t="shared" ca="1" si="4"/>
        <v>2.5115090930708415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4.2140193331529474</v>
      </c>
      <c r="AJ77">
        <f t="shared" ca="1" si="4"/>
        <v>5.3026276632918385</v>
      </c>
      <c r="AK77">
        <f t="shared" ca="1" si="4"/>
        <v>2.2998652424575483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2.7029284626650689</v>
      </c>
      <c r="AJ78">
        <f t="shared" ca="1" si="4"/>
        <v>3.9596432787058053</v>
      </c>
      <c r="AK78">
        <f t="shared" ca="1" si="4"/>
        <v>3.1528292268136009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2.5719627056489109</v>
      </c>
      <c r="AJ79">
        <f t="shared" ca="1" si="4"/>
        <v>3.0807659768523852</v>
      </c>
      <c r="AK79">
        <f t="shared" ca="1" si="4"/>
        <v>2.6548444419801722</v>
      </c>
      <c r="AL79" t="str">
        <f ca="1">INDEX($AD$1:$AF$1,MATCH(MIN(AI79:AK79),AI79:AK79,0))</f>
        <v>C1</v>
      </c>
      <c r="AM79">
        <v>79</v>
      </c>
      <c r="AN79" t="str">
        <f t="shared" ca="1" si="5"/>
        <v>C1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3.4941511708437405</v>
      </c>
      <c r="AJ80">
        <f t="shared" ca="1" si="4"/>
        <v>4.6817871105523245</v>
      </c>
      <c r="AK80">
        <f t="shared" ca="1" si="4"/>
        <v>2.8519407301609987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2.3361864559449077</v>
      </c>
      <c r="AJ81">
        <f t="shared" ca="1" si="4"/>
        <v>3.6909302688548986</v>
      </c>
      <c r="AK81">
        <f t="shared" ca="1" si="4"/>
        <v>3.11892574703977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3.8160304957139632</v>
      </c>
      <c r="AJ82">
        <f t="shared" ca="1" si="4"/>
        <v>2.822422068085209</v>
      </c>
      <c r="AK82">
        <f t="shared" ca="1" si="4"/>
        <v>4.0507578788399696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4.8126490529513122</v>
      </c>
      <c r="AJ83">
        <f t="shared" ca="1" si="4"/>
        <v>2.3700901037756363</v>
      </c>
      <c r="AK83">
        <f t="shared" ca="1" si="4"/>
        <v>5.5429489481592764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1.6464760408258252</v>
      </c>
      <c r="AJ84">
        <f t="shared" ca="1" si="4"/>
        <v>3.475365020662788</v>
      </c>
      <c r="AK84">
        <f t="shared" ca="1" si="4"/>
        <v>2.9694131282996876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2.8846978938494501</v>
      </c>
      <c r="AJ85">
        <f t="shared" ca="1" si="4"/>
        <v>4.9246544301483492</v>
      </c>
      <c r="AK85">
        <f t="shared" ca="1" si="4"/>
        <v>2.1516674059747354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3.5887966226749826</v>
      </c>
      <c r="AJ86">
        <f t="shared" ca="1" si="4"/>
        <v>5.0940457770456611</v>
      </c>
      <c r="AK86">
        <f t="shared" ca="1" si="4"/>
        <v>2.4152281520594729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3.0636831160839653</v>
      </c>
      <c r="AJ87">
        <f t="shared" ca="1" si="4"/>
        <v>4.1510089028658914</v>
      </c>
      <c r="AK87">
        <f t="shared" ca="1" si="4"/>
        <v>2.4412830200440565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2.7585625795471338</v>
      </c>
      <c r="AJ88">
        <f t="shared" ca="1" si="4"/>
        <v>3.7420110240669424</v>
      </c>
      <c r="AK88">
        <f t="shared" ca="1" si="4"/>
        <v>3.5724761183628497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2.5915822191145597</v>
      </c>
      <c r="AJ89">
        <f t="shared" ca="1" si="4"/>
        <v>3.1604009012856498</v>
      </c>
      <c r="AK89">
        <f t="shared" ca="1" si="4"/>
        <v>2.9354431212479075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2.9153054794591711</v>
      </c>
      <c r="AJ90">
        <f t="shared" ca="1" si="4"/>
        <v>3.7850902569826181</v>
      </c>
      <c r="AK90">
        <f t="shared" ca="1" si="4"/>
        <v>1.8891165199937212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2.8816108565045075</v>
      </c>
      <c r="AJ91">
        <f t="shared" ca="1" si="4"/>
        <v>3.9455385704096386</v>
      </c>
      <c r="AK91">
        <f t="shared" ca="1" si="4"/>
        <v>1.7603515586938161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2.4730001522405987</v>
      </c>
      <c r="AJ92">
        <f t="shared" ca="1" si="4"/>
        <v>4.1699297520719902</v>
      </c>
      <c r="AK92">
        <f t="shared" ca="1" si="4"/>
        <v>1.5762765722043142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3.3064402645338964</v>
      </c>
      <c r="AJ93">
        <f t="shared" ca="1" si="4"/>
        <v>4.7303830990096722</v>
      </c>
      <c r="AK93">
        <f t="shared" ca="1" si="4"/>
        <v>1.8901995764571684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4.8414690599471593</v>
      </c>
      <c r="AJ94">
        <f t="shared" ca="1" si="4"/>
        <v>4.5687980600365021</v>
      </c>
      <c r="AK94">
        <f t="shared" ca="1" si="4"/>
        <v>4.1623836709934574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2.6604668708876797</v>
      </c>
      <c r="AJ95">
        <f t="shared" ca="1" si="4"/>
        <v>4.5465106442088832</v>
      </c>
      <c r="AK95">
        <f t="shared" ca="1" si="4"/>
        <v>1.7734397524690011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2.6656142365555855</v>
      </c>
      <c r="AJ96">
        <f t="shared" ca="1" si="4"/>
        <v>2.2188196217532505</v>
      </c>
      <c r="AK96">
        <f t="shared" ca="1" si="4"/>
        <v>3.3026239985875367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4.1586501809840009</v>
      </c>
      <c r="AJ97">
        <f t="shared" ca="1" si="4"/>
        <v>4.6337628323390492</v>
      </c>
      <c r="AK97">
        <f t="shared" ca="1" si="4"/>
        <v>2.3493136549514269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2.7723141783250527</v>
      </c>
      <c r="AJ98">
        <f t="shared" ca="1" si="4"/>
        <v>2.7596259205479536</v>
      </c>
      <c r="AK98">
        <f t="shared" ca="1" si="4"/>
        <v>2.7765237348055569</v>
      </c>
      <c r="AL98" t="str">
        <f ca="1">INDEX($AD$1:$AF$1,MATCH(MIN(AI98:AK98),AI98:AK98,0))</f>
        <v>C3</v>
      </c>
      <c r="AM98">
        <v>98</v>
      </c>
      <c r="AN98" t="str">
        <f t="shared" ca="1" si="5"/>
        <v>C4</v>
      </c>
      <c r="AO98">
        <f t="shared" ca="1" si="6"/>
        <v>1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1.7731295421397508</v>
      </c>
      <c r="AJ99">
        <f t="shared" ca="1" si="4"/>
        <v>4.0200542646806019</v>
      </c>
      <c r="AK99">
        <f t="shared" ca="1" si="4"/>
        <v>2.9020831640321183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4.0621982132789043</v>
      </c>
      <c r="AJ100">
        <f t="shared" ca="1" si="4"/>
        <v>2.566473679807872</v>
      </c>
      <c r="AK100">
        <f t="shared" ca="1" si="4"/>
        <v>3.9104474583742723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2.8806359619982613</v>
      </c>
      <c r="AJ101">
        <f t="shared" ca="1" si="4"/>
        <v>4.3027840005450466</v>
      </c>
      <c r="AK101">
        <f t="shared" ca="1" si="4"/>
        <v>2.6290947159070703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2.3434764436948368</v>
      </c>
      <c r="AJ102">
        <f t="shared" ca="1" si="4"/>
        <v>3.9577557584997254</v>
      </c>
      <c r="AK102">
        <f t="shared" ca="1" si="4"/>
        <v>3.9331623980474499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4.3154346254326086</v>
      </c>
      <c r="AJ103">
        <f t="shared" ca="1" si="4"/>
        <v>2.6769995794886419</v>
      </c>
      <c r="AK103">
        <f t="shared" ca="1" si="4"/>
        <v>5.0305147053267198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2.8966598162668356</v>
      </c>
      <c r="AJ104">
        <f t="shared" ca="1" si="4"/>
        <v>3.0843439864811311</v>
      </c>
      <c r="AK104">
        <f t="shared" ca="1" si="4"/>
        <v>4.2588816997618864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3.001359482745058</v>
      </c>
      <c r="AJ105">
        <f t="shared" ca="1" si="4"/>
        <v>3.9246571982031644</v>
      </c>
      <c r="AK105">
        <f t="shared" ca="1" si="4"/>
        <v>1.8763442096960687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3.1222396567600992</v>
      </c>
      <c r="AJ106">
        <f t="shared" ca="1" si="4"/>
        <v>3.9222256115359175</v>
      </c>
      <c r="AK106">
        <f t="shared" ca="1" si="4"/>
        <v>1.7926674898026618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1.7216854525862848</v>
      </c>
      <c r="AJ107">
        <f t="shared" ca="1" si="4"/>
        <v>3.3114811313947858</v>
      </c>
      <c r="AK107">
        <f t="shared" ca="1" si="4"/>
        <v>2.8916651537299773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2.5857135837016938</v>
      </c>
      <c r="AJ108">
        <f t="shared" ca="1" si="4"/>
        <v>3.9040613954642898</v>
      </c>
      <c r="AK108">
        <f t="shared" ca="1" si="4"/>
        <v>3.2728736619929983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3.5244896020330927</v>
      </c>
      <c r="AJ109">
        <f t="shared" ca="1" si="4"/>
        <v>4.9393941956176324</v>
      </c>
      <c r="AK109">
        <f t="shared" ca="1" si="4"/>
        <v>2.2324013071831299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3.6593021302497961</v>
      </c>
      <c r="AJ110">
        <f t="shared" ca="1" si="4"/>
        <v>5.0984642418415165</v>
      </c>
      <c r="AK110">
        <f t="shared" ca="1" si="4"/>
        <v>2.581608087841154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3.4384711815932305</v>
      </c>
      <c r="AJ111">
        <f t="shared" ca="1" si="4"/>
        <v>4.6278267928924803</v>
      </c>
      <c r="AK111">
        <f t="shared" ca="1" si="4"/>
        <v>2.3085806677650615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3.8809042358034227</v>
      </c>
      <c r="AJ112">
        <f t="shared" ca="1" si="4"/>
        <v>3.0460313927128992</v>
      </c>
      <c r="AK112">
        <f t="shared" ca="1" si="4"/>
        <v>4.4013841093170862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2.7022274971416134</v>
      </c>
      <c r="AJ113">
        <f t="shared" ca="1" si="4"/>
        <v>4.7936646565454444</v>
      </c>
      <c r="AK113">
        <f t="shared" ca="1" si="4"/>
        <v>3.0239985634550788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2.8377666076403099</v>
      </c>
      <c r="AJ114">
        <f t="shared" ca="1" si="4"/>
        <v>4.5864407343618048</v>
      </c>
      <c r="AK114">
        <f t="shared" ca="1" si="4"/>
        <v>2.7195973836732708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2.6923924525013949</v>
      </c>
      <c r="AJ115">
        <f t="shared" ca="1" si="4"/>
        <v>4.498255609508691</v>
      </c>
      <c r="AK115">
        <f t="shared" ca="1" si="4"/>
        <v>2.9768194128635797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2.692417888667725</v>
      </c>
      <c r="AJ116">
        <f t="shared" ca="1" si="4"/>
        <v>4.1932608382990626</v>
      </c>
      <c r="AK116">
        <f t="shared" ca="1" si="4"/>
        <v>1.6947387890609844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2.7765030239348358</v>
      </c>
      <c r="AJ117">
        <f t="shared" ca="1" si="4"/>
        <v>3.364720518343562</v>
      </c>
      <c r="AK117">
        <f t="shared" ca="1" si="4"/>
        <v>1.9236902946100456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3.1294191511861054</v>
      </c>
      <c r="AJ118">
        <f t="shared" ca="1" si="4"/>
        <v>4.0062036759263773</v>
      </c>
      <c r="AK118">
        <f t="shared" ca="1" si="4"/>
        <v>1.7229251798797629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4.0012980219032581</v>
      </c>
      <c r="AJ119">
        <f t="shared" ca="1" si="4"/>
        <v>2.1061430665336003</v>
      </c>
      <c r="AK119">
        <f t="shared" ca="1" si="4"/>
        <v>4.4765284802639878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3.4829837748757453</v>
      </c>
      <c r="AJ120">
        <f t="shared" ca="1" si="4"/>
        <v>4.3491472102192441</v>
      </c>
      <c r="AK120">
        <f t="shared" ca="1" si="4"/>
        <v>3.2808117781943662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4.3098968925007304</v>
      </c>
      <c r="AJ121">
        <f t="shared" ca="1" si="4"/>
        <v>3.0206693524667476</v>
      </c>
      <c r="AK121">
        <f t="shared" ca="1" si="4"/>
        <v>5.3566313935868841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3.099658372348542</v>
      </c>
      <c r="AJ122">
        <f t="shared" ca="1" si="4"/>
        <v>3.9596403497365027</v>
      </c>
      <c r="AK122">
        <f t="shared" ca="1" si="4"/>
        <v>1.9769110993110368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2.6624255650441824</v>
      </c>
      <c r="AJ123">
        <f t="shared" ca="1" si="4"/>
        <v>4.0552448288137803</v>
      </c>
      <c r="AK123">
        <f t="shared" ca="1" si="4"/>
        <v>1.6662385465506937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2.1052493442245077</v>
      </c>
      <c r="AJ124">
        <f t="shared" ca="1" si="4"/>
        <v>4.6883410403300187</v>
      </c>
      <c r="AK124">
        <f t="shared" ca="1" si="4"/>
        <v>2.7210463993073528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2.6477954753623987</v>
      </c>
      <c r="AJ125">
        <f t="shared" ca="1" si="4"/>
        <v>4.504929882477362</v>
      </c>
      <c r="AK125">
        <f t="shared" ca="1" si="4"/>
        <v>1.9404390745408768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2.9669958838733583</v>
      </c>
      <c r="AJ126">
        <f t="shared" ca="1" si="4"/>
        <v>3.9301076657212879</v>
      </c>
      <c r="AK126">
        <f t="shared" ca="1" si="4"/>
        <v>2.6851380905421776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2.2541812600325635</v>
      </c>
      <c r="AJ127">
        <f t="shared" ca="1" si="4"/>
        <v>4.6387134811661941</v>
      </c>
      <c r="AK127">
        <f t="shared" ca="1" si="4"/>
        <v>3.4133537212468972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3.9707290016574688</v>
      </c>
      <c r="AJ128">
        <f t="shared" ca="1" si="4"/>
        <v>5.0045388271898315</v>
      </c>
      <c r="AK128">
        <f t="shared" ca="1" si="4"/>
        <v>2.2473371590001863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3.7568730817426466</v>
      </c>
      <c r="AJ129">
        <f t="shared" ca="1" si="4"/>
        <v>5.5086352987538723</v>
      </c>
      <c r="AK129">
        <f t="shared" ca="1" si="4"/>
        <v>2.8303281780530987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2.6404819165251019</v>
      </c>
      <c r="AJ130">
        <f t="shared" ca="1" si="4"/>
        <v>2.9754627201650745</v>
      </c>
      <c r="AK130">
        <f t="shared" ca="1" si="4"/>
        <v>2.6296656335996178</v>
      </c>
      <c r="AL130" t="str">
        <f ca="1">INDEX($AD$1:$AF$1,MATCH(MIN(AI130:AK130),AI130:AK130,0))</f>
        <v>C4</v>
      </c>
      <c r="AM130">
        <v>130</v>
      </c>
      <c r="AN130" t="str">
        <f t="shared" ca="1" si="5"/>
        <v>C4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2.5758886762490882</v>
      </c>
      <c r="AJ131">
        <f t="shared" ref="AJ131:AK156" ca="1" si="7">SQRT(SUMXMY2($B131:$Z131,AE$2:AE$26))</f>
        <v>4.2033062947496855</v>
      </c>
      <c r="AK131">
        <f t="shared" ca="1" si="7"/>
        <v>2.1438359008747812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2.249590732872127</v>
      </c>
      <c r="AJ132">
        <f t="shared" ca="1" si="7"/>
        <v>4.4318358839928589</v>
      </c>
      <c r="AK132">
        <f t="shared" ca="1" si="7"/>
        <v>2.8574727726394018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2.4100037280516284</v>
      </c>
      <c r="AJ133">
        <f t="shared" ca="1" si="7"/>
        <v>4.4347599690465955</v>
      </c>
      <c r="AK133">
        <f t="shared" ca="1" si="7"/>
        <v>3.0343608842532142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5.6437230027687564</v>
      </c>
      <c r="AJ134">
        <f t="shared" ca="1" si="7"/>
        <v>3.9819659745597233</v>
      </c>
      <c r="AK134">
        <f t="shared" ca="1" si="7"/>
        <v>6.8260797666467647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2.7318012420606474</v>
      </c>
      <c r="AJ135">
        <f t="shared" ca="1" si="7"/>
        <v>4.1692776771181812</v>
      </c>
      <c r="AK135">
        <f t="shared" ca="1" si="7"/>
        <v>1.9709871179117116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2.4835996563478271</v>
      </c>
      <c r="AJ136">
        <f t="shared" ca="1" si="7"/>
        <v>4.770682304842353</v>
      </c>
      <c r="AK136">
        <f t="shared" ca="1" si="7"/>
        <v>2.8634315405963053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2.8461430825676155</v>
      </c>
      <c r="AJ137">
        <f t="shared" ca="1" si="7"/>
        <v>3.9043399786047055</v>
      </c>
      <c r="AK137">
        <f t="shared" ca="1" si="7"/>
        <v>1.9249641232855375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2.7610398808807961</v>
      </c>
      <c r="AJ138">
        <f t="shared" ca="1" si="7"/>
        <v>3.6787731433397504</v>
      </c>
      <c r="AK138">
        <f t="shared" ca="1" si="7"/>
        <v>4.0862660515593081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3.1010116508421679</v>
      </c>
      <c r="AJ139">
        <f t="shared" ca="1" si="7"/>
        <v>4.3555195865683576</v>
      </c>
      <c r="AK139">
        <f t="shared" ca="1" si="7"/>
        <v>2.5116939145503623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4.5642287041024732</v>
      </c>
      <c r="AJ140">
        <f t="shared" ca="1" si="7"/>
        <v>3.0611868208615665</v>
      </c>
      <c r="AK140">
        <f t="shared" ca="1" si="7"/>
        <v>4.7360847052205282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3.6736911277601942</v>
      </c>
      <c r="AJ141">
        <f t="shared" ca="1" si="7"/>
        <v>2.2250458245552309</v>
      </c>
      <c r="AK141">
        <f t="shared" ca="1" si="7"/>
        <v>4.2730686219807135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3.7461657629295617</v>
      </c>
      <c r="AJ142">
        <f t="shared" ca="1" si="7"/>
        <v>3.4262169507879272</v>
      </c>
      <c r="AK142">
        <f t="shared" ca="1" si="7"/>
        <v>3.7132706767983827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C3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3.0333186633135774</v>
      </c>
      <c r="AJ143">
        <f t="shared" ca="1" si="7"/>
        <v>3.7738169115240927</v>
      </c>
      <c r="AK143">
        <f t="shared" ca="1" si="7"/>
        <v>2.1894362767485194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3.4174804126271439</v>
      </c>
      <c r="AJ144">
        <f t="shared" ca="1" si="7"/>
        <v>5.1138171696328829</v>
      </c>
      <c r="AK144">
        <f t="shared" ca="1" si="7"/>
        <v>5.0871266624630787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2.8411441447286561</v>
      </c>
      <c r="AJ145">
        <f t="shared" ca="1" si="7"/>
        <v>4.7442651421668494</v>
      </c>
      <c r="AK145">
        <f t="shared" ca="1" si="7"/>
        <v>3.9386510020061705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2.5382304722983409</v>
      </c>
      <c r="AJ146">
        <f t="shared" ca="1" si="7"/>
        <v>4.7228591965232134</v>
      </c>
      <c r="AK146">
        <f t="shared" ca="1" si="7"/>
        <v>2.2673741258823452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C4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3.2379939312109958</v>
      </c>
      <c r="AJ147">
        <f t="shared" ca="1" si="7"/>
        <v>4.3157978725966091</v>
      </c>
      <c r="AK147">
        <f t="shared" ca="1" si="7"/>
        <v>2.7339719382761527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3.330817484060387</v>
      </c>
      <c r="AJ148">
        <f t="shared" ca="1" si="7"/>
        <v>4.3964914453626873</v>
      </c>
      <c r="AK148">
        <f t="shared" ca="1" si="7"/>
        <v>2.7531072239609045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4.019560235486658</v>
      </c>
      <c r="AJ149">
        <f t="shared" ca="1" si="7"/>
        <v>2.6610487960553915</v>
      </c>
      <c r="AK149">
        <f t="shared" ca="1" si="7"/>
        <v>3.8737544512658717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2.3727501912120896</v>
      </c>
      <c r="AJ150">
        <f t="shared" ca="1" si="7"/>
        <v>3.6895963033156476</v>
      </c>
      <c r="AK150">
        <f t="shared" ca="1" si="7"/>
        <v>3.4058519877354794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3.932134736019552</v>
      </c>
      <c r="AJ151">
        <f t="shared" ca="1" si="7"/>
        <v>6.5895875170763736</v>
      </c>
      <c r="AK151">
        <f t="shared" ca="1" si="7"/>
        <v>4.4570565092250956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3.5305773071406992</v>
      </c>
      <c r="AJ152">
        <f t="shared" ca="1" si="7"/>
        <v>4.3549091218404978</v>
      </c>
      <c r="AK152">
        <f t="shared" ca="1" si="7"/>
        <v>2.7336694560277968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3.3386846584890635</v>
      </c>
      <c r="AJ153">
        <f t="shared" ca="1" si="7"/>
        <v>3.5907750627823014</v>
      </c>
      <c r="AK153">
        <f t="shared" ca="1" si="7"/>
        <v>4.3692552439191283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3.1151739743820164</v>
      </c>
      <c r="AJ154">
        <f t="shared" ca="1" si="7"/>
        <v>4.7851456368213245</v>
      </c>
      <c r="AK154">
        <f t="shared" ca="1" si="7"/>
        <v>3.2732739346948105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3.602982155198414</v>
      </c>
      <c r="AJ155">
        <f t="shared" ca="1" si="7"/>
        <v>4.1166847048349</v>
      </c>
      <c r="AK155">
        <f t="shared" ca="1" si="7"/>
        <v>3.3375171800201717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4.8800368367367453</v>
      </c>
      <c r="AJ156">
        <f t="shared" ca="1" si="7"/>
        <v>3.0534858562691047</v>
      </c>
      <c r="AK156">
        <f t="shared" ca="1" si="7"/>
        <v>4.8063956644033743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56"/>
  <sheetViews>
    <sheetView topLeftCell="V7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195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-0.53973484847727271</v>
      </c>
      <c r="AE2" s="3">
        <f ca="1">AVERAGEIFS(INDIRECT($AB$1 &amp; "!" &amp; ADDRESS(2,$AB2,1)) :INDIRECT($AB$1 &amp; "!" &amp; ADDRESS(156,$AB2,1)),INDIRECT($AB$1 &amp;"!$Al$2"):INDIRECT($AB$1 &amp; "!$Al$156"),AE$1)</f>
        <v>-0.3682441919333333</v>
      </c>
      <c r="AF2" s="3">
        <f ca="1">AVERAGEIFS(INDIRECT($AB$1 &amp; "!" &amp; ADDRESS(2,$AB2,1)) :INDIRECT($AB$1 &amp; "!" &amp; ADDRESS(156,$AB2,1)),INDIRECT($AB$1 &amp;"!$Al$2"):INDIRECT($AB$1 &amp; "!$Al$156"),AF$1)</f>
        <v>-0.32635493823456785</v>
      </c>
      <c r="AH2" s="3">
        <v>1</v>
      </c>
      <c r="AI2">
        <f ca="1">SQRT(SUMXMY2($B2:$Z2,AD$2:AD$26))</f>
        <v>3.8756947570741875</v>
      </c>
      <c r="AJ2">
        <f t="shared" ref="AJ2:AK17" ca="1" si="0">SQRT(SUMXMY2($B2:$Z2,AE$2:AE$26))</f>
        <v>3.2211233914123967</v>
      </c>
      <c r="AK2">
        <f t="shared" ca="1" si="0"/>
        <v>4.7283677673462856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1.8074374999999996</v>
      </c>
      <c r="AE3" s="3">
        <f ca="1">AVERAGEIFS(INDIRECT($AB$1 &amp; "!" &amp; ADDRESS(2,$AB3,1)) :INDIRECT($AB$1 &amp; "!" &amp; ADDRESS(156,$AB3,1)),INDIRECT($AB$1 &amp;"!$Al$2"):INDIRECT($AB$1 &amp; "!$Al$156"),AE$1)</f>
        <v>1.1819</v>
      </c>
      <c r="AF3" s="3">
        <f ca="1">AVERAGEIFS(INDIRECT($AB$1 &amp; "!" &amp; ADDRESS(2,$AB3,1)) :INDIRECT($AB$1 &amp; "!" &amp; ADDRESS(156,$AB3,1)),INDIRECT($AB$1 &amp;"!$Al$2"):INDIRECT($AB$1 &amp; "!$Al$156"),AF$1)</f>
        <v>1.0195586419753089</v>
      </c>
      <c r="AH3" s="3">
        <v>2</v>
      </c>
      <c r="AI3">
        <f ca="1">SQRT(SUMXMY2($B3:$Z3,AD$2:AD$26))</f>
        <v>2.4494726116508563</v>
      </c>
      <c r="AJ3">
        <f t="shared" ca="1" si="0"/>
        <v>2.7243074200520305</v>
      </c>
      <c r="AK3">
        <f t="shared" ca="1" si="0"/>
        <v>2.6896611650929092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C1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0.77822443181818179</v>
      </c>
      <c r="AE4" s="3">
        <f ca="1">AVERAGEIFS(INDIRECT($AB$1 &amp; "!" &amp; ADDRESS(2,$AB4,1)) :INDIRECT($AB$1 &amp; "!" &amp; ADDRESS(156,$AB4,1)),INDIRECT($AB$1 &amp;"!$Al$2"):INDIRECT($AB$1 &amp; "!$Al$156"),AE$1)</f>
        <v>1.028029166666667</v>
      </c>
      <c r="AF4" s="3">
        <f ca="1">AVERAGEIFS(INDIRECT($AB$1 &amp; "!" &amp; ADDRESS(2,$AB4,1)) :INDIRECT($AB$1 &amp; "!" &amp; ADDRESS(156,$AB4,1)),INDIRECT($AB$1 &amp;"!$Al$2"):INDIRECT($AB$1 &amp; "!$Al$156"),AF$1)</f>
        <v>0.9577993827160497</v>
      </c>
      <c r="AH4" s="3">
        <v>3</v>
      </c>
      <c r="AI4">
        <f ca="1">SQRT(SUMXMY2($B4:$Z4,AD$2:AD$26))</f>
        <v>3.2767852450168338</v>
      </c>
      <c r="AJ4">
        <f t="shared" ca="1" si="0"/>
        <v>4.7158317976884891</v>
      </c>
      <c r="AK4">
        <f t="shared" ca="1" si="0"/>
        <v>2.3232168994556508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-0.65781818181818197</v>
      </c>
      <c r="AE5" s="3">
        <f ca="1">AVERAGEIFS(INDIRECT($AB$1 &amp; "!" &amp; ADDRESS(2,$AB5,1)) :INDIRECT($AB$1 &amp; "!" &amp; ADDRESS(156,$AB5,1)),INDIRECT($AB$1 &amp;"!$Al$2"):INDIRECT($AB$1 &amp; "!$Al$156"),AE$1)</f>
        <v>-1.8672416666666665</v>
      </c>
      <c r="AF5" s="3">
        <f ca="1">AVERAGEIFS(INDIRECT($AB$1 &amp; "!" &amp; ADDRESS(2,$AB5,1)) :INDIRECT($AB$1 &amp; "!" &amp; ADDRESS(156,$AB5,1)),INDIRECT($AB$1 &amp;"!$Al$2"):INDIRECT($AB$1 &amp; "!$Al$156"),AF$1)</f>
        <v>-1.6744814814814812</v>
      </c>
      <c r="AH5" s="3">
        <v>4</v>
      </c>
      <c r="AI5">
        <f ca="1">SQRT(SUMXMY2($B5:$Z5,AD$2:AD$26))</f>
        <v>3.1412207102624912</v>
      </c>
      <c r="AJ5">
        <f t="shared" ca="1" si="0"/>
        <v>5.3389013198740392</v>
      </c>
      <c r="AK5">
        <f t="shared" ca="1" si="0"/>
        <v>3.8967595237360717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-8.567803027272726E-2</v>
      </c>
      <c r="AE6" s="3">
        <f ca="1">AVERAGEIFS(INDIRECT($AB$1 &amp; "!" &amp; ADDRESS(2,$AB6,1)) :INDIRECT($AB$1 &amp; "!" &amp; ADDRESS(156,$AB6,1)),INDIRECT($AB$1 &amp;"!$Al$2"):INDIRECT($AB$1 &amp; "!$Al$156"),AE$1)</f>
        <v>-0.47088888883333335</v>
      </c>
      <c r="AF6" s="3">
        <f ca="1">AVERAGEIFS(INDIRECT($AB$1 &amp; "!" &amp; ADDRESS(2,$AB6,1)) :INDIRECT($AB$1 &amp; "!" &amp; ADDRESS(156,$AB6,1)),INDIRECT($AB$1 &amp;"!$Al$2"):INDIRECT($AB$1 &amp; "!$Al$156"),AF$1)</f>
        <v>-0.6242962962592592</v>
      </c>
      <c r="AH6" s="3">
        <v>5</v>
      </c>
      <c r="AI6">
        <f ca="1">SQRT(SUMXMY2($B6:$Z6,AD$2:AD$26))</f>
        <v>3.8299286109443851</v>
      </c>
      <c r="AJ6">
        <f t="shared" ca="1" si="0"/>
        <v>4.895801249907179</v>
      </c>
      <c r="AK6">
        <f t="shared" ca="1" si="0"/>
        <v>2.6572094367421197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-2.3653465909090907</v>
      </c>
      <c r="AE7" s="3">
        <f ca="1">AVERAGEIFS(INDIRECT($AB$1 &amp; "!" &amp; ADDRESS(2,$AB7,1)) :INDIRECT($AB$1 &amp; "!" &amp; ADDRESS(156,$AB7,1)),INDIRECT($AB$1 &amp;"!$Al$2"):INDIRECT($AB$1 &amp; "!$Al$156"),AE$1)</f>
        <v>-2.1468750000000001</v>
      </c>
      <c r="AF7" s="3">
        <f ca="1">AVERAGEIFS(INDIRECT($AB$1 &amp; "!" &amp; ADDRESS(2,$AB7,1)) :INDIRECT($AB$1 &amp; "!" &amp; ADDRESS(156,$AB7,1)),INDIRECT($AB$1 &amp;"!$Al$2"):INDIRECT($AB$1 &amp; "!$Al$156"),AF$1)</f>
        <v>-2.1069084362098773</v>
      </c>
      <c r="AH7" s="3">
        <v>6</v>
      </c>
      <c r="AI7">
        <f ca="1">SQRT(SUMXMY2($B7:$Z7,AD$2:AD$26))</f>
        <v>3.7061082410352055</v>
      </c>
      <c r="AJ7">
        <f t="shared" ca="1" si="0"/>
        <v>4.7939990541296806</v>
      </c>
      <c r="AK7">
        <f t="shared" ca="1" si="0"/>
        <v>2.7472292747569029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-0.86531060606818189</v>
      </c>
      <c r="AE8" s="3">
        <f ca="1">AVERAGEIFS(INDIRECT($AB$1 &amp; "!" &amp; ADDRESS(2,$AB8,1)) :INDIRECT($AB$1 &amp; "!" &amp; ADDRESS(156,$AB8,1)),INDIRECT($AB$1 &amp;"!$Al$2"):INDIRECT($AB$1 &amp; "!$Al$156"),AE$1)</f>
        <v>-0.45248888879999999</v>
      </c>
      <c r="AF8" s="3">
        <f ca="1">AVERAGEIFS(INDIRECT($AB$1 &amp; "!" &amp; ADDRESS(2,$AB8,1)) :INDIRECT($AB$1 &amp; "!" &amp; ADDRESS(156,$AB8,1)),INDIRECT($AB$1 &amp;"!$Al$2"):INDIRECT($AB$1 &amp; "!$Al$156"),AF$1)</f>
        <v>-0.45115020582716064</v>
      </c>
      <c r="AH8" s="3">
        <v>7</v>
      </c>
      <c r="AI8">
        <f ca="1">SQRT(SUMXMY2($B8:$Z8,AD$2:AD$26))</f>
        <v>2.5500871146425736</v>
      </c>
      <c r="AJ8">
        <f t="shared" ca="1" si="0"/>
        <v>3.6496340622242243</v>
      </c>
      <c r="AK8">
        <f t="shared" ca="1" si="0"/>
        <v>4.1304781202031524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0.32598295454545451</v>
      </c>
      <c r="AE9" s="3">
        <f ca="1">AVERAGEIFS(INDIRECT($AB$1 &amp; "!" &amp; ADDRESS(2,$AB9,1)) :INDIRECT($AB$1 &amp; "!" &amp; ADDRESS(156,$AB9,1)),INDIRECT($AB$1 &amp;"!$Al$2"):INDIRECT($AB$1 &amp; "!$Al$156"),AE$1)</f>
        <v>0.41614166666666663</v>
      </c>
      <c r="AF9" s="3">
        <f ca="1">AVERAGEIFS(INDIRECT($AB$1 &amp; "!" &amp; ADDRESS(2,$AB9,1)) :INDIRECT($AB$1 &amp; "!" &amp; ADDRESS(156,$AB9,1)),INDIRECT($AB$1 &amp;"!$Al$2"):INDIRECT($AB$1 &amp; "!$Al$156"),AF$1)</f>
        <v>0.54798765432098762</v>
      </c>
      <c r="AH9" s="3">
        <v>8</v>
      </c>
      <c r="AI9">
        <f ca="1">SQRT(SUMXMY2($B9:$Z9,AD$2:AD$26))</f>
        <v>3.6423537758335347</v>
      </c>
      <c r="AJ9">
        <f t="shared" ca="1" si="0"/>
        <v>4.9842731375361078</v>
      </c>
      <c r="AK9">
        <f t="shared" ca="1" si="0"/>
        <v>2.8374753853864165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-1.404855113659091</v>
      </c>
      <c r="AE10" s="3">
        <f ca="1">AVERAGEIFS(INDIRECT($AB$1 &amp; "!" &amp; ADDRESS(2,$AB10,1)) :INDIRECT($AB$1 &amp; "!" &amp; ADDRESS(156,$AB10,1)),INDIRECT($AB$1 &amp;"!$Al$2"):INDIRECT($AB$1 &amp; "!$Al$156"),AE$1)</f>
        <v>-1.1873410714333335</v>
      </c>
      <c r="AF10" s="3">
        <f ca="1">AVERAGEIFS(INDIRECT($AB$1 &amp; "!" &amp; ADDRESS(2,$AB10,1)) :INDIRECT($AB$1 &amp; "!" &amp; ADDRESS(156,$AB10,1)),INDIRECT($AB$1 &amp;"!$Al$2"):INDIRECT($AB$1 &amp; "!$Al$156"),AF$1)</f>
        <v>-1.2626138741975306</v>
      </c>
      <c r="AH10" s="3">
        <v>9</v>
      </c>
      <c r="AI10">
        <f ca="1">SQRT(SUMXMY2($B10:$Z10,AD$2:AD$26))</f>
        <v>4.8605839587454041</v>
      </c>
      <c r="AJ10">
        <f t="shared" ca="1" si="0"/>
        <v>4.7352660302559837</v>
      </c>
      <c r="AK10">
        <f t="shared" ca="1" si="0"/>
        <v>3.431076892912551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0.70406818181818176</v>
      </c>
      <c r="AE11" s="3">
        <f ca="1">AVERAGEIFS(INDIRECT($AB$1 &amp; "!" &amp; ADDRESS(2,$AB11,1)) :INDIRECT($AB$1 &amp; "!" &amp; ADDRESS(156,$AB11,1)),INDIRECT($AB$1 &amp;"!$Al$2"):INDIRECT($AB$1 &amp; "!$Al$156"),AE$1)</f>
        <v>0.57891666666666675</v>
      </c>
      <c r="AF11" s="3">
        <f ca="1">AVERAGEIFS(INDIRECT($AB$1 &amp; "!" &amp; ADDRESS(2,$AB11,1)) :INDIRECT($AB$1 &amp; "!" &amp; ADDRESS(156,$AB11,1)),INDIRECT($AB$1 &amp;"!$Al$2"):INDIRECT($AB$1 &amp; "!$Al$156"),AF$1)</f>
        <v>0.59950617283950602</v>
      </c>
      <c r="AH11" s="3">
        <v>10</v>
      </c>
      <c r="AI11">
        <f ca="1">SQRT(SUMXMY2($B11:$Z11,AD$2:AD$26))</f>
        <v>3.6290666216542249</v>
      </c>
      <c r="AJ11">
        <f t="shared" ca="1" si="0"/>
        <v>2.4674905788251715</v>
      </c>
      <c r="AK11">
        <f t="shared" ca="1" si="0"/>
        <v>3.6103330658189252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0.55476136363636375</v>
      </c>
      <c r="AE12" s="3">
        <f ca="1">AVERAGEIFS(INDIRECT($AB$1 &amp; "!" &amp; ADDRESS(2,$AB12,1)) :INDIRECT($AB$1 &amp; "!" &amp; ADDRESS(156,$AB12,1)),INDIRECT($AB$1 &amp;"!$Al$2"):INDIRECT($AB$1 &amp; "!$Al$156"),AE$1)</f>
        <v>0.12435833333333335</v>
      </c>
      <c r="AF12" s="3">
        <f ca="1">AVERAGEIFS(INDIRECT($AB$1 &amp; "!" &amp; ADDRESS(2,$AB12,1)) :INDIRECT($AB$1 &amp; "!" &amp; ADDRESS(156,$AB12,1)),INDIRECT($AB$1 &amp;"!$Al$2"):INDIRECT($AB$1 &amp; "!$Al$156"),AF$1)</f>
        <v>-0.10137345679012345</v>
      </c>
      <c r="AH12" s="3">
        <v>11</v>
      </c>
      <c r="AI12">
        <f ca="1">SQRT(SUMXMY2($B12:$Z12,AD$2:AD$26))</f>
        <v>3.3929914437063671</v>
      </c>
      <c r="AJ12">
        <f t="shared" ca="1" si="0"/>
        <v>4.5166141248794043</v>
      </c>
      <c r="AK12">
        <f t="shared" ca="1" si="0"/>
        <v>2.4450952836951698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-1.1648579545454543</v>
      </c>
      <c r="AE13" s="3">
        <f ca="1">AVERAGEIFS(INDIRECT($AB$1 &amp; "!" &amp; ADDRESS(2,$AB13,1)) :INDIRECT($AB$1 &amp; "!" &amp; ADDRESS(156,$AB13,1)),INDIRECT($AB$1 &amp;"!$Al$2"):INDIRECT($AB$1 &amp; "!$Al$156"),AE$1)</f>
        <v>-0.87586666666666668</v>
      </c>
      <c r="AF13" s="3">
        <f ca="1">AVERAGEIFS(INDIRECT($AB$1 &amp; "!" &amp; ADDRESS(2,$AB13,1)) :INDIRECT($AB$1 &amp; "!" &amp; ADDRESS(156,$AB13,1)),INDIRECT($AB$1 &amp;"!$Al$2"):INDIRECT($AB$1 &amp; "!$Al$156"),AF$1)</f>
        <v>-0.88746759259259256</v>
      </c>
      <c r="AH13" s="3">
        <v>12</v>
      </c>
      <c r="AI13">
        <f ca="1">SQRT(SUMXMY2($B13:$Z13,AD$2:AD$26))</f>
        <v>2.9060841607550527</v>
      </c>
      <c r="AJ13">
        <f t="shared" ca="1" si="0"/>
        <v>3.0834206132203041</v>
      </c>
      <c r="AK13">
        <f t="shared" ca="1" si="0"/>
        <v>3.320368446284526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-1.7659374999999999</v>
      </c>
      <c r="AE14" s="3">
        <f ca="1">AVERAGEIFS(INDIRECT($AB$1 &amp; "!" &amp; ADDRESS(2,$AB14,1)) :INDIRECT($AB$1 &amp; "!" &amp; ADDRESS(156,$AB14,1)),INDIRECT($AB$1 &amp;"!$Al$2"):INDIRECT($AB$1 &amp; "!$Al$156"),AE$1)</f>
        <v>0.79948333333333332</v>
      </c>
      <c r="AF14" s="3">
        <f ca="1">AVERAGEIFS(INDIRECT($AB$1 &amp; "!" &amp; ADDRESS(2,$AB14,1)) :INDIRECT($AB$1 &amp; "!" &amp; ADDRESS(156,$AB14,1)),INDIRECT($AB$1 &amp;"!$Al$2"):INDIRECT($AB$1 &amp; "!$Al$156"),AF$1)</f>
        <v>-2.8945864197530868</v>
      </c>
      <c r="AH14" s="3">
        <v>13</v>
      </c>
      <c r="AI14">
        <f ca="1">SQRT(SUMXMY2($B14:$Z14,AD$2:AD$26))</f>
        <v>2.5976132167161974</v>
      </c>
      <c r="AJ14">
        <f t="shared" ca="1" si="0"/>
        <v>3.1791558750333313</v>
      </c>
      <c r="AK14">
        <f t="shared" ca="1" si="0"/>
        <v>2.2203015589683819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-0.30652272720454543</v>
      </c>
      <c r="AE15" s="3">
        <f ca="1">AVERAGEIFS(INDIRECT($AB$1 &amp; "!" &amp; ADDRESS(2,$AB15,1)) :INDIRECT($AB$1 &amp; "!" &amp; ADDRESS(156,$AB15,1)),INDIRECT($AB$1 &amp;"!$Al$2"):INDIRECT($AB$1 &amp; "!$Al$156"),AE$1)</f>
        <v>-0.36865555553333335</v>
      </c>
      <c r="AF15" s="3">
        <f ca="1">AVERAGEIFS(INDIRECT($AB$1 &amp; "!" &amp; ADDRESS(2,$AB15,1)) :INDIRECT($AB$1 &amp; "!" &amp; ADDRESS(156,$AB15,1)),INDIRECT($AB$1 &amp;"!$Al$2"):INDIRECT($AB$1 &amp; "!$Al$156"),AF$1)</f>
        <v>-0.34568312759259257</v>
      </c>
      <c r="AH15" s="3">
        <v>14</v>
      </c>
      <c r="AI15">
        <f ca="1">SQRT(SUMXMY2($B15:$Z15,AD$2:AD$26))</f>
        <v>2.7649942531709035</v>
      </c>
      <c r="AJ15">
        <f t="shared" ca="1" si="0"/>
        <v>4.0934018653227833</v>
      </c>
      <c r="AK15">
        <f t="shared" ca="1" si="0"/>
        <v>1.9720013508726608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0.35817803038636359</v>
      </c>
      <c r="AE16" s="3">
        <f ca="1">AVERAGEIFS(INDIRECT($AB$1 &amp; "!" &amp; ADDRESS(2,$AB16,1)) :INDIRECT($AB$1 &amp; "!" &amp; ADDRESS(156,$AB16,1)),INDIRECT($AB$1 &amp;"!$Al$2"):INDIRECT($AB$1 &amp; "!$Al$156"),AE$1)</f>
        <v>0.4631500000333334</v>
      </c>
      <c r="AF16" s="3">
        <f ca="1">AVERAGEIFS(INDIRECT($AB$1 &amp; "!" &amp; ADDRESS(2,$AB16,1)) :INDIRECT($AB$1 &amp; "!" &amp; ADDRESS(156,$AB16,1)),INDIRECT($AB$1 &amp;"!$Al$2"):INDIRECT($AB$1 &amp; "!$Al$156"),AF$1)</f>
        <v>0.43406378603703705</v>
      </c>
      <c r="AH16" s="3">
        <v>15</v>
      </c>
      <c r="AI16">
        <f ca="1">SQRT(SUMXMY2($B16:$Z16,AD$2:AD$26))</f>
        <v>3.2232524164655874</v>
      </c>
      <c r="AJ16">
        <f t="shared" ca="1" si="0"/>
        <v>3.7263922621397678</v>
      </c>
      <c r="AK16">
        <f t="shared" ca="1" si="0"/>
        <v>2.8707493883084068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0.30196590909090909</v>
      </c>
      <c r="AE17" s="3">
        <f ca="1">AVERAGEIFS(INDIRECT($AB$1 &amp; "!" &amp; ADDRESS(2,$AB17,1)) :INDIRECT($AB$1 &amp; "!" &amp; ADDRESS(156,$AB17,1)),INDIRECT($AB$1 &amp;"!$Al$2"):INDIRECT($AB$1 &amp; "!$Al$156"),AE$1)</f>
        <v>0.46630416666666669</v>
      </c>
      <c r="AF17" s="3">
        <f ca="1">AVERAGEIFS(INDIRECT($AB$1 &amp; "!" &amp; ADDRESS(2,$AB17,1)) :INDIRECT($AB$1 &amp; "!" &amp; ADDRESS(156,$AB17,1)),INDIRECT($AB$1 &amp;"!$Al$2"):INDIRECT($AB$1 &amp; "!$Al$156"),AF$1)</f>
        <v>0.42005709876543218</v>
      </c>
      <c r="AH17" s="3">
        <v>16</v>
      </c>
      <c r="AI17">
        <f ca="1">SQRT(SUMXMY2($B17:$Z17,AD$2:AD$26))</f>
        <v>4.0169137507771371</v>
      </c>
      <c r="AJ17">
        <f t="shared" ca="1" si="0"/>
        <v>5.2329167819030946</v>
      </c>
      <c r="AK17">
        <f t="shared" ca="1" si="0"/>
        <v>3.232933240093538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-3.3131204545454547</v>
      </c>
      <c r="AE18" s="3">
        <f ca="1">AVERAGEIFS(INDIRECT($AB$1 &amp; "!" &amp; ADDRESS(2,$AB18,1)) :INDIRECT($AB$1 &amp; "!" &amp; ADDRESS(156,$AB18,1)),INDIRECT($AB$1 &amp;"!$Al$2"):INDIRECT($AB$1 &amp; "!$Al$156"),AE$1)</f>
        <v>-2.3974355555333333</v>
      </c>
      <c r="AF18" s="3">
        <f ca="1">AVERAGEIFS(INDIRECT($AB$1 &amp; "!" &amp; ADDRESS(2,$AB18,1)) :INDIRECT($AB$1 &amp; "!" &amp; ADDRESS(156,$AB18,1)),INDIRECT($AB$1 &amp;"!$Al$2"):INDIRECT($AB$1 &amp; "!$Al$156"),AF$1)</f>
        <v>-2.4282559670617285</v>
      </c>
      <c r="AH18" s="3">
        <v>17</v>
      </c>
      <c r="AI18">
        <f ca="1">SQRT(SUMXMY2($B18:$Z18,AD$2:AD$26))</f>
        <v>4.3914275883189573</v>
      </c>
      <c r="AJ18">
        <f t="shared" ref="AJ18:AK66" ca="1" si="3">SQRT(SUMXMY2($B18:$Z18,AE$2:AE$26))</f>
        <v>4.9550902513709207</v>
      </c>
      <c r="AK18">
        <f t="shared" ca="1" si="3"/>
        <v>3.4767370667645636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-0.35142121218181815</v>
      </c>
      <c r="AE19" s="3">
        <f ca="1">AVERAGEIFS(INDIRECT($AB$1 &amp; "!" &amp; ADDRESS(2,$AB19,1)) :INDIRECT($AB$1 &amp; "!" &amp; ADDRESS(156,$AB19,1)),INDIRECT($AB$1 &amp;"!$Al$2"):INDIRECT($AB$1 &amp; "!$Al$156"),AE$1)</f>
        <v>-0.50560111110000006</v>
      </c>
      <c r="AF19" s="3">
        <f ca="1">AVERAGEIFS(INDIRECT($AB$1 &amp; "!" &amp; ADDRESS(2,$AB19,1)) :INDIRECT($AB$1 &amp; "!" &amp; ADDRESS(156,$AB19,1)),INDIRECT($AB$1 &amp;"!$Al$2"):INDIRECT($AB$1 &amp; "!$Al$156"),AF$1)</f>
        <v>-0.5066654321358024</v>
      </c>
      <c r="AH19" s="3">
        <v>18</v>
      </c>
      <c r="AI19">
        <f ca="1">SQRT(SUMXMY2($B19:$Z19,AD$2:AD$26))</f>
        <v>3.5600376878536144</v>
      </c>
      <c r="AJ19">
        <f t="shared" ca="1" si="3"/>
        <v>4.8703619835871814</v>
      </c>
      <c r="AK19">
        <f t="shared" ca="1" si="3"/>
        <v>2.8684049453886247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0.61793344152272722</v>
      </c>
      <c r="AE20" s="3">
        <f ca="1">AVERAGEIFS(INDIRECT($AB$1 &amp; "!" &amp; ADDRESS(2,$AB20,1)) :INDIRECT($AB$1 &amp; "!" &amp; ADDRESS(156,$AB20,1)),INDIRECT($AB$1 &amp;"!$Al$2"):INDIRECT($AB$1 &amp; "!$Al$156"),AE$1)</f>
        <v>0.75027619049999994</v>
      </c>
      <c r="AF20" s="3">
        <f ca="1">AVERAGEIFS(INDIRECT($AB$1 &amp; "!" &amp; ADDRESS(2,$AB20,1)) :INDIRECT($AB$1 &amp; "!" &amp; ADDRESS(156,$AB20,1)),INDIRECT($AB$1 &amp;"!$Al$2"):INDIRECT($AB$1 &amp; "!$Al$156"),AF$1)</f>
        <v>0.77557319220987653</v>
      </c>
      <c r="AH20" s="3">
        <v>19</v>
      </c>
      <c r="AI20">
        <f ca="1">SQRT(SUMXMY2($B20:$Z20,AD$2:AD$26))</f>
        <v>3.835112022816205</v>
      </c>
      <c r="AJ20">
        <f t="shared" ca="1" si="3"/>
        <v>4.5382969786536274</v>
      </c>
      <c r="AK20">
        <f t="shared" ca="1" si="3"/>
        <v>2.1811574306216133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-0.65860416665909094</v>
      </c>
      <c r="AE21" s="3">
        <f ca="1">AVERAGEIFS(INDIRECT($AB$1 &amp; "!" &amp; ADDRESS(2,$AB21,1)) :INDIRECT($AB$1 &amp; "!" &amp; ADDRESS(156,$AB21,1)),INDIRECT($AB$1 &amp;"!$Al$2"):INDIRECT($AB$1 &amp; "!$Al$156"),AE$1)</f>
        <v>-0.75997777780000031</v>
      </c>
      <c r="AF21" s="3">
        <f ca="1">AVERAGEIFS(INDIRECT($AB$1 &amp; "!" &amp; ADDRESS(2,$AB21,1)) :INDIRECT($AB$1 &amp; "!" &amp; ADDRESS(156,$AB21,1)),INDIRECT($AB$1 &amp;"!$Al$2"):INDIRECT($AB$1 &amp; "!$Al$156"),AF$1)</f>
        <v>-0.66268724282716052</v>
      </c>
      <c r="AH21" s="3">
        <v>20</v>
      </c>
      <c r="AI21">
        <f ca="1">SQRT(SUMXMY2($B21:$Z21,AD$2:AD$26))</f>
        <v>3.599942413705747</v>
      </c>
      <c r="AJ21">
        <f t="shared" ca="1" si="3"/>
        <v>3.8411247146796246</v>
      </c>
      <c r="AK21">
        <f t="shared" ca="1" si="3"/>
        <v>2.6414202096740591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0.40549848488636364</v>
      </c>
      <c r="AE22" s="3">
        <f ca="1">AVERAGEIFS(INDIRECT($AB$1 &amp; "!" &amp; ADDRESS(2,$AB22,1)) :INDIRECT($AB$1 &amp; "!" &amp; ADDRESS(156,$AB22,1)),INDIRECT($AB$1 &amp;"!$Al$2"):INDIRECT($AB$1 &amp; "!$Al$156"),AE$1)</f>
        <v>0.34148888883333334</v>
      </c>
      <c r="AF22" s="3">
        <f ca="1">AVERAGEIFS(INDIRECT($AB$1 &amp; "!" &amp; ADDRESS(2,$AB22,1)) :INDIRECT($AB$1 &amp; "!" &amp; ADDRESS(156,$AB22,1)),INDIRECT($AB$1 &amp;"!$Al$2"):INDIRECT($AB$1 &amp; "!$Al$156"),AF$1)</f>
        <v>0.38084732512345676</v>
      </c>
      <c r="AH22" s="3">
        <v>21</v>
      </c>
      <c r="AI22">
        <f ca="1">SQRT(SUMXMY2($B22:$Z22,AD$2:AD$26))</f>
        <v>3.9267346941323185</v>
      </c>
      <c r="AJ22">
        <f t="shared" ca="1" si="3"/>
        <v>5.6899349009088773</v>
      </c>
      <c r="AK22">
        <f t="shared" ca="1" si="3"/>
        <v>4.2441920339371917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0.45214001622727268</v>
      </c>
      <c r="AE23" s="3">
        <f ca="1">AVERAGEIFS(INDIRECT($AB$1 &amp; "!" &amp; ADDRESS(2,$AB23,1)) :INDIRECT($AB$1 &amp; "!" &amp; ADDRESS(156,$AB23,1)),INDIRECT($AB$1 &amp;"!$Al$2"):INDIRECT($AB$1 &amp; "!$Al$156"),AE$1)</f>
        <v>0.37803888890000009</v>
      </c>
      <c r="AF23" s="3">
        <f ca="1">AVERAGEIFS(INDIRECT($AB$1 &amp; "!" &amp; ADDRESS(2,$AB23,1)) :INDIRECT($AB$1 &amp; "!" &amp; ADDRESS(156,$AB23,1)),INDIRECT($AB$1 &amp;"!$Al$2"):INDIRECT($AB$1 &amp; "!$Al$156"),AF$1)</f>
        <v>0.39186000881481481</v>
      </c>
      <c r="AH23" s="3">
        <v>22</v>
      </c>
      <c r="AI23">
        <f ca="1">SQRT(SUMXMY2($B23:$Z23,AD$2:AD$26))</f>
        <v>6.0353847185643117</v>
      </c>
      <c r="AJ23">
        <f t="shared" ca="1" si="3"/>
        <v>3.4714557666715931</v>
      </c>
      <c r="AK23">
        <f t="shared" ca="1" si="3"/>
        <v>6.2942074838029791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6.8181818181818177E-2</v>
      </c>
      <c r="AE24" s="3">
        <f ca="1">AVERAGEIFS(INDIRECT($AB$1 &amp; "!" &amp; ADDRESS(2,$AB24,1)) :INDIRECT($AB$1 &amp; "!" &amp; ADDRESS(156,$AB24,1)),INDIRECT($AB$1 &amp;"!$Al$2"):INDIRECT($AB$1 &amp; "!$Al$156"),AE$1)</f>
        <v>-0.11038333333333332</v>
      </c>
      <c r="AF24" s="3">
        <f ca="1">AVERAGEIFS(INDIRECT($AB$1 &amp; "!" &amp; ADDRESS(2,$AB24,1)) :INDIRECT($AB$1 &amp; "!" &amp; ADDRESS(156,$AB24,1)),INDIRECT($AB$1 &amp;"!$Al$2"):INDIRECT($AB$1 &amp; "!$Al$156"),AF$1)</f>
        <v>-4.2981481481481495E-2</v>
      </c>
      <c r="AH24" s="3">
        <v>23</v>
      </c>
      <c r="AI24">
        <f ca="1">SQRT(SUMXMY2($B24:$Z24,AD$2:AD$26))</f>
        <v>3.0923204217575679</v>
      </c>
      <c r="AJ24">
        <f t="shared" ca="1" si="3"/>
        <v>3.5514105152914381</v>
      </c>
      <c r="AK24">
        <f t="shared" ca="1" si="3"/>
        <v>2.3459215766831618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-0.4039119318181818</v>
      </c>
      <c r="AE25" s="3">
        <f ca="1">AVERAGEIFS(INDIRECT($AB$1 &amp; "!" &amp; ADDRESS(2,$AB25,1)) :INDIRECT($AB$1 &amp; "!" &amp; ADDRESS(156,$AB25,1)),INDIRECT($AB$1 &amp;"!$Al$2"):INDIRECT($AB$1 &amp; "!$Al$156"),AE$1)</f>
        <v>-0.84447500000000031</v>
      </c>
      <c r="AF25" s="3">
        <f ca="1">AVERAGEIFS(INDIRECT($AB$1 &amp; "!" &amp; ADDRESS(2,$AB25,1)) :INDIRECT($AB$1 &amp; "!" &amp; ADDRESS(156,$AB25,1)),INDIRECT($AB$1 &amp;"!$Al$2"):INDIRECT($AB$1 &amp; "!$Al$156"),AF$1)</f>
        <v>-0.96283024691358043</v>
      </c>
      <c r="AH25" s="3">
        <v>24</v>
      </c>
      <c r="AI25">
        <f ca="1">SQRT(SUMXMY2($B25:$Z25,AD$2:AD$26))</f>
        <v>2.9294736613807473</v>
      </c>
      <c r="AJ25">
        <f t="shared" ca="1" si="3"/>
        <v>4.6540587952184289</v>
      </c>
      <c r="AK25">
        <f t="shared" ca="1" si="3"/>
        <v>2.521210000321541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-2.9881136363636358</v>
      </c>
      <c r="AE26" s="3">
        <f ca="1">AVERAGEIFS(INDIRECT($AB$1 &amp; "!" &amp; ADDRESS(2,$AB26,1)) :INDIRECT($AB$1 &amp; "!" &amp; ADDRESS(156,$AB26,1)),INDIRECT($AB$1 &amp;"!$Al$2"):INDIRECT($AB$1 &amp; "!$Al$156"),AE$1)</f>
        <v>-2.3750166666666672</v>
      </c>
      <c r="AF26" s="3">
        <f ca="1">AVERAGEIFS(INDIRECT($AB$1 &amp; "!" &amp; ADDRESS(2,$AB26,1)) :INDIRECT($AB$1 &amp; "!" &amp; ADDRESS(156,$AB26,1)),INDIRECT($AB$1 &amp;"!$Al$2"):INDIRECT($AB$1 &amp; "!$Al$156"),AF$1)</f>
        <v>-2.3829907407407411</v>
      </c>
      <c r="AH26" s="3">
        <v>25</v>
      </c>
      <c r="AI26">
        <f ca="1">SQRT(SUMXMY2($B26:$Z26,AD$2:AD$26))</f>
        <v>4.373251443438666</v>
      </c>
      <c r="AJ26">
        <f t="shared" ca="1" si="3"/>
        <v>4.877303455631008</v>
      </c>
      <c r="AK26">
        <f t="shared" ca="1" si="3"/>
        <v>2.985713009747708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3.9298616166888705</v>
      </c>
      <c r="AJ27">
        <f t="shared" ca="1" si="3"/>
        <v>4.8513402726085983</v>
      </c>
      <c r="AK27">
        <f t="shared" ca="1" si="3"/>
        <v>3.4919969563924331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5.105970431353704</v>
      </c>
      <c r="AJ28">
        <f t="shared" ca="1" si="3"/>
        <v>2.8168010900391578</v>
      </c>
      <c r="AK28">
        <f t="shared" ca="1" si="3"/>
        <v>5.1365088602437812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3.9454890187541043</v>
      </c>
      <c r="AJ29">
        <f t="shared" ca="1" si="3"/>
        <v>1.8769557379019288</v>
      </c>
      <c r="AK29">
        <f t="shared" ca="1" si="3"/>
        <v>4.1449715844788306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4.7003473758999146</v>
      </c>
      <c r="AJ30">
        <f t="shared" ca="1" si="3"/>
        <v>5.6029221985770254</v>
      </c>
      <c r="AK30">
        <f t="shared" ca="1" si="3"/>
        <v>3.2162181090974404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1</v>
      </c>
      <c r="AH31" s="3">
        <v>30</v>
      </c>
      <c r="AI31">
        <f ca="1">SQRT(SUMXMY2($B31:$Z31,AD$2:AD$26))</f>
        <v>3.5710927370958236</v>
      </c>
      <c r="AJ31">
        <f t="shared" ca="1" si="3"/>
        <v>5.0406317240428127</v>
      </c>
      <c r="AK31">
        <f t="shared" ca="1" si="3"/>
        <v>2.5618664774623734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3.9143209579150113</v>
      </c>
      <c r="AJ32">
        <f t="shared" ca="1" si="3"/>
        <v>6.2124328901188459</v>
      </c>
      <c r="AK32">
        <f t="shared" ca="1" si="3"/>
        <v>4.2898400110521653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3.0286867848137589</v>
      </c>
      <c r="AJ33">
        <f t="shared" ca="1" si="3"/>
        <v>4.2934046817872034</v>
      </c>
      <c r="AK33">
        <f t="shared" ca="1" si="3"/>
        <v>3.9984785851521014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3.5095825785590979</v>
      </c>
      <c r="AJ34">
        <f t="shared" ca="1" si="3"/>
        <v>2.1884201377646839</v>
      </c>
      <c r="AK34">
        <f t="shared" ca="1" si="3"/>
        <v>3.9684400385820426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4.2532927656486468</v>
      </c>
      <c r="AJ35">
        <f t="shared" ca="1" si="3"/>
        <v>4.9068664764875392</v>
      </c>
      <c r="AK35">
        <f t="shared" ca="1" si="3"/>
        <v>3.1941077020396125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3.1165076379131889</v>
      </c>
      <c r="AJ36">
        <f t="shared" ca="1" si="3"/>
        <v>4.1227662478825202</v>
      </c>
      <c r="AK36">
        <f t="shared" ca="1" si="3"/>
        <v>4.5520819673874442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3.3250936726984541</v>
      </c>
      <c r="AJ37">
        <f t="shared" ca="1" si="3"/>
        <v>3.8202000632348061</v>
      </c>
      <c r="AK37">
        <f t="shared" ca="1" si="3"/>
        <v>4.9199829040982506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2.7648592672386889</v>
      </c>
      <c r="AJ38">
        <f t="shared" ca="1" si="3"/>
        <v>5.4898769606653435</v>
      </c>
      <c r="AK38">
        <f t="shared" ca="1" si="3"/>
        <v>3.2967379215017862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5.3026242129517103</v>
      </c>
      <c r="AJ39">
        <f t="shared" ca="1" si="3"/>
        <v>5.7790188930833182</v>
      </c>
      <c r="AK39">
        <f t="shared" ca="1" si="3"/>
        <v>3.6264461659796448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5.4781192623417301</v>
      </c>
      <c r="AJ40">
        <f t="shared" ca="1" si="3"/>
        <v>2.8462856537362433</v>
      </c>
      <c r="AK40">
        <f t="shared" ca="1" si="3"/>
        <v>5.1738163354202129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3.6531149520414861</v>
      </c>
      <c r="AJ41">
        <f t="shared" ca="1" si="3"/>
        <v>4.8401755789268774</v>
      </c>
      <c r="AK41">
        <f t="shared" ca="1" si="3"/>
        <v>2.6467540215899992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3.1041800003348685</v>
      </c>
      <c r="AJ42">
        <f t="shared" ca="1" si="3"/>
        <v>5.9153412954933469</v>
      </c>
      <c r="AK42">
        <f t="shared" ca="1" si="3"/>
        <v>3.6976434369610742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3.8201384271626284</v>
      </c>
      <c r="AJ43">
        <f t="shared" ca="1" si="3"/>
        <v>4.2817854763409642</v>
      </c>
      <c r="AK43">
        <f t="shared" ca="1" si="3"/>
        <v>5.5946600267804172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2.8999472257834555</v>
      </c>
      <c r="AJ44">
        <f t="shared" ca="1" si="3"/>
        <v>4.5618941220481757</v>
      </c>
      <c r="AK44">
        <f t="shared" ca="1" si="3"/>
        <v>4.2459737119791692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2.1583828630604898</v>
      </c>
      <c r="AJ45">
        <f t="shared" ca="1" si="3"/>
        <v>3.6032989663553319</v>
      </c>
      <c r="AK45">
        <f t="shared" ca="1" si="3"/>
        <v>3.0984768393647628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3.4857658967925227</v>
      </c>
      <c r="AJ46">
        <f t="shared" ca="1" si="3"/>
        <v>5.2002083294459602</v>
      </c>
      <c r="AK46">
        <f t="shared" ca="1" si="3"/>
        <v>2.4112275292246985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5.18447914645557</v>
      </c>
      <c r="AJ47">
        <f t="shared" ca="1" si="3"/>
        <v>2.87960004039163</v>
      </c>
      <c r="AK47">
        <f t="shared" ca="1" si="3"/>
        <v>5.3329391027109683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2.5312570249432231</v>
      </c>
      <c r="AJ48">
        <f t="shared" ca="1" si="3"/>
        <v>4.0727316957441362</v>
      </c>
      <c r="AK48">
        <f t="shared" ca="1" si="3"/>
        <v>2.3140466472275132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3.4484213404804187</v>
      </c>
      <c r="AJ49">
        <f t="shared" ca="1" si="3"/>
        <v>5.425199640447544</v>
      </c>
      <c r="AK49">
        <f t="shared" ca="1" si="3"/>
        <v>2.6429638140778478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2.1650512576112884</v>
      </c>
      <c r="AJ50">
        <f t="shared" ca="1" si="3"/>
        <v>4.7308182442164259</v>
      </c>
      <c r="AK50">
        <f t="shared" ca="1" si="3"/>
        <v>3.6632105273971098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3.8997741847126828</v>
      </c>
      <c r="AJ51">
        <f t="shared" ca="1" si="3"/>
        <v>5.1829467568900114</v>
      </c>
      <c r="AK51">
        <f t="shared" ca="1" si="3"/>
        <v>3.1655445423107693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2.6095908404248411</v>
      </c>
      <c r="AJ52">
        <f t="shared" ca="1" si="3"/>
        <v>4.151071329059385</v>
      </c>
      <c r="AK52">
        <f t="shared" ca="1" si="3"/>
        <v>3.5659741233629618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4.9764894908450952</v>
      </c>
      <c r="AJ53">
        <f t="shared" ca="1" si="3"/>
        <v>2.0974385154900217</v>
      </c>
      <c r="AK53">
        <f t="shared" ca="1" si="3"/>
        <v>5.2220240491154044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3.6589040175987395</v>
      </c>
      <c r="AJ54">
        <f t="shared" ca="1" si="3"/>
        <v>3.7338065098653539</v>
      </c>
      <c r="AK54">
        <f t="shared" ca="1" si="3"/>
        <v>4.0685353395446473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4.1282364656605042</v>
      </c>
      <c r="AJ55">
        <f t="shared" ca="1" si="3"/>
        <v>3.5902193814829668</v>
      </c>
      <c r="AK55">
        <f t="shared" ca="1" si="3"/>
        <v>3.808107577467243</v>
      </c>
      <c r="AL55" t="str">
        <f ca="1">INDEX($AD$1:$AF$1,MATCH(MIN(AI55:AK55),AI55:AK55,0))</f>
        <v>C3</v>
      </c>
      <c r="AM55">
        <v>55</v>
      </c>
      <c r="AN55" t="str">
        <f t="shared" ca="1" si="1"/>
        <v>C3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5.0511706333140021</v>
      </c>
      <c r="AJ56">
        <f t="shared" ca="1" si="3"/>
        <v>2.7680531206356416</v>
      </c>
      <c r="AK56">
        <f t="shared" ca="1" si="3"/>
        <v>5.5318239503004669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3.6931286477249414</v>
      </c>
      <c r="AJ57">
        <f t="shared" ca="1" si="3"/>
        <v>4.9831235377139826</v>
      </c>
      <c r="AK57">
        <f t="shared" ca="1" si="3"/>
        <v>2.777868277949938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3.3833197273732516</v>
      </c>
      <c r="AJ58">
        <f t="shared" ca="1" si="3"/>
        <v>4.4759215479712662</v>
      </c>
      <c r="AK58">
        <f t="shared" ca="1" si="3"/>
        <v>2.4852298782164324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3.5207388097641976</v>
      </c>
      <c r="AJ59">
        <f t="shared" ca="1" si="3"/>
        <v>3.0514412419731216</v>
      </c>
      <c r="AK59">
        <f t="shared" ca="1" si="3"/>
        <v>4.3851985740047521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3.404856540867645</v>
      </c>
      <c r="AJ60">
        <f t="shared" ca="1" si="3"/>
        <v>3.7480391890047722</v>
      </c>
      <c r="AK60">
        <f t="shared" ca="1" si="3"/>
        <v>2.7306010932203488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3.6878042406407201</v>
      </c>
      <c r="AJ61">
        <f t="shared" ca="1" si="3"/>
        <v>4.7531576743504367</v>
      </c>
      <c r="AK61">
        <f t="shared" ca="1" si="3"/>
        <v>1.9429497484710745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4.8860277762494366</v>
      </c>
      <c r="AJ62">
        <f t="shared" ca="1" si="3"/>
        <v>5.3271023778222135</v>
      </c>
      <c r="AK62">
        <f t="shared" ca="1" si="3"/>
        <v>3.7526809537416108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4.4280726644417987</v>
      </c>
      <c r="AJ63">
        <f t="shared" ca="1" si="3"/>
        <v>4.9594788300969723</v>
      </c>
      <c r="AK63">
        <f t="shared" ca="1" si="3"/>
        <v>3.5638816822488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4.7897643883142296</v>
      </c>
      <c r="AJ64">
        <f t="shared" ca="1" si="3"/>
        <v>5.5669259546580996</v>
      </c>
      <c r="AK64">
        <f t="shared" ca="1" si="3"/>
        <v>2.8780283031020102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3.9802783420032437</v>
      </c>
      <c r="AJ65">
        <f t="shared" ca="1" si="3"/>
        <v>4.6951671097288976</v>
      </c>
      <c r="AK65">
        <f t="shared" ca="1" si="3"/>
        <v>2.8473651524173764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2.7875850092813552</v>
      </c>
      <c r="AJ66">
        <f t="shared" ca="1" si="3"/>
        <v>2.9185836120319752</v>
      </c>
      <c r="AK66">
        <f t="shared" ca="1" si="3"/>
        <v>3.3205014085965745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3.9496776110760603</v>
      </c>
      <c r="AJ67">
        <f t="shared" ref="AJ67:AK130" ca="1" si="4">SQRT(SUMXMY2($B67:$Z67,AE$2:AE$26))</f>
        <v>5.4581137130271289</v>
      </c>
      <c r="AK67">
        <f t="shared" ca="1" si="4"/>
        <v>2.6012510952357601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2.9393666174753159</v>
      </c>
      <c r="AJ68">
        <f t="shared" ca="1" si="4"/>
        <v>3.8592866363947831</v>
      </c>
      <c r="AK68">
        <f t="shared" ca="1" si="4"/>
        <v>2.3309737577598573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2.6491745700306986</v>
      </c>
      <c r="AJ69">
        <f t="shared" ca="1" si="4"/>
        <v>2.2395987670845621</v>
      </c>
      <c r="AK69">
        <f t="shared" ca="1" si="4"/>
        <v>2.8785494315109461</v>
      </c>
      <c r="AL69" t="str">
        <f ca="1">INDEX($AD$1:$AF$1,MATCH(MIN(AI69:AK69),AI69:AK69,0))</f>
        <v>C3</v>
      </c>
      <c r="AM69">
        <v>69</v>
      </c>
      <c r="AN69" t="str">
        <f t="shared" ca="1" si="5"/>
        <v>C3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3.7611512975992563</v>
      </c>
      <c r="AJ70">
        <f t="shared" ca="1" si="4"/>
        <v>1.9726854403869063</v>
      </c>
      <c r="AK70">
        <f t="shared" ca="1" si="4"/>
        <v>3.6202176032016622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4.1073993794603254</v>
      </c>
      <c r="AJ71">
        <f t="shared" ca="1" si="4"/>
        <v>1.6471418784774599</v>
      </c>
      <c r="AK71">
        <f t="shared" ca="1" si="4"/>
        <v>4.9018804563993426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2.7933714871326498</v>
      </c>
      <c r="AJ72">
        <f t="shared" ca="1" si="4"/>
        <v>3.1738353234370358</v>
      </c>
      <c r="AK72">
        <f t="shared" ca="1" si="4"/>
        <v>1.9615046993504399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3.4251216572283107</v>
      </c>
      <c r="AJ73">
        <f t="shared" ca="1" si="4"/>
        <v>4.3128492404393066</v>
      </c>
      <c r="AK73">
        <f t="shared" ca="1" si="4"/>
        <v>1.6850816313755939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2.7799840573540888</v>
      </c>
      <c r="AJ74">
        <f t="shared" ca="1" si="4"/>
        <v>4.0499924187475607</v>
      </c>
      <c r="AK74">
        <f t="shared" ca="1" si="4"/>
        <v>1.823844433889273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2.9722421583009973</v>
      </c>
      <c r="AJ75">
        <f t="shared" ca="1" si="4"/>
        <v>5.4314839840498337</v>
      </c>
      <c r="AK75">
        <f t="shared" ca="1" si="4"/>
        <v>3.768241974271441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4.0578932073291467</v>
      </c>
      <c r="AJ76">
        <f t="shared" ca="1" si="4"/>
        <v>5.0598887168171283</v>
      </c>
      <c r="AK76">
        <f t="shared" ca="1" si="4"/>
        <v>2.502016648519183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4.2140193331529474</v>
      </c>
      <c r="AJ77">
        <f t="shared" ca="1" si="4"/>
        <v>5.2455897931781372</v>
      </c>
      <c r="AK77">
        <f t="shared" ca="1" si="4"/>
        <v>2.2881965522627179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2.7029284626650689</v>
      </c>
      <c r="AJ78">
        <f t="shared" ca="1" si="4"/>
        <v>3.9061834238692819</v>
      </c>
      <c r="AK78">
        <f t="shared" ca="1" si="4"/>
        <v>3.1671270864870475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2.5719627056489109</v>
      </c>
      <c r="AJ79">
        <f t="shared" ca="1" si="4"/>
        <v>3.0374937476119777</v>
      </c>
      <c r="AK79">
        <f t="shared" ca="1" si="4"/>
        <v>2.6686249659203405</v>
      </c>
      <c r="AL79" t="str">
        <f ca="1">INDEX($AD$1:$AF$1,MATCH(MIN(AI79:AK79),AI79:AK79,0))</f>
        <v>C1</v>
      </c>
      <c r="AM79">
        <v>79</v>
      </c>
      <c r="AN79" t="str">
        <f t="shared" ca="1" si="5"/>
        <v>C1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3.4941511708437405</v>
      </c>
      <c r="AJ80">
        <f t="shared" ca="1" si="4"/>
        <v>4.6345953624677518</v>
      </c>
      <c r="AK80">
        <f t="shared" ca="1" si="4"/>
        <v>2.8516089041010955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2.3361864559449077</v>
      </c>
      <c r="AJ81">
        <f t="shared" ca="1" si="4"/>
        <v>3.6506079553262052</v>
      </c>
      <c r="AK81">
        <f t="shared" ca="1" si="4"/>
        <v>3.129650441346969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3.8160304957139632</v>
      </c>
      <c r="AJ82">
        <f t="shared" ca="1" si="4"/>
        <v>2.8057187365964293</v>
      </c>
      <c r="AK82">
        <f t="shared" ca="1" si="4"/>
        <v>4.0685563290575413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4.8126490529513122</v>
      </c>
      <c r="AJ83">
        <f t="shared" ca="1" si="4"/>
        <v>2.4170378633413327</v>
      </c>
      <c r="AK83">
        <f t="shared" ca="1" si="4"/>
        <v>5.5638539225963539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1.6464760408258252</v>
      </c>
      <c r="AJ84">
        <f t="shared" ca="1" si="4"/>
        <v>3.4107508221811544</v>
      </c>
      <c r="AK84">
        <f t="shared" ca="1" si="4"/>
        <v>2.991222988461137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2.8846978938494501</v>
      </c>
      <c r="AJ85">
        <f t="shared" ca="1" si="4"/>
        <v>4.8559538292490867</v>
      </c>
      <c r="AK85">
        <f t="shared" ca="1" si="4"/>
        <v>2.1544714280798956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3.5887966226749826</v>
      </c>
      <c r="AJ86">
        <f t="shared" ca="1" si="4"/>
        <v>5.0284704855189082</v>
      </c>
      <c r="AK86">
        <f t="shared" ca="1" si="4"/>
        <v>2.4158419954905987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3.0636831160839653</v>
      </c>
      <c r="AJ87">
        <f t="shared" ca="1" si="4"/>
        <v>4.1071841670601472</v>
      </c>
      <c r="AK87">
        <f t="shared" ca="1" si="4"/>
        <v>2.4413562339332069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2.7585625795471338</v>
      </c>
      <c r="AJ88">
        <f t="shared" ca="1" si="4"/>
        <v>3.6835982313932667</v>
      </c>
      <c r="AK88">
        <f t="shared" ca="1" si="4"/>
        <v>3.5935203433906691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2.5915822191145597</v>
      </c>
      <c r="AJ89">
        <f t="shared" ca="1" si="4"/>
        <v>3.1189393617933803</v>
      </c>
      <c r="AK89">
        <f t="shared" ca="1" si="4"/>
        <v>2.9498791177047687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2.9153054794591711</v>
      </c>
      <c r="AJ90">
        <f t="shared" ca="1" si="4"/>
        <v>3.7299900566440711</v>
      </c>
      <c r="AK90">
        <f t="shared" ca="1" si="4"/>
        <v>1.8959884847959734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2.8816108565045075</v>
      </c>
      <c r="AJ91">
        <f t="shared" ca="1" si="4"/>
        <v>3.8846435767602654</v>
      </c>
      <c r="AK91">
        <f t="shared" ca="1" si="4"/>
        <v>1.7683239957480457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2.4730001522405987</v>
      </c>
      <c r="AJ92">
        <f t="shared" ca="1" si="4"/>
        <v>4.1014417155855529</v>
      </c>
      <c r="AK92">
        <f t="shared" ca="1" si="4"/>
        <v>1.5861673728073233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3.3064402645338964</v>
      </c>
      <c r="AJ93">
        <f t="shared" ca="1" si="4"/>
        <v>4.6652549461842918</v>
      </c>
      <c r="AK93">
        <f t="shared" ca="1" si="4"/>
        <v>1.8901882136219876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4.8414690599471593</v>
      </c>
      <c r="AJ94">
        <f t="shared" ca="1" si="4"/>
        <v>4.5548089896062418</v>
      </c>
      <c r="AK94">
        <f t="shared" ca="1" si="4"/>
        <v>4.1634557750100054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2.6604668708876797</v>
      </c>
      <c r="AJ95">
        <f t="shared" ca="1" si="4"/>
        <v>4.4765620391761223</v>
      </c>
      <c r="AK95">
        <f t="shared" ca="1" si="4"/>
        <v>1.7798724355160545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2.6656142365555855</v>
      </c>
      <c r="AJ96">
        <f t="shared" ca="1" si="4"/>
        <v>2.1858594049042761</v>
      </c>
      <c r="AK96">
        <f t="shared" ca="1" si="4"/>
        <v>3.3227154247020163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4.1586501809840009</v>
      </c>
      <c r="AJ97">
        <f t="shared" ca="1" si="4"/>
        <v>4.584758694114635</v>
      </c>
      <c r="AK97">
        <f t="shared" ca="1" si="4"/>
        <v>2.3441645652651109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2.7723141783250527</v>
      </c>
      <c r="AJ98">
        <f t="shared" ca="1" si="4"/>
        <v>2.6676383898630216</v>
      </c>
      <c r="AK98">
        <f t="shared" ca="1" si="4"/>
        <v>2.8108018056056259</v>
      </c>
      <c r="AL98" t="str">
        <f ca="1">INDEX($AD$1:$AF$1,MATCH(MIN(AI98:AK98),AI98:AK98,0))</f>
        <v>C3</v>
      </c>
      <c r="AM98">
        <v>98</v>
      </c>
      <c r="AN98" t="str">
        <f t="shared" ca="1" si="5"/>
        <v>C3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1.7731295421397508</v>
      </c>
      <c r="AJ99">
        <f t="shared" ca="1" si="4"/>
        <v>3.9806354443987835</v>
      </c>
      <c r="AK99">
        <f t="shared" ca="1" si="4"/>
        <v>2.9066848851378624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4.0621982132789043</v>
      </c>
      <c r="AJ100">
        <f t="shared" ca="1" si="4"/>
        <v>2.5569397867534498</v>
      </c>
      <c r="AK100">
        <f t="shared" ca="1" si="4"/>
        <v>3.9271645185846187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2.8806359619982613</v>
      </c>
      <c r="AJ101">
        <f t="shared" ca="1" si="4"/>
        <v>4.2762226076697241</v>
      </c>
      <c r="AK101">
        <f t="shared" ca="1" si="4"/>
        <v>2.618924797617677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2.3434764436948368</v>
      </c>
      <c r="AJ102">
        <f t="shared" ca="1" si="4"/>
        <v>3.9110483725886236</v>
      </c>
      <c r="AK102">
        <f t="shared" ca="1" si="4"/>
        <v>3.9508172778882917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4.3154346254326086</v>
      </c>
      <c r="AJ103">
        <f t="shared" ca="1" si="4"/>
        <v>2.6854219259487806</v>
      </c>
      <c r="AK103">
        <f t="shared" ca="1" si="4"/>
        <v>5.0516098575924779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2.8966598162668356</v>
      </c>
      <c r="AJ104">
        <f t="shared" ca="1" si="4"/>
        <v>3.0489924332138241</v>
      </c>
      <c r="AK104">
        <f t="shared" ca="1" si="4"/>
        <v>4.281392554116132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3.001359482745058</v>
      </c>
      <c r="AJ105">
        <f t="shared" ca="1" si="4"/>
        <v>3.8638919444710904</v>
      </c>
      <c r="AK105">
        <f t="shared" ca="1" si="4"/>
        <v>1.8853973525901595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3.1222396567600992</v>
      </c>
      <c r="AJ106">
        <f t="shared" ca="1" si="4"/>
        <v>3.8715145779887816</v>
      </c>
      <c r="AK106">
        <f t="shared" ca="1" si="4"/>
        <v>1.793112441703268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1.7216854525862848</v>
      </c>
      <c r="AJ107">
        <f t="shared" ca="1" si="4"/>
        <v>3.2641011216093609</v>
      </c>
      <c r="AK107">
        <f t="shared" ca="1" si="4"/>
        <v>2.9069623634150812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2.5857135837016938</v>
      </c>
      <c r="AJ108">
        <f t="shared" ca="1" si="4"/>
        <v>3.8616211621330812</v>
      </c>
      <c r="AK108">
        <f t="shared" ca="1" si="4"/>
        <v>3.2837944111223267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3.5244896020330927</v>
      </c>
      <c r="AJ109">
        <f t="shared" ca="1" si="4"/>
        <v>4.890129918384881</v>
      </c>
      <c r="AK109">
        <f t="shared" ca="1" si="4"/>
        <v>2.2200788824498749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3.6593021302497961</v>
      </c>
      <c r="AJ110">
        <f t="shared" ca="1" si="4"/>
        <v>5.0318560718182868</v>
      </c>
      <c r="AK110">
        <f t="shared" ca="1" si="4"/>
        <v>2.5848478842572171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3.4384711815932305</v>
      </c>
      <c r="AJ111">
        <f t="shared" ca="1" si="4"/>
        <v>4.567643365940655</v>
      </c>
      <c r="AK111">
        <f t="shared" ca="1" si="4"/>
        <v>2.3111402391806735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3.8809042358034227</v>
      </c>
      <c r="AJ112">
        <f t="shared" ca="1" si="4"/>
        <v>3.0517028214070909</v>
      </c>
      <c r="AK112">
        <f t="shared" ca="1" si="4"/>
        <v>4.4146860843142388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2.7022274971416134</v>
      </c>
      <c r="AJ113">
        <f t="shared" ca="1" si="4"/>
        <v>4.7372989450189946</v>
      </c>
      <c r="AK113">
        <f t="shared" ca="1" si="4"/>
        <v>3.0295549503129959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2.8377666076403099</v>
      </c>
      <c r="AJ114">
        <f t="shared" ca="1" si="4"/>
        <v>4.5294399511831669</v>
      </c>
      <c r="AK114">
        <f t="shared" ca="1" si="4"/>
        <v>2.725020601630828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2.6923924525013949</v>
      </c>
      <c r="AJ115">
        <f t="shared" ca="1" si="4"/>
        <v>4.4508574985433791</v>
      </c>
      <c r="AK115">
        <f t="shared" ca="1" si="4"/>
        <v>2.9805389665337771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2.692417888667725</v>
      </c>
      <c r="AJ116">
        <f t="shared" ca="1" si="4"/>
        <v>4.1251934212218178</v>
      </c>
      <c r="AK116">
        <f t="shared" ca="1" si="4"/>
        <v>1.7046090477722995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2.7765030239348358</v>
      </c>
      <c r="AJ117">
        <f t="shared" ca="1" si="4"/>
        <v>3.3080318673600511</v>
      </c>
      <c r="AK117">
        <f t="shared" ca="1" si="4"/>
        <v>1.9370246571383019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3.1294191511861054</v>
      </c>
      <c r="AJ118">
        <f t="shared" ca="1" si="4"/>
        <v>3.9414958332321919</v>
      </c>
      <c r="AK118">
        <f t="shared" ca="1" si="4"/>
        <v>1.7328913149486476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4.0012980219032581</v>
      </c>
      <c r="AJ119">
        <f t="shared" ca="1" si="4"/>
        <v>2.085932178801635</v>
      </c>
      <c r="AK119">
        <f t="shared" ca="1" si="4"/>
        <v>4.5020868897148061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3.4829837748757453</v>
      </c>
      <c r="AJ120">
        <f t="shared" ca="1" si="4"/>
        <v>4.3234223749961398</v>
      </c>
      <c r="AK120">
        <f t="shared" ca="1" si="4"/>
        <v>3.2789000543746627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4.3098968925007304</v>
      </c>
      <c r="AJ121">
        <f t="shared" ca="1" si="4"/>
        <v>3.0459841060240986</v>
      </c>
      <c r="AK121">
        <f t="shared" ca="1" si="4"/>
        <v>5.3743536460533843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3.099658372348542</v>
      </c>
      <c r="AJ122">
        <f t="shared" ca="1" si="4"/>
        <v>3.9100134876296191</v>
      </c>
      <c r="AK122">
        <f t="shared" ca="1" si="4"/>
        <v>1.9781234514100479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2.6624255650441824</v>
      </c>
      <c r="AJ123">
        <f t="shared" ca="1" si="4"/>
        <v>3.9909641377263201</v>
      </c>
      <c r="AK123">
        <f t="shared" ca="1" si="4"/>
        <v>1.6747021579940875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2.1052493442245077</v>
      </c>
      <c r="AJ124">
        <f t="shared" ca="1" si="4"/>
        <v>4.6355271894727981</v>
      </c>
      <c r="AK124">
        <f t="shared" ca="1" si="4"/>
        <v>2.722495635569798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2.6477954753623987</v>
      </c>
      <c r="AJ125">
        <f t="shared" ca="1" si="4"/>
        <v>4.4438271930904962</v>
      </c>
      <c r="AK125">
        <f t="shared" ca="1" si="4"/>
        <v>1.9414481235069736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2.9669958838733583</v>
      </c>
      <c r="AJ126">
        <f t="shared" ca="1" si="4"/>
        <v>3.8735396442586167</v>
      </c>
      <c r="AK126">
        <f t="shared" ca="1" si="4"/>
        <v>2.6976377243166563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2.2541812600325635</v>
      </c>
      <c r="AJ127">
        <f t="shared" ca="1" si="4"/>
        <v>4.5989715165955047</v>
      </c>
      <c r="AK127">
        <f t="shared" ca="1" si="4"/>
        <v>3.4162272183102389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3.9707290016574688</v>
      </c>
      <c r="AJ128">
        <f t="shared" ca="1" si="4"/>
        <v>4.9398687973625828</v>
      </c>
      <c r="AK128">
        <f t="shared" ca="1" si="4"/>
        <v>2.2466252118607719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3.7568730817426466</v>
      </c>
      <c r="AJ129">
        <f t="shared" ca="1" si="4"/>
        <v>5.445756184796597</v>
      </c>
      <c r="AK129">
        <f t="shared" ca="1" si="4"/>
        <v>2.8276494333838182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2.6404819165251019</v>
      </c>
      <c r="AJ130">
        <f t="shared" ca="1" si="4"/>
        <v>2.9176081873697695</v>
      </c>
      <c r="AK130">
        <f t="shared" ca="1" si="4"/>
        <v>2.6500850479133882</v>
      </c>
      <c r="AL130" t="str">
        <f ca="1">INDEX($AD$1:$AF$1,MATCH(MIN(AI130:AK130),AI130:AK130,0))</f>
        <v>C1</v>
      </c>
      <c r="AM130">
        <v>130</v>
      </c>
      <c r="AN130" t="str">
        <f t="shared" ca="1" si="5"/>
        <v>C4</v>
      </c>
      <c r="AO130">
        <f t="shared" ca="1" si="6"/>
        <v>1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2.5758886762490882</v>
      </c>
      <c r="AJ131">
        <f t="shared" ref="AJ131:AK156" ca="1" si="7">SQRT(SUMXMY2($B131:$Z131,AE$2:AE$26))</f>
        <v>4.1462865033662109</v>
      </c>
      <c r="AK131">
        <f t="shared" ca="1" si="7"/>
        <v>2.1485918603949581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2.249590732872127</v>
      </c>
      <c r="AJ132">
        <f t="shared" ca="1" si="7"/>
        <v>4.3912567427829758</v>
      </c>
      <c r="AK132">
        <f t="shared" ca="1" si="7"/>
        <v>2.8568409628063276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2.4100037280516284</v>
      </c>
      <c r="AJ133">
        <f t="shared" ca="1" si="7"/>
        <v>4.3725460951337896</v>
      </c>
      <c r="AK133">
        <f t="shared" ca="1" si="7"/>
        <v>3.0473950559494267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5.6437230027687564</v>
      </c>
      <c r="AJ134">
        <f t="shared" ca="1" si="7"/>
        <v>4.0152049297342147</v>
      </c>
      <c r="AK134">
        <f t="shared" ca="1" si="7"/>
        <v>6.847034070989082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2.7318012420606474</v>
      </c>
      <c r="AJ135">
        <f t="shared" ca="1" si="7"/>
        <v>4.095886210378195</v>
      </c>
      <c r="AK135">
        <f t="shared" ca="1" si="7"/>
        <v>1.9870266592283563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2.4835996563478271</v>
      </c>
      <c r="AJ136">
        <f t="shared" ca="1" si="7"/>
        <v>4.7231838340313086</v>
      </c>
      <c r="AK136">
        <f t="shared" ca="1" si="7"/>
        <v>2.8621609364694516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2.8461430825676155</v>
      </c>
      <c r="AJ137">
        <f t="shared" ca="1" si="7"/>
        <v>3.8432001075311186</v>
      </c>
      <c r="AK137">
        <f t="shared" ca="1" si="7"/>
        <v>1.9349263395497529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2.7610398808807961</v>
      </c>
      <c r="AJ138">
        <f t="shared" ca="1" si="7"/>
        <v>3.6452608314826449</v>
      </c>
      <c r="AK138">
        <f t="shared" ca="1" si="7"/>
        <v>4.1028044027970125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3.1010116508421679</v>
      </c>
      <c r="AJ139">
        <f t="shared" ca="1" si="7"/>
        <v>4.3196490459131214</v>
      </c>
      <c r="AK139">
        <f t="shared" ca="1" si="7"/>
        <v>2.5045963449852739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4.5642287041024732</v>
      </c>
      <c r="AJ140">
        <f t="shared" ca="1" si="7"/>
        <v>3.0148257394125864</v>
      </c>
      <c r="AK140">
        <f t="shared" ca="1" si="7"/>
        <v>4.7646114294888493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3.6736911277601942</v>
      </c>
      <c r="AJ141">
        <f t="shared" ca="1" si="7"/>
        <v>2.1872715665342377</v>
      </c>
      <c r="AK141">
        <f t="shared" ca="1" si="7"/>
        <v>4.3000708753493768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3.7461657629295617</v>
      </c>
      <c r="AJ142">
        <f t="shared" ca="1" si="7"/>
        <v>3.4079436724391123</v>
      </c>
      <c r="AK142">
        <f t="shared" ca="1" si="7"/>
        <v>3.7236268902452831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C3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3.0333186633135774</v>
      </c>
      <c r="AJ143">
        <f t="shared" ca="1" si="7"/>
        <v>3.7237182111646296</v>
      </c>
      <c r="AK143">
        <f t="shared" ca="1" si="7"/>
        <v>2.1958072898300691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3.4174804126271439</v>
      </c>
      <c r="AJ144">
        <f t="shared" ca="1" si="7"/>
        <v>5.0950324753063514</v>
      </c>
      <c r="AK144">
        <f t="shared" ca="1" si="7"/>
        <v>5.09430919630337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2.8411441447286561</v>
      </c>
      <c r="AJ145">
        <f t="shared" ca="1" si="7"/>
        <v>4.7039667649576193</v>
      </c>
      <c r="AK145">
        <f t="shared" ca="1" si="7"/>
        <v>3.946276030499924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2.5382304722983409</v>
      </c>
      <c r="AJ146">
        <f t="shared" ca="1" si="7"/>
        <v>4.6730967004510164</v>
      </c>
      <c r="AK146">
        <f t="shared" ca="1" si="7"/>
        <v>2.2600255828149716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C4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3.2379939312109958</v>
      </c>
      <c r="AJ147">
        <f t="shared" ca="1" si="7"/>
        <v>4.2714628073382839</v>
      </c>
      <c r="AK147">
        <f t="shared" ca="1" si="7"/>
        <v>2.7355803215387837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3.330817484060387</v>
      </c>
      <c r="AJ148">
        <f t="shared" ca="1" si="7"/>
        <v>4.3561509487123642</v>
      </c>
      <c r="AK148">
        <f t="shared" ca="1" si="7"/>
        <v>2.7515050085751276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4.019560235486658</v>
      </c>
      <c r="AJ149">
        <f t="shared" ca="1" si="7"/>
        <v>2.6767615765943975</v>
      </c>
      <c r="AK149">
        <f t="shared" ca="1" si="7"/>
        <v>3.8830671803405079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2.3727501912120896</v>
      </c>
      <c r="AJ150">
        <f t="shared" ca="1" si="7"/>
        <v>3.6400865418862778</v>
      </c>
      <c r="AK150">
        <f t="shared" ca="1" si="7"/>
        <v>3.4226948717304633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3.932134736019552</v>
      </c>
      <c r="AJ151">
        <f t="shared" ca="1" si="7"/>
        <v>6.5261955991956526</v>
      </c>
      <c r="AK151">
        <f t="shared" ca="1" si="7"/>
        <v>4.4595879137379031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3.5305773071406992</v>
      </c>
      <c r="AJ152">
        <f t="shared" ca="1" si="7"/>
        <v>4.283917199438541</v>
      </c>
      <c r="AK152">
        <f t="shared" ca="1" si="7"/>
        <v>2.7502137740272907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3.3386846584890635</v>
      </c>
      <c r="AJ153">
        <f t="shared" ca="1" si="7"/>
        <v>3.5753489896951649</v>
      </c>
      <c r="AK153">
        <f t="shared" ca="1" si="7"/>
        <v>4.3832979249718269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3.1151739743820164</v>
      </c>
      <c r="AJ154">
        <f t="shared" ca="1" si="7"/>
        <v>4.7648752519309836</v>
      </c>
      <c r="AK154">
        <f t="shared" ca="1" si="7"/>
        <v>3.262065651925548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3.602982155198414</v>
      </c>
      <c r="AJ155">
        <f t="shared" ca="1" si="7"/>
        <v>4.0753034576491878</v>
      </c>
      <c r="AK155">
        <f t="shared" ca="1" si="7"/>
        <v>3.3463911601623519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4.8800368367367453</v>
      </c>
      <c r="AJ156">
        <f t="shared" ca="1" si="7"/>
        <v>3.0435656393030559</v>
      </c>
      <c r="AK156">
        <f t="shared" ca="1" si="7"/>
        <v>4.8269451288167931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156"/>
  <sheetViews>
    <sheetView topLeftCell="V1" workbookViewId="0">
      <selection activeCell="AB2" sqref="AB2"/>
    </sheetView>
  </sheetViews>
  <sheetFormatPr defaultRowHeight="14.4"/>
  <cols>
    <col min="1" max="1" width="18.77734375" bestFit="1" customWidth="1"/>
    <col min="2" max="26" width="14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4" t="s">
        <v>196</v>
      </c>
      <c r="AD1" t="s">
        <v>181</v>
      </c>
      <c r="AE1" t="s">
        <v>182</v>
      </c>
      <c r="AF1" t="s">
        <v>183</v>
      </c>
      <c r="AH1" t="s">
        <v>186</v>
      </c>
      <c r="AI1" t="s">
        <v>181</v>
      </c>
      <c r="AJ1" t="s">
        <v>182</v>
      </c>
      <c r="AK1" t="s">
        <v>183</v>
      </c>
      <c r="AL1" t="s">
        <v>184</v>
      </c>
      <c r="AN1" t="s">
        <v>187</v>
      </c>
      <c r="AO1" t="s">
        <v>188</v>
      </c>
    </row>
    <row r="2" spans="1:41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B2">
        <v>2</v>
      </c>
      <c r="AC2" t="str">
        <f>B1</f>
        <v>ELMO2</v>
      </c>
      <c r="AD2" s="3">
        <f ca="1">AVERAGEIFS(INDIRECT($AB$1 &amp; "!" &amp; ADDRESS(2,$AB2,1)) :INDIRECT($AB$1 &amp; "!" &amp; ADDRESS(156,$AB2,1)),INDIRECT($AB$1 &amp;"!$Al$2"):INDIRECT($AB$1 &amp; "!$Al$156"),AD$1)</f>
        <v>-0.53332777777777773</v>
      </c>
      <c r="AE2" s="3">
        <f ca="1">AVERAGEIFS(INDIRECT($AB$1 &amp; "!" &amp; ADDRESS(2,$AB2,1)) :INDIRECT($AB$1 &amp; "!" &amp; ADDRESS(156,$AB2,1)),INDIRECT($AB$1 &amp;"!$Al$2"):INDIRECT($AB$1 &amp; "!$Al$156"),AE$1)</f>
        <v>-0.3682441919333333</v>
      </c>
      <c r="AF2" s="3">
        <f ca="1">AVERAGEIFS(INDIRECT($AB$1 &amp; "!" &amp; ADDRESS(2,$AB2,1)) :INDIRECT($AB$1 &amp; "!" &amp; ADDRESS(156,$AB2,1)),INDIRECT($AB$1 &amp;"!$Al$2"):INDIRECT($AB$1 &amp; "!$Al$156"),AF$1)</f>
        <v>-0.32729166662499992</v>
      </c>
      <c r="AH2" s="3">
        <v>1</v>
      </c>
      <c r="AI2">
        <f ca="1">SQRT(SUMXMY2($B2:$Z2,AD$2:AD$26))</f>
        <v>3.8489929299985643</v>
      </c>
      <c r="AJ2">
        <f t="shared" ref="AJ2:AK17" ca="1" si="0">SQRT(SUMXMY2($B2:$Z2,AE$2:AE$26))</f>
        <v>3.2211233914123967</v>
      </c>
      <c r="AK2">
        <f t="shared" ca="1" si="0"/>
        <v>4.7506693846332597</v>
      </c>
      <c r="AL2" t="str">
        <f ca="1">INDEX($AD$1:$AF$1,MATCH(MIN(AI2:AK2),AI2:AK2,0))</f>
        <v>C3</v>
      </c>
      <c r="AM2">
        <v>2</v>
      </c>
      <c r="AN2" t="str">
        <f ca="1">INDIRECT($AB$1&amp;"!al"&amp;AM2)</f>
        <v>C3</v>
      </c>
      <c r="AO2">
        <f ca="1">IF(AN2=AL2,0,1)</f>
        <v>0</v>
      </c>
    </row>
    <row r="3" spans="1:41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B3">
        <v>3</v>
      </c>
      <c r="AC3" t="str">
        <f>C1</f>
        <v>CREB3L1</v>
      </c>
      <c r="AD3" s="3">
        <f ca="1">AVERAGEIFS(INDIRECT($AB$1 &amp; "!" &amp; ADDRESS(2,$AB3,1)) :INDIRECT($AB$1 &amp; "!" &amp; ADDRESS(156,$AB3,1)),INDIRECT($AB$1 &amp;"!$Al$2"):INDIRECT($AB$1 &amp; "!$Al$156"),AD$1)</f>
        <v>1.8112944444444439</v>
      </c>
      <c r="AE3" s="3">
        <f ca="1">AVERAGEIFS(INDIRECT($AB$1 &amp; "!" &amp; ADDRESS(2,$AB3,1)) :INDIRECT($AB$1 &amp; "!" &amp; ADDRESS(156,$AB3,1)),INDIRECT($AB$1 &amp;"!$Al$2"):INDIRECT($AB$1 &amp; "!$Al$156"),AE$1)</f>
        <v>1.1819</v>
      </c>
      <c r="AF3" s="3">
        <f ca="1">AVERAGEIFS(INDIRECT($AB$1 &amp; "!" &amp; ADDRESS(2,$AB3,1)) :INDIRECT($AB$1 &amp; "!" &amp; ADDRESS(156,$AB3,1)),INDIRECT($AB$1 &amp;"!$Al$2"):INDIRECT($AB$1 &amp; "!$Al$156"),AF$1)</f>
        <v>1.0075406250000003</v>
      </c>
      <c r="AH3" s="3">
        <v>2</v>
      </c>
      <c r="AI3">
        <f ca="1">SQRT(SUMXMY2($B3:$Z3,AD$2:AD$26))</f>
        <v>2.4234231247819706</v>
      </c>
      <c r="AJ3">
        <f t="shared" ca="1" si="0"/>
        <v>2.7243074200520305</v>
      </c>
      <c r="AK3">
        <f t="shared" ca="1" si="0"/>
        <v>2.7064326259400198</v>
      </c>
      <c r="AL3" t="str">
        <f ca="1">INDEX($AD$1:$AF$1,MATCH(MIN(AI3:AK3),AI3:AK3,0))</f>
        <v>C1</v>
      </c>
      <c r="AM3">
        <v>3</v>
      </c>
      <c r="AN3" t="str">
        <f t="shared" ref="AN3:AN66" ca="1" si="1">INDIRECT($AB$1&amp;"!al"&amp;AM3)</f>
        <v>C1</v>
      </c>
      <c r="AO3">
        <f t="shared" ref="AO3:AO66" ca="1" si="2">IF(AN3=AL3,0,1)</f>
        <v>0</v>
      </c>
    </row>
    <row r="4" spans="1:41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B4">
        <v>4</v>
      </c>
      <c r="AC4" t="str">
        <f>D1</f>
        <v>RPS11</v>
      </c>
      <c r="AD4" s="3">
        <f ca="1">AVERAGEIFS(INDIRECT($AB$1 &amp; "!" &amp; ADDRESS(2,$AB4,1)) :INDIRECT($AB$1 &amp; "!" &amp; ADDRESS(156,$AB4,1)),INDIRECT($AB$1 &amp;"!$Al$2"):INDIRECT($AB$1 &amp; "!$Al$156"),AD$1)</f>
        <v>0.78634444444444429</v>
      </c>
      <c r="AE4" s="3">
        <f ca="1">AVERAGEIFS(INDIRECT($AB$1 &amp; "!" &amp; ADDRESS(2,$AB4,1)) :INDIRECT($AB$1 &amp; "!" &amp; ADDRESS(156,$AB4,1)),INDIRECT($AB$1 &amp;"!$Al$2"):INDIRECT($AB$1 &amp; "!$Al$156"),AE$1)</f>
        <v>1.028029166666667</v>
      </c>
      <c r="AF4" s="3">
        <f ca="1">AVERAGEIFS(INDIRECT($AB$1 &amp; "!" &amp; ADDRESS(2,$AB4,1)) :INDIRECT($AB$1 &amp; "!" &amp; ADDRESS(156,$AB4,1)),INDIRECT($AB$1 &amp;"!$Al$2"):INDIRECT($AB$1 &amp; "!$Al$156"),AF$1)</f>
        <v>0.95547656250000035</v>
      </c>
      <c r="AH4" s="3">
        <v>3</v>
      </c>
      <c r="AI4">
        <f ca="1">SQRT(SUMXMY2($B4:$Z4,AD$2:AD$26))</f>
        <v>3.2684373259378474</v>
      </c>
      <c r="AJ4">
        <f t="shared" ca="1" si="0"/>
        <v>4.7158317976884891</v>
      </c>
      <c r="AK4">
        <f t="shared" ca="1" si="0"/>
        <v>2.3162449139027306</v>
      </c>
      <c r="AL4" t="str">
        <f ca="1">INDEX($AD$1:$AF$1,MATCH(MIN(AI4:AK4),AI4:AK4,0))</f>
        <v>C4</v>
      </c>
      <c r="AM4">
        <v>4</v>
      </c>
      <c r="AN4" t="str">
        <f t="shared" ca="1" si="1"/>
        <v>C4</v>
      </c>
      <c r="AO4">
        <f t="shared" ca="1" si="2"/>
        <v>0</v>
      </c>
    </row>
    <row r="5" spans="1:41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B5">
        <v>5</v>
      </c>
      <c r="AC5" t="str">
        <f>E1</f>
        <v>PNMA1</v>
      </c>
      <c r="AD5" s="3">
        <f ca="1">AVERAGEIFS(INDIRECT($AB$1 &amp; "!" &amp; ADDRESS(2,$AB5,1)) :INDIRECT($AB$1 &amp; "!" &amp; ADDRESS(156,$AB5,1)),INDIRECT($AB$1 &amp;"!$Al$2"):INDIRECT($AB$1 &amp; "!$Al$156"),AD$1)</f>
        <v>-0.68791111111111125</v>
      </c>
      <c r="AE5" s="3">
        <f ca="1">AVERAGEIFS(INDIRECT($AB$1 &amp; "!" &amp; ADDRESS(2,$AB5,1)) :INDIRECT($AB$1 &amp; "!" &amp; ADDRESS(156,$AB5,1)),INDIRECT($AB$1 &amp;"!$Al$2"):INDIRECT($AB$1 &amp; "!$Al$156"),AE$1)</f>
        <v>-1.8672416666666665</v>
      </c>
      <c r="AF5" s="3">
        <f ca="1">AVERAGEIFS(INDIRECT($AB$1 &amp; "!" &amp; ADDRESS(2,$AB5,1)) :INDIRECT($AB$1 &amp; "!" &amp; ADDRESS(156,$AB5,1)),INDIRECT($AB$1 &amp;"!$Al$2"):INDIRECT($AB$1 &amp; "!$Al$156"),AF$1)</f>
        <v>-1.6702624999999998</v>
      </c>
      <c r="AH5" s="3">
        <v>4</v>
      </c>
      <c r="AI5">
        <f ca="1">SQRT(SUMXMY2($B5:$Z5,AD$2:AD$26))</f>
        <v>3.1458693597396792</v>
      </c>
      <c r="AJ5">
        <f t="shared" ca="1" si="0"/>
        <v>5.3389013198740392</v>
      </c>
      <c r="AK5">
        <f t="shared" ca="1" si="0"/>
        <v>3.9036434712284835</v>
      </c>
      <c r="AL5" t="str">
        <f ca="1">INDEX($AD$1:$AF$1,MATCH(MIN(AI5:AK5),AI5:AK5,0))</f>
        <v>C1</v>
      </c>
      <c r="AM5">
        <v>5</v>
      </c>
      <c r="AN5" t="str">
        <f t="shared" ca="1" si="1"/>
        <v>C1</v>
      </c>
      <c r="AO5">
        <f t="shared" ca="1" si="2"/>
        <v>0</v>
      </c>
    </row>
    <row r="6" spans="1:41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B6">
        <v>6</v>
      </c>
      <c r="AC6" t="str">
        <f>F1</f>
        <v>MMP2</v>
      </c>
      <c r="AD6" s="3">
        <f ca="1">AVERAGEIFS(INDIRECT($AB$1 &amp; "!" &amp; ADDRESS(2,$AB6,1)) :INDIRECT($AB$1 &amp; "!" &amp; ADDRESS(156,$AB6,1)),INDIRECT($AB$1 &amp;"!$Al$2"):INDIRECT($AB$1 &amp; "!$Al$156"),AD$1)</f>
        <v>-9.7307407377777766E-2</v>
      </c>
      <c r="AE6" s="3">
        <f ca="1">AVERAGEIFS(INDIRECT($AB$1 &amp; "!" &amp; ADDRESS(2,$AB6,1)) :INDIRECT($AB$1 &amp; "!" &amp; ADDRESS(156,$AB6,1)),INDIRECT($AB$1 &amp;"!$Al$2"):INDIRECT($AB$1 &amp; "!$Al$156"),AE$1)</f>
        <v>-0.47088888883333335</v>
      </c>
      <c r="AF6" s="3">
        <f ca="1">AVERAGEIFS(INDIRECT($AB$1 &amp; "!" &amp; ADDRESS(2,$AB6,1)) :INDIRECT($AB$1 &amp; "!" &amp; ADDRESS(156,$AB6,1)),INDIRECT($AB$1 &amp;"!$Al$2"):INDIRECT($AB$1 &amp; "!$Al$156"),AF$1)</f>
        <v>-0.62448749996249986</v>
      </c>
      <c r="AH6" s="3">
        <v>5</v>
      </c>
      <c r="AI6">
        <f ca="1">SQRT(SUMXMY2($B6:$Z6,AD$2:AD$26))</f>
        <v>3.8132331205172245</v>
      </c>
      <c r="AJ6">
        <f t="shared" ca="1" si="0"/>
        <v>4.895801249907179</v>
      </c>
      <c r="AK6">
        <f t="shared" ca="1" si="0"/>
        <v>2.6535098985479486</v>
      </c>
      <c r="AL6" t="str">
        <f ca="1">INDEX($AD$1:$AF$1,MATCH(MIN(AI6:AK6),AI6:AK6,0))</f>
        <v>C4</v>
      </c>
      <c r="AM6">
        <v>6</v>
      </c>
      <c r="AN6" t="str">
        <f t="shared" ca="1" si="1"/>
        <v>C4</v>
      </c>
      <c r="AO6">
        <f t="shared" ca="1" si="2"/>
        <v>0</v>
      </c>
    </row>
    <row r="7" spans="1:41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B7">
        <v>7</v>
      </c>
      <c r="AC7" t="str">
        <f>G1</f>
        <v>C10orf90</v>
      </c>
      <c r="AD7" s="3">
        <f ca="1">AVERAGEIFS(INDIRECT($AB$1 &amp; "!" &amp; ADDRESS(2,$AB7,1)) :INDIRECT($AB$1 &amp; "!" &amp; ADDRESS(156,$AB7,1)),INDIRECT($AB$1 &amp;"!$Al$2"):INDIRECT($AB$1 &amp; "!$Al$156"),AD$1)</f>
        <v>-2.3734055555555553</v>
      </c>
      <c r="AE7" s="3">
        <f ca="1">AVERAGEIFS(INDIRECT($AB$1 &amp; "!" &amp; ADDRESS(2,$AB7,1)) :INDIRECT($AB$1 &amp; "!" &amp; ADDRESS(156,$AB7,1)),INDIRECT($AB$1 &amp;"!$Al$2"):INDIRECT($AB$1 &amp; "!$Al$156"),AE$1)</f>
        <v>-2.1468750000000001</v>
      </c>
      <c r="AF7" s="3">
        <f ca="1">AVERAGEIFS(INDIRECT($AB$1 &amp; "!" &amp; ADDRESS(2,$AB7,1)) :INDIRECT($AB$1 &amp; "!" &amp; ADDRESS(156,$AB7,1)),INDIRECT($AB$1 &amp;"!$Al$2"):INDIRECT($AB$1 &amp; "!$Al$156"),AF$1)</f>
        <v>-2.0991447916625008</v>
      </c>
      <c r="AH7" s="3">
        <v>6</v>
      </c>
      <c r="AI7">
        <f ca="1">SQRT(SUMXMY2($B7:$Z7,AD$2:AD$26))</f>
        <v>3.6855192667339502</v>
      </c>
      <c r="AJ7">
        <f t="shared" ca="1" si="0"/>
        <v>4.7939990541296806</v>
      </c>
      <c r="AK7">
        <f t="shared" ca="1" si="0"/>
        <v>2.7493986301112998</v>
      </c>
      <c r="AL7" t="str">
        <f ca="1">INDEX($AD$1:$AF$1,MATCH(MIN(AI7:AK7),AI7:AK7,0))</f>
        <v>C4</v>
      </c>
      <c r="AM7">
        <v>7</v>
      </c>
      <c r="AN7" t="str">
        <f t="shared" ca="1" si="1"/>
        <v>C4</v>
      </c>
      <c r="AO7">
        <f t="shared" ca="1" si="2"/>
        <v>0</v>
      </c>
    </row>
    <row r="8" spans="1:41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B8">
        <v>8</v>
      </c>
      <c r="AC8" t="str">
        <f>H1</f>
        <v>ZHX3</v>
      </c>
      <c r="AD8" s="3">
        <f ca="1">AVERAGEIFS(INDIRECT($AB$1 &amp; "!" &amp; ADDRESS(2,$AB8,1)) :INDIRECT($AB$1 &amp; "!" &amp; ADDRESS(156,$AB8,1)),INDIRECT($AB$1 &amp;"!$Al$2"):INDIRECT($AB$1 &amp; "!$Al$156"),AD$1)</f>
        <v>-0.85509629631111117</v>
      </c>
      <c r="AE8" s="3">
        <f ca="1">AVERAGEIFS(INDIRECT($AB$1 &amp; "!" &amp; ADDRESS(2,$AB8,1)) :INDIRECT($AB$1 &amp; "!" &amp; ADDRESS(156,$AB8,1)),INDIRECT($AB$1 &amp;"!$Al$2"):INDIRECT($AB$1 &amp; "!$Al$156"),AE$1)</f>
        <v>-0.45248888879999999</v>
      </c>
      <c r="AF8" s="3">
        <f ca="1">AVERAGEIFS(INDIRECT($AB$1 &amp; "!" &amp; ADDRESS(2,$AB8,1)) :INDIRECT($AB$1 &amp; "!" &amp; ADDRESS(156,$AB8,1)),INDIRECT($AB$1 &amp;"!$Al$2"):INDIRECT($AB$1 &amp; "!$Al$156"),AF$1)</f>
        <v>-0.45171875006250017</v>
      </c>
      <c r="AH8" s="3">
        <v>7</v>
      </c>
      <c r="AI8">
        <f ca="1">SQRT(SUMXMY2($B8:$Z8,AD$2:AD$26))</f>
        <v>2.5443600495808703</v>
      </c>
      <c r="AJ8">
        <f t="shared" ca="1" si="0"/>
        <v>3.6496340622242243</v>
      </c>
      <c r="AK8">
        <f t="shared" ca="1" si="0"/>
        <v>4.14884370207219</v>
      </c>
      <c r="AL8" t="str">
        <f ca="1">INDEX($AD$1:$AF$1,MATCH(MIN(AI8:AK8),AI8:AK8,0))</f>
        <v>C1</v>
      </c>
      <c r="AM8">
        <v>8</v>
      </c>
      <c r="AN8" t="str">
        <f t="shared" ca="1" si="1"/>
        <v>C1</v>
      </c>
      <c r="AO8">
        <f t="shared" ca="1" si="2"/>
        <v>0</v>
      </c>
    </row>
    <row r="9" spans="1:41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B9">
        <v>9</v>
      </c>
      <c r="AC9" t="str">
        <f>I1</f>
        <v>ERCC5</v>
      </c>
      <c r="AD9" s="3">
        <f ca="1">AVERAGEIFS(INDIRECT($AB$1 &amp; "!" &amp; ADDRESS(2,$AB9,1)) :INDIRECT($AB$1 &amp; "!" &amp; ADDRESS(156,$AB9,1)),INDIRECT($AB$1 &amp;"!$Al$2"):INDIRECT($AB$1 &amp; "!$Al$156"),AD$1)</f>
        <v>0.34471666666666667</v>
      </c>
      <c r="AE9" s="3">
        <f ca="1">AVERAGEIFS(INDIRECT($AB$1 &amp; "!" &amp; ADDRESS(2,$AB9,1)) :INDIRECT($AB$1 &amp; "!" &amp; ADDRESS(156,$AB9,1)),INDIRECT($AB$1 &amp;"!$Al$2"):INDIRECT($AB$1 &amp; "!$Al$156"),AE$1)</f>
        <v>0.41614166666666663</v>
      </c>
      <c r="AF9" s="3">
        <f ca="1">AVERAGEIFS(INDIRECT($AB$1 &amp; "!" &amp; ADDRESS(2,$AB9,1)) :INDIRECT($AB$1 &amp; "!" &amp; ADDRESS(156,$AB9,1)),INDIRECT($AB$1 &amp;"!$Al$2"):INDIRECT($AB$1 &amp; "!$Al$156"),AF$1)</f>
        <v>0.54022500000000007</v>
      </c>
      <c r="AH9" s="3">
        <v>8</v>
      </c>
      <c r="AI9">
        <f ca="1">SQRT(SUMXMY2($B9:$Z9,AD$2:AD$26))</f>
        <v>3.6388948635934697</v>
      </c>
      <c r="AJ9">
        <f t="shared" ca="1" si="0"/>
        <v>4.9842731375361078</v>
      </c>
      <c r="AK9">
        <f t="shared" ca="1" si="0"/>
        <v>2.8291180471888207</v>
      </c>
      <c r="AL9" t="str">
        <f ca="1">INDEX($AD$1:$AF$1,MATCH(MIN(AI9:AK9),AI9:AK9,0))</f>
        <v>C4</v>
      </c>
      <c r="AM9">
        <v>9</v>
      </c>
      <c r="AN9" t="str">
        <f t="shared" ca="1" si="1"/>
        <v>C4</v>
      </c>
      <c r="AO9">
        <f t="shared" ca="1" si="2"/>
        <v>0</v>
      </c>
    </row>
    <row r="10" spans="1:41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B10">
        <v>10</v>
      </c>
      <c r="AC10" t="str">
        <f>J1</f>
        <v>GPR98</v>
      </c>
      <c r="AD10" s="3">
        <f ca="1">AVERAGEIFS(INDIRECT($AB$1 &amp; "!" &amp; ADDRESS(2,$AB10,1)) :INDIRECT($AB$1 &amp; "!" &amp; ADDRESS(156,$AB10,1)),INDIRECT($AB$1 &amp;"!$Al$2"):INDIRECT($AB$1 &amp; "!$Al$156"),AD$1)</f>
        <v>-1.3969287037333333</v>
      </c>
      <c r="AE10" s="3">
        <f ca="1">AVERAGEIFS(INDIRECT($AB$1 &amp; "!" &amp; ADDRESS(2,$AB10,1)) :INDIRECT($AB$1 &amp; "!" &amp; ADDRESS(156,$AB10,1)),INDIRECT($AB$1 &amp;"!$Al$2"):INDIRECT($AB$1 &amp; "!$Al$156"),AE$1)</f>
        <v>-1.1873410714333335</v>
      </c>
      <c r="AF10" s="3">
        <f ca="1">AVERAGEIFS(INDIRECT($AB$1 &amp; "!" &amp; ADDRESS(2,$AB10,1)) :INDIRECT($AB$1 &amp; "!" &amp; ADDRESS(156,$AB10,1)),INDIRECT($AB$1 &amp;"!$Al$2"):INDIRECT($AB$1 &amp; "!$Al$156"),AF$1)</f>
        <v>-1.2652944642874995</v>
      </c>
      <c r="AH10" s="3">
        <v>9</v>
      </c>
      <c r="AI10">
        <f ca="1">SQRT(SUMXMY2($B10:$Z10,AD$2:AD$26))</f>
        <v>4.8455171425867727</v>
      </c>
      <c r="AJ10">
        <f t="shared" ca="1" si="0"/>
        <v>4.7352660302559837</v>
      </c>
      <c r="AK10">
        <f t="shared" ca="1" si="0"/>
        <v>3.421995826846806</v>
      </c>
      <c r="AL10" t="str">
        <f ca="1">INDEX($AD$1:$AF$1,MATCH(MIN(AI10:AK10),AI10:AK10,0))</f>
        <v>C4</v>
      </c>
      <c r="AM10">
        <v>10</v>
      </c>
      <c r="AN10" t="str">
        <f t="shared" ca="1" si="1"/>
        <v>C4</v>
      </c>
      <c r="AO10">
        <f t="shared" ca="1" si="2"/>
        <v>0</v>
      </c>
    </row>
    <row r="11" spans="1:41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B11">
        <v>11</v>
      </c>
      <c r="AC11" t="str">
        <f>K1</f>
        <v>RXFP3</v>
      </c>
      <c r="AD11" s="3">
        <f ca="1">AVERAGEIFS(INDIRECT($AB$1 &amp; "!" &amp; ADDRESS(2,$AB11,1)) :INDIRECT($AB$1 &amp; "!" &amp; ADDRESS(156,$AB11,1)),INDIRECT($AB$1 &amp;"!$Al$2"):INDIRECT($AB$1 &amp; "!$Al$156"),AD$1)</f>
        <v>0.70235555555555551</v>
      </c>
      <c r="AE11" s="3">
        <f ca="1">AVERAGEIFS(INDIRECT($AB$1 &amp; "!" &amp; ADDRESS(2,$AB11,1)) :INDIRECT($AB$1 &amp; "!" &amp; ADDRESS(156,$AB11,1)),INDIRECT($AB$1 &amp;"!$Al$2"):INDIRECT($AB$1 &amp; "!$Al$156"),AE$1)</f>
        <v>0.57891666666666675</v>
      </c>
      <c r="AF11" s="3">
        <f ca="1">AVERAGEIFS(INDIRECT($AB$1 &amp; "!" &amp; ADDRESS(2,$AB11,1)) :INDIRECT($AB$1 &amp; "!" &amp; ADDRESS(156,$AB11,1)),INDIRECT($AB$1 &amp;"!$Al$2"):INDIRECT($AB$1 &amp; "!$Al$156"),AF$1)</f>
        <v>0.59916249999999982</v>
      </c>
      <c r="AH11" s="3">
        <v>10</v>
      </c>
      <c r="AI11">
        <f ca="1">SQRT(SUMXMY2($B11:$Z11,AD$2:AD$26))</f>
        <v>3.6049328127464704</v>
      </c>
      <c r="AJ11">
        <f t="shared" ca="1" si="0"/>
        <v>2.4674905788251715</v>
      </c>
      <c r="AK11">
        <f t="shared" ca="1" si="0"/>
        <v>3.6241802101252723</v>
      </c>
      <c r="AL11" t="str">
        <f ca="1">INDEX($AD$1:$AF$1,MATCH(MIN(AI11:AK11),AI11:AK11,0))</f>
        <v>C3</v>
      </c>
      <c r="AM11">
        <v>11</v>
      </c>
      <c r="AN11" t="str">
        <f t="shared" ca="1" si="1"/>
        <v>C3</v>
      </c>
      <c r="AO11">
        <f t="shared" ca="1" si="2"/>
        <v>0</v>
      </c>
    </row>
    <row r="12" spans="1:41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B12">
        <v>12</v>
      </c>
      <c r="AC12" t="str">
        <f>L1</f>
        <v>APBB2</v>
      </c>
      <c r="AD12" s="3">
        <f ca="1">AVERAGEIFS(INDIRECT($AB$1 &amp; "!" &amp; ADDRESS(2,$AB12,1)) :INDIRECT($AB$1 &amp; "!" &amp; ADDRESS(156,$AB12,1)),INDIRECT($AB$1 &amp;"!$Al$2"):INDIRECT($AB$1 &amp; "!$Al$156"),AD$1)</f>
        <v>0.54315000000000002</v>
      </c>
      <c r="AE12" s="3">
        <f ca="1">AVERAGEIFS(INDIRECT($AB$1 &amp; "!" &amp; ADDRESS(2,$AB12,1)) :INDIRECT($AB$1 &amp; "!" &amp; ADDRESS(156,$AB12,1)),INDIRECT($AB$1 &amp;"!$Al$2"):INDIRECT($AB$1 &amp; "!$Al$156"),AE$1)</f>
        <v>0.12435833333333335</v>
      </c>
      <c r="AF12" s="3">
        <f ca="1">AVERAGEIFS(INDIRECT($AB$1 &amp; "!" &amp; ADDRESS(2,$AB12,1)) :INDIRECT($AB$1 &amp; "!" &amp; ADDRESS(156,$AB12,1)),INDIRECT($AB$1 &amp;"!$Al$2"):INDIRECT($AB$1 &amp; "!$Al$156"),AF$1)</f>
        <v>-0.10304375000000002</v>
      </c>
      <c r="AH12" s="3">
        <v>11</v>
      </c>
      <c r="AI12">
        <f ca="1">SQRT(SUMXMY2($B12:$Z12,AD$2:AD$26))</f>
        <v>3.3911380921543439</v>
      </c>
      <c r="AJ12">
        <f t="shared" ca="1" si="0"/>
        <v>4.5166141248794043</v>
      </c>
      <c r="AK12">
        <f t="shared" ca="1" si="0"/>
        <v>2.4331171034461572</v>
      </c>
      <c r="AL12" t="str">
        <f ca="1">INDEX($AD$1:$AF$1,MATCH(MIN(AI12:AK12),AI12:AK12,0))</f>
        <v>C4</v>
      </c>
      <c r="AM12">
        <v>12</v>
      </c>
      <c r="AN12" t="str">
        <f t="shared" ca="1" si="1"/>
        <v>C4</v>
      </c>
      <c r="AO12">
        <f t="shared" ca="1" si="2"/>
        <v>0</v>
      </c>
    </row>
    <row r="13" spans="1:41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B13">
        <v>13</v>
      </c>
      <c r="AC13" t="str">
        <f>M1</f>
        <v>PRO0478</v>
      </c>
      <c r="AD13" s="3">
        <f ca="1">AVERAGEIFS(INDIRECT($AB$1 &amp; "!" &amp; ADDRESS(2,$AB13,1)) :INDIRECT($AB$1 &amp; "!" &amp; ADDRESS(156,$AB13,1)),INDIRECT($AB$1 &amp;"!$Al$2"):INDIRECT($AB$1 &amp; "!$Al$156"),AD$1)</f>
        <v>-1.1583638888888887</v>
      </c>
      <c r="AE13" s="3">
        <f ca="1">AVERAGEIFS(INDIRECT($AB$1 &amp; "!" &amp; ADDRESS(2,$AB13,1)) :INDIRECT($AB$1 &amp; "!" &amp; ADDRESS(156,$AB13,1)),INDIRECT($AB$1 &amp;"!$Al$2"):INDIRECT($AB$1 &amp; "!$Al$156"),AE$1)</f>
        <v>-0.87586666666666668</v>
      </c>
      <c r="AF13" s="3">
        <f ca="1">AVERAGEIFS(INDIRECT($AB$1 &amp; "!" &amp; ADDRESS(2,$AB13,1)) :INDIRECT($AB$1 &amp; "!" &amp; ADDRESS(156,$AB13,1)),INDIRECT($AB$1 &amp;"!$Al$2"):INDIRECT($AB$1 &amp; "!$Al$156"),AF$1)</f>
        <v>-0.88765312499999993</v>
      </c>
      <c r="AH13" s="3">
        <v>12</v>
      </c>
      <c r="AI13">
        <f ca="1">SQRT(SUMXMY2($B13:$Z13,AD$2:AD$26))</f>
        <v>2.8882247359709585</v>
      </c>
      <c r="AJ13">
        <f t="shared" ca="1" si="0"/>
        <v>3.0834206132203041</v>
      </c>
      <c r="AK13">
        <f t="shared" ca="1" si="0"/>
        <v>3.3345118018173387</v>
      </c>
      <c r="AL13" t="str">
        <f ca="1">INDEX($AD$1:$AF$1,MATCH(MIN(AI13:AK13),AI13:AK13,0))</f>
        <v>C1</v>
      </c>
      <c r="AM13">
        <v>13</v>
      </c>
      <c r="AN13" t="str">
        <f t="shared" ca="1" si="1"/>
        <v>C1</v>
      </c>
      <c r="AO13">
        <f t="shared" ca="1" si="2"/>
        <v>0</v>
      </c>
    </row>
    <row r="14" spans="1:41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B14">
        <v>14</v>
      </c>
      <c r="AC14" t="str">
        <f>N1</f>
        <v>KLHL13</v>
      </c>
      <c r="AD14" s="3">
        <f ca="1">AVERAGEIFS(INDIRECT($AB$1 &amp; "!" &amp; ADDRESS(2,$AB14,1)) :INDIRECT($AB$1 &amp; "!" &amp; ADDRESS(156,$AB14,1)),INDIRECT($AB$1 &amp;"!$Al$2"):INDIRECT($AB$1 &amp; "!$Al$156"),AD$1)</f>
        <v>-1.7561444444444441</v>
      </c>
      <c r="AE14" s="3">
        <f ca="1">AVERAGEIFS(INDIRECT($AB$1 &amp; "!" &amp; ADDRESS(2,$AB14,1)) :INDIRECT($AB$1 &amp; "!" &amp; ADDRESS(156,$AB14,1)),INDIRECT($AB$1 &amp;"!$Al$2"):INDIRECT($AB$1 &amp; "!$Al$156"),AE$1)</f>
        <v>0.79948333333333332</v>
      </c>
      <c r="AF14" s="3">
        <f ca="1">AVERAGEIFS(INDIRECT($AB$1 &amp; "!" &amp; ADDRESS(2,$AB14,1)) :INDIRECT($AB$1 &amp; "!" &amp; ADDRESS(156,$AB14,1)),INDIRECT($AB$1 &amp;"!$Al$2"):INDIRECT($AB$1 &amp; "!$Al$156"),AF$1)</f>
        <v>-2.9142031250000002</v>
      </c>
      <c r="AH14" s="3">
        <v>13</v>
      </c>
      <c r="AI14">
        <f ca="1">SQRT(SUMXMY2($B14:$Z14,AD$2:AD$26))</f>
        <v>2.5794794298665797</v>
      </c>
      <c r="AJ14">
        <f t="shared" ca="1" si="0"/>
        <v>3.1791558750333313</v>
      </c>
      <c r="AK14">
        <f t="shared" ca="1" si="0"/>
        <v>2.2278897198605971</v>
      </c>
      <c r="AL14" t="str">
        <f ca="1">INDEX($AD$1:$AF$1,MATCH(MIN(AI14:AK14),AI14:AK14,0))</f>
        <v>C4</v>
      </c>
      <c r="AM14">
        <v>14</v>
      </c>
      <c r="AN14" t="str">
        <f t="shared" ca="1" si="1"/>
        <v>C4</v>
      </c>
      <c r="AO14">
        <f t="shared" ca="1" si="2"/>
        <v>0</v>
      </c>
    </row>
    <row r="15" spans="1:41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B15">
        <v>15</v>
      </c>
      <c r="AC15" t="str">
        <f>O1</f>
        <v>PRSSL1</v>
      </c>
      <c r="AD15" s="3">
        <f ca="1">AVERAGEIFS(INDIRECT($AB$1 &amp; "!" &amp; ADDRESS(2,$AB15,1)) :INDIRECT($AB$1 &amp; "!" &amp; ADDRESS(156,$AB15,1)),INDIRECT($AB$1 &amp;"!$Al$2"):INDIRECT($AB$1 &amp; "!$Al$156"),AD$1)</f>
        <v>-0.31487037031111109</v>
      </c>
      <c r="AE15" s="3">
        <f ca="1">AVERAGEIFS(INDIRECT($AB$1 &amp; "!" &amp; ADDRESS(2,$AB15,1)) :INDIRECT($AB$1 &amp; "!" &amp; ADDRESS(156,$AB15,1)),INDIRECT($AB$1 &amp;"!$Al$2"):INDIRECT($AB$1 &amp; "!$Al$156"),AE$1)</f>
        <v>-0.36865555553333335</v>
      </c>
      <c r="AF15" s="3">
        <f ca="1">AVERAGEIFS(INDIRECT($AB$1 &amp; "!" &amp; ADDRESS(2,$AB15,1)) :INDIRECT($AB$1 &amp; "!" &amp; ADDRESS(156,$AB15,1)),INDIRECT($AB$1 &amp;"!$Al$2"):INDIRECT($AB$1 &amp; "!$Al$156"),AF$1)</f>
        <v>-0.34147708334999993</v>
      </c>
      <c r="AH15" s="3">
        <v>14</v>
      </c>
      <c r="AI15">
        <f ca="1">SQRT(SUMXMY2($B15:$Z15,AD$2:AD$26))</f>
        <v>2.7419937279045961</v>
      </c>
      <c r="AJ15">
        <f t="shared" ca="1" si="0"/>
        <v>4.0934018653227833</v>
      </c>
      <c r="AK15">
        <f t="shared" ca="1" si="0"/>
        <v>1.979078492974977</v>
      </c>
      <c r="AL15" t="str">
        <f ca="1">INDEX($AD$1:$AF$1,MATCH(MIN(AI15:AK15),AI15:AK15,0))</f>
        <v>C4</v>
      </c>
      <c r="AM15">
        <v>15</v>
      </c>
      <c r="AN15" t="str">
        <f t="shared" ca="1" si="1"/>
        <v>C4</v>
      </c>
      <c r="AO15">
        <f t="shared" ca="1" si="2"/>
        <v>0</v>
      </c>
    </row>
    <row r="16" spans="1:41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B16">
        <v>16</v>
      </c>
      <c r="AC16" t="str">
        <f>P1</f>
        <v>PDCL3</v>
      </c>
      <c r="AD16" s="3">
        <f ca="1">AVERAGEIFS(INDIRECT($AB$1 &amp; "!" &amp; ADDRESS(2,$AB16,1)) :INDIRECT($AB$1 &amp; "!" &amp; ADDRESS(156,$AB16,1)),INDIRECT($AB$1 &amp;"!$Al$2"):INDIRECT($AB$1 &amp; "!$Al$156"),AD$1)</f>
        <v>0.36420740748888891</v>
      </c>
      <c r="AE16" s="3">
        <f ca="1">AVERAGEIFS(INDIRECT($AB$1 &amp; "!" &amp; ADDRESS(2,$AB16,1)) :INDIRECT($AB$1 &amp; "!" &amp; ADDRESS(156,$AB16,1)),INDIRECT($AB$1 &amp;"!$Al$2"):INDIRECT($AB$1 &amp; "!$Al$156"),AE$1)</f>
        <v>0.4631500000333334</v>
      </c>
      <c r="AF16" s="3">
        <f ca="1">AVERAGEIFS(INDIRECT($AB$1 &amp; "!" &amp; ADDRESS(2,$AB16,1)) :INDIRECT($AB$1 &amp; "!" &amp; ADDRESS(156,$AB16,1)),INDIRECT($AB$1 &amp;"!$Al$2"):INDIRECT($AB$1 &amp; "!$Al$156"),AF$1)</f>
        <v>0.43162083336250001</v>
      </c>
      <c r="AH16" s="3">
        <v>15</v>
      </c>
      <c r="AI16">
        <f ca="1">SQRT(SUMXMY2($B16:$Z16,AD$2:AD$26))</f>
        <v>3.2011034666318605</v>
      </c>
      <c r="AJ16">
        <f t="shared" ca="1" si="0"/>
        <v>3.7263922621397678</v>
      </c>
      <c r="AK16">
        <f t="shared" ca="1" si="0"/>
        <v>2.8806351567837614</v>
      </c>
      <c r="AL16" t="str">
        <f ca="1">INDEX($AD$1:$AF$1,MATCH(MIN(AI16:AK16),AI16:AK16,0))</f>
        <v>C4</v>
      </c>
      <c r="AM16">
        <v>16</v>
      </c>
      <c r="AN16" t="str">
        <f t="shared" ca="1" si="1"/>
        <v>C4</v>
      </c>
      <c r="AO16">
        <f t="shared" ca="1" si="2"/>
        <v>0</v>
      </c>
    </row>
    <row r="17" spans="1:41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B17">
        <v>17</v>
      </c>
      <c r="AC17" t="str">
        <f>Q1</f>
        <v>DECR1</v>
      </c>
      <c r="AD17" s="3">
        <f ca="1">AVERAGEIFS(INDIRECT($AB$1 &amp; "!" &amp; ADDRESS(2,$AB17,1)) :INDIRECT($AB$1 &amp; "!" &amp; ADDRESS(156,$AB17,1)),INDIRECT($AB$1 &amp;"!$Al$2"):INDIRECT($AB$1 &amp; "!$Al$156"),AD$1)</f>
        <v>0.30578888888888889</v>
      </c>
      <c r="AE17" s="3">
        <f ca="1">AVERAGEIFS(INDIRECT($AB$1 &amp; "!" &amp; ADDRESS(2,$AB17,1)) :INDIRECT($AB$1 &amp; "!" &amp; ADDRESS(156,$AB17,1)),INDIRECT($AB$1 &amp;"!$Al$2"):INDIRECT($AB$1 &amp; "!$Al$156"),AE$1)</f>
        <v>0.46630416666666669</v>
      </c>
      <c r="AF17" s="3">
        <f ca="1">AVERAGEIFS(INDIRECT($AB$1 &amp; "!" &amp; ADDRESS(2,$AB17,1)) :INDIRECT($AB$1 &amp; "!" &amp; ADDRESS(156,$AB17,1)),INDIRECT($AB$1 &amp;"!$Al$2"):INDIRECT($AB$1 &amp; "!$Al$156"),AF$1)</f>
        <v>0.41938281250000004</v>
      </c>
      <c r="AH17" s="3">
        <v>16</v>
      </c>
      <c r="AI17">
        <f ca="1">SQRT(SUMXMY2($B17:$Z17,AD$2:AD$26))</f>
        <v>4.0121882967001685</v>
      </c>
      <c r="AJ17">
        <f t="shared" ca="1" si="0"/>
        <v>5.2329167819030946</v>
      </c>
      <c r="AK17">
        <f t="shared" ca="1" si="0"/>
        <v>3.2258055764709588</v>
      </c>
      <c r="AL17" t="str">
        <f ca="1">INDEX($AD$1:$AF$1,MATCH(MIN(AI17:AK17),AI17:AK17,0))</f>
        <v>C4</v>
      </c>
      <c r="AM17">
        <v>17</v>
      </c>
      <c r="AN17" t="str">
        <f t="shared" ca="1" si="1"/>
        <v>C4</v>
      </c>
      <c r="AO17">
        <f t="shared" ca="1" si="2"/>
        <v>0</v>
      </c>
    </row>
    <row r="18" spans="1:41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B18">
        <v>18</v>
      </c>
      <c r="AC18" t="str">
        <f>R1</f>
        <v>SALL1</v>
      </c>
      <c r="AD18" s="3">
        <f ca="1">AVERAGEIFS(INDIRECT($AB$1 &amp; "!" &amp; ADDRESS(2,$AB18,1)) :INDIRECT($AB$1 &amp; "!" &amp; ADDRESS(156,$AB18,1)),INDIRECT($AB$1 &amp;"!$Al$2"):INDIRECT($AB$1 &amp; "!$Al$156"),AD$1)</f>
        <v>-3.2861992592666662</v>
      </c>
      <c r="AE18" s="3">
        <f ca="1">AVERAGEIFS(INDIRECT($AB$1 &amp; "!" &amp; ADDRESS(2,$AB18,1)) :INDIRECT($AB$1 &amp; "!" &amp; ADDRESS(156,$AB18,1)),INDIRECT($AB$1 &amp;"!$Al$2"):INDIRECT($AB$1 &amp; "!$Al$156"),AE$1)</f>
        <v>-2.3974355555333333</v>
      </c>
      <c r="AF18" s="3">
        <f ca="1">AVERAGEIFS(INDIRECT($AB$1 &amp; "!" &amp; ADDRESS(2,$AB18,1)) :INDIRECT($AB$1 &amp; "!" &amp; ADDRESS(156,$AB18,1)),INDIRECT($AB$1 &amp;"!$Al$2"):INDIRECT($AB$1 &amp; "!$Al$156"),AF$1)</f>
        <v>-2.4323383333124999</v>
      </c>
      <c r="AH18" s="3">
        <v>17</v>
      </c>
      <c r="AI18">
        <f ca="1">SQRT(SUMXMY2($B18:$Z18,AD$2:AD$26))</f>
        <v>4.3842931356009949</v>
      </c>
      <c r="AJ18">
        <f t="shared" ref="AJ18:AK66" ca="1" si="3">SQRT(SUMXMY2($B18:$Z18,AE$2:AE$26))</f>
        <v>4.9550902513709207</v>
      </c>
      <c r="AK18">
        <f t="shared" ca="1" si="3"/>
        <v>3.4693841181307907</v>
      </c>
      <c r="AL18" t="str">
        <f ca="1">INDEX($AD$1:$AF$1,MATCH(MIN(AI18:AK18),AI18:AK18,0))</f>
        <v>C4</v>
      </c>
      <c r="AM18">
        <v>18</v>
      </c>
      <c r="AN18" t="str">
        <f t="shared" ca="1" si="1"/>
        <v>C4</v>
      </c>
      <c r="AO18">
        <f t="shared" ca="1" si="2"/>
        <v>0</v>
      </c>
    </row>
    <row r="19" spans="1:41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B19">
        <v>19</v>
      </c>
      <c r="AC19" t="str">
        <f>S1</f>
        <v>CADM4</v>
      </c>
      <c r="AD19" s="3">
        <f ca="1">AVERAGEIFS(INDIRECT($AB$1 &amp; "!" &amp; ADDRESS(2,$AB19,1)) :INDIRECT($AB$1 &amp; "!" &amp; ADDRESS(156,$AB19,1)),INDIRECT($AB$1 &amp;"!$Al$2"):INDIRECT($AB$1 &amp; "!$Al$156"),AD$1)</f>
        <v>-0.35469333339999998</v>
      </c>
      <c r="AE19" s="3">
        <f ca="1">AVERAGEIFS(INDIRECT($AB$1 &amp; "!" &amp; ADDRESS(2,$AB19,1)) :INDIRECT($AB$1 &amp; "!" &amp; ADDRESS(156,$AB19,1)),INDIRECT($AB$1 &amp;"!$Al$2"):INDIRECT($AB$1 &amp; "!$Al$156"),AE$1)</f>
        <v>-0.50560111110000006</v>
      </c>
      <c r="AF19" s="3">
        <f ca="1">AVERAGEIFS(INDIRECT($AB$1 &amp; "!" &amp; ADDRESS(2,$AB19,1)) :INDIRECT($AB$1 &amp; "!" &amp; ADDRESS(156,$AB19,1)),INDIRECT($AB$1 &amp;"!$Al$2"):INDIRECT($AB$1 &amp; "!$Al$156"),AF$1)</f>
        <v>-0.50676541669999986</v>
      </c>
      <c r="AH19" s="3">
        <v>18</v>
      </c>
      <c r="AI19">
        <f ca="1">SQRT(SUMXMY2($B19:$Z19,AD$2:AD$26))</f>
        <v>3.545426989921038</v>
      </c>
      <c r="AJ19">
        <f t="shared" ca="1" si="3"/>
        <v>4.8703619835871814</v>
      </c>
      <c r="AK19">
        <f t="shared" ca="1" si="3"/>
        <v>2.8695358366116941</v>
      </c>
      <c r="AL19" t="str">
        <f ca="1">INDEX($AD$1:$AF$1,MATCH(MIN(AI19:AK19),AI19:AK19,0))</f>
        <v>C4</v>
      </c>
      <c r="AM19">
        <v>19</v>
      </c>
      <c r="AN19" t="str">
        <f t="shared" ca="1" si="1"/>
        <v>C4</v>
      </c>
      <c r="AO19">
        <f t="shared" ca="1" si="2"/>
        <v>0</v>
      </c>
    </row>
    <row r="20" spans="1:41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B20">
        <v>20</v>
      </c>
      <c r="AC20" t="str">
        <f>T1</f>
        <v>RPS18</v>
      </c>
      <c r="AD20" s="3">
        <f ca="1">AVERAGEIFS(INDIRECT($AB$1 &amp; "!" &amp; ADDRESS(2,$AB20,1)) :INDIRECT($AB$1 &amp; "!" &amp; ADDRESS(156,$AB20,1)),INDIRECT($AB$1 &amp;"!$Al$2"):INDIRECT($AB$1 &amp; "!$Al$156"),AD$1)</f>
        <v>0.62044603171111112</v>
      </c>
      <c r="AE20" s="3">
        <f ca="1">AVERAGEIFS(INDIRECT($AB$1 &amp; "!" &amp; ADDRESS(2,$AB20,1)) :INDIRECT($AB$1 &amp; "!" &amp; ADDRESS(156,$AB20,1)),INDIRECT($AB$1 &amp;"!$Al$2"):INDIRECT($AB$1 &amp; "!$Al$156"),AE$1)</f>
        <v>0.75027619049999994</v>
      </c>
      <c r="AF20" s="3">
        <f ca="1">AVERAGEIFS(INDIRECT($AB$1 &amp; "!" &amp; ADDRESS(2,$AB20,1)) :INDIRECT($AB$1 &amp; "!" &amp; ADDRESS(156,$AB20,1)),INDIRECT($AB$1 &amp;"!$Al$2"):INDIRECT($AB$1 &amp; "!$Al$156"),AF$1)</f>
        <v>0.7761303571125</v>
      </c>
      <c r="AH20" s="3">
        <v>19</v>
      </c>
      <c r="AI20">
        <f ca="1">SQRT(SUMXMY2($B20:$Z20,AD$2:AD$26))</f>
        <v>3.8250811069512101</v>
      </c>
      <c r="AJ20">
        <f t="shared" ca="1" si="3"/>
        <v>4.5382969786536274</v>
      </c>
      <c r="AK20">
        <f t="shared" ca="1" si="3"/>
        <v>2.1633205258411392</v>
      </c>
      <c r="AL20" t="str">
        <f ca="1">INDEX($AD$1:$AF$1,MATCH(MIN(AI20:AK20),AI20:AK20,0))</f>
        <v>C4</v>
      </c>
      <c r="AM20">
        <v>20</v>
      </c>
      <c r="AN20" t="str">
        <f t="shared" ca="1" si="1"/>
        <v>C4</v>
      </c>
      <c r="AO20">
        <f t="shared" ca="1" si="2"/>
        <v>0</v>
      </c>
    </row>
    <row r="21" spans="1:41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B21">
        <v>21</v>
      </c>
      <c r="AC21" t="str">
        <f>U1</f>
        <v>HNRPD</v>
      </c>
      <c r="AD21" s="3">
        <f ca="1">AVERAGEIFS(INDIRECT($AB$1 &amp; "!" &amp; ADDRESS(2,$AB21,1)) :INDIRECT($AB$1 &amp; "!" &amp; ADDRESS(156,$AB21,1)),INDIRECT($AB$1 &amp;"!$Al$2"):INDIRECT($AB$1 &amp; "!$Al$156"),AD$1)</f>
        <v>-0.6550111111111111</v>
      </c>
      <c r="AE21" s="3">
        <f ca="1">AVERAGEIFS(INDIRECT($AB$1 &amp; "!" &amp; ADDRESS(2,$AB21,1)) :INDIRECT($AB$1 &amp; "!" &amp; ADDRESS(156,$AB21,1)),INDIRECT($AB$1 &amp;"!$Al$2"):INDIRECT($AB$1 &amp; "!$Al$156"),AE$1)</f>
        <v>-0.75997777780000031</v>
      </c>
      <c r="AF21" s="3">
        <f ca="1">AVERAGEIFS(INDIRECT($AB$1 &amp; "!" &amp; ADDRESS(2,$AB21,1)) :INDIRECT($AB$1 &amp; "!" &amp; ADDRESS(156,$AB21,1)),INDIRECT($AB$1 &amp;"!$Al$2"):INDIRECT($AB$1 &amp; "!$Al$156"),AF$1)</f>
        <v>-0.66475937502500004</v>
      </c>
      <c r="AH21" s="3">
        <v>20</v>
      </c>
      <c r="AI21">
        <f ca="1">SQRT(SUMXMY2($B21:$Z21,AD$2:AD$26))</f>
        <v>3.591508443256985</v>
      </c>
      <c r="AJ21">
        <f t="shared" ca="1" si="3"/>
        <v>3.8411247146796246</v>
      </c>
      <c r="AK21">
        <f t="shared" ca="1" si="3"/>
        <v>2.6344080561218535</v>
      </c>
      <c r="AL21" t="str">
        <f ca="1">INDEX($AD$1:$AF$1,MATCH(MIN(AI21:AK21),AI21:AK21,0))</f>
        <v>C4</v>
      </c>
      <c r="AM21">
        <v>21</v>
      </c>
      <c r="AN21" t="str">
        <f t="shared" ca="1" si="1"/>
        <v>C4</v>
      </c>
      <c r="AO21">
        <f t="shared" ca="1" si="2"/>
        <v>0</v>
      </c>
    </row>
    <row r="22" spans="1:41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B22">
        <v>22</v>
      </c>
      <c r="AC22" t="str">
        <f>V1</f>
        <v>CFHR5</v>
      </c>
      <c r="AD22" s="3">
        <f ca="1">AVERAGEIFS(INDIRECT($AB$1 &amp; "!" &amp; ADDRESS(2,$AB22,1)) :INDIRECT($AB$1 &amp; "!" &amp; ADDRESS(156,$AB22,1)),INDIRECT($AB$1 &amp;"!$Al$2"):INDIRECT($AB$1 &amp; "!$Al$156"),AD$1)</f>
        <v>0.40552074077777783</v>
      </c>
      <c r="AE22" s="3">
        <f ca="1">AVERAGEIFS(INDIRECT($AB$1 &amp; "!" &amp; ADDRESS(2,$AB22,1)) :INDIRECT($AB$1 &amp; "!" &amp; ADDRESS(156,$AB22,1)),INDIRECT($AB$1 &amp;"!$Al$2"):INDIRECT($AB$1 &amp; "!$Al$156"),AE$1)</f>
        <v>0.34148888883333334</v>
      </c>
      <c r="AF22" s="3">
        <f ca="1">AVERAGEIFS(INDIRECT($AB$1 &amp; "!" &amp; ADDRESS(2,$AB22,1)) :INDIRECT($AB$1 &amp; "!" &amp; ADDRESS(156,$AB22,1)),INDIRECT($AB$1 &amp;"!$Al$2"):INDIRECT($AB$1 &amp; "!$Al$156"),AF$1)</f>
        <v>0.3805266666874999</v>
      </c>
      <c r="AH22" s="3">
        <v>21</v>
      </c>
      <c r="AI22">
        <f ca="1">SQRT(SUMXMY2($B22:$Z22,AD$2:AD$26))</f>
        <v>3.9535657310250869</v>
      </c>
      <c r="AJ22">
        <f t="shared" ca="1" si="3"/>
        <v>5.6899349009088773</v>
      </c>
      <c r="AK22">
        <f t="shared" ca="1" si="3"/>
        <v>4.2344215711349307</v>
      </c>
      <c r="AL22" t="str">
        <f ca="1">INDEX($AD$1:$AF$1,MATCH(MIN(AI22:AK22),AI22:AK22,0))</f>
        <v>C1</v>
      </c>
      <c r="AM22">
        <v>22</v>
      </c>
      <c r="AN22" t="str">
        <f t="shared" ca="1" si="1"/>
        <v>C1</v>
      </c>
      <c r="AO22">
        <f t="shared" ca="1" si="2"/>
        <v>0</v>
      </c>
    </row>
    <row r="23" spans="1:41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B23">
        <v>23</v>
      </c>
      <c r="AC23" t="str">
        <f>W1</f>
        <v>SLC10A7</v>
      </c>
      <c r="AD23" s="3">
        <f ca="1">AVERAGEIFS(INDIRECT($AB$1 &amp; "!" &amp; ADDRESS(2,$AB23,1)) :INDIRECT($AB$1 &amp; "!" &amp; ADDRESS(156,$AB23,1)),INDIRECT($AB$1 &amp;"!$Al$2"):INDIRECT($AB$1 &amp; "!$Al$156"),AD$1)</f>
        <v>0.44180634919999995</v>
      </c>
      <c r="AE23" s="3">
        <f ca="1">AVERAGEIFS(INDIRECT($AB$1 &amp; "!" &amp; ADDRESS(2,$AB23,1)) :INDIRECT($AB$1 &amp; "!" &amp; ADDRESS(156,$AB23,1)),INDIRECT($AB$1 &amp;"!$Al$2"):INDIRECT($AB$1 &amp; "!$Al$156"),AE$1)</f>
        <v>0.37803888890000009</v>
      </c>
      <c r="AF23" s="3">
        <f ca="1">AVERAGEIFS(INDIRECT($AB$1 &amp; "!" &amp; ADDRESS(2,$AB23,1)) :INDIRECT($AB$1 &amp; "!" &amp; ADDRESS(156,$AB23,1)),INDIRECT($AB$1 &amp;"!$Al$2"):INDIRECT($AB$1 &amp; "!$Al$156"),AF$1)</f>
        <v>0.39691919642500001</v>
      </c>
      <c r="AH23" s="3">
        <v>22</v>
      </c>
      <c r="AI23">
        <f ca="1">SQRT(SUMXMY2($B23:$Z23,AD$2:AD$26))</f>
        <v>6.0206264745930893</v>
      </c>
      <c r="AJ23">
        <f t="shared" ca="1" si="3"/>
        <v>3.4714557666715931</v>
      </c>
      <c r="AK23">
        <f t="shared" ca="1" si="3"/>
        <v>6.3056078082113753</v>
      </c>
      <c r="AL23" t="str">
        <f ca="1">INDEX($AD$1:$AF$1,MATCH(MIN(AI23:AK23),AI23:AK23,0))</f>
        <v>C3</v>
      </c>
      <c r="AM23">
        <v>23</v>
      </c>
      <c r="AN23" t="str">
        <f t="shared" ca="1" si="1"/>
        <v>C3</v>
      </c>
      <c r="AO23">
        <f t="shared" ca="1" si="2"/>
        <v>0</v>
      </c>
    </row>
    <row r="24" spans="1:41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B24">
        <v>24</v>
      </c>
      <c r="AC24" t="str">
        <f>X1</f>
        <v>OR2K2</v>
      </c>
      <c r="AD24" s="3">
        <f ca="1">AVERAGEIFS(INDIRECT($AB$1 &amp; "!" &amp; ADDRESS(2,$AB24,1)) :INDIRECT($AB$1 &amp; "!" &amp; ADDRESS(156,$AB24,1)),INDIRECT($AB$1 &amp;"!$Al$2"):INDIRECT($AB$1 &amp; "!$Al$156"),AD$1)</f>
        <v>5.0122222222222221E-2</v>
      </c>
      <c r="AE24" s="3">
        <f ca="1">AVERAGEIFS(INDIRECT($AB$1 &amp; "!" &amp; ADDRESS(2,$AB24,1)) :INDIRECT($AB$1 &amp; "!" &amp; ADDRESS(156,$AB24,1)),INDIRECT($AB$1 &amp;"!$Al$2"):INDIRECT($AB$1 &amp; "!$Al$156"),AE$1)</f>
        <v>-0.11038333333333332</v>
      </c>
      <c r="AF24" s="3">
        <f ca="1">AVERAGEIFS(INDIRECT($AB$1 &amp; "!" &amp; ADDRESS(2,$AB24,1)) :INDIRECT($AB$1 &amp; "!" &amp; ADDRESS(156,$AB24,1)),INDIRECT($AB$1 &amp;"!$Al$2"):INDIRECT($AB$1 &amp; "!$Al$156"),AF$1)</f>
        <v>-3.4212500000000014E-2</v>
      </c>
      <c r="AH24" s="3">
        <v>23</v>
      </c>
      <c r="AI24">
        <f ca="1">SQRT(SUMXMY2($B24:$Z24,AD$2:AD$26))</f>
        <v>3.0812203060276007</v>
      </c>
      <c r="AJ24">
        <f t="shared" ca="1" si="3"/>
        <v>3.5514105152914381</v>
      </c>
      <c r="AK24">
        <f t="shared" ca="1" si="3"/>
        <v>2.3441042829766481</v>
      </c>
      <c r="AL24" t="str">
        <f ca="1">INDEX($AD$1:$AF$1,MATCH(MIN(AI24:AK24),AI24:AK24,0))</f>
        <v>C4</v>
      </c>
      <c r="AM24">
        <v>24</v>
      </c>
      <c r="AN24" t="str">
        <f t="shared" ca="1" si="1"/>
        <v>C4</v>
      </c>
      <c r="AO24">
        <f t="shared" ca="1" si="2"/>
        <v>0</v>
      </c>
    </row>
    <row r="25" spans="1:41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B25">
        <v>25</v>
      </c>
      <c r="AC25" t="str">
        <f>Y1</f>
        <v>LMAN1</v>
      </c>
      <c r="AD25" s="3">
        <f ca="1">AVERAGEIFS(INDIRECT($AB$1 &amp; "!" &amp; ADDRESS(2,$AB25,1)) :INDIRECT($AB$1 &amp; "!" &amp; ADDRESS(156,$AB25,1)),INDIRECT($AB$1 &amp;"!$Al$2"):INDIRECT($AB$1 &amp; "!$Al$156"),AD$1)</f>
        <v>-0.39643055555555556</v>
      </c>
      <c r="AE25" s="3">
        <f ca="1">AVERAGEIFS(INDIRECT($AB$1 &amp; "!" &amp; ADDRESS(2,$AB25,1)) :INDIRECT($AB$1 &amp; "!" &amp; ADDRESS(156,$AB25,1)),INDIRECT($AB$1 &amp;"!$Al$2"):INDIRECT($AB$1 &amp; "!$Al$156"),AE$1)</f>
        <v>-0.84447500000000031</v>
      </c>
      <c r="AF25" s="3">
        <f ca="1">AVERAGEIFS(INDIRECT($AB$1 &amp; "!" &amp; ADDRESS(2,$AB25,1)) :INDIRECT($AB$1 &amp; "!" &amp; ADDRESS(156,$AB25,1)),INDIRECT($AB$1 &amp;"!$Al$2"):INDIRECT($AB$1 &amp; "!$Al$156"),AF$1)</f>
        <v>-0.97402500000000014</v>
      </c>
      <c r="AH25" s="3">
        <v>24</v>
      </c>
      <c r="AI25">
        <f ca="1">SQRT(SUMXMY2($B25:$Z25,AD$2:AD$26))</f>
        <v>2.9273210082773091</v>
      </c>
      <c r="AJ25">
        <f t="shared" ca="1" si="3"/>
        <v>4.6540587952184289</v>
      </c>
      <c r="AK25">
        <f t="shared" ca="1" si="3"/>
        <v>2.5178253185038328</v>
      </c>
      <c r="AL25" t="str">
        <f ca="1">INDEX($AD$1:$AF$1,MATCH(MIN(AI25:AK25),AI25:AK25,0))</f>
        <v>C4</v>
      </c>
      <c r="AM25">
        <v>25</v>
      </c>
      <c r="AN25" t="str">
        <f t="shared" ca="1" si="1"/>
        <v>C4</v>
      </c>
      <c r="AO25">
        <f t="shared" ca="1" si="2"/>
        <v>0</v>
      </c>
    </row>
    <row r="26" spans="1:41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B26">
        <v>26</v>
      </c>
      <c r="AC26" t="str">
        <f>Z1</f>
        <v>SUHW1</v>
      </c>
      <c r="AD26" s="3">
        <f ca="1">AVERAGEIFS(INDIRECT($AB$1 &amp; "!" &amp; ADDRESS(2,$AB26,1)) :INDIRECT($AB$1 &amp; "!" &amp; ADDRESS(156,$AB26,1)),INDIRECT($AB$1 &amp;"!$Al$2"):INDIRECT($AB$1 &amp; "!$Al$156"),AD$1)</f>
        <v>-2.9956777777777779</v>
      </c>
      <c r="AE26" s="3">
        <f ca="1">AVERAGEIFS(INDIRECT($AB$1 &amp; "!" &amp; ADDRESS(2,$AB26,1)) :INDIRECT($AB$1 &amp; "!" &amp; ADDRESS(156,$AB26,1)),INDIRECT($AB$1 &amp;"!$Al$2"):INDIRECT($AB$1 &amp; "!$Al$156"),AE$1)</f>
        <v>-2.3750166666666672</v>
      </c>
      <c r="AF26" s="3">
        <f ca="1">AVERAGEIFS(INDIRECT($AB$1 &amp; "!" &amp; ADDRESS(2,$AB26,1)) :INDIRECT($AB$1 &amp; "!" &amp; ADDRESS(156,$AB26,1)),INDIRECT($AB$1 &amp;"!$Al$2"):INDIRECT($AB$1 &amp; "!$Al$156"),AF$1)</f>
        <v>-2.3711718750000004</v>
      </c>
      <c r="AH26" s="3">
        <v>25</v>
      </c>
      <c r="AI26">
        <f ca="1">SQRT(SUMXMY2($B26:$Z26,AD$2:AD$26))</f>
        <v>4.3457676662336171</v>
      </c>
      <c r="AJ26">
        <f t="shared" ca="1" si="3"/>
        <v>4.877303455631008</v>
      </c>
      <c r="AK26">
        <f t="shared" ca="1" si="3"/>
        <v>2.9875254781318548</v>
      </c>
      <c r="AL26" t="str">
        <f ca="1">INDEX($AD$1:$AF$1,MATCH(MIN(AI26:AK26),AI26:AK26,0))</f>
        <v>C4</v>
      </c>
      <c r="AM26">
        <v>26</v>
      </c>
      <c r="AN26" t="str">
        <f t="shared" ca="1" si="1"/>
        <v>C4</v>
      </c>
      <c r="AO26">
        <f t="shared" ca="1" si="2"/>
        <v>0</v>
      </c>
    </row>
    <row r="27" spans="1:41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F27" s="2"/>
      <c r="AH27" s="3">
        <v>26</v>
      </c>
      <c r="AI27">
        <f ca="1">SQRT(SUMXMY2($B27:$Z27,AD$2:AD$26))</f>
        <v>3.9301578467748701</v>
      </c>
      <c r="AJ27">
        <f t="shared" ca="1" si="3"/>
        <v>4.8513402726085983</v>
      </c>
      <c r="AK27">
        <f t="shared" ca="1" si="3"/>
        <v>3.4865140228041609</v>
      </c>
      <c r="AL27" t="str">
        <f ca="1">INDEX($AD$1:$AF$1,MATCH(MIN(AI27:AK27),AI27:AK27,0))</f>
        <v>C4</v>
      </c>
      <c r="AM27">
        <v>27</v>
      </c>
      <c r="AN27" t="str">
        <f t="shared" ca="1" si="1"/>
        <v>C4</v>
      </c>
      <c r="AO27">
        <f t="shared" ca="1" si="2"/>
        <v>0</v>
      </c>
    </row>
    <row r="28" spans="1:41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H28" s="3">
        <v>27</v>
      </c>
      <c r="AI28">
        <f ca="1">SQRT(SUMXMY2($B28:$Z28,AD$2:AD$26))</f>
        <v>5.0761559203478424</v>
      </c>
      <c r="AJ28">
        <f t="shared" ca="1" si="3"/>
        <v>2.8168010900391578</v>
      </c>
      <c r="AK28">
        <f t="shared" ca="1" si="3"/>
        <v>5.1538396617190587</v>
      </c>
      <c r="AL28" t="str">
        <f ca="1">INDEX($AD$1:$AF$1,MATCH(MIN(AI28:AK28),AI28:AK28,0))</f>
        <v>C3</v>
      </c>
      <c r="AM28">
        <v>28</v>
      </c>
      <c r="AN28" t="str">
        <f t="shared" ca="1" si="1"/>
        <v>C3</v>
      </c>
      <c r="AO28">
        <f t="shared" ca="1" si="2"/>
        <v>0</v>
      </c>
    </row>
    <row r="29" spans="1:41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H29" s="3">
        <v>28</v>
      </c>
      <c r="AI29">
        <f ca="1">SQRT(SUMXMY2($B29:$Z29,AD$2:AD$26))</f>
        <v>3.9259206574715133</v>
      </c>
      <c r="AJ29">
        <f t="shared" ca="1" si="3"/>
        <v>1.8769557379019288</v>
      </c>
      <c r="AK29">
        <f t="shared" ca="1" si="3"/>
        <v>4.1582778386157857</v>
      </c>
      <c r="AL29" t="str">
        <f ca="1">INDEX($AD$1:$AF$1,MATCH(MIN(AI29:AK29),AI29:AK29,0))</f>
        <v>C3</v>
      </c>
      <c r="AM29">
        <v>29</v>
      </c>
      <c r="AN29" t="str">
        <f t="shared" ca="1" si="1"/>
        <v>C3</v>
      </c>
      <c r="AO29">
        <f t="shared" ca="1" si="2"/>
        <v>0</v>
      </c>
    </row>
    <row r="30" spans="1:41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H30" s="3">
        <v>29</v>
      </c>
      <c r="AI30">
        <f ca="1">SQRT(SUMXMY2($B30:$Z30,AD$2:AD$26))</f>
        <v>4.6730160711812356</v>
      </c>
      <c r="AJ30">
        <f t="shared" ca="1" si="3"/>
        <v>5.6029221985770254</v>
      </c>
      <c r="AK30">
        <f t="shared" ca="1" si="3"/>
        <v>3.2163593904945302</v>
      </c>
      <c r="AL30" t="str">
        <f ca="1">INDEX($AD$1:$AF$1,MATCH(MIN(AI30:AK30),AI30:AK30,0))</f>
        <v>C4</v>
      </c>
      <c r="AM30">
        <v>30</v>
      </c>
      <c r="AN30" t="str">
        <f t="shared" ca="1" si="1"/>
        <v>C4</v>
      </c>
      <c r="AO30">
        <f t="shared" ca="1" si="2"/>
        <v>0</v>
      </c>
    </row>
    <row r="31" spans="1:41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C31" t="s">
        <v>189</v>
      </c>
      <c r="AD31">
        <f ca="1">SUM(AO2:AO156)</f>
        <v>0</v>
      </c>
      <c r="AH31" s="3">
        <v>30</v>
      </c>
      <c r="AI31">
        <f ca="1">SQRT(SUMXMY2($B31:$Z31,AD$2:AD$26))</f>
        <v>3.5488083240951878</v>
      </c>
      <c r="AJ31">
        <f t="shared" ca="1" si="3"/>
        <v>5.0406317240428127</v>
      </c>
      <c r="AK31">
        <f t="shared" ca="1" si="3"/>
        <v>2.5648991221219997</v>
      </c>
      <c r="AL31" t="str">
        <f ca="1">INDEX($AD$1:$AF$1,MATCH(MIN(AI31:AK31),AI31:AK31,0))</f>
        <v>C4</v>
      </c>
      <c r="AM31">
        <v>31</v>
      </c>
      <c r="AN31" t="str">
        <f t="shared" ca="1" si="1"/>
        <v>C4</v>
      </c>
      <c r="AO31">
        <f t="shared" ca="1" si="2"/>
        <v>0</v>
      </c>
    </row>
    <row r="32" spans="1:41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H32" s="3">
        <v>31</v>
      </c>
      <c r="AI32">
        <f ca="1">SQRT(SUMXMY2($B32:$Z32,AD$2:AD$26))</f>
        <v>3.9147410451497677</v>
      </c>
      <c r="AJ32">
        <f t="shared" ca="1" si="3"/>
        <v>6.2124328901188459</v>
      </c>
      <c r="AK32">
        <f t="shared" ca="1" si="3"/>
        <v>4.2945380045932451</v>
      </c>
      <c r="AL32" t="str">
        <f ca="1">INDEX($AD$1:$AF$1,MATCH(MIN(AI32:AK32),AI32:AK32,0))</f>
        <v>C1</v>
      </c>
      <c r="AM32">
        <v>32</v>
      </c>
      <c r="AN32" t="str">
        <f t="shared" ca="1" si="1"/>
        <v>C1</v>
      </c>
      <c r="AO32">
        <f t="shared" ca="1" si="2"/>
        <v>0</v>
      </c>
    </row>
    <row r="33" spans="1:41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H33" s="3">
        <v>32</v>
      </c>
      <c r="AI33">
        <f ca="1">SQRT(SUMXMY2($B33:$Z33,AD$2:AD$26))</f>
        <v>3.0250019521185987</v>
      </c>
      <c r="AJ33">
        <f t="shared" ca="1" si="3"/>
        <v>4.2934046817872034</v>
      </c>
      <c r="AK33">
        <f t="shared" ca="1" si="3"/>
        <v>4.011138715862872</v>
      </c>
      <c r="AL33" t="str">
        <f ca="1">INDEX($AD$1:$AF$1,MATCH(MIN(AI33:AK33),AI33:AK33,0))</f>
        <v>C1</v>
      </c>
      <c r="AM33">
        <v>33</v>
      </c>
      <c r="AN33" t="str">
        <f t="shared" ca="1" si="1"/>
        <v>C1</v>
      </c>
      <c r="AO33">
        <f t="shared" ca="1" si="2"/>
        <v>0</v>
      </c>
    </row>
    <row r="34" spans="1:41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H34" s="3">
        <v>33</v>
      </c>
      <c r="AI34">
        <f ca="1">SQRT(SUMXMY2($B34:$Z34,AD$2:AD$26))</f>
        <v>3.4854958847571895</v>
      </c>
      <c r="AJ34">
        <f t="shared" ca="1" si="3"/>
        <v>2.1884201377646839</v>
      </c>
      <c r="AK34">
        <f t="shared" ca="1" si="3"/>
        <v>3.9862077172137953</v>
      </c>
      <c r="AL34" t="str">
        <f ca="1">INDEX($AD$1:$AF$1,MATCH(MIN(AI34:AK34),AI34:AK34,0))</f>
        <v>C3</v>
      </c>
      <c r="AM34">
        <v>34</v>
      </c>
      <c r="AN34" t="str">
        <f t="shared" ca="1" si="1"/>
        <v>C3</v>
      </c>
      <c r="AO34">
        <f t="shared" ca="1" si="2"/>
        <v>0</v>
      </c>
    </row>
    <row r="35" spans="1:41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H35" s="3">
        <v>34</v>
      </c>
      <c r="AI35">
        <f ca="1">SQRT(SUMXMY2($B35:$Z35,AD$2:AD$26))</f>
        <v>4.22568826705138</v>
      </c>
      <c r="AJ35">
        <f t="shared" ca="1" si="3"/>
        <v>4.9068664764875392</v>
      </c>
      <c r="AK35">
        <f t="shared" ca="1" si="3"/>
        <v>3.1998513363621499</v>
      </c>
      <c r="AL35" t="str">
        <f ca="1">INDEX($AD$1:$AF$1,MATCH(MIN(AI35:AK35),AI35:AK35,0))</f>
        <v>C4</v>
      </c>
      <c r="AM35">
        <v>35</v>
      </c>
      <c r="AN35" t="str">
        <f t="shared" ca="1" si="1"/>
        <v>C4</v>
      </c>
      <c r="AO35">
        <f t="shared" ca="1" si="2"/>
        <v>0</v>
      </c>
    </row>
    <row r="36" spans="1:41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H36" s="3">
        <v>35</v>
      </c>
      <c r="AI36">
        <f ca="1">SQRT(SUMXMY2($B36:$Z36,AD$2:AD$26))</f>
        <v>3.1150413550947835</v>
      </c>
      <c r="AJ36">
        <f t="shared" ca="1" si="3"/>
        <v>4.1227662478825202</v>
      </c>
      <c r="AK36">
        <f t="shared" ca="1" si="3"/>
        <v>4.5681363178063483</v>
      </c>
      <c r="AL36" t="str">
        <f ca="1">INDEX($AD$1:$AF$1,MATCH(MIN(AI36:AK36),AI36:AK36,0))</f>
        <v>C1</v>
      </c>
      <c r="AM36">
        <v>36</v>
      </c>
      <c r="AN36" t="str">
        <f t="shared" ca="1" si="1"/>
        <v>C1</v>
      </c>
      <c r="AO36">
        <f t="shared" ca="1" si="2"/>
        <v>0</v>
      </c>
    </row>
    <row r="37" spans="1:41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H37" s="3">
        <v>36</v>
      </c>
      <c r="AI37">
        <f ca="1">SQRT(SUMXMY2($B37:$Z37,AD$2:AD$26))</f>
        <v>3.3108779615634489</v>
      </c>
      <c r="AJ37">
        <f t="shared" ca="1" si="3"/>
        <v>3.8202000632348061</v>
      </c>
      <c r="AK37">
        <f t="shared" ca="1" si="3"/>
        <v>4.9424021651059569</v>
      </c>
      <c r="AL37" t="str">
        <f ca="1">INDEX($AD$1:$AF$1,MATCH(MIN(AI37:AK37),AI37:AK37,0))</f>
        <v>C1</v>
      </c>
      <c r="AM37">
        <v>37</v>
      </c>
      <c r="AN37" t="str">
        <f t="shared" ca="1" si="1"/>
        <v>C1</v>
      </c>
      <c r="AO37">
        <f t="shared" ca="1" si="2"/>
        <v>0</v>
      </c>
    </row>
    <row r="38" spans="1:41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H38" s="3">
        <v>37</v>
      </c>
      <c r="AI38">
        <f ca="1">SQRT(SUMXMY2($B38:$Z38,AD$2:AD$26))</f>
        <v>2.7731775606001574</v>
      </c>
      <c r="AJ38">
        <f t="shared" ca="1" si="3"/>
        <v>5.4898769606653435</v>
      </c>
      <c r="AK38">
        <f t="shared" ca="1" si="3"/>
        <v>3.2994753783195701</v>
      </c>
      <c r="AL38" t="str">
        <f ca="1">INDEX($AD$1:$AF$1,MATCH(MIN(AI38:AK38),AI38:AK38,0))</f>
        <v>C1</v>
      </c>
      <c r="AM38">
        <v>38</v>
      </c>
      <c r="AN38" t="str">
        <f t="shared" ca="1" si="1"/>
        <v>C1</v>
      </c>
      <c r="AO38">
        <f t="shared" ca="1" si="2"/>
        <v>0</v>
      </c>
    </row>
    <row r="39" spans="1:41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H39" s="3">
        <v>38</v>
      </c>
      <c r="AI39">
        <f ca="1">SQRT(SUMXMY2($B39:$Z39,AD$2:AD$26))</f>
        <v>5.2968866400431516</v>
      </c>
      <c r="AJ39">
        <f t="shared" ca="1" si="3"/>
        <v>5.7790188930833182</v>
      </c>
      <c r="AK39">
        <f t="shared" ca="1" si="3"/>
        <v>3.605815541003182</v>
      </c>
      <c r="AL39" t="str">
        <f ca="1">INDEX($AD$1:$AF$1,MATCH(MIN(AI39:AK39),AI39:AK39,0))</f>
        <v>C4</v>
      </c>
      <c r="AM39">
        <v>39</v>
      </c>
      <c r="AN39" t="str">
        <f t="shared" ca="1" si="1"/>
        <v>C4</v>
      </c>
      <c r="AO39">
        <f t="shared" ca="1" si="2"/>
        <v>0</v>
      </c>
    </row>
    <row r="40" spans="1:41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H40" s="3">
        <v>39</v>
      </c>
      <c r="AI40">
        <f ca="1">SQRT(SUMXMY2($B40:$Z40,AD$2:AD$26))</f>
        <v>5.4481740591949164</v>
      </c>
      <c r="AJ40">
        <f t="shared" ca="1" si="3"/>
        <v>2.8462856537362433</v>
      </c>
      <c r="AK40">
        <f t="shared" ca="1" si="3"/>
        <v>5.188021907925636</v>
      </c>
      <c r="AL40" t="str">
        <f ca="1">INDEX($AD$1:$AF$1,MATCH(MIN(AI40:AK40),AI40:AK40,0))</f>
        <v>C3</v>
      </c>
      <c r="AM40">
        <v>40</v>
      </c>
      <c r="AN40" t="str">
        <f t="shared" ca="1" si="1"/>
        <v>C3</v>
      </c>
      <c r="AO40">
        <f t="shared" ca="1" si="2"/>
        <v>0</v>
      </c>
    </row>
    <row r="41" spans="1:41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H41" s="3">
        <v>40</v>
      </c>
      <c r="AI41">
        <f ca="1">SQRT(SUMXMY2($B41:$Z41,AD$2:AD$26))</f>
        <v>3.6299127243806177</v>
      </c>
      <c r="AJ41">
        <f t="shared" ca="1" si="3"/>
        <v>4.8401755789268774</v>
      </c>
      <c r="AK41">
        <f t="shared" ca="1" si="3"/>
        <v>2.6504300275752892</v>
      </c>
      <c r="AL41" t="str">
        <f ca="1">INDEX($AD$1:$AF$1,MATCH(MIN(AI41:AK41),AI41:AK41,0))</f>
        <v>C4</v>
      </c>
      <c r="AM41">
        <v>41</v>
      </c>
      <c r="AN41" t="str">
        <f t="shared" ca="1" si="1"/>
        <v>C4</v>
      </c>
      <c r="AO41">
        <f t="shared" ca="1" si="2"/>
        <v>0</v>
      </c>
    </row>
    <row r="42" spans="1:41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H42" s="3">
        <v>41</v>
      </c>
      <c r="AI42">
        <f ca="1">SQRT(SUMXMY2($B42:$Z42,AD$2:AD$26))</f>
        <v>3.1210358346254412</v>
      </c>
      <c r="AJ42">
        <f t="shared" ca="1" si="3"/>
        <v>5.9153412954933469</v>
      </c>
      <c r="AK42">
        <f t="shared" ca="1" si="3"/>
        <v>3.6969812307046226</v>
      </c>
      <c r="AL42" t="str">
        <f ca="1">INDEX($AD$1:$AF$1,MATCH(MIN(AI42:AK42),AI42:AK42,0))</f>
        <v>C1</v>
      </c>
      <c r="AM42">
        <v>42</v>
      </c>
      <c r="AN42" t="str">
        <f t="shared" ca="1" si="1"/>
        <v>C1</v>
      </c>
      <c r="AO42">
        <f t="shared" ca="1" si="2"/>
        <v>0</v>
      </c>
    </row>
    <row r="43" spans="1:41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H43" s="3">
        <v>42</v>
      </c>
      <c r="AI43">
        <f ca="1">SQRT(SUMXMY2($B43:$Z43,AD$2:AD$26))</f>
        <v>3.8266780319382252</v>
      </c>
      <c r="AJ43">
        <f t="shared" ca="1" si="3"/>
        <v>4.2817854763409642</v>
      </c>
      <c r="AK43">
        <f t="shared" ca="1" si="3"/>
        <v>5.6111135657200846</v>
      </c>
      <c r="AL43" t="str">
        <f ca="1">INDEX($AD$1:$AF$1,MATCH(MIN(AI43:AK43),AI43:AK43,0))</f>
        <v>C1</v>
      </c>
      <c r="AM43">
        <v>43</v>
      </c>
      <c r="AN43" t="str">
        <f t="shared" ca="1" si="1"/>
        <v>C1</v>
      </c>
      <c r="AO43">
        <f t="shared" ca="1" si="2"/>
        <v>0</v>
      </c>
    </row>
    <row r="44" spans="1:41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H44" s="3">
        <v>43</v>
      </c>
      <c r="AI44">
        <f ca="1">SQRT(SUMXMY2($B44:$Z44,AD$2:AD$26))</f>
        <v>2.9216148977890133</v>
      </c>
      <c r="AJ44">
        <f t="shared" ca="1" si="3"/>
        <v>4.5618941220481757</v>
      </c>
      <c r="AK44">
        <f t="shared" ca="1" si="3"/>
        <v>4.252204226752224</v>
      </c>
      <c r="AL44" t="str">
        <f ca="1">INDEX($AD$1:$AF$1,MATCH(MIN(AI44:AK44),AI44:AK44,0))</f>
        <v>C1</v>
      </c>
      <c r="AM44">
        <v>44</v>
      </c>
      <c r="AN44" t="str">
        <f t="shared" ca="1" si="1"/>
        <v>C1</v>
      </c>
      <c r="AO44">
        <f t="shared" ca="1" si="2"/>
        <v>0</v>
      </c>
    </row>
    <row r="45" spans="1:41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H45" s="3">
        <v>44</v>
      </c>
      <c r="AI45">
        <f ca="1">SQRT(SUMXMY2($B45:$Z45,AD$2:AD$26))</f>
        <v>2.1357105637348655</v>
      </c>
      <c r="AJ45">
        <f t="shared" ca="1" si="3"/>
        <v>3.6032989663553319</v>
      </c>
      <c r="AK45">
        <f t="shared" ca="1" si="3"/>
        <v>3.1178142047531536</v>
      </c>
      <c r="AL45" t="str">
        <f ca="1">INDEX($AD$1:$AF$1,MATCH(MIN(AI45:AK45),AI45:AK45,0))</f>
        <v>C1</v>
      </c>
      <c r="AM45">
        <v>45</v>
      </c>
      <c r="AN45" t="str">
        <f t="shared" ca="1" si="1"/>
        <v>C1</v>
      </c>
      <c r="AO45">
        <f t="shared" ca="1" si="2"/>
        <v>0</v>
      </c>
    </row>
    <row r="46" spans="1:41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H46" s="3">
        <v>45</v>
      </c>
      <c r="AI46">
        <f ca="1">SQRT(SUMXMY2($B46:$Z46,AD$2:AD$26))</f>
        <v>3.4630409515238614</v>
      </c>
      <c r="AJ46">
        <f t="shared" ca="1" si="3"/>
        <v>5.2002083294459602</v>
      </c>
      <c r="AK46">
        <f t="shared" ca="1" si="3"/>
        <v>2.4139812707924295</v>
      </c>
      <c r="AL46" t="str">
        <f ca="1">INDEX($AD$1:$AF$1,MATCH(MIN(AI46:AK46),AI46:AK46,0))</f>
        <v>C4</v>
      </c>
      <c r="AM46">
        <v>46</v>
      </c>
      <c r="AN46" t="str">
        <f t="shared" ca="1" si="1"/>
        <v>C4</v>
      </c>
      <c r="AO46">
        <f t="shared" ca="1" si="2"/>
        <v>0</v>
      </c>
    </row>
    <row r="47" spans="1:41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H47" s="3">
        <v>46</v>
      </c>
      <c r="AI47">
        <f ca="1">SQRT(SUMXMY2($B47:$Z47,AD$2:AD$26))</f>
        <v>5.1544876215790509</v>
      </c>
      <c r="AJ47">
        <f t="shared" ca="1" si="3"/>
        <v>2.87960004039163</v>
      </c>
      <c r="AK47">
        <f t="shared" ca="1" si="3"/>
        <v>5.3514341124730951</v>
      </c>
      <c r="AL47" t="str">
        <f ca="1">INDEX($AD$1:$AF$1,MATCH(MIN(AI47:AK47),AI47:AK47,0))</f>
        <v>C3</v>
      </c>
      <c r="AM47">
        <v>47</v>
      </c>
      <c r="AN47" t="str">
        <f t="shared" ca="1" si="1"/>
        <v>C3</v>
      </c>
      <c r="AO47">
        <f t="shared" ca="1" si="2"/>
        <v>0</v>
      </c>
    </row>
    <row r="48" spans="1:41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H48" s="3">
        <v>47</v>
      </c>
      <c r="AI48">
        <f ca="1">SQRT(SUMXMY2($B48:$Z48,AD$2:AD$26))</f>
        <v>2.514013981190244</v>
      </c>
      <c r="AJ48">
        <f t="shared" ca="1" si="3"/>
        <v>4.0727316957441362</v>
      </c>
      <c r="AK48">
        <f t="shared" ca="1" si="3"/>
        <v>2.3225547419241157</v>
      </c>
      <c r="AL48" t="str">
        <f ca="1">INDEX($AD$1:$AF$1,MATCH(MIN(AI48:AK48),AI48:AK48,0))</f>
        <v>C4</v>
      </c>
      <c r="AM48">
        <v>48</v>
      </c>
      <c r="AN48" t="str">
        <f t="shared" ca="1" si="1"/>
        <v>C4</v>
      </c>
      <c r="AO48">
        <f t="shared" ca="1" si="2"/>
        <v>0</v>
      </c>
    </row>
    <row r="49" spans="1:41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H49" s="3">
        <v>48</v>
      </c>
      <c r="AI49">
        <f ca="1">SQRT(SUMXMY2($B49:$Z49,AD$2:AD$26))</f>
        <v>3.4389034235959586</v>
      </c>
      <c r="AJ49">
        <f t="shared" ca="1" si="3"/>
        <v>5.425199640447544</v>
      </c>
      <c r="AK49">
        <f t="shared" ca="1" si="3"/>
        <v>2.6390284186064541</v>
      </c>
      <c r="AL49" t="str">
        <f ca="1">INDEX($AD$1:$AF$1,MATCH(MIN(AI49:AK49),AI49:AK49,0))</f>
        <v>C4</v>
      </c>
      <c r="AM49">
        <v>49</v>
      </c>
      <c r="AN49" t="str">
        <f t="shared" ca="1" si="1"/>
        <v>C4</v>
      </c>
      <c r="AO49">
        <f t="shared" ca="1" si="2"/>
        <v>0</v>
      </c>
    </row>
    <row r="50" spans="1:41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H50" s="3">
        <v>49</v>
      </c>
      <c r="AI50">
        <f ca="1">SQRT(SUMXMY2($B50:$Z50,AD$2:AD$26))</f>
        <v>2.1845078422977475</v>
      </c>
      <c r="AJ50">
        <f t="shared" ca="1" si="3"/>
        <v>4.7308182442164259</v>
      </c>
      <c r="AK50">
        <f t="shared" ca="1" si="3"/>
        <v>3.6721006639301326</v>
      </c>
      <c r="AL50" t="str">
        <f ca="1">INDEX($AD$1:$AF$1,MATCH(MIN(AI50:AK50),AI50:AK50,0))</f>
        <v>C1</v>
      </c>
      <c r="AM50">
        <v>50</v>
      </c>
      <c r="AN50" t="str">
        <f t="shared" ca="1" si="1"/>
        <v>C1</v>
      </c>
      <c r="AO50">
        <f t="shared" ca="1" si="2"/>
        <v>0</v>
      </c>
    </row>
    <row r="51" spans="1:41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H51" s="3">
        <v>50</v>
      </c>
      <c r="AI51">
        <f ca="1">SQRT(SUMXMY2($B51:$Z51,AD$2:AD$26))</f>
        <v>3.8716548163664348</v>
      </c>
      <c r="AJ51">
        <f t="shared" ca="1" si="3"/>
        <v>5.1829467568900114</v>
      </c>
      <c r="AK51">
        <f t="shared" ca="1" si="3"/>
        <v>3.1752824447396022</v>
      </c>
      <c r="AL51" t="str">
        <f ca="1">INDEX($AD$1:$AF$1,MATCH(MIN(AI51:AK51),AI51:AK51,0))</f>
        <v>C4</v>
      </c>
      <c r="AM51">
        <v>51</v>
      </c>
      <c r="AN51" t="str">
        <f t="shared" ca="1" si="1"/>
        <v>C4</v>
      </c>
      <c r="AO51">
        <f t="shared" ca="1" si="2"/>
        <v>0</v>
      </c>
    </row>
    <row r="52" spans="1:41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H52" s="3">
        <v>51</v>
      </c>
      <c r="AI52">
        <f ca="1">SQRT(SUMXMY2($B52:$Z52,AD$2:AD$26))</f>
        <v>2.6112086625481328</v>
      </c>
      <c r="AJ52">
        <f t="shared" ca="1" si="3"/>
        <v>4.151071329059385</v>
      </c>
      <c r="AK52">
        <f t="shared" ca="1" si="3"/>
        <v>3.5761595458600168</v>
      </c>
      <c r="AL52" t="str">
        <f ca="1">INDEX($AD$1:$AF$1,MATCH(MIN(AI52:AK52),AI52:AK52,0))</f>
        <v>C1</v>
      </c>
      <c r="AM52">
        <v>52</v>
      </c>
      <c r="AN52" t="str">
        <f t="shared" ca="1" si="1"/>
        <v>C1</v>
      </c>
      <c r="AO52">
        <f t="shared" ca="1" si="2"/>
        <v>0</v>
      </c>
    </row>
    <row r="53" spans="1:41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H53" s="3">
        <v>52</v>
      </c>
      <c r="AI53">
        <f ca="1">SQRT(SUMXMY2($B53:$Z53,AD$2:AD$26))</f>
        <v>4.9514795096561892</v>
      </c>
      <c r="AJ53">
        <f t="shared" ca="1" si="3"/>
        <v>2.0974385154900217</v>
      </c>
      <c r="AK53">
        <f t="shared" ca="1" si="3"/>
        <v>5.2387186587371266</v>
      </c>
      <c r="AL53" t="str">
        <f ca="1">INDEX($AD$1:$AF$1,MATCH(MIN(AI53:AK53),AI53:AK53,0))</f>
        <v>C3</v>
      </c>
      <c r="AM53">
        <v>53</v>
      </c>
      <c r="AN53" t="str">
        <f t="shared" ca="1" si="1"/>
        <v>C3</v>
      </c>
      <c r="AO53">
        <f t="shared" ca="1" si="2"/>
        <v>0</v>
      </c>
    </row>
    <row r="54" spans="1:41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H54" s="3">
        <v>53</v>
      </c>
      <c r="AI54">
        <f ca="1">SQRT(SUMXMY2($B54:$Z54,AD$2:AD$26))</f>
        <v>3.6379703627679345</v>
      </c>
      <c r="AJ54">
        <f t="shared" ca="1" si="3"/>
        <v>3.7338065098653539</v>
      </c>
      <c r="AK54">
        <f t="shared" ca="1" si="3"/>
        <v>4.0843773647372625</v>
      </c>
      <c r="AL54" t="str">
        <f ca="1">INDEX($AD$1:$AF$1,MATCH(MIN(AI54:AK54),AI54:AK54,0))</f>
        <v>C1</v>
      </c>
      <c r="AM54">
        <v>54</v>
      </c>
      <c r="AN54" t="str">
        <f t="shared" ca="1" si="1"/>
        <v>C1</v>
      </c>
      <c r="AO54">
        <f t="shared" ca="1" si="2"/>
        <v>0</v>
      </c>
    </row>
    <row r="55" spans="1:41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H55" s="3">
        <v>54</v>
      </c>
      <c r="AI55">
        <f ca="1">SQRT(SUMXMY2($B55:$Z55,AD$2:AD$26))</f>
        <v>4.1000038904425784</v>
      </c>
      <c r="AJ55">
        <f t="shared" ca="1" si="3"/>
        <v>3.5902193814829668</v>
      </c>
      <c r="AK55">
        <f t="shared" ca="1" si="3"/>
        <v>3.8215527617037961</v>
      </c>
      <c r="AL55" t="str">
        <f ca="1">INDEX($AD$1:$AF$1,MATCH(MIN(AI55:AK55),AI55:AK55,0))</f>
        <v>C3</v>
      </c>
      <c r="AM55">
        <v>55</v>
      </c>
      <c r="AN55" t="str">
        <f t="shared" ca="1" si="1"/>
        <v>C3</v>
      </c>
      <c r="AO55">
        <f t="shared" ca="1" si="2"/>
        <v>0</v>
      </c>
    </row>
    <row r="56" spans="1:41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H56" s="3">
        <v>55</v>
      </c>
      <c r="AI56">
        <f ca="1">SQRT(SUMXMY2($B56:$Z56,AD$2:AD$26))</f>
        <v>5.0212363253428185</v>
      </c>
      <c r="AJ56">
        <f t="shared" ca="1" si="3"/>
        <v>2.7680531206356416</v>
      </c>
      <c r="AK56">
        <f t="shared" ca="1" si="3"/>
        <v>5.553190920767916</v>
      </c>
      <c r="AL56" t="str">
        <f ca="1">INDEX($AD$1:$AF$1,MATCH(MIN(AI56:AK56),AI56:AK56,0))</f>
        <v>C3</v>
      </c>
      <c r="AM56">
        <v>56</v>
      </c>
      <c r="AN56" t="str">
        <f t="shared" ca="1" si="1"/>
        <v>C3</v>
      </c>
      <c r="AO56">
        <f t="shared" ca="1" si="2"/>
        <v>0</v>
      </c>
    </row>
    <row r="57" spans="1:41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H57" s="3">
        <v>56</v>
      </c>
      <c r="AI57">
        <f ca="1">SQRT(SUMXMY2($B57:$Z57,AD$2:AD$26))</f>
        <v>3.679470384676506</v>
      </c>
      <c r="AJ57">
        <f t="shared" ca="1" si="3"/>
        <v>4.9831235377139826</v>
      </c>
      <c r="AK57">
        <f t="shared" ca="1" si="3"/>
        <v>2.7753973056540642</v>
      </c>
      <c r="AL57" t="str">
        <f ca="1">INDEX($AD$1:$AF$1,MATCH(MIN(AI57:AK57),AI57:AK57,0))</f>
        <v>C4</v>
      </c>
      <c r="AM57">
        <v>57</v>
      </c>
      <c r="AN57" t="str">
        <f t="shared" ca="1" si="1"/>
        <v>C4</v>
      </c>
      <c r="AO57">
        <f t="shared" ca="1" si="2"/>
        <v>0</v>
      </c>
    </row>
    <row r="58" spans="1:41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H58" s="3">
        <v>57</v>
      </c>
      <c r="AI58">
        <f ca="1">SQRT(SUMXMY2($B58:$Z58,AD$2:AD$26))</f>
        <v>3.3655618259624203</v>
      </c>
      <c r="AJ58">
        <f t="shared" ca="1" si="3"/>
        <v>4.4759215479712662</v>
      </c>
      <c r="AK58">
        <f t="shared" ca="1" si="3"/>
        <v>2.4862761240888296</v>
      </c>
      <c r="AL58" t="str">
        <f ca="1">INDEX($AD$1:$AF$1,MATCH(MIN(AI58:AK58),AI58:AK58,0))</f>
        <v>C4</v>
      </c>
      <c r="AM58">
        <v>58</v>
      </c>
      <c r="AN58" t="str">
        <f t="shared" ca="1" si="1"/>
        <v>C4</v>
      </c>
      <c r="AO58">
        <f t="shared" ca="1" si="2"/>
        <v>0</v>
      </c>
    </row>
    <row r="59" spans="1:41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H59" s="3">
        <v>58</v>
      </c>
      <c r="AI59">
        <f ca="1">SQRT(SUMXMY2($B59:$Z59,AD$2:AD$26))</f>
        <v>3.5060158831692969</v>
      </c>
      <c r="AJ59">
        <f t="shared" ca="1" si="3"/>
        <v>3.0514412419731216</v>
      </c>
      <c r="AK59">
        <f t="shared" ca="1" si="3"/>
        <v>4.401960734429692</v>
      </c>
      <c r="AL59" t="str">
        <f ca="1">INDEX($AD$1:$AF$1,MATCH(MIN(AI59:AK59),AI59:AK59,0))</f>
        <v>C3</v>
      </c>
      <c r="AM59">
        <v>59</v>
      </c>
      <c r="AN59" t="str">
        <f t="shared" ca="1" si="1"/>
        <v>C3</v>
      </c>
      <c r="AO59">
        <f t="shared" ca="1" si="2"/>
        <v>0</v>
      </c>
    </row>
    <row r="60" spans="1:41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H60" s="3">
        <v>59</v>
      </c>
      <c r="AI60">
        <f ca="1">SQRT(SUMXMY2($B60:$Z60,AD$2:AD$26))</f>
        <v>3.3948656653457809</v>
      </c>
      <c r="AJ60">
        <f t="shared" ca="1" si="3"/>
        <v>3.7480391890047722</v>
      </c>
      <c r="AK60">
        <f t="shared" ca="1" si="3"/>
        <v>2.7288008656525191</v>
      </c>
      <c r="AL60" t="str">
        <f ca="1">INDEX($AD$1:$AF$1,MATCH(MIN(AI60:AK60),AI60:AK60,0))</f>
        <v>C4</v>
      </c>
      <c r="AM60">
        <v>60</v>
      </c>
      <c r="AN60" t="str">
        <f t="shared" ca="1" si="1"/>
        <v>C4</v>
      </c>
      <c r="AO60">
        <f t="shared" ca="1" si="2"/>
        <v>0</v>
      </c>
    </row>
    <row r="61" spans="1:41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H61" s="3">
        <v>60</v>
      </c>
      <c r="AI61">
        <f ca="1">SQRT(SUMXMY2($B61:$Z61,AD$2:AD$26))</f>
        <v>3.6681883138654365</v>
      </c>
      <c r="AJ61">
        <f t="shared" ca="1" si="3"/>
        <v>4.7531576743504367</v>
      </c>
      <c r="AK61">
        <f t="shared" ca="1" si="3"/>
        <v>1.9331523432195519</v>
      </c>
      <c r="AL61" t="str">
        <f ca="1">INDEX($AD$1:$AF$1,MATCH(MIN(AI61:AK61),AI61:AK61,0))</f>
        <v>C4</v>
      </c>
      <c r="AM61">
        <v>61</v>
      </c>
      <c r="AN61" t="str">
        <f t="shared" ca="1" si="1"/>
        <v>C4</v>
      </c>
      <c r="AO61">
        <f t="shared" ca="1" si="2"/>
        <v>0</v>
      </c>
    </row>
    <row r="62" spans="1:41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H62" s="3">
        <v>61</v>
      </c>
      <c r="AI62">
        <f ca="1">SQRT(SUMXMY2($B62:$Z62,AD$2:AD$26))</f>
        <v>4.8705417210863589</v>
      </c>
      <c r="AJ62">
        <f t="shared" ca="1" si="3"/>
        <v>5.3271023778222135</v>
      </c>
      <c r="AK62">
        <f t="shared" ca="1" si="3"/>
        <v>3.7481847413201894</v>
      </c>
      <c r="AL62" t="str">
        <f ca="1">INDEX($AD$1:$AF$1,MATCH(MIN(AI62:AK62),AI62:AK62,0))</f>
        <v>C4</v>
      </c>
      <c r="AM62">
        <v>62</v>
      </c>
      <c r="AN62" t="str">
        <f t="shared" ca="1" si="1"/>
        <v>C4</v>
      </c>
      <c r="AO62">
        <f t="shared" ca="1" si="2"/>
        <v>0</v>
      </c>
    </row>
    <row r="63" spans="1:41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H63" s="3">
        <v>62</v>
      </c>
      <c r="AI63">
        <f ca="1">SQRT(SUMXMY2($B63:$Z63,AD$2:AD$26))</f>
        <v>4.4117573044774741</v>
      </c>
      <c r="AJ63">
        <f t="shared" ca="1" si="3"/>
        <v>4.9594788300969723</v>
      </c>
      <c r="AK63">
        <f t="shared" ca="1" si="3"/>
        <v>3.5636661100818738</v>
      </c>
      <c r="AL63" t="str">
        <f ca="1">INDEX($AD$1:$AF$1,MATCH(MIN(AI63:AK63),AI63:AK63,0))</f>
        <v>C4</v>
      </c>
      <c r="AM63">
        <v>63</v>
      </c>
      <c r="AN63" t="str">
        <f t="shared" ca="1" si="1"/>
        <v>C4</v>
      </c>
      <c r="AO63">
        <f t="shared" ca="1" si="2"/>
        <v>0</v>
      </c>
    </row>
    <row r="64" spans="1:41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H64" s="3">
        <v>63</v>
      </c>
      <c r="AI64">
        <f ca="1">SQRT(SUMXMY2($B64:$Z64,AD$2:AD$26))</f>
        <v>4.7689295553587794</v>
      </c>
      <c r="AJ64">
        <f t="shared" ca="1" si="3"/>
        <v>5.5669259546580996</v>
      </c>
      <c r="AK64">
        <f t="shared" ca="1" si="3"/>
        <v>2.8662702401381077</v>
      </c>
      <c r="AL64" t="str">
        <f ca="1">INDEX($AD$1:$AF$1,MATCH(MIN(AI64:AK64),AI64:AK64,0))</f>
        <v>C4</v>
      </c>
      <c r="AM64">
        <v>64</v>
      </c>
      <c r="AN64" t="str">
        <f t="shared" ca="1" si="1"/>
        <v>C4</v>
      </c>
      <c r="AO64">
        <f t="shared" ca="1" si="2"/>
        <v>0</v>
      </c>
    </row>
    <row r="65" spans="1:41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H65" s="3">
        <v>64</v>
      </c>
      <c r="AI65">
        <f ca="1">SQRT(SUMXMY2($B65:$Z65,AD$2:AD$26))</f>
        <v>3.958504017398194</v>
      </c>
      <c r="AJ65">
        <f t="shared" ca="1" si="3"/>
        <v>4.6951671097288976</v>
      </c>
      <c r="AK65">
        <f t="shared" ca="1" si="3"/>
        <v>2.8481051596949594</v>
      </c>
      <c r="AL65" t="str">
        <f ca="1">INDEX($AD$1:$AF$1,MATCH(MIN(AI65:AK65),AI65:AK65,0))</f>
        <v>C4</v>
      </c>
      <c r="AM65">
        <v>65</v>
      </c>
      <c r="AN65" t="str">
        <f t="shared" ca="1" si="1"/>
        <v>C4</v>
      </c>
      <c r="AO65">
        <f t="shared" ca="1" si="2"/>
        <v>0</v>
      </c>
    </row>
    <row r="66" spans="1:41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H66" s="3">
        <v>65</v>
      </c>
      <c r="AI66">
        <f ca="1">SQRT(SUMXMY2($B66:$Z66,AD$2:AD$26))</f>
        <v>2.7622097396056531</v>
      </c>
      <c r="AJ66">
        <f t="shared" ca="1" si="3"/>
        <v>2.9185836120319752</v>
      </c>
      <c r="AK66">
        <f t="shared" ca="1" si="3"/>
        <v>3.3390571956242292</v>
      </c>
      <c r="AL66" t="str">
        <f ca="1">INDEX($AD$1:$AF$1,MATCH(MIN(AI66:AK66),AI66:AK66,0))</f>
        <v>C1</v>
      </c>
      <c r="AM66">
        <v>66</v>
      </c>
      <c r="AN66" t="str">
        <f t="shared" ca="1" si="1"/>
        <v>C1</v>
      </c>
      <c r="AO66">
        <f t="shared" ca="1" si="2"/>
        <v>0</v>
      </c>
    </row>
    <row r="67" spans="1:41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H67" s="3">
        <v>66</v>
      </c>
      <c r="AI67">
        <f ca="1">SQRT(SUMXMY2($B67:$Z67,AD$2:AD$26))</f>
        <v>3.9409352331996845</v>
      </c>
      <c r="AJ67">
        <f t="shared" ref="AJ67:AK130" ca="1" si="4">SQRT(SUMXMY2($B67:$Z67,AE$2:AE$26))</f>
        <v>5.4581137130271289</v>
      </c>
      <c r="AK67">
        <f t="shared" ca="1" si="4"/>
        <v>2.5881578551952575</v>
      </c>
      <c r="AL67" t="str">
        <f ca="1">INDEX($AD$1:$AF$1,MATCH(MIN(AI67:AK67),AI67:AK67,0))</f>
        <v>C4</v>
      </c>
      <c r="AM67">
        <v>67</v>
      </c>
      <c r="AN67" t="str">
        <f t="shared" ref="AN67:AN130" ca="1" si="5">INDIRECT($AB$1&amp;"!al"&amp;AM67)</f>
        <v>C4</v>
      </c>
      <c r="AO67">
        <f t="shared" ref="AO67:AO130" ca="1" si="6">IF(AN67=AL67,0,1)</f>
        <v>0</v>
      </c>
    </row>
    <row r="68" spans="1:41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H68" s="3">
        <v>67</v>
      </c>
      <c r="AI68">
        <f ca="1">SQRT(SUMXMY2($B68:$Z68,AD$2:AD$26))</f>
        <v>2.9215074643953791</v>
      </c>
      <c r="AJ68">
        <f t="shared" ca="1" si="4"/>
        <v>3.8592866363947831</v>
      </c>
      <c r="AK68">
        <f t="shared" ca="1" si="4"/>
        <v>2.3357877308157144</v>
      </c>
      <c r="AL68" t="str">
        <f ca="1">INDEX($AD$1:$AF$1,MATCH(MIN(AI68:AK68),AI68:AK68,0))</f>
        <v>C4</v>
      </c>
      <c r="AM68">
        <v>68</v>
      </c>
      <c r="AN68" t="str">
        <f t="shared" ca="1" si="5"/>
        <v>C4</v>
      </c>
      <c r="AO68">
        <f t="shared" ca="1" si="6"/>
        <v>0</v>
      </c>
    </row>
    <row r="69" spans="1:41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H69" s="3">
        <v>68</v>
      </c>
      <c r="AI69">
        <f ca="1">SQRT(SUMXMY2($B69:$Z69,AD$2:AD$26))</f>
        <v>2.6178378791683912</v>
      </c>
      <c r="AJ69">
        <f t="shared" ca="1" si="4"/>
        <v>2.2395987670845621</v>
      </c>
      <c r="AK69">
        <f t="shared" ca="1" si="4"/>
        <v>2.8980003452456695</v>
      </c>
      <c r="AL69" t="str">
        <f ca="1">INDEX($AD$1:$AF$1,MATCH(MIN(AI69:AK69),AI69:AK69,0))</f>
        <v>C3</v>
      </c>
      <c r="AM69">
        <v>69</v>
      </c>
      <c r="AN69" t="str">
        <f t="shared" ca="1" si="5"/>
        <v>C3</v>
      </c>
      <c r="AO69">
        <f t="shared" ca="1" si="6"/>
        <v>0</v>
      </c>
    </row>
    <row r="70" spans="1:41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H70" s="3">
        <v>69</v>
      </c>
      <c r="AI70">
        <f ca="1">SQRT(SUMXMY2($B70:$Z70,AD$2:AD$26))</f>
        <v>3.7355185641667696</v>
      </c>
      <c r="AJ70">
        <f t="shared" ca="1" si="4"/>
        <v>1.9726854403869063</v>
      </c>
      <c r="AK70">
        <f t="shared" ca="1" si="4"/>
        <v>3.6338314692049392</v>
      </c>
      <c r="AL70" t="str">
        <f ca="1">INDEX($AD$1:$AF$1,MATCH(MIN(AI70:AK70),AI70:AK70,0))</f>
        <v>C3</v>
      </c>
      <c r="AM70">
        <v>70</v>
      </c>
      <c r="AN70" t="str">
        <f t="shared" ca="1" si="5"/>
        <v>C3</v>
      </c>
      <c r="AO70">
        <f t="shared" ca="1" si="6"/>
        <v>0</v>
      </c>
    </row>
    <row r="71" spans="1:41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H71" s="3">
        <v>70</v>
      </c>
      <c r="AI71">
        <f ca="1">SQRT(SUMXMY2($B71:$Z71,AD$2:AD$26))</f>
        <v>4.0877131406275033</v>
      </c>
      <c r="AJ71">
        <f t="shared" ca="1" si="4"/>
        <v>1.6471418784774599</v>
      </c>
      <c r="AK71">
        <f t="shared" ca="1" si="4"/>
        <v>4.9206016970767967</v>
      </c>
      <c r="AL71" t="str">
        <f ca="1">INDEX($AD$1:$AF$1,MATCH(MIN(AI71:AK71),AI71:AK71,0))</f>
        <v>C3</v>
      </c>
      <c r="AM71">
        <v>71</v>
      </c>
      <c r="AN71" t="str">
        <f t="shared" ca="1" si="5"/>
        <v>C3</v>
      </c>
      <c r="AO71">
        <f t="shared" ca="1" si="6"/>
        <v>0</v>
      </c>
    </row>
    <row r="72" spans="1:41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H72" s="3">
        <v>71</v>
      </c>
      <c r="AI72">
        <f ca="1">SQRT(SUMXMY2($B72:$Z72,AD$2:AD$26))</f>
        <v>2.7734086146091474</v>
      </c>
      <c r="AJ72">
        <f t="shared" ca="1" si="4"/>
        <v>3.1738353234370358</v>
      </c>
      <c r="AK72">
        <f t="shared" ca="1" si="4"/>
        <v>1.9657662697398939</v>
      </c>
      <c r="AL72" t="str">
        <f ca="1">INDEX($AD$1:$AF$1,MATCH(MIN(AI72:AK72),AI72:AK72,0))</f>
        <v>C4</v>
      </c>
      <c r="AM72">
        <v>72</v>
      </c>
      <c r="AN72" t="str">
        <f t="shared" ca="1" si="5"/>
        <v>C4</v>
      </c>
      <c r="AO72">
        <f t="shared" ca="1" si="6"/>
        <v>0</v>
      </c>
    </row>
    <row r="73" spans="1:41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H73" s="3">
        <v>72</v>
      </c>
      <c r="AI73">
        <f ca="1">SQRT(SUMXMY2($B73:$Z73,AD$2:AD$26))</f>
        <v>3.4017266844573988</v>
      </c>
      <c r="AJ73">
        <f t="shared" ca="1" si="4"/>
        <v>4.3128492404393066</v>
      </c>
      <c r="AK73">
        <f t="shared" ca="1" si="4"/>
        <v>1.6798389298965746</v>
      </c>
      <c r="AL73" t="str">
        <f ca="1">INDEX($AD$1:$AF$1,MATCH(MIN(AI73:AK73),AI73:AK73,0))</f>
        <v>C4</v>
      </c>
      <c r="AM73">
        <v>73</v>
      </c>
      <c r="AN73" t="str">
        <f t="shared" ca="1" si="5"/>
        <v>C4</v>
      </c>
      <c r="AO73">
        <f t="shared" ca="1" si="6"/>
        <v>0</v>
      </c>
    </row>
    <row r="74" spans="1:41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H74" s="3">
        <v>73</v>
      </c>
      <c r="AI74">
        <f ca="1">SQRT(SUMXMY2($B74:$Z74,AD$2:AD$26))</f>
        <v>2.7582203064908795</v>
      </c>
      <c r="AJ74">
        <f t="shared" ca="1" si="4"/>
        <v>4.0499924187475607</v>
      </c>
      <c r="AK74">
        <f t="shared" ca="1" si="4"/>
        <v>1.8283471108716411</v>
      </c>
      <c r="AL74" t="str">
        <f ca="1">INDEX($AD$1:$AF$1,MATCH(MIN(AI74:AK74),AI74:AK74,0))</f>
        <v>C4</v>
      </c>
      <c r="AM74">
        <v>74</v>
      </c>
      <c r="AN74" t="str">
        <f t="shared" ca="1" si="5"/>
        <v>C4</v>
      </c>
      <c r="AO74">
        <f t="shared" ca="1" si="6"/>
        <v>0</v>
      </c>
    </row>
    <row r="75" spans="1:41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H75" s="3">
        <v>74</v>
      </c>
      <c r="AI75">
        <f ca="1">SQRT(SUMXMY2($B75:$Z75,AD$2:AD$26))</f>
        <v>3.0080282371282365</v>
      </c>
      <c r="AJ75">
        <f t="shared" ca="1" si="4"/>
        <v>5.4314839840498337</v>
      </c>
      <c r="AK75">
        <f t="shared" ca="1" si="4"/>
        <v>3.7616490573552634</v>
      </c>
      <c r="AL75" t="str">
        <f ca="1">INDEX($AD$1:$AF$1,MATCH(MIN(AI75:AK75),AI75:AK75,0))</f>
        <v>C1</v>
      </c>
      <c r="AM75">
        <v>75</v>
      </c>
      <c r="AN75" t="str">
        <f t="shared" ca="1" si="5"/>
        <v>C1</v>
      </c>
      <c r="AO75">
        <f t="shared" ca="1" si="6"/>
        <v>0</v>
      </c>
    </row>
    <row r="76" spans="1:41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H76" s="3">
        <v>75</v>
      </c>
      <c r="AI76">
        <f ca="1">SQRT(SUMXMY2($B76:$Z76,AD$2:AD$26))</f>
        <v>4.0397557237225117</v>
      </c>
      <c r="AJ76">
        <f t="shared" ca="1" si="4"/>
        <v>5.0598887168171283</v>
      </c>
      <c r="AK76">
        <f t="shared" ca="1" si="4"/>
        <v>2.49375043381511</v>
      </c>
      <c r="AL76" t="str">
        <f ca="1">INDEX($AD$1:$AF$1,MATCH(MIN(AI76:AK76),AI76:AK76,0))</f>
        <v>C4</v>
      </c>
      <c r="AM76">
        <v>76</v>
      </c>
      <c r="AN76" t="str">
        <f t="shared" ca="1" si="5"/>
        <v>C4</v>
      </c>
      <c r="AO76">
        <f t="shared" ca="1" si="6"/>
        <v>0</v>
      </c>
    </row>
    <row r="77" spans="1:41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H77" s="3">
        <v>76</v>
      </c>
      <c r="AI77">
        <f ca="1">SQRT(SUMXMY2($B77:$Z77,AD$2:AD$26))</f>
        <v>4.1905433719297829</v>
      </c>
      <c r="AJ77">
        <f t="shared" ca="1" si="4"/>
        <v>5.2455897931781372</v>
      </c>
      <c r="AK77">
        <f t="shared" ca="1" si="4"/>
        <v>2.2790283685599539</v>
      </c>
      <c r="AL77" t="str">
        <f ca="1">INDEX($AD$1:$AF$1,MATCH(MIN(AI77:AK77),AI77:AK77,0))</f>
        <v>C4</v>
      </c>
      <c r="AM77">
        <v>77</v>
      </c>
      <c r="AN77" t="str">
        <f t="shared" ca="1" si="5"/>
        <v>C4</v>
      </c>
      <c r="AO77">
        <f t="shared" ca="1" si="6"/>
        <v>0</v>
      </c>
    </row>
    <row r="78" spans="1:41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H78" s="3">
        <v>77</v>
      </c>
      <c r="AI78">
        <f ca="1">SQRT(SUMXMY2($B78:$Z78,AD$2:AD$26))</f>
        <v>2.6793604619841038</v>
      </c>
      <c r="AJ78">
        <f t="shared" ca="1" si="4"/>
        <v>3.9061834238692819</v>
      </c>
      <c r="AK78">
        <f t="shared" ca="1" si="4"/>
        <v>3.1843016507068569</v>
      </c>
      <c r="AL78" t="str">
        <f ca="1">INDEX($AD$1:$AF$1,MATCH(MIN(AI78:AK78),AI78:AK78,0))</f>
        <v>C1</v>
      </c>
      <c r="AM78">
        <v>78</v>
      </c>
      <c r="AN78" t="str">
        <f t="shared" ca="1" si="5"/>
        <v>C1</v>
      </c>
      <c r="AO78">
        <f t="shared" ca="1" si="6"/>
        <v>0</v>
      </c>
    </row>
    <row r="79" spans="1:41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H79" s="3">
        <v>78</v>
      </c>
      <c r="AI79">
        <f ca="1">SQRT(SUMXMY2($B79:$Z79,AD$2:AD$26))</f>
        <v>2.5582087173030916</v>
      </c>
      <c r="AJ79">
        <f t="shared" ca="1" si="4"/>
        <v>3.0374937476119777</v>
      </c>
      <c r="AK79">
        <f t="shared" ca="1" si="4"/>
        <v>2.6779190790162235</v>
      </c>
      <c r="AL79" t="str">
        <f ca="1">INDEX($AD$1:$AF$1,MATCH(MIN(AI79:AK79),AI79:AK79,0))</f>
        <v>C1</v>
      </c>
      <c r="AM79">
        <v>79</v>
      </c>
      <c r="AN79" t="str">
        <f t="shared" ca="1" si="5"/>
        <v>C1</v>
      </c>
      <c r="AO79">
        <f t="shared" ca="1" si="6"/>
        <v>0</v>
      </c>
    </row>
    <row r="80" spans="1:41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H80" s="3">
        <v>79</v>
      </c>
      <c r="AI80">
        <f ca="1">SQRT(SUMXMY2($B80:$Z80,AD$2:AD$26))</f>
        <v>3.4716055939720718</v>
      </c>
      <c r="AJ80">
        <f t="shared" ca="1" si="4"/>
        <v>4.6345953624677518</v>
      </c>
      <c r="AK80">
        <f t="shared" ca="1" si="4"/>
        <v>2.8587958412258794</v>
      </c>
      <c r="AL80" t="str">
        <f ca="1">INDEX($AD$1:$AF$1,MATCH(MIN(AI80:AK80),AI80:AK80,0))</f>
        <v>C4</v>
      </c>
      <c r="AM80">
        <v>80</v>
      </c>
      <c r="AN80" t="str">
        <f t="shared" ca="1" si="5"/>
        <v>C4</v>
      </c>
      <c r="AO80">
        <f t="shared" ca="1" si="6"/>
        <v>0</v>
      </c>
    </row>
    <row r="81" spans="1:41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H81" s="3">
        <v>80</v>
      </c>
      <c r="AI81">
        <f ca="1">SQRT(SUMXMY2($B81:$Z81,AD$2:AD$26))</f>
        <v>2.3232648453233469</v>
      </c>
      <c r="AJ81">
        <f t="shared" ca="1" si="4"/>
        <v>3.6506079553262052</v>
      </c>
      <c r="AK81">
        <f t="shared" ca="1" si="4"/>
        <v>3.1442740968073641</v>
      </c>
      <c r="AL81" t="str">
        <f ca="1">INDEX($AD$1:$AF$1,MATCH(MIN(AI81:AK81),AI81:AK81,0))</f>
        <v>C1</v>
      </c>
      <c r="AM81">
        <v>81</v>
      </c>
      <c r="AN81" t="str">
        <f t="shared" ca="1" si="5"/>
        <v>C1</v>
      </c>
      <c r="AO81">
        <f t="shared" ca="1" si="6"/>
        <v>0</v>
      </c>
    </row>
    <row r="82" spans="1:41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H82" s="3">
        <v>81</v>
      </c>
      <c r="AI82">
        <f ca="1">SQRT(SUMXMY2($B82:$Z82,AD$2:AD$26))</f>
        <v>3.793904826911763</v>
      </c>
      <c r="AJ82">
        <f t="shared" ca="1" si="4"/>
        <v>2.8057187365964293</v>
      </c>
      <c r="AK82">
        <f t="shared" ca="1" si="4"/>
        <v>4.083677127303301</v>
      </c>
      <c r="AL82" t="str">
        <f ca="1">INDEX($AD$1:$AF$1,MATCH(MIN(AI82:AK82),AI82:AK82,0))</f>
        <v>C3</v>
      </c>
      <c r="AM82">
        <v>82</v>
      </c>
      <c r="AN82" t="str">
        <f t="shared" ca="1" si="5"/>
        <v>C3</v>
      </c>
      <c r="AO82">
        <f t="shared" ca="1" si="6"/>
        <v>0</v>
      </c>
    </row>
    <row r="83" spans="1:41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H83" s="3">
        <v>82</v>
      </c>
      <c r="AI83">
        <f ca="1">SQRT(SUMXMY2($B83:$Z83,AD$2:AD$26))</f>
        <v>4.7925842791156299</v>
      </c>
      <c r="AJ83">
        <f t="shared" ca="1" si="4"/>
        <v>2.4170378633413327</v>
      </c>
      <c r="AK83">
        <f t="shared" ca="1" si="4"/>
        <v>5.5826503050956005</v>
      </c>
      <c r="AL83" t="str">
        <f ca="1">INDEX($AD$1:$AF$1,MATCH(MIN(AI83:AK83),AI83:AK83,0))</f>
        <v>C3</v>
      </c>
      <c r="AM83">
        <v>83</v>
      </c>
      <c r="AN83" t="str">
        <f t="shared" ca="1" si="5"/>
        <v>C3</v>
      </c>
      <c r="AO83">
        <f t="shared" ca="1" si="6"/>
        <v>0</v>
      </c>
    </row>
    <row r="84" spans="1:41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H84" s="3">
        <v>83</v>
      </c>
      <c r="AI84">
        <f ca="1">SQRT(SUMXMY2($B84:$Z84,AD$2:AD$26))</f>
        <v>1.6405093779198647</v>
      </c>
      <c r="AJ84">
        <f t="shared" ca="1" si="4"/>
        <v>3.4107508221811544</v>
      </c>
      <c r="AK84">
        <f t="shared" ca="1" si="4"/>
        <v>3.0066713601224602</v>
      </c>
      <c r="AL84" t="str">
        <f ca="1">INDEX($AD$1:$AF$1,MATCH(MIN(AI84:AK84),AI84:AK84,0))</f>
        <v>C1</v>
      </c>
      <c r="AM84">
        <v>84</v>
      </c>
      <c r="AN84" t="str">
        <f t="shared" ca="1" si="5"/>
        <v>C1</v>
      </c>
      <c r="AO84">
        <f t="shared" ca="1" si="6"/>
        <v>0</v>
      </c>
    </row>
    <row r="85" spans="1:41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H85" s="3">
        <v>84</v>
      </c>
      <c r="AI85">
        <f ca="1">SQRT(SUMXMY2($B85:$Z85,AD$2:AD$26))</f>
        <v>2.8630880806834398</v>
      </c>
      <c r="AJ85">
        <f t="shared" ca="1" si="4"/>
        <v>4.8559538292490867</v>
      </c>
      <c r="AK85">
        <f t="shared" ca="1" si="4"/>
        <v>2.1608532792022319</v>
      </c>
      <c r="AL85" t="str">
        <f ca="1">INDEX($AD$1:$AF$1,MATCH(MIN(AI85:AK85),AI85:AK85,0))</f>
        <v>C4</v>
      </c>
      <c r="AM85">
        <v>85</v>
      </c>
      <c r="AN85" t="str">
        <f t="shared" ca="1" si="5"/>
        <v>C4</v>
      </c>
      <c r="AO85">
        <f t="shared" ca="1" si="6"/>
        <v>0</v>
      </c>
    </row>
    <row r="86" spans="1:41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H86" s="3">
        <v>85</v>
      </c>
      <c r="AI86">
        <f ca="1">SQRT(SUMXMY2($B86:$Z86,AD$2:AD$26))</f>
        <v>3.5623160767431967</v>
      </c>
      <c r="AJ86">
        <f t="shared" ca="1" si="4"/>
        <v>5.0284704855189082</v>
      </c>
      <c r="AK86">
        <f t="shared" ca="1" si="4"/>
        <v>2.4204214667596449</v>
      </c>
      <c r="AL86" t="str">
        <f ca="1">INDEX($AD$1:$AF$1,MATCH(MIN(AI86:AK86),AI86:AK86,0))</f>
        <v>C4</v>
      </c>
      <c r="AM86">
        <v>86</v>
      </c>
      <c r="AN86" t="str">
        <f t="shared" ca="1" si="5"/>
        <v>C4</v>
      </c>
      <c r="AO86">
        <f t="shared" ca="1" si="6"/>
        <v>0</v>
      </c>
    </row>
    <row r="87" spans="1:41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H87" s="3">
        <v>86</v>
      </c>
      <c r="AI87">
        <f ca="1">SQRT(SUMXMY2($B87:$Z87,AD$2:AD$26))</f>
        <v>3.0510429158965864</v>
      </c>
      <c r="AJ87">
        <f t="shared" ca="1" si="4"/>
        <v>4.1071841670601472</v>
      </c>
      <c r="AK87">
        <f t="shared" ca="1" si="4"/>
        <v>2.4422411009093157</v>
      </c>
      <c r="AL87" t="str">
        <f ca="1">INDEX($AD$1:$AF$1,MATCH(MIN(AI87:AK87),AI87:AK87,0))</f>
        <v>C4</v>
      </c>
      <c r="AM87">
        <v>87</v>
      </c>
      <c r="AN87" t="str">
        <f t="shared" ca="1" si="5"/>
        <v>C4</v>
      </c>
      <c r="AO87">
        <f t="shared" ca="1" si="6"/>
        <v>0</v>
      </c>
    </row>
    <row r="88" spans="1:41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H88" s="3">
        <v>87</v>
      </c>
      <c r="AI88">
        <f ca="1">SQRT(SUMXMY2($B88:$Z88,AD$2:AD$26))</f>
        <v>2.7349043350193054</v>
      </c>
      <c r="AJ88">
        <f t="shared" ca="1" si="4"/>
        <v>3.6835982313932667</v>
      </c>
      <c r="AK88">
        <f t="shared" ca="1" si="4"/>
        <v>3.613372364092482</v>
      </c>
      <c r="AL88" t="str">
        <f ca="1">INDEX($AD$1:$AF$1,MATCH(MIN(AI88:AK88),AI88:AK88,0))</f>
        <v>C1</v>
      </c>
      <c r="AM88">
        <v>88</v>
      </c>
      <c r="AN88" t="str">
        <f t="shared" ca="1" si="5"/>
        <v>C1</v>
      </c>
      <c r="AO88">
        <f t="shared" ca="1" si="6"/>
        <v>0</v>
      </c>
    </row>
    <row r="89" spans="1:41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H89" s="3">
        <v>88</v>
      </c>
      <c r="AI89">
        <f ca="1">SQRT(SUMXMY2($B89:$Z89,AD$2:AD$26))</f>
        <v>2.5741274127364382</v>
      </c>
      <c r="AJ89">
        <f t="shared" ca="1" si="4"/>
        <v>3.1189393617933803</v>
      </c>
      <c r="AK89">
        <f t="shared" ca="1" si="4"/>
        <v>2.9632740620487015</v>
      </c>
      <c r="AL89" t="str">
        <f ca="1">INDEX($AD$1:$AF$1,MATCH(MIN(AI89:AK89),AI89:AK89,0))</f>
        <v>C1</v>
      </c>
      <c r="AM89">
        <v>89</v>
      </c>
      <c r="AN89" t="str">
        <f t="shared" ca="1" si="5"/>
        <v>C1</v>
      </c>
      <c r="AO89">
        <f t="shared" ca="1" si="6"/>
        <v>0</v>
      </c>
    </row>
    <row r="90" spans="1:41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H90" s="3">
        <v>89</v>
      </c>
      <c r="AI90">
        <f ca="1">SQRT(SUMXMY2($B90:$Z90,AD$2:AD$26))</f>
        <v>2.8877529368593571</v>
      </c>
      <c r="AJ90">
        <f t="shared" ca="1" si="4"/>
        <v>3.7299900566440711</v>
      </c>
      <c r="AK90">
        <f t="shared" ca="1" si="4"/>
        <v>1.9044884094507233</v>
      </c>
      <c r="AL90" t="str">
        <f ca="1">INDEX($AD$1:$AF$1,MATCH(MIN(AI90:AK90),AI90:AK90,0))</f>
        <v>C4</v>
      </c>
      <c r="AM90">
        <v>90</v>
      </c>
      <c r="AN90" t="str">
        <f t="shared" ca="1" si="5"/>
        <v>C4</v>
      </c>
      <c r="AO90">
        <f t="shared" ca="1" si="6"/>
        <v>0</v>
      </c>
    </row>
    <row r="91" spans="1:41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H91" s="3">
        <v>90</v>
      </c>
      <c r="AI91">
        <f ca="1">SQRT(SUMXMY2($B91:$Z91,AD$2:AD$26))</f>
        <v>2.848655378005466</v>
      </c>
      <c r="AJ91">
        <f t="shared" ca="1" si="4"/>
        <v>3.8846435767602654</v>
      </c>
      <c r="AK91">
        <f t="shared" ca="1" si="4"/>
        <v>1.7810543343085412</v>
      </c>
      <c r="AL91" t="str">
        <f ca="1">INDEX($AD$1:$AF$1,MATCH(MIN(AI91:AK91),AI91:AK91,0))</f>
        <v>C4</v>
      </c>
      <c r="AM91">
        <v>91</v>
      </c>
      <c r="AN91" t="str">
        <f t="shared" ca="1" si="5"/>
        <v>C4</v>
      </c>
      <c r="AO91">
        <f t="shared" ca="1" si="6"/>
        <v>0</v>
      </c>
    </row>
    <row r="92" spans="1:41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H92" s="3">
        <v>91</v>
      </c>
      <c r="AI92">
        <f ca="1">SQRT(SUMXMY2($B92:$Z92,AD$2:AD$26))</f>
        <v>2.4513413554047778</v>
      </c>
      <c r="AJ92">
        <f t="shared" ca="1" si="4"/>
        <v>4.1014417155855529</v>
      </c>
      <c r="AK92">
        <f t="shared" ca="1" si="4"/>
        <v>1.5920402414919295</v>
      </c>
      <c r="AL92" t="str">
        <f ca="1">INDEX($AD$1:$AF$1,MATCH(MIN(AI92:AK92),AI92:AK92,0))</f>
        <v>C4</v>
      </c>
      <c r="AM92">
        <v>92</v>
      </c>
      <c r="AN92" t="str">
        <f t="shared" ca="1" si="5"/>
        <v>C4</v>
      </c>
      <c r="AO92">
        <f t="shared" ca="1" si="6"/>
        <v>0</v>
      </c>
    </row>
    <row r="93" spans="1:41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H93" s="3">
        <v>92</v>
      </c>
      <c r="AI93">
        <f ca="1">SQRT(SUMXMY2($B93:$Z93,AD$2:AD$26))</f>
        <v>3.2803534990416736</v>
      </c>
      <c r="AJ93">
        <f t="shared" ca="1" si="4"/>
        <v>4.6652549461842918</v>
      </c>
      <c r="AK93">
        <f t="shared" ca="1" si="4"/>
        <v>1.8923892927624928</v>
      </c>
      <c r="AL93" t="str">
        <f ca="1">INDEX($AD$1:$AF$1,MATCH(MIN(AI93:AK93),AI93:AK93,0))</f>
        <v>C4</v>
      </c>
      <c r="AM93">
        <v>93</v>
      </c>
      <c r="AN93" t="str">
        <f t="shared" ca="1" si="5"/>
        <v>C4</v>
      </c>
      <c r="AO93">
        <f t="shared" ca="1" si="6"/>
        <v>0</v>
      </c>
    </row>
    <row r="94" spans="1:41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H94" s="3">
        <v>93</v>
      </c>
      <c r="AI94">
        <f ca="1">SQRT(SUMXMY2($B94:$Z94,AD$2:AD$26))</f>
        <v>4.8316258775302439</v>
      </c>
      <c r="AJ94">
        <f t="shared" ca="1" si="4"/>
        <v>4.5548089896062418</v>
      </c>
      <c r="AK94">
        <f t="shared" ca="1" si="4"/>
        <v>4.1611624303246924</v>
      </c>
      <c r="AL94" t="str">
        <f ca="1">INDEX($AD$1:$AF$1,MATCH(MIN(AI94:AK94),AI94:AK94,0))</f>
        <v>C4</v>
      </c>
      <c r="AM94">
        <v>94</v>
      </c>
      <c r="AN94" t="str">
        <f t="shared" ca="1" si="5"/>
        <v>C4</v>
      </c>
      <c r="AO94">
        <f t="shared" ca="1" si="6"/>
        <v>0</v>
      </c>
    </row>
    <row r="95" spans="1:41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H95" s="3">
        <v>94</v>
      </c>
      <c r="AI95">
        <f ca="1">SQRT(SUMXMY2($B95:$Z95,AD$2:AD$26))</f>
        <v>2.6389816942863482</v>
      </c>
      <c r="AJ95">
        <f t="shared" ca="1" si="4"/>
        <v>4.4765620391761223</v>
      </c>
      <c r="AK95">
        <f t="shared" ca="1" si="4"/>
        <v>1.7851566589892494</v>
      </c>
      <c r="AL95" t="str">
        <f ca="1">INDEX($AD$1:$AF$1,MATCH(MIN(AI95:AK95),AI95:AK95,0))</f>
        <v>C4</v>
      </c>
      <c r="AM95">
        <v>95</v>
      </c>
      <c r="AN95" t="str">
        <f t="shared" ca="1" si="5"/>
        <v>C4</v>
      </c>
      <c r="AO95">
        <f t="shared" ca="1" si="6"/>
        <v>0</v>
      </c>
    </row>
    <row r="96" spans="1:41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H96" s="3">
        <v>95</v>
      </c>
      <c r="AI96">
        <f ca="1">SQRT(SUMXMY2($B96:$Z96,AD$2:AD$26))</f>
        <v>2.635075345497357</v>
      </c>
      <c r="AJ96">
        <f t="shared" ca="1" si="4"/>
        <v>2.1858594049042761</v>
      </c>
      <c r="AK96">
        <f t="shared" ca="1" si="4"/>
        <v>3.3443010567221991</v>
      </c>
      <c r="AL96" t="str">
        <f ca="1">INDEX($AD$1:$AF$1,MATCH(MIN(AI96:AK96),AI96:AK96,0))</f>
        <v>C3</v>
      </c>
      <c r="AM96">
        <v>96</v>
      </c>
      <c r="AN96" t="str">
        <f t="shared" ca="1" si="5"/>
        <v>C3</v>
      </c>
      <c r="AO96">
        <f t="shared" ca="1" si="6"/>
        <v>0</v>
      </c>
    </row>
    <row r="97" spans="1:41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H97" s="3">
        <v>96</v>
      </c>
      <c r="AI97">
        <f ca="1">SQRT(SUMXMY2($B97:$Z97,AD$2:AD$26))</f>
        <v>4.140892476638748</v>
      </c>
      <c r="AJ97">
        <f t="shared" ca="1" si="4"/>
        <v>4.584758694114635</v>
      </c>
      <c r="AK97">
        <f t="shared" ca="1" si="4"/>
        <v>2.3311343897907504</v>
      </c>
      <c r="AL97" t="str">
        <f ca="1">INDEX($AD$1:$AF$1,MATCH(MIN(AI97:AK97),AI97:AK97,0))</f>
        <v>C4</v>
      </c>
      <c r="AM97">
        <v>97</v>
      </c>
      <c r="AN97" t="str">
        <f t="shared" ca="1" si="5"/>
        <v>C4</v>
      </c>
      <c r="AO97">
        <f t="shared" ca="1" si="6"/>
        <v>0</v>
      </c>
    </row>
    <row r="98" spans="1:41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H98" s="3">
        <v>97</v>
      </c>
      <c r="AI98">
        <f ca="1">SQRT(SUMXMY2($B98:$Z98,AD$2:AD$26))</f>
        <v>2.7379699213892272</v>
      </c>
      <c r="AJ98">
        <f t="shared" ca="1" si="4"/>
        <v>2.6676383898630216</v>
      </c>
      <c r="AK98">
        <f t="shared" ca="1" si="4"/>
        <v>2.8307972621328261</v>
      </c>
      <c r="AL98" t="str">
        <f ca="1">INDEX($AD$1:$AF$1,MATCH(MIN(AI98:AK98),AI98:AK98,0))</f>
        <v>C3</v>
      </c>
      <c r="AM98">
        <v>98</v>
      </c>
      <c r="AN98" t="str">
        <f t="shared" ca="1" si="5"/>
        <v>C3</v>
      </c>
      <c r="AO98">
        <f t="shared" ca="1" si="6"/>
        <v>0</v>
      </c>
    </row>
    <row r="99" spans="1:41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H99" s="3">
        <v>98</v>
      </c>
      <c r="AI99">
        <f ca="1">SQRT(SUMXMY2($B99:$Z99,AD$2:AD$26))</f>
        <v>1.7788135989256959</v>
      </c>
      <c r="AJ99">
        <f t="shared" ca="1" si="4"/>
        <v>3.9806354443987835</v>
      </c>
      <c r="AK99">
        <f t="shared" ca="1" si="4"/>
        <v>2.9167516064932513</v>
      </c>
      <c r="AL99" t="str">
        <f ca="1">INDEX($AD$1:$AF$1,MATCH(MIN(AI99:AK99),AI99:AK99,0))</f>
        <v>C1</v>
      </c>
      <c r="AM99">
        <v>99</v>
      </c>
      <c r="AN99" t="str">
        <f t="shared" ca="1" si="5"/>
        <v>C1</v>
      </c>
      <c r="AO99">
        <f t="shared" ca="1" si="6"/>
        <v>0</v>
      </c>
    </row>
    <row r="100" spans="1:41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H100" s="3">
        <v>99</v>
      </c>
      <c r="AI100">
        <f ca="1">SQRT(SUMXMY2($B100:$Z100,AD$2:AD$26))</f>
        <v>4.0399637477167714</v>
      </c>
      <c r="AJ100">
        <f t="shared" ca="1" si="4"/>
        <v>2.5569397867534498</v>
      </c>
      <c r="AK100">
        <f t="shared" ca="1" si="4"/>
        <v>3.938799015258668</v>
      </c>
      <c r="AL100" t="str">
        <f ca="1">INDEX($AD$1:$AF$1,MATCH(MIN(AI100:AK100),AI100:AK100,0))</f>
        <v>C3</v>
      </c>
      <c r="AM100">
        <v>100</v>
      </c>
      <c r="AN100" t="str">
        <f t="shared" ca="1" si="5"/>
        <v>C3</v>
      </c>
      <c r="AO100">
        <f t="shared" ca="1" si="6"/>
        <v>0</v>
      </c>
    </row>
    <row r="101" spans="1:41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H101" s="3">
        <v>100</v>
      </c>
      <c r="AI101">
        <f ca="1">SQRT(SUMXMY2($B101:$Z101,AD$2:AD$26))</f>
        <v>2.8693142199145441</v>
      </c>
      <c r="AJ101">
        <f t="shared" ca="1" si="4"/>
        <v>4.2762226076697241</v>
      </c>
      <c r="AK101">
        <f t="shared" ca="1" si="4"/>
        <v>2.6231781201991202</v>
      </c>
      <c r="AL101" t="str">
        <f ca="1">INDEX($AD$1:$AF$1,MATCH(MIN(AI101:AK101),AI101:AK101,0))</f>
        <v>C4</v>
      </c>
      <c r="AM101">
        <v>101</v>
      </c>
      <c r="AN101" t="str">
        <f t="shared" ca="1" si="5"/>
        <v>C4</v>
      </c>
      <c r="AO101">
        <f t="shared" ca="1" si="6"/>
        <v>0</v>
      </c>
    </row>
    <row r="102" spans="1:41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H102" s="3">
        <v>101</v>
      </c>
      <c r="AI102">
        <f ca="1">SQRT(SUMXMY2($B102:$Z102,AD$2:AD$26))</f>
        <v>2.337862127161066</v>
      </c>
      <c r="AJ102">
        <f t="shared" ca="1" si="4"/>
        <v>3.9110483725886236</v>
      </c>
      <c r="AK102">
        <f t="shared" ca="1" si="4"/>
        <v>3.9691149691562542</v>
      </c>
      <c r="AL102" t="str">
        <f ca="1">INDEX($AD$1:$AF$1,MATCH(MIN(AI102:AK102),AI102:AK102,0))</f>
        <v>C1</v>
      </c>
      <c r="AM102">
        <v>102</v>
      </c>
      <c r="AN102" t="str">
        <f t="shared" ca="1" si="5"/>
        <v>C1</v>
      </c>
      <c r="AO102">
        <f t="shared" ca="1" si="6"/>
        <v>0</v>
      </c>
    </row>
    <row r="103" spans="1:41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H103" s="3">
        <v>102</v>
      </c>
      <c r="AI103">
        <f ca="1">SQRT(SUMXMY2($B103:$Z103,AD$2:AD$26))</f>
        <v>4.2876534481506656</v>
      </c>
      <c r="AJ103">
        <f t="shared" ca="1" si="4"/>
        <v>2.6854219259487806</v>
      </c>
      <c r="AK103">
        <f t="shared" ca="1" si="4"/>
        <v>5.0737627359161488</v>
      </c>
      <c r="AL103" t="str">
        <f ca="1">INDEX($AD$1:$AF$1,MATCH(MIN(AI103:AK103),AI103:AK103,0))</f>
        <v>C3</v>
      </c>
      <c r="AM103">
        <v>103</v>
      </c>
      <c r="AN103" t="str">
        <f t="shared" ca="1" si="5"/>
        <v>C3</v>
      </c>
      <c r="AO103">
        <f t="shared" ca="1" si="6"/>
        <v>0</v>
      </c>
    </row>
    <row r="104" spans="1:41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H104" s="3">
        <v>103</v>
      </c>
      <c r="AI104">
        <f ca="1">SQRT(SUMXMY2($B104:$Z104,AD$2:AD$26))</f>
        <v>2.8741199418615184</v>
      </c>
      <c r="AJ104">
        <f t="shared" ca="1" si="4"/>
        <v>3.0489924332138241</v>
      </c>
      <c r="AK104">
        <f t="shared" ca="1" si="4"/>
        <v>4.3048116379296717</v>
      </c>
      <c r="AL104" t="str">
        <f ca="1">INDEX($AD$1:$AF$1,MATCH(MIN(AI104:AK104),AI104:AK104,0))</f>
        <v>C1</v>
      </c>
      <c r="AM104">
        <v>104</v>
      </c>
      <c r="AN104" t="str">
        <f t="shared" ca="1" si="5"/>
        <v>C1</v>
      </c>
      <c r="AO104">
        <f t="shared" ca="1" si="6"/>
        <v>0</v>
      </c>
    </row>
    <row r="105" spans="1:41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H105" s="3">
        <v>104</v>
      </c>
      <c r="AI105">
        <f ca="1">SQRT(SUMXMY2($B105:$Z105,AD$2:AD$26))</f>
        <v>2.9669077576752634</v>
      </c>
      <c r="AJ105">
        <f t="shared" ca="1" si="4"/>
        <v>3.8638919444710904</v>
      </c>
      <c r="AK105">
        <f t="shared" ca="1" si="4"/>
        <v>1.8989165254296523</v>
      </c>
      <c r="AL105" t="str">
        <f ca="1">INDEX($AD$1:$AF$1,MATCH(MIN(AI105:AK105),AI105:AK105,0))</f>
        <v>C4</v>
      </c>
      <c r="AM105">
        <v>105</v>
      </c>
      <c r="AN105" t="str">
        <f t="shared" ca="1" si="5"/>
        <v>C4</v>
      </c>
      <c r="AO105">
        <f t="shared" ca="1" si="6"/>
        <v>0</v>
      </c>
    </row>
    <row r="106" spans="1:41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H106" s="3">
        <v>105</v>
      </c>
      <c r="AI106">
        <f ca="1">SQRT(SUMXMY2($B106:$Z106,AD$2:AD$26))</f>
        <v>3.0947357001927873</v>
      </c>
      <c r="AJ106">
        <f t="shared" ca="1" si="4"/>
        <v>3.8715145779887816</v>
      </c>
      <c r="AK106">
        <f t="shared" ca="1" si="4"/>
        <v>1.7981768315253084</v>
      </c>
      <c r="AL106" t="str">
        <f ca="1">INDEX($AD$1:$AF$1,MATCH(MIN(AI106:AK106),AI106:AK106,0))</f>
        <v>C4</v>
      </c>
      <c r="AM106">
        <v>106</v>
      </c>
      <c r="AN106" t="str">
        <f t="shared" ca="1" si="5"/>
        <v>C4</v>
      </c>
      <c r="AO106">
        <f t="shared" ca="1" si="6"/>
        <v>0</v>
      </c>
    </row>
    <row r="107" spans="1:41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H107" s="3">
        <v>106</v>
      </c>
      <c r="AI107">
        <f ca="1">SQRT(SUMXMY2($B107:$Z107,AD$2:AD$26))</f>
        <v>1.7157117981774315</v>
      </c>
      <c r="AJ107">
        <f t="shared" ca="1" si="4"/>
        <v>3.2641011216093609</v>
      </c>
      <c r="AK107">
        <f t="shared" ca="1" si="4"/>
        <v>2.9213400081549143</v>
      </c>
      <c r="AL107" t="str">
        <f ca="1">INDEX($AD$1:$AF$1,MATCH(MIN(AI107:AK107),AI107:AK107,0))</f>
        <v>C1</v>
      </c>
      <c r="AM107">
        <v>107</v>
      </c>
      <c r="AN107" t="str">
        <f t="shared" ca="1" si="5"/>
        <v>C1</v>
      </c>
      <c r="AO107">
        <f t="shared" ca="1" si="6"/>
        <v>0</v>
      </c>
    </row>
    <row r="108" spans="1:41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H108" s="3">
        <v>107</v>
      </c>
      <c r="AI108">
        <f ca="1">SQRT(SUMXMY2($B108:$Z108,AD$2:AD$26))</f>
        <v>2.5822572502310215</v>
      </c>
      <c r="AJ108">
        <f t="shared" ca="1" si="4"/>
        <v>3.8616211621330812</v>
      </c>
      <c r="AK108">
        <f t="shared" ca="1" si="4"/>
        <v>3.2936666110485024</v>
      </c>
      <c r="AL108" t="str">
        <f ca="1">INDEX($AD$1:$AF$1,MATCH(MIN(AI108:AK108),AI108:AK108,0))</f>
        <v>C1</v>
      </c>
      <c r="AM108">
        <v>108</v>
      </c>
      <c r="AN108" t="str">
        <f t="shared" ca="1" si="5"/>
        <v>C1</v>
      </c>
      <c r="AO108">
        <f t="shared" ca="1" si="6"/>
        <v>0</v>
      </c>
    </row>
    <row r="109" spans="1:41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H109" s="3">
        <v>108</v>
      </c>
      <c r="AI109">
        <f ca="1">SQRT(SUMXMY2($B109:$Z109,AD$2:AD$26))</f>
        <v>3.5212230595496234</v>
      </c>
      <c r="AJ109">
        <f t="shared" ca="1" si="4"/>
        <v>4.890129918384881</v>
      </c>
      <c r="AK109">
        <f t="shared" ca="1" si="4"/>
        <v>2.2026573515465619</v>
      </c>
      <c r="AL109" t="str">
        <f ca="1">INDEX($AD$1:$AF$1,MATCH(MIN(AI109:AK109),AI109:AK109,0))</f>
        <v>C4</v>
      </c>
      <c r="AM109">
        <v>109</v>
      </c>
      <c r="AN109" t="str">
        <f t="shared" ca="1" si="5"/>
        <v>C4</v>
      </c>
      <c r="AO109">
        <f t="shared" ca="1" si="6"/>
        <v>0</v>
      </c>
    </row>
    <row r="110" spans="1:41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H110" s="3">
        <v>109</v>
      </c>
      <c r="AI110">
        <f ca="1">SQRT(SUMXMY2($B110:$Z110,AD$2:AD$26))</f>
        <v>3.6375041699476514</v>
      </c>
      <c r="AJ110">
        <f t="shared" ca="1" si="4"/>
        <v>5.0318560718182868</v>
      </c>
      <c r="AK110">
        <f t="shared" ca="1" si="4"/>
        <v>2.5866413066980596</v>
      </c>
      <c r="AL110" t="str">
        <f ca="1">INDEX($AD$1:$AF$1,MATCH(MIN(AI110:AK110),AI110:AK110,0))</f>
        <v>C4</v>
      </c>
      <c r="AM110">
        <v>110</v>
      </c>
      <c r="AN110" t="str">
        <f t="shared" ca="1" si="5"/>
        <v>C4</v>
      </c>
      <c r="AO110">
        <f t="shared" ca="1" si="6"/>
        <v>0</v>
      </c>
    </row>
    <row r="111" spans="1:41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H111" s="3">
        <v>110</v>
      </c>
      <c r="AI111">
        <f ca="1">SQRT(SUMXMY2($B111:$Z111,AD$2:AD$26))</f>
        <v>3.4250224785427323</v>
      </c>
      <c r="AJ111">
        <f t="shared" ca="1" si="4"/>
        <v>4.567643365940655</v>
      </c>
      <c r="AK111">
        <f t="shared" ca="1" si="4"/>
        <v>2.3056319089382344</v>
      </c>
      <c r="AL111" t="str">
        <f ca="1">INDEX($AD$1:$AF$1,MATCH(MIN(AI111:AK111),AI111:AK111,0))</f>
        <v>C4</v>
      </c>
      <c r="AM111">
        <v>111</v>
      </c>
      <c r="AN111" t="str">
        <f t="shared" ca="1" si="5"/>
        <v>C4</v>
      </c>
      <c r="AO111">
        <f t="shared" ca="1" si="6"/>
        <v>0</v>
      </c>
    </row>
    <row r="112" spans="1:41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H112" s="3">
        <v>111</v>
      </c>
      <c r="AI112">
        <f ca="1">SQRT(SUMXMY2($B112:$Z112,AD$2:AD$26))</f>
        <v>3.8686846700943622</v>
      </c>
      <c r="AJ112">
        <f t="shared" ca="1" si="4"/>
        <v>3.0517028214070909</v>
      </c>
      <c r="AK112">
        <f t="shared" ca="1" si="4"/>
        <v>4.4273851909327249</v>
      </c>
      <c r="AL112" t="str">
        <f ca="1">INDEX($AD$1:$AF$1,MATCH(MIN(AI112:AK112),AI112:AK112,0))</f>
        <v>C3</v>
      </c>
      <c r="AM112">
        <v>112</v>
      </c>
      <c r="AN112" t="str">
        <f t="shared" ca="1" si="5"/>
        <v>C3</v>
      </c>
      <c r="AO112">
        <f t="shared" ca="1" si="6"/>
        <v>0</v>
      </c>
    </row>
    <row r="113" spans="1:41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H113" s="3">
        <v>112</v>
      </c>
      <c r="AI113">
        <f ca="1">SQRT(SUMXMY2($B113:$Z113,AD$2:AD$26))</f>
        <v>2.7221867029029081</v>
      </c>
      <c r="AJ113">
        <f t="shared" ca="1" si="4"/>
        <v>4.7372989450189946</v>
      </c>
      <c r="AK113">
        <f t="shared" ca="1" si="4"/>
        <v>3.0239749089366406</v>
      </c>
      <c r="AL113" t="str">
        <f ca="1">INDEX($AD$1:$AF$1,MATCH(MIN(AI113:AK113),AI113:AK113,0))</f>
        <v>C1</v>
      </c>
      <c r="AM113">
        <v>113</v>
      </c>
      <c r="AN113" t="str">
        <f t="shared" ca="1" si="5"/>
        <v>C1</v>
      </c>
      <c r="AO113">
        <f t="shared" ca="1" si="6"/>
        <v>0</v>
      </c>
    </row>
    <row r="114" spans="1:41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H114" s="3">
        <v>113</v>
      </c>
      <c r="AI114">
        <f ca="1">SQRT(SUMXMY2($B114:$Z114,AD$2:AD$26))</f>
        <v>2.8337022807113499</v>
      </c>
      <c r="AJ114">
        <f t="shared" ca="1" si="4"/>
        <v>4.5294399511831669</v>
      </c>
      <c r="AK114">
        <f t="shared" ca="1" si="4"/>
        <v>2.7266339399911454</v>
      </c>
      <c r="AL114" t="str">
        <f ca="1">INDEX($AD$1:$AF$1,MATCH(MIN(AI114:AK114),AI114:AK114,0))</f>
        <v>C4</v>
      </c>
      <c r="AM114">
        <v>114</v>
      </c>
      <c r="AN114" t="str">
        <f t="shared" ca="1" si="5"/>
        <v>C4</v>
      </c>
      <c r="AO114">
        <f t="shared" ca="1" si="6"/>
        <v>0</v>
      </c>
    </row>
    <row r="115" spans="1:41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H115" s="3">
        <v>114</v>
      </c>
      <c r="AI115">
        <f ca="1">SQRT(SUMXMY2($B115:$Z115,AD$2:AD$26))</f>
        <v>2.6984811322479003</v>
      </c>
      <c r="AJ115">
        <f t="shared" ca="1" si="4"/>
        <v>4.4508574985433791</v>
      </c>
      <c r="AK115">
        <f t="shared" ca="1" si="4"/>
        <v>2.9814847784127414</v>
      </c>
      <c r="AL115" t="str">
        <f ca="1">INDEX($AD$1:$AF$1,MATCH(MIN(AI115:AK115),AI115:AK115,0))</f>
        <v>C1</v>
      </c>
      <c r="AM115">
        <v>115</v>
      </c>
      <c r="AN115" t="str">
        <f t="shared" ca="1" si="5"/>
        <v>C1</v>
      </c>
      <c r="AO115">
        <f t="shared" ca="1" si="6"/>
        <v>0</v>
      </c>
    </row>
    <row r="116" spans="1:41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H116" s="3">
        <v>115</v>
      </c>
      <c r="AI116">
        <f ca="1">SQRT(SUMXMY2($B116:$Z116,AD$2:AD$26))</f>
        <v>2.6761645380381394</v>
      </c>
      <c r="AJ116">
        <f t="shared" ca="1" si="4"/>
        <v>4.1251934212218178</v>
      </c>
      <c r="AK116">
        <f t="shared" ca="1" si="4"/>
        <v>1.7041568780043352</v>
      </c>
      <c r="AL116" t="str">
        <f ca="1">INDEX($AD$1:$AF$1,MATCH(MIN(AI116:AK116),AI116:AK116,0))</f>
        <v>C4</v>
      </c>
      <c r="AM116">
        <v>116</v>
      </c>
      <c r="AN116" t="str">
        <f t="shared" ca="1" si="5"/>
        <v>C4</v>
      </c>
      <c r="AO116">
        <f t="shared" ca="1" si="6"/>
        <v>0</v>
      </c>
    </row>
    <row r="117" spans="1:41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H117" s="3">
        <v>116</v>
      </c>
      <c r="AI117">
        <f ca="1">SQRT(SUMXMY2($B117:$Z117,AD$2:AD$26))</f>
        <v>2.757174187171457</v>
      </c>
      <c r="AJ117">
        <f t="shared" ca="1" si="4"/>
        <v>3.3080318673600511</v>
      </c>
      <c r="AK117">
        <f t="shared" ca="1" si="4"/>
        <v>1.9407310677028722</v>
      </c>
      <c r="AL117" t="str">
        <f ca="1">INDEX($AD$1:$AF$1,MATCH(MIN(AI117:AK117),AI117:AK117,0))</f>
        <v>C4</v>
      </c>
      <c r="AM117">
        <v>117</v>
      </c>
      <c r="AN117" t="str">
        <f t="shared" ca="1" si="5"/>
        <v>C4</v>
      </c>
      <c r="AO117">
        <f t="shared" ca="1" si="6"/>
        <v>0</v>
      </c>
    </row>
    <row r="118" spans="1:41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H118" s="3">
        <v>117</v>
      </c>
      <c r="AI118">
        <f ca="1">SQRT(SUMXMY2($B118:$Z118,AD$2:AD$26))</f>
        <v>3.1046901064373413</v>
      </c>
      <c r="AJ118">
        <f t="shared" ca="1" si="4"/>
        <v>3.9414958332321919</v>
      </c>
      <c r="AK118">
        <f t="shared" ca="1" si="4"/>
        <v>1.734479470870933</v>
      </c>
      <c r="AL118" t="str">
        <f ca="1">INDEX($AD$1:$AF$1,MATCH(MIN(AI118:AK118),AI118:AK118,0))</f>
        <v>C4</v>
      </c>
      <c r="AM118">
        <v>118</v>
      </c>
      <c r="AN118" t="str">
        <f t="shared" ca="1" si="5"/>
        <v>C4</v>
      </c>
      <c r="AO118">
        <f t="shared" ca="1" si="6"/>
        <v>0</v>
      </c>
    </row>
    <row r="119" spans="1:41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H119" s="3">
        <v>118</v>
      </c>
      <c r="AI119">
        <f ca="1">SQRT(SUMXMY2($B119:$Z119,AD$2:AD$26))</f>
        <v>3.9751767491471712</v>
      </c>
      <c r="AJ119">
        <f t="shared" ca="1" si="4"/>
        <v>2.085932178801635</v>
      </c>
      <c r="AK119">
        <f t="shared" ca="1" si="4"/>
        <v>4.5213809342953164</v>
      </c>
      <c r="AL119" t="str">
        <f ca="1">INDEX($AD$1:$AF$1,MATCH(MIN(AI119:AK119),AI119:AK119,0))</f>
        <v>C3</v>
      </c>
      <c r="AM119">
        <v>119</v>
      </c>
      <c r="AN119" t="str">
        <f t="shared" ca="1" si="5"/>
        <v>C3</v>
      </c>
      <c r="AO119">
        <f t="shared" ca="1" si="6"/>
        <v>0</v>
      </c>
    </row>
    <row r="120" spans="1:41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H120" s="3">
        <v>119</v>
      </c>
      <c r="AI120">
        <f ca="1">SQRT(SUMXMY2($B120:$Z120,AD$2:AD$26))</f>
        <v>3.477550455406913</v>
      </c>
      <c r="AJ120">
        <f t="shared" ca="1" si="4"/>
        <v>4.3234223749961398</v>
      </c>
      <c r="AK120">
        <f t="shared" ca="1" si="4"/>
        <v>3.2800728472048051</v>
      </c>
      <c r="AL120" t="str">
        <f ca="1">INDEX($AD$1:$AF$1,MATCH(MIN(AI120:AK120),AI120:AK120,0))</f>
        <v>C4</v>
      </c>
      <c r="AM120">
        <v>120</v>
      </c>
      <c r="AN120" t="str">
        <f t="shared" ca="1" si="5"/>
        <v>C4</v>
      </c>
      <c r="AO120">
        <f t="shared" ca="1" si="6"/>
        <v>0</v>
      </c>
    </row>
    <row r="121" spans="1:41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H121" s="3">
        <v>120</v>
      </c>
      <c r="AI121">
        <f ca="1">SQRT(SUMXMY2($B121:$Z121,AD$2:AD$26))</f>
        <v>4.3017510947610651</v>
      </c>
      <c r="AJ121">
        <f t="shared" ca="1" si="4"/>
        <v>3.0459841060240986</v>
      </c>
      <c r="AK121">
        <f t="shared" ca="1" si="4"/>
        <v>5.390330298069399</v>
      </c>
      <c r="AL121" t="str">
        <f ca="1">INDEX($AD$1:$AF$1,MATCH(MIN(AI121:AK121),AI121:AK121,0))</f>
        <v>C3</v>
      </c>
      <c r="AM121">
        <v>121</v>
      </c>
      <c r="AN121" t="str">
        <f t="shared" ca="1" si="5"/>
        <v>C3</v>
      </c>
      <c r="AO121">
        <f t="shared" ca="1" si="6"/>
        <v>0</v>
      </c>
    </row>
    <row r="122" spans="1:41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H122" s="3">
        <v>121</v>
      </c>
      <c r="AI122">
        <f ca="1">SQRT(SUMXMY2($B122:$Z122,AD$2:AD$26))</f>
        <v>3.0804939016372344</v>
      </c>
      <c r="AJ122">
        <f t="shared" ca="1" si="4"/>
        <v>3.9100134876296191</v>
      </c>
      <c r="AK122">
        <f t="shared" ca="1" si="4"/>
        <v>1.9778971837393562</v>
      </c>
      <c r="AL122" t="str">
        <f ca="1">INDEX($AD$1:$AF$1,MATCH(MIN(AI122:AK122),AI122:AK122,0))</f>
        <v>C4</v>
      </c>
      <c r="AM122">
        <v>122</v>
      </c>
      <c r="AN122" t="str">
        <f t="shared" ca="1" si="5"/>
        <v>C4</v>
      </c>
      <c r="AO122">
        <f t="shared" ca="1" si="6"/>
        <v>0</v>
      </c>
    </row>
    <row r="123" spans="1:41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H123" s="3">
        <v>122</v>
      </c>
      <c r="AI123">
        <f ca="1">SQRT(SUMXMY2($B123:$Z123,AD$2:AD$26))</f>
        <v>2.6379050055399897</v>
      </c>
      <c r="AJ123">
        <f t="shared" ca="1" si="4"/>
        <v>3.9909641377263201</v>
      </c>
      <c r="AK123">
        <f t="shared" ca="1" si="4"/>
        <v>1.6816225442770851</v>
      </c>
      <c r="AL123" t="str">
        <f ca="1">INDEX($AD$1:$AF$1,MATCH(MIN(AI123:AK123),AI123:AK123,0))</f>
        <v>C4</v>
      </c>
      <c r="AM123">
        <v>123</v>
      </c>
      <c r="AN123" t="str">
        <f t="shared" ca="1" si="5"/>
        <v>C4</v>
      </c>
      <c r="AO123">
        <f t="shared" ca="1" si="6"/>
        <v>0</v>
      </c>
    </row>
    <row r="124" spans="1:41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H124" s="3">
        <v>123</v>
      </c>
      <c r="AI124">
        <f ca="1">SQRT(SUMXMY2($B124:$Z124,AD$2:AD$26))</f>
        <v>2.1110686922030117</v>
      </c>
      <c r="AJ124">
        <f t="shared" ca="1" si="4"/>
        <v>4.6355271894727981</v>
      </c>
      <c r="AK124">
        <f t="shared" ca="1" si="4"/>
        <v>2.727471141005442</v>
      </c>
      <c r="AL124" t="str">
        <f ca="1">INDEX($AD$1:$AF$1,MATCH(MIN(AI124:AK124),AI124:AK124,0))</f>
        <v>C1</v>
      </c>
      <c r="AM124">
        <v>124</v>
      </c>
      <c r="AN124" t="str">
        <f t="shared" ca="1" si="5"/>
        <v>C1</v>
      </c>
      <c r="AO124">
        <f t="shared" ca="1" si="6"/>
        <v>0</v>
      </c>
    </row>
    <row r="125" spans="1:41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H125" s="3">
        <v>124</v>
      </c>
      <c r="AI125">
        <f ca="1">SQRT(SUMXMY2($B125:$Z125,AD$2:AD$26))</f>
        <v>2.626092720969567</v>
      </c>
      <c r="AJ125">
        <f t="shared" ca="1" si="4"/>
        <v>4.4438271930904962</v>
      </c>
      <c r="AK125">
        <f t="shared" ca="1" si="4"/>
        <v>1.9485257253644228</v>
      </c>
      <c r="AL125" t="str">
        <f ca="1">INDEX($AD$1:$AF$1,MATCH(MIN(AI125:AK125),AI125:AK125,0))</f>
        <v>C4</v>
      </c>
      <c r="AM125">
        <v>125</v>
      </c>
      <c r="AN125" t="str">
        <f t="shared" ca="1" si="5"/>
        <v>C4</v>
      </c>
      <c r="AO125">
        <f t="shared" ca="1" si="6"/>
        <v>0</v>
      </c>
    </row>
    <row r="126" spans="1:41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H126" s="3">
        <v>125</v>
      </c>
      <c r="AI126">
        <f ca="1">SQRT(SUMXMY2($B126:$Z126,AD$2:AD$26))</f>
        <v>2.9466568903421524</v>
      </c>
      <c r="AJ126">
        <f t="shared" ca="1" si="4"/>
        <v>3.8735396442586167</v>
      </c>
      <c r="AK126">
        <f t="shared" ca="1" si="4"/>
        <v>2.707305293187984</v>
      </c>
      <c r="AL126" t="str">
        <f ca="1">INDEX($AD$1:$AF$1,MATCH(MIN(AI126:AK126),AI126:AK126,0))</f>
        <v>C4</v>
      </c>
      <c r="AM126">
        <v>126</v>
      </c>
      <c r="AN126" t="str">
        <f t="shared" ca="1" si="5"/>
        <v>C4</v>
      </c>
      <c r="AO126">
        <f t="shared" ca="1" si="6"/>
        <v>0</v>
      </c>
    </row>
    <row r="127" spans="1:41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H127" s="3">
        <v>126</v>
      </c>
      <c r="AI127">
        <f ca="1">SQRT(SUMXMY2($B127:$Z127,AD$2:AD$26))</f>
        <v>2.2707719469334409</v>
      </c>
      <c r="AJ127">
        <f t="shared" ca="1" si="4"/>
        <v>4.5989715165955047</v>
      </c>
      <c r="AK127">
        <f t="shared" ca="1" si="4"/>
        <v>3.4226328198894631</v>
      </c>
      <c r="AL127" t="str">
        <f ca="1">INDEX($AD$1:$AF$1,MATCH(MIN(AI127:AK127),AI127:AK127,0))</f>
        <v>C1</v>
      </c>
      <c r="AM127">
        <v>127</v>
      </c>
      <c r="AN127" t="str">
        <f t="shared" ca="1" si="5"/>
        <v>C1</v>
      </c>
      <c r="AO127">
        <f t="shared" ca="1" si="6"/>
        <v>0</v>
      </c>
    </row>
    <row r="128" spans="1:41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H128" s="3">
        <v>127</v>
      </c>
      <c r="AI128">
        <f ca="1">SQRT(SUMXMY2($B128:$Z128,AD$2:AD$26))</f>
        <v>3.9425553602556214</v>
      </c>
      <c r="AJ128">
        <f t="shared" ca="1" si="4"/>
        <v>4.9398687973625828</v>
      </c>
      <c r="AK128">
        <f t="shared" ca="1" si="4"/>
        <v>2.2455309074476673</v>
      </c>
      <c r="AL128" t="str">
        <f ca="1">INDEX($AD$1:$AF$1,MATCH(MIN(AI128:AK128),AI128:AK128,0))</f>
        <v>C4</v>
      </c>
      <c r="AM128">
        <v>128</v>
      </c>
      <c r="AN128" t="str">
        <f t="shared" ca="1" si="5"/>
        <v>C4</v>
      </c>
      <c r="AO128">
        <f t="shared" ca="1" si="6"/>
        <v>0</v>
      </c>
    </row>
    <row r="129" spans="1:41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H129" s="3">
        <v>128</v>
      </c>
      <c r="AI129">
        <f ca="1">SQRT(SUMXMY2($B129:$Z129,AD$2:AD$26))</f>
        <v>3.7406500002605774</v>
      </c>
      <c r="AJ129">
        <f t="shared" ca="1" si="4"/>
        <v>5.445756184796597</v>
      </c>
      <c r="AK129">
        <f t="shared" ca="1" si="4"/>
        <v>2.8268724383441239</v>
      </c>
      <c r="AL129" t="str">
        <f ca="1">INDEX($AD$1:$AF$1,MATCH(MIN(AI129:AK129),AI129:AK129,0))</f>
        <v>C4</v>
      </c>
      <c r="AM129">
        <v>129</v>
      </c>
      <c r="AN129" t="str">
        <f t="shared" ca="1" si="5"/>
        <v>C4</v>
      </c>
      <c r="AO129">
        <f t="shared" ca="1" si="6"/>
        <v>0</v>
      </c>
    </row>
    <row r="130" spans="1:41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H130" s="3">
        <v>129</v>
      </c>
      <c r="AI130">
        <f ca="1">SQRT(SUMXMY2($B130:$Z130,AD$2:AD$26))</f>
        <v>2.5818045406023216</v>
      </c>
      <c r="AJ130">
        <f t="shared" ca="1" si="4"/>
        <v>2.9176081873697695</v>
      </c>
      <c r="AK130">
        <f t="shared" ca="1" si="4"/>
        <v>2.6832111110123056</v>
      </c>
      <c r="AL130" t="str">
        <f ca="1">INDEX($AD$1:$AF$1,MATCH(MIN(AI130:AK130),AI130:AK130,0))</f>
        <v>C1</v>
      </c>
      <c r="AM130">
        <v>130</v>
      </c>
      <c r="AN130" t="str">
        <f t="shared" ca="1" si="5"/>
        <v>C1</v>
      </c>
      <c r="AO130">
        <f t="shared" ca="1" si="6"/>
        <v>0</v>
      </c>
    </row>
    <row r="131" spans="1:41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H131" s="3">
        <v>130</v>
      </c>
      <c r="AI131">
        <f ca="1">SQRT(SUMXMY2($B131:$Z131,AD$2:AD$26))</f>
        <v>2.5708933585575937</v>
      </c>
      <c r="AJ131">
        <f t="shared" ref="AJ131:AK156" ca="1" si="7">SQRT(SUMXMY2($B131:$Z131,AE$2:AE$26))</f>
        <v>4.1462865033662109</v>
      </c>
      <c r="AK131">
        <f t="shared" ca="1" si="7"/>
        <v>2.1469381513846169</v>
      </c>
      <c r="AL131" t="str">
        <f ca="1">INDEX($AD$1:$AF$1,MATCH(MIN(AI131:AK131),AI131:AK131,0))</f>
        <v>C4</v>
      </c>
      <c r="AM131">
        <v>131</v>
      </c>
      <c r="AN131" t="str">
        <f t="shared" ref="AN131:AN156" ca="1" si="8">INDIRECT($AB$1&amp;"!al"&amp;AM131)</f>
        <v>C4</v>
      </c>
      <c r="AO131">
        <f t="shared" ref="AO131:AO156" ca="1" si="9">IF(AN131=AL131,0,1)</f>
        <v>0</v>
      </c>
    </row>
    <row r="132" spans="1:41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H132" s="3">
        <v>131</v>
      </c>
      <c r="AI132">
        <f ca="1">SQRT(SUMXMY2($B132:$Z132,AD$2:AD$26))</f>
        <v>2.2605328601785648</v>
      </c>
      <c r="AJ132">
        <f t="shared" ca="1" si="7"/>
        <v>4.3912567427829758</v>
      </c>
      <c r="AK132">
        <f t="shared" ca="1" si="7"/>
        <v>2.8594074312116948</v>
      </c>
      <c r="AL132" t="str">
        <f ca="1">INDEX($AD$1:$AF$1,MATCH(MIN(AI132:AK132),AI132:AK132,0))</f>
        <v>C1</v>
      </c>
      <c r="AM132">
        <v>132</v>
      </c>
      <c r="AN132" t="str">
        <f t="shared" ca="1" si="8"/>
        <v>C1</v>
      </c>
      <c r="AO132">
        <f t="shared" ca="1" si="9"/>
        <v>0</v>
      </c>
    </row>
    <row r="133" spans="1:41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H133" s="3">
        <v>132</v>
      </c>
      <c r="AI133">
        <f ca="1">SQRT(SUMXMY2($B133:$Z133,AD$2:AD$26))</f>
        <v>2.4110145835696919</v>
      </c>
      <c r="AJ133">
        <f t="shared" ca="1" si="7"/>
        <v>4.3725460951337896</v>
      </c>
      <c r="AK133">
        <f t="shared" ca="1" si="7"/>
        <v>3.0546727676231837</v>
      </c>
      <c r="AL133" t="str">
        <f ca="1">INDEX($AD$1:$AF$1,MATCH(MIN(AI133:AK133),AI133:AK133,0))</f>
        <v>C1</v>
      </c>
      <c r="AM133">
        <v>133</v>
      </c>
      <c r="AN133" t="str">
        <f t="shared" ca="1" si="8"/>
        <v>C1</v>
      </c>
      <c r="AO133">
        <f t="shared" ca="1" si="9"/>
        <v>0</v>
      </c>
    </row>
    <row r="134" spans="1:41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H134" s="3">
        <v>133</v>
      </c>
      <c r="AI134">
        <f ca="1">SQRT(SUMXMY2($B134:$Z134,AD$2:AD$26))</f>
        <v>5.6318840510829773</v>
      </c>
      <c r="AJ134">
        <f t="shared" ca="1" si="7"/>
        <v>4.0152049297342147</v>
      </c>
      <c r="AK134">
        <f t="shared" ca="1" si="7"/>
        <v>6.8664774017919692</v>
      </c>
      <c r="AL134" t="str">
        <f ca="1">INDEX($AD$1:$AF$1,MATCH(MIN(AI134:AK134),AI134:AK134,0))</f>
        <v>C3</v>
      </c>
      <c r="AM134">
        <v>134</v>
      </c>
      <c r="AN134" t="str">
        <f t="shared" ca="1" si="8"/>
        <v>C3</v>
      </c>
      <c r="AO134">
        <f t="shared" ca="1" si="9"/>
        <v>0</v>
      </c>
    </row>
    <row r="135" spans="1:41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H135" s="3">
        <v>134</v>
      </c>
      <c r="AI135">
        <f ca="1">SQRT(SUMXMY2($B135:$Z135,AD$2:AD$26))</f>
        <v>2.698984093751966</v>
      </c>
      <c r="AJ135">
        <f t="shared" ca="1" si="7"/>
        <v>4.095886210378195</v>
      </c>
      <c r="AK135">
        <f t="shared" ca="1" si="7"/>
        <v>2.0020648462032611</v>
      </c>
      <c r="AL135" t="str">
        <f ca="1">INDEX($AD$1:$AF$1,MATCH(MIN(AI135:AK135),AI135:AK135,0))</f>
        <v>C4</v>
      </c>
      <c r="AM135">
        <v>135</v>
      </c>
      <c r="AN135" t="str">
        <f t="shared" ca="1" si="8"/>
        <v>C4</v>
      </c>
      <c r="AO135">
        <f t="shared" ca="1" si="9"/>
        <v>0</v>
      </c>
    </row>
    <row r="136" spans="1:41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H136" s="3">
        <v>135</v>
      </c>
      <c r="AI136">
        <f ca="1">SQRT(SUMXMY2($B136:$Z136,AD$2:AD$26))</f>
        <v>2.4836762624812745</v>
      </c>
      <c r="AJ136">
        <f t="shared" ca="1" si="7"/>
        <v>4.7231838340313086</v>
      </c>
      <c r="AK136">
        <f t="shared" ca="1" si="7"/>
        <v>2.8671791929231505</v>
      </c>
      <c r="AL136" t="str">
        <f ca="1">INDEX($AD$1:$AF$1,MATCH(MIN(AI136:AK136),AI136:AK136,0))</f>
        <v>C1</v>
      </c>
      <c r="AM136">
        <v>136</v>
      </c>
      <c r="AN136" t="str">
        <f t="shared" ca="1" si="8"/>
        <v>C1</v>
      </c>
      <c r="AO136">
        <f t="shared" ca="1" si="9"/>
        <v>0</v>
      </c>
    </row>
    <row r="137" spans="1:41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H137" s="3">
        <v>136</v>
      </c>
      <c r="AI137">
        <f ca="1">SQRT(SUMXMY2($B137:$Z137,AD$2:AD$26))</f>
        <v>2.8082275624771329</v>
      </c>
      <c r="AJ137">
        <f t="shared" ca="1" si="7"/>
        <v>3.8432001075311186</v>
      </c>
      <c r="AK137">
        <f t="shared" ca="1" si="7"/>
        <v>1.952881244042183</v>
      </c>
      <c r="AL137" t="str">
        <f ca="1">INDEX($AD$1:$AF$1,MATCH(MIN(AI137:AK137),AI137:AK137,0))</f>
        <v>C4</v>
      </c>
      <c r="AM137">
        <v>137</v>
      </c>
      <c r="AN137" t="str">
        <f t="shared" ca="1" si="8"/>
        <v>C4</v>
      </c>
      <c r="AO137">
        <f t="shared" ca="1" si="9"/>
        <v>0</v>
      </c>
    </row>
    <row r="138" spans="1:41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H138" s="3">
        <v>137</v>
      </c>
      <c r="AI138">
        <f ca="1">SQRT(SUMXMY2($B138:$Z138,AD$2:AD$26))</f>
        <v>2.7720589290555719</v>
      </c>
      <c r="AJ138">
        <f t="shared" ca="1" si="7"/>
        <v>3.6452608314826449</v>
      </c>
      <c r="AK138">
        <f t="shared" ca="1" si="7"/>
        <v>4.1130886856647262</v>
      </c>
      <c r="AL138" t="str">
        <f ca="1">INDEX($AD$1:$AF$1,MATCH(MIN(AI138:AK138),AI138:AK138,0))</f>
        <v>C1</v>
      </c>
      <c r="AM138">
        <v>138</v>
      </c>
      <c r="AN138" t="str">
        <f t="shared" ca="1" si="8"/>
        <v>C1</v>
      </c>
      <c r="AO138">
        <f t="shared" ca="1" si="9"/>
        <v>0</v>
      </c>
    </row>
    <row r="139" spans="1:41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H139" s="3">
        <v>138</v>
      </c>
      <c r="AI139">
        <f ca="1">SQRT(SUMXMY2($B139:$Z139,AD$2:AD$26))</f>
        <v>3.0932794105441608</v>
      </c>
      <c r="AJ139">
        <f t="shared" ca="1" si="7"/>
        <v>4.3196490459131214</v>
      </c>
      <c r="AK139">
        <f t="shared" ca="1" si="7"/>
        <v>2.5023633722824856</v>
      </c>
      <c r="AL139" t="str">
        <f ca="1">INDEX($AD$1:$AF$1,MATCH(MIN(AI139:AK139),AI139:AK139,0))</f>
        <v>C4</v>
      </c>
      <c r="AM139">
        <v>139</v>
      </c>
      <c r="AN139" t="str">
        <f t="shared" ca="1" si="8"/>
        <v>C4</v>
      </c>
      <c r="AO139">
        <f t="shared" ca="1" si="9"/>
        <v>0</v>
      </c>
    </row>
    <row r="140" spans="1:41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H140" s="3">
        <v>139</v>
      </c>
      <c r="AI140">
        <f ca="1">SQRT(SUMXMY2($B140:$Z140,AD$2:AD$26))</f>
        <v>4.5327378744347877</v>
      </c>
      <c r="AJ140">
        <f t="shared" ca="1" si="7"/>
        <v>3.0148257394125864</v>
      </c>
      <c r="AK140">
        <f t="shared" ca="1" si="7"/>
        <v>4.7843179110270402</v>
      </c>
      <c r="AL140" t="str">
        <f ca="1">INDEX($AD$1:$AF$1,MATCH(MIN(AI140:AK140),AI140:AK140,0))</f>
        <v>C3</v>
      </c>
      <c r="AM140">
        <v>140</v>
      </c>
      <c r="AN140" t="str">
        <f t="shared" ca="1" si="8"/>
        <v>C3</v>
      </c>
      <c r="AO140">
        <f t="shared" ca="1" si="9"/>
        <v>0</v>
      </c>
    </row>
    <row r="141" spans="1:41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H141" s="3">
        <v>140</v>
      </c>
      <c r="AI141">
        <f ca="1">SQRT(SUMXMY2($B141:$Z141,AD$2:AD$26))</f>
        <v>3.6357881863009895</v>
      </c>
      <c r="AJ141">
        <f t="shared" ca="1" si="7"/>
        <v>2.1872715665342377</v>
      </c>
      <c r="AK141">
        <f t="shared" ca="1" si="7"/>
        <v>4.3258007634591795</v>
      </c>
      <c r="AL141" t="str">
        <f ca="1">INDEX($AD$1:$AF$1,MATCH(MIN(AI141:AK141),AI141:AK141,0))</f>
        <v>C3</v>
      </c>
      <c r="AM141">
        <v>141</v>
      </c>
      <c r="AN141" t="str">
        <f t="shared" ca="1" si="8"/>
        <v>C3</v>
      </c>
      <c r="AO141">
        <f t="shared" ca="1" si="9"/>
        <v>0</v>
      </c>
    </row>
    <row r="142" spans="1:41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H142" s="3">
        <v>141</v>
      </c>
      <c r="AI142">
        <f ca="1">SQRT(SUMXMY2($B142:$Z142,AD$2:AD$26))</f>
        <v>3.7333349489600187</v>
      </c>
      <c r="AJ142">
        <f t="shared" ca="1" si="7"/>
        <v>3.4079436724391123</v>
      </c>
      <c r="AK142">
        <f t="shared" ca="1" si="7"/>
        <v>3.731078111382701</v>
      </c>
      <c r="AL142" t="str">
        <f ca="1">INDEX($AD$1:$AF$1,MATCH(MIN(AI142:AK142),AI142:AK142,0))</f>
        <v>C3</v>
      </c>
      <c r="AM142">
        <v>142</v>
      </c>
      <c r="AN142" t="str">
        <f t="shared" ca="1" si="8"/>
        <v>C3</v>
      </c>
      <c r="AO142">
        <f t="shared" ca="1" si="9"/>
        <v>0</v>
      </c>
    </row>
    <row r="143" spans="1:41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H143" s="3">
        <v>142</v>
      </c>
      <c r="AI143">
        <f ca="1">SQRT(SUMXMY2($B143:$Z143,AD$2:AD$26))</f>
        <v>3.0057124180057979</v>
      </c>
      <c r="AJ143">
        <f t="shared" ca="1" si="7"/>
        <v>3.7237182111646296</v>
      </c>
      <c r="AK143">
        <f t="shared" ca="1" si="7"/>
        <v>2.2055096438128241</v>
      </c>
      <c r="AL143" t="str">
        <f ca="1">INDEX($AD$1:$AF$1,MATCH(MIN(AI143:AK143),AI143:AK143,0))</f>
        <v>C4</v>
      </c>
      <c r="AM143">
        <v>143</v>
      </c>
      <c r="AN143" t="str">
        <f t="shared" ca="1" si="8"/>
        <v>C4</v>
      </c>
      <c r="AO143">
        <f t="shared" ca="1" si="9"/>
        <v>0</v>
      </c>
    </row>
    <row r="144" spans="1:41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H144" s="3">
        <v>143</v>
      </c>
      <c r="AI144">
        <f ca="1">SQRT(SUMXMY2($B144:$Z144,AD$2:AD$26))</f>
        <v>3.4399912811159985</v>
      </c>
      <c r="AJ144">
        <f t="shared" ca="1" si="7"/>
        <v>5.0950324753063514</v>
      </c>
      <c r="AK144">
        <f t="shared" ca="1" si="7"/>
        <v>5.103649055220794</v>
      </c>
      <c r="AL144" t="str">
        <f ca="1">INDEX($AD$1:$AF$1,MATCH(MIN(AI144:AK144),AI144:AK144,0))</f>
        <v>C1</v>
      </c>
      <c r="AM144">
        <v>144</v>
      </c>
      <c r="AN144" t="str">
        <f t="shared" ca="1" si="8"/>
        <v>C1</v>
      </c>
      <c r="AO144">
        <f t="shared" ca="1" si="9"/>
        <v>0</v>
      </c>
    </row>
    <row r="145" spans="1:41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H145" s="3">
        <v>144</v>
      </c>
      <c r="AI145">
        <f ca="1">SQRT(SUMXMY2($B145:$Z145,AD$2:AD$26))</f>
        <v>2.853415543746971</v>
      </c>
      <c r="AJ145">
        <f t="shared" ca="1" si="7"/>
        <v>4.7039667649576193</v>
      </c>
      <c r="AK145">
        <f t="shared" ca="1" si="7"/>
        <v>3.9536335739673816</v>
      </c>
      <c r="AL145" t="str">
        <f ca="1">INDEX($AD$1:$AF$1,MATCH(MIN(AI145:AK145),AI145:AK145,0))</f>
        <v>C1</v>
      </c>
      <c r="AM145">
        <v>145</v>
      </c>
      <c r="AN145" t="str">
        <f t="shared" ca="1" si="8"/>
        <v>C1</v>
      </c>
      <c r="AO145">
        <f t="shared" ca="1" si="9"/>
        <v>0</v>
      </c>
    </row>
    <row r="146" spans="1:41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H146" s="3">
        <v>145</v>
      </c>
      <c r="AI146">
        <f ca="1">SQRT(SUMXMY2($B146:$Z146,AD$2:AD$26))</f>
        <v>2.5312682113909268</v>
      </c>
      <c r="AJ146">
        <f t="shared" ca="1" si="7"/>
        <v>4.6730967004510164</v>
      </c>
      <c r="AK146">
        <f t="shared" ca="1" si="7"/>
        <v>2.261537543104541</v>
      </c>
      <c r="AL146" t="str">
        <f ca="1">INDEX($AD$1:$AF$1,MATCH(MIN(AI146:AK146),AI146:AK146,0))</f>
        <v>C4</v>
      </c>
      <c r="AM146">
        <v>146</v>
      </c>
      <c r="AN146" t="str">
        <f t="shared" ca="1" si="8"/>
        <v>C4</v>
      </c>
      <c r="AO146">
        <f t="shared" ca="1" si="9"/>
        <v>0</v>
      </c>
    </row>
    <row r="147" spans="1:41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H147" s="3">
        <v>146</v>
      </c>
      <c r="AI147">
        <f ca="1">SQRT(SUMXMY2($B147:$Z147,AD$2:AD$26))</f>
        <v>3.2140732285073441</v>
      </c>
      <c r="AJ147">
        <f t="shared" ca="1" si="7"/>
        <v>4.2714628073382839</v>
      </c>
      <c r="AK147">
        <f t="shared" ca="1" si="7"/>
        <v>2.7452447732495058</v>
      </c>
      <c r="AL147" t="str">
        <f ca="1">INDEX($AD$1:$AF$1,MATCH(MIN(AI147:AK147),AI147:AK147,0))</f>
        <v>C4</v>
      </c>
      <c r="AM147">
        <v>147</v>
      </c>
      <c r="AN147" t="str">
        <f t="shared" ca="1" si="8"/>
        <v>C4</v>
      </c>
      <c r="AO147">
        <f t="shared" ca="1" si="9"/>
        <v>0</v>
      </c>
    </row>
    <row r="148" spans="1:41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H148" s="3">
        <v>147</v>
      </c>
      <c r="AI148">
        <f ca="1">SQRT(SUMXMY2($B148:$Z148,AD$2:AD$26))</f>
        <v>3.3192936485793432</v>
      </c>
      <c r="AJ148">
        <f t="shared" ca="1" si="7"/>
        <v>4.3561509487123642</v>
      </c>
      <c r="AK148">
        <f t="shared" ca="1" si="7"/>
        <v>2.7520013501983489</v>
      </c>
      <c r="AL148" t="str">
        <f ca="1">INDEX($AD$1:$AF$1,MATCH(MIN(AI148:AK148),AI148:AK148,0))</f>
        <v>C4</v>
      </c>
      <c r="AM148">
        <v>148</v>
      </c>
      <c r="AN148" t="str">
        <f t="shared" ca="1" si="8"/>
        <v>C4</v>
      </c>
      <c r="AO148">
        <f t="shared" ca="1" si="9"/>
        <v>0</v>
      </c>
    </row>
    <row r="149" spans="1:41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H149" s="3">
        <v>148</v>
      </c>
      <c r="AI149">
        <f ca="1">SQRT(SUMXMY2($B149:$Z149,AD$2:AD$26))</f>
        <v>3.9914690265198285</v>
      </c>
      <c r="AJ149">
        <f t="shared" ca="1" si="7"/>
        <v>2.6767615765943975</v>
      </c>
      <c r="AK149">
        <f t="shared" ca="1" si="7"/>
        <v>3.8980740616589955</v>
      </c>
      <c r="AL149" t="str">
        <f ca="1">INDEX($AD$1:$AF$1,MATCH(MIN(AI149:AK149),AI149:AK149,0))</f>
        <v>C3</v>
      </c>
      <c r="AM149">
        <v>149</v>
      </c>
      <c r="AN149" t="str">
        <f t="shared" ca="1" si="8"/>
        <v>C3</v>
      </c>
      <c r="AO149">
        <f t="shared" ca="1" si="9"/>
        <v>0</v>
      </c>
    </row>
    <row r="150" spans="1:41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H150" s="3">
        <v>149</v>
      </c>
      <c r="AI150">
        <f ca="1">SQRT(SUMXMY2($B150:$Z150,AD$2:AD$26))</f>
        <v>2.3598053685977414</v>
      </c>
      <c r="AJ150">
        <f t="shared" ca="1" si="7"/>
        <v>3.6400865418862778</v>
      </c>
      <c r="AK150">
        <f t="shared" ca="1" si="7"/>
        <v>3.4393357554683481</v>
      </c>
      <c r="AL150" t="str">
        <f ca="1">INDEX($AD$1:$AF$1,MATCH(MIN(AI150:AK150),AI150:AK150,0))</f>
        <v>C1</v>
      </c>
      <c r="AM150">
        <v>150</v>
      </c>
      <c r="AN150" t="str">
        <f t="shared" ca="1" si="8"/>
        <v>C1</v>
      </c>
      <c r="AO150">
        <f t="shared" ca="1" si="9"/>
        <v>0</v>
      </c>
    </row>
    <row r="151" spans="1:41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H151" s="3">
        <v>150</v>
      </c>
      <c r="AI151">
        <f ca="1">SQRT(SUMXMY2($B151:$Z151,AD$2:AD$26))</f>
        <v>3.9629562237268572</v>
      </c>
      <c r="AJ151">
        <f t="shared" ca="1" si="7"/>
        <v>6.5261955991956526</v>
      </c>
      <c r="AK151">
        <f t="shared" ca="1" si="7"/>
        <v>4.4508475159900325</v>
      </c>
      <c r="AL151" t="str">
        <f ca="1">INDEX($AD$1:$AF$1,MATCH(MIN(AI151:AK151),AI151:AK151,0))</f>
        <v>C1</v>
      </c>
      <c r="AM151">
        <v>151</v>
      </c>
      <c r="AN151" t="str">
        <f t="shared" ca="1" si="8"/>
        <v>C1</v>
      </c>
      <c r="AO151">
        <f t="shared" ca="1" si="9"/>
        <v>0</v>
      </c>
    </row>
    <row r="152" spans="1:41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H152" s="3">
        <v>151</v>
      </c>
      <c r="AI152">
        <f ca="1">SQRT(SUMXMY2($B152:$Z152,AD$2:AD$26))</f>
        <v>3.5086417172313094</v>
      </c>
      <c r="AJ152">
        <f t="shared" ca="1" si="7"/>
        <v>4.283917199438541</v>
      </c>
      <c r="AK152">
        <f t="shared" ca="1" si="7"/>
        <v>2.7555278925606483</v>
      </c>
      <c r="AL152" t="str">
        <f ca="1">INDEX($AD$1:$AF$1,MATCH(MIN(AI152:AK152),AI152:AK152,0))</f>
        <v>C4</v>
      </c>
      <c r="AM152">
        <v>152</v>
      </c>
      <c r="AN152" t="str">
        <f t="shared" ca="1" si="8"/>
        <v>C4</v>
      </c>
      <c r="AO152">
        <f t="shared" ca="1" si="9"/>
        <v>0</v>
      </c>
    </row>
    <row r="153" spans="1:41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H153" s="3">
        <v>152</v>
      </c>
      <c r="AI153">
        <f ca="1">SQRT(SUMXMY2($B153:$Z153,AD$2:AD$26))</f>
        <v>3.3317260080871534</v>
      </c>
      <c r="AJ153">
        <f t="shared" ca="1" si="7"/>
        <v>3.5753489896951649</v>
      </c>
      <c r="AK153">
        <f t="shared" ca="1" si="7"/>
        <v>4.3981712653292169</v>
      </c>
      <c r="AL153" t="str">
        <f ca="1">INDEX($AD$1:$AF$1,MATCH(MIN(AI153:AK153),AI153:AK153,0))</f>
        <v>C1</v>
      </c>
      <c r="AM153">
        <v>153</v>
      </c>
      <c r="AN153" t="str">
        <f t="shared" ca="1" si="8"/>
        <v>C1</v>
      </c>
      <c r="AO153">
        <f t="shared" ca="1" si="9"/>
        <v>0</v>
      </c>
    </row>
    <row r="154" spans="1:41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H154" s="3">
        <v>153</v>
      </c>
      <c r="AI154">
        <f ca="1">SQRT(SUMXMY2($B154:$Z154,AD$2:AD$26))</f>
        <v>3.1160351675617637</v>
      </c>
      <c r="AJ154">
        <f t="shared" ca="1" si="7"/>
        <v>4.7648752519309836</v>
      </c>
      <c r="AK154">
        <f t="shared" ca="1" si="7"/>
        <v>3.2639596273203377</v>
      </c>
      <c r="AL154" t="str">
        <f ca="1">INDEX($AD$1:$AF$1,MATCH(MIN(AI154:AK154),AI154:AK154,0))</f>
        <v>C1</v>
      </c>
      <c r="AM154">
        <v>154</v>
      </c>
      <c r="AN154" t="str">
        <f t="shared" ca="1" si="8"/>
        <v>C1</v>
      </c>
      <c r="AO154">
        <f t="shared" ca="1" si="9"/>
        <v>0</v>
      </c>
    </row>
    <row r="155" spans="1:41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H155" s="3">
        <v>154</v>
      </c>
      <c r="AI155">
        <f ca="1">SQRT(SUMXMY2($B155:$Z155,AD$2:AD$26))</f>
        <v>3.5983109131797582</v>
      </c>
      <c r="AJ155">
        <f t="shared" ca="1" si="7"/>
        <v>4.0753034576491878</v>
      </c>
      <c r="AK155">
        <f t="shared" ca="1" si="7"/>
        <v>3.3464362402412764</v>
      </c>
      <c r="AL155" t="str">
        <f ca="1">INDEX($AD$1:$AF$1,MATCH(MIN(AI155:AK155),AI155:AK155,0))</f>
        <v>C4</v>
      </c>
      <c r="AM155">
        <v>155</v>
      </c>
      <c r="AN155" t="str">
        <f t="shared" ca="1" si="8"/>
        <v>C4</v>
      </c>
      <c r="AO155">
        <f t="shared" ca="1" si="9"/>
        <v>0</v>
      </c>
    </row>
    <row r="156" spans="1:41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H156" s="3">
        <v>155</v>
      </c>
      <c r="AI156">
        <f ca="1">SQRT(SUMXMY2($B156:$Z156,AD$2:AD$26))</f>
        <v>4.8486182851273316</v>
      </c>
      <c r="AJ156">
        <f t="shared" ca="1" si="7"/>
        <v>3.0435656393030559</v>
      </c>
      <c r="AK156">
        <f t="shared" ca="1" si="7"/>
        <v>4.8444360129795037</v>
      </c>
      <c r="AL156" t="str">
        <f ca="1">INDEX($AD$1:$AF$1,MATCH(MIN(AI156:AK156),AI156:AK156,0))</f>
        <v>C3</v>
      </c>
      <c r="AM156">
        <v>156</v>
      </c>
      <c r="AN156" t="str">
        <f t="shared" ca="1" si="8"/>
        <v>C3</v>
      </c>
      <c r="AO156">
        <f t="shared" ca="1" si="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'k10'!Fe</vt:lpstr>
      <vt:lpstr>'k2'!Fe</vt:lpstr>
      <vt:lpstr>'k3'!Fe</vt:lpstr>
      <vt:lpstr>'k4'!Fe</vt:lpstr>
      <vt:lpstr>'k5'!Fe</vt:lpstr>
      <vt:lpstr>'k6'!Fe</vt:lpstr>
      <vt:lpstr>'k7'!Fe</vt:lpstr>
      <vt:lpstr>'k8'!Fe</vt:lpstr>
      <vt:lpstr>'k9'!Fe</vt:lpstr>
      <vt:lpstr>Fe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reinhard.burkert@gmail.com</cp:lastModifiedBy>
  <dcterms:created xsi:type="dcterms:W3CDTF">2020-06-26T21:43:24Z</dcterms:created>
  <dcterms:modified xsi:type="dcterms:W3CDTF">2021-01-17T16:14:55Z</dcterms:modified>
</cp:coreProperties>
</file>