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firstSheet="1" activeTab="1"/>
  </bookViews>
  <sheets>
    <sheet name="Sheet1" sheetId="1" state="hidden" r:id="rId1"/>
    <sheet name="Scenes and Challenges" sheetId="2" r:id="rId2"/>
    <sheet name="Sheet2" sheetId="3" r:id="rId3"/>
    <sheet name="Sheet3" sheetId="4" r:id="rId4"/>
  </sheets>
  <calcPr calcId="125725"/>
</workbook>
</file>

<file path=xl/calcChain.xml><?xml version="1.0" encoding="utf-8"?>
<calcChain xmlns="http://schemas.openxmlformats.org/spreadsheetml/2006/main">
  <c r="H2" i="4"/>
</calcChain>
</file>

<file path=xl/sharedStrings.xml><?xml version="1.0" encoding="utf-8"?>
<sst xmlns="http://schemas.openxmlformats.org/spreadsheetml/2006/main" count="113" uniqueCount="104">
  <si>
    <t>Appartment:</t>
  </si>
  <si>
    <t>THE MOMENT BEFORE:</t>
  </si>
  <si>
    <t>Witness</t>
  </si>
  <si>
    <t>Motive</t>
  </si>
  <si>
    <t>Character</t>
  </si>
  <si>
    <t>"missing" the child?</t>
  </si>
  <si>
    <t>The Red Market</t>
  </si>
  <si>
    <t>Suspicious bargainer</t>
  </si>
  <si>
    <t>Red Market:</t>
  </si>
  <si>
    <t>The value of the sale</t>
  </si>
  <si>
    <t>Illegal chop shopping</t>
  </si>
  <si>
    <t>Spirit drugs and unsavory appetites</t>
  </si>
  <si>
    <t>Social: Interviewing mom</t>
  </si>
  <si>
    <t>Social/Mental: Interviewing and observing tenants</t>
  </si>
  <si>
    <t>Social/Physical: prying loose secrets</t>
  </si>
  <si>
    <t>Mental/Social: Finding the firm of Asimir &amp; Partridge</t>
  </si>
  <si>
    <t>Mental: Following the "money"</t>
  </si>
  <si>
    <t>Social/physical: Hoodlum encounters</t>
  </si>
  <si>
    <t>The Section Break: Child or Guilty Party?</t>
  </si>
  <si>
    <t>Child:</t>
  </si>
  <si>
    <t>Fight Scene:  The standard action rescue</t>
  </si>
  <si>
    <t>Negotiation: Striking a deal</t>
  </si>
  <si>
    <t>Resolution: Sacrificial harmony?</t>
  </si>
  <si>
    <t>Resolution: Community Reprocussions</t>
  </si>
  <si>
    <t>Acceptance: Leaving it square</t>
  </si>
  <si>
    <t>Resolution: All's well. . .</t>
  </si>
  <si>
    <t>SCENE 1:</t>
  </si>
  <si>
    <t>The Investigation</t>
  </si>
  <si>
    <t>SCENE 2:</t>
  </si>
  <si>
    <t>Action Sequence at Red Market</t>
  </si>
  <si>
    <t>SCENE 3:</t>
  </si>
  <si>
    <t>The Hostage Standoff</t>
  </si>
  <si>
    <t>Finding out that the kidnapper was a shadowy figure close to the Mother</t>
  </si>
  <si>
    <t>Finding out that Harmony was pulled wholesale -- implying Red Market Involvement</t>
  </si>
  <si>
    <t>Finding out the Kidnapping was a Contract</t>
  </si>
  <si>
    <t>Finding out the location of the next Red Market</t>
  </si>
  <si>
    <t>Finding out the kidnapper's link to Asimir and Partridge</t>
  </si>
  <si>
    <t>AT END OF SCENE:</t>
  </si>
  <si>
    <t>Beating the total budget ends this scene. (see "At End Of Scene" below)</t>
  </si>
  <si>
    <t>Roleplay or simple challenge for a short time.  Can get circumstantial clues/facts:</t>
  </si>
  <si>
    <t>People know the authorities are looking for Kidnapper</t>
  </si>
  <si>
    <t>People know the image of at least one of the PCs</t>
  </si>
  <si>
    <t>Chase and Catch Kidnapper/Contractor: He will bolt at first sight of or intorduction to a PC</t>
  </si>
  <si>
    <t>CL: 35</t>
  </si>
  <si>
    <t>DISTANCE: 15 yds</t>
  </si>
  <si>
    <t>(Players must use Movement or Sprint to clear Distance threshold before using any close contact effect)</t>
  </si>
  <si>
    <t>OR</t>
  </si>
  <si>
    <t>Location is a condemned row house in feral neighborhood.  Simple tests or roleplay to get in or investigate.  Can get Circumstantial clues/facts:</t>
  </si>
  <si>
    <t>Finding out the whereabouts of the child and the nature of the child's current caretaker</t>
  </si>
  <si>
    <t>The resident is sensitive to light</t>
  </si>
  <si>
    <t>The resident has left simple alarms that take advantage of her sensitive hearing</t>
  </si>
  <si>
    <t>The resident will not accept visitors</t>
  </si>
  <si>
    <t xml:space="preserve">Lilitu will seize child and hold her hostage at first sign of entry to her domain. Summoning minions to protect her. Players must rescue the child!  </t>
  </si>
  <si>
    <t>Child is secured from immediate harm</t>
  </si>
  <si>
    <t>PCs are secured from immediate harm</t>
  </si>
  <si>
    <t>Scene Complications:</t>
  </si>
  <si>
    <t>Darkness provides cover bonus and armor bonus to enemies</t>
  </si>
  <si>
    <t>Magical shadows attack 1 player per round (Trained Close Combat; 5 Innate damage)</t>
  </si>
  <si>
    <t>Stops ongoing shadow attack effect (if not stopped already; see "Snakes") and drops defensive bonus on Lilitu and Snakes</t>
  </si>
  <si>
    <t>A blunder results in injury befalling the child.  An additional blunder results in her death.</t>
  </si>
  <si>
    <t>Players leave with child and move to resolution</t>
  </si>
  <si>
    <t>RESOLUTION:  Justice, Restoration or Compensation</t>
  </si>
  <si>
    <t>Justice:</t>
  </si>
  <si>
    <t>Convict the Mother for a crime she no longer remembers committing</t>
  </si>
  <si>
    <t>Convict the Kidnapper for mundane or supernatural violations</t>
  </si>
  <si>
    <t>Convict A&amp;P or the Red Market for empowering the event</t>
  </si>
  <si>
    <t>Unsuccessful.  Small, gritty, meaningful payback.</t>
  </si>
  <si>
    <t>Action successful, Ambiguous to Sad ending.</t>
  </si>
  <si>
    <t>Action successful, Ambiguous neutral ending.</t>
  </si>
  <si>
    <t>Action successful, but mom's no angel</t>
  </si>
  <si>
    <t>Compensation:  Compromise between all parties.  (CL 20)</t>
  </si>
  <si>
    <t>Ambiguous to good ending if successful; depressing ending if not.</t>
  </si>
  <si>
    <t>Triggers End of Scene</t>
  </si>
  <si>
    <t xml:space="preserve">Players find out that the kidnapper will appear at the next Red Market along with the time and location </t>
  </si>
  <si>
    <t>if not already discovered (This clue is given as soon as the complexity budget is attained)</t>
  </si>
  <si>
    <t>Hotel Arrival and Investigation</t>
  </si>
  <si>
    <t>Restoration:   Return the child to the Mother and revert the contract</t>
  </si>
  <si>
    <t>Speaking to Witnesses (CL 30)</t>
  </si>
  <si>
    <t>Analyzing the Scene and Details of the Kidnapping (CL 30)</t>
  </si>
  <si>
    <t>Investigating the Mother's Background (CL 30)</t>
  </si>
  <si>
    <t>Consulting with Experts or Expert research (Crime, Occult, Etc) (CL 30)</t>
  </si>
  <si>
    <t>Following the "Money" (CL 30)</t>
  </si>
  <si>
    <t>Total Complexity Budget: [6 players] 90</t>
  </si>
  <si>
    <t>Getting Information from the Red Market (CL: [6 Players] 50)</t>
  </si>
  <si>
    <t>Get Him to Talk (CL: [6 Players] 20)</t>
  </si>
  <si>
    <t>Total Complexity Budget: (Players x 6) 90</t>
  </si>
  <si>
    <t>Lilitu (CL 60)</t>
  </si>
  <si>
    <t>Snakes!  (CL 30)</t>
  </si>
  <si>
    <t>The Dark and Decrept Building (CL 30)</t>
  </si>
  <si>
    <t>Complexity Threshold:</t>
  </si>
  <si>
    <t>Obstacle 1</t>
  </si>
  <si>
    <t>Obstacle 2</t>
  </si>
  <si>
    <t>Obstacle 3</t>
  </si>
  <si>
    <t>Obstacle 4</t>
  </si>
  <si>
    <t>Obstacle 5</t>
  </si>
  <si>
    <t>Obstacle 6</t>
  </si>
  <si>
    <t>Current:</t>
  </si>
  <si>
    <t>Total Impact Made:</t>
  </si>
  <si>
    <t>Elihu</t>
  </si>
  <si>
    <t>Philip</t>
  </si>
  <si>
    <t>Broderic</t>
  </si>
  <si>
    <t>Slim</t>
  </si>
  <si>
    <t>Blaize</t>
  </si>
  <si>
    <t>Tiffany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</si>
</sst>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1FF3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FFD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2" fillId="4" borderId="0" xfId="0" applyFont="1" applyFill="1"/>
    <xf numFmtId="0" fontId="0" fillId="4" borderId="0" xfId="0" applyFill="1"/>
    <xf numFmtId="0" fontId="2" fillId="0" borderId="0" xfId="0" applyFont="1" applyFill="1"/>
    <xf numFmtId="0" fontId="2" fillId="5" borderId="0" xfId="0" applyFont="1" applyFill="1"/>
    <xf numFmtId="0" fontId="0" fillId="5" borderId="0" xfId="0" applyFill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4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E0FFD5"/>
      <color rgb="FFC4FFAF"/>
      <color rgb="FF71FF3F"/>
      <color rgb="FFFFFF99"/>
      <color rgb="FFFFFFCC"/>
      <color rgb="FF4ACCF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H12" sqref="H12"/>
    </sheetView>
  </sheetViews>
  <sheetFormatPr defaultRowHeight="15"/>
  <sheetData>
    <row r="1" spans="1:13">
      <c r="A1" t="s">
        <v>1</v>
      </c>
      <c r="I1" t="s">
        <v>5</v>
      </c>
      <c r="M1" t="s">
        <v>12</v>
      </c>
    </row>
    <row r="2" spans="1:13">
      <c r="A2" t="s">
        <v>2</v>
      </c>
      <c r="G2" t="s">
        <v>0</v>
      </c>
      <c r="I2" t="s">
        <v>6</v>
      </c>
      <c r="M2" t="s">
        <v>13</v>
      </c>
    </row>
    <row r="3" spans="1:13">
      <c r="A3" t="s">
        <v>3</v>
      </c>
      <c r="I3" t="s">
        <v>7</v>
      </c>
      <c r="M3" t="s">
        <v>14</v>
      </c>
    </row>
    <row r="4" spans="1:13">
      <c r="A4" t="s">
        <v>4</v>
      </c>
    </row>
    <row r="5" spans="1:13">
      <c r="I5" t="s">
        <v>9</v>
      </c>
      <c r="M5" t="s">
        <v>15</v>
      </c>
    </row>
    <row r="6" spans="1:13">
      <c r="G6" t="s">
        <v>8</v>
      </c>
      <c r="I6" t="s">
        <v>10</v>
      </c>
      <c r="M6" t="s">
        <v>16</v>
      </c>
    </row>
    <row r="7" spans="1:13">
      <c r="I7" t="s">
        <v>11</v>
      </c>
      <c r="M7" t="s">
        <v>17</v>
      </c>
    </row>
    <row r="9" spans="1:13">
      <c r="J9" s="25" t="s">
        <v>18</v>
      </c>
      <c r="K9" s="25"/>
      <c r="L9" s="25"/>
      <c r="M9" s="25"/>
    </row>
    <row r="11" spans="1:13">
      <c r="I11" t="s">
        <v>20</v>
      </c>
      <c r="M11" t="s">
        <v>23</v>
      </c>
    </row>
    <row r="12" spans="1:13">
      <c r="G12" t="s">
        <v>19</v>
      </c>
      <c r="I12" t="s">
        <v>21</v>
      </c>
      <c r="M12" t="s">
        <v>22</v>
      </c>
    </row>
    <row r="13" spans="1:13">
      <c r="I13" t="s">
        <v>24</v>
      </c>
      <c r="M13" t="s">
        <v>25</v>
      </c>
    </row>
  </sheetData>
  <mergeCells count="1">
    <mergeCell ref="J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1"/>
  <sheetViews>
    <sheetView tabSelected="1" topLeftCell="A16" zoomScaleNormal="100" workbookViewId="0">
      <selection activeCell="B11" sqref="B11"/>
    </sheetView>
  </sheetViews>
  <sheetFormatPr defaultRowHeight="15"/>
  <sheetData>
    <row r="1" spans="1:16">
      <c r="A1" s="2" t="s">
        <v>26</v>
      </c>
      <c r="B1" s="2" t="s">
        <v>27</v>
      </c>
    </row>
    <row r="2" spans="1:16">
      <c r="A2" s="2"/>
      <c r="B2" s="2"/>
    </row>
    <row r="3" spans="1:16">
      <c r="B3" s="3" t="s">
        <v>82</v>
      </c>
      <c r="C3" s="3"/>
      <c r="D3" s="3"/>
      <c r="E3" s="3"/>
    </row>
    <row r="4" spans="1:16">
      <c r="C4" s="11" t="s">
        <v>38</v>
      </c>
      <c r="D4" s="12"/>
      <c r="E4" s="12"/>
      <c r="F4" s="12"/>
      <c r="G4" s="12"/>
      <c r="H4" s="12"/>
      <c r="I4" s="12"/>
    </row>
    <row r="5" spans="1:16">
      <c r="B5" s="5" t="s">
        <v>77</v>
      </c>
      <c r="C5" s="5"/>
      <c r="D5" s="5"/>
    </row>
    <row r="6" spans="1:16">
      <c r="C6" s="14" t="s">
        <v>32</v>
      </c>
      <c r="D6" s="15"/>
      <c r="E6" s="15"/>
      <c r="F6" s="15"/>
      <c r="G6" s="15"/>
      <c r="H6" s="15"/>
      <c r="I6" s="15"/>
    </row>
    <row r="7" spans="1:16">
      <c r="B7" s="5" t="s">
        <v>78</v>
      </c>
      <c r="C7" s="5"/>
      <c r="D7" s="5"/>
      <c r="E7" s="5"/>
      <c r="F7" s="5"/>
      <c r="G7" s="5"/>
    </row>
    <row r="8" spans="1:16">
      <c r="C8" s="14" t="s">
        <v>33</v>
      </c>
      <c r="D8" s="15"/>
      <c r="E8" s="15"/>
      <c r="F8" s="15"/>
      <c r="G8" s="15"/>
      <c r="H8" s="15"/>
      <c r="I8" s="15"/>
      <c r="J8" s="15"/>
    </row>
    <row r="9" spans="1:16">
      <c r="B9" s="5" t="s">
        <v>79</v>
      </c>
      <c r="C9" s="6"/>
      <c r="D9" s="5"/>
      <c r="E9" s="5"/>
      <c r="F9" s="5"/>
    </row>
    <row r="10" spans="1:16">
      <c r="C10" s="14" t="s">
        <v>34</v>
      </c>
      <c r="D10" s="15"/>
      <c r="E10" s="15"/>
      <c r="F10" s="15"/>
    </row>
    <row r="11" spans="1:16">
      <c r="B11" s="5" t="s">
        <v>80</v>
      </c>
      <c r="C11" s="6"/>
      <c r="D11" s="5"/>
      <c r="E11" s="5"/>
      <c r="F11" s="5"/>
      <c r="G11" s="5"/>
      <c r="H11" s="5"/>
    </row>
    <row r="12" spans="1:16">
      <c r="C12" s="14" t="s">
        <v>35</v>
      </c>
      <c r="D12" s="15"/>
      <c r="E12" s="15"/>
      <c r="F12" s="15"/>
      <c r="G12" s="15"/>
    </row>
    <row r="13" spans="1:16">
      <c r="B13" s="5" t="s">
        <v>81</v>
      </c>
      <c r="C13" s="6"/>
      <c r="D13" s="5"/>
    </row>
    <row r="14" spans="1:16">
      <c r="C14" s="14" t="s">
        <v>36</v>
      </c>
      <c r="D14" s="15"/>
      <c r="E14" s="15"/>
      <c r="F14" s="15"/>
      <c r="G14" s="15"/>
      <c r="H14" s="15"/>
    </row>
    <row r="15" spans="1:16" ht="15.75" thickBot="1">
      <c r="C15" s="1"/>
    </row>
    <row r="16" spans="1:16">
      <c r="B16" s="17" t="s">
        <v>37</v>
      </c>
      <c r="C16" s="18"/>
      <c r="D16" s="19" t="s">
        <v>73</v>
      </c>
      <c r="E16" s="18"/>
      <c r="F16" s="18"/>
      <c r="G16" s="18"/>
      <c r="H16" s="18"/>
      <c r="I16" s="18"/>
      <c r="J16" s="18"/>
      <c r="K16" s="18"/>
      <c r="L16" s="18"/>
      <c r="M16" s="20"/>
      <c r="N16" s="16"/>
      <c r="O16" s="16"/>
      <c r="P16" s="16"/>
    </row>
    <row r="17" spans="1:15" ht="15.75" thickBot="1">
      <c r="B17" s="21"/>
      <c r="C17" s="22"/>
      <c r="D17" s="23" t="s">
        <v>74</v>
      </c>
      <c r="E17" s="22"/>
      <c r="F17" s="22"/>
      <c r="G17" s="22"/>
      <c r="H17" s="22"/>
      <c r="I17" s="22"/>
      <c r="J17" s="22"/>
      <c r="K17" s="22"/>
      <c r="L17" s="22"/>
      <c r="M17" s="24"/>
    </row>
    <row r="19" spans="1:15">
      <c r="A19" s="2" t="s">
        <v>28</v>
      </c>
      <c r="B19" s="2" t="s">
        <v>29</v>
      </c>
    </row>
    <row r="21" spans="1:15">
      <c r="B21" t="s">
        <v>39</v>
      </c>
    </row>
    <row r="22" spans="1:15">
      <c r="C22" s="1" t="s">
        <v>40</v>
      </c>
    </row>
    <row r="23" spans="1:15">
      <c r="C23" s="1" t="s">
        <v>41</v>
      </c>
    </row>
    <row r="24" spans="1:15">
      <c r="C24" s="1"/>
    </row>
    <row r="25" spans="1:15">
      <c r="B25" s="5" t="s">
        <v>42</v>
      </c>
      <c r="C25" s="6"/>
      <c r="D25" s="5"/>
      <c r="E25" s="5"/>
      <c r="F25" s="5"/>
      <c r="G25" s="5"/>
      <c r="H25" s="5"/>
      <c r="I25" s="5"/>
      <c r="J25" s="5"/>
    </row>
    <row r="26" spans="1:15">
      <c r="C26" s="15" t="s">
        <v>43</v>
      </c>
      <c r="D26" s="15" t="s">
        <v>44</v>
      </c>
      <c r="E26" s="15"/>
      <c r="F26" s="15" t="s">
        <v>45</v>
      </c>
      <c r="G26" s="15"/>
      <c r="H26" s="15"/>
      <c r="I26" s="15"/>
      <c r="J26" s="15"/>
      <c r="K26" s="15"/>
      <c r="L26" s="15"/>
      <c r="M26" s="15"/>
      <c r="N26" s="15"/>
      <c r="O26" s="15"/>
    </row>
    <row r="27" spans="1:15">
      <c r="B27" s="5" t="s">
        <v>84</v>
      </c>
      <c r="C27" s="5"/>
      <c r="D27" s="5"/>
      <c r="E27" s="5"/>
    </row>
    <row r="28" spans="1:15">
      <c r="C28" s="14" t="s">
        <v>46</v>
      </c>
    </row>
    <row r="29" spans="1:15">
      <c r="B29" s="5" t="s">
        <v>83</v>
      </c>
      <c r="C29" s="5"/>
      <c r="D29" s="5"/>
      <c r="E29" s="5"/>
      <c r="F29" s="5"/>
      <c r="G29" s="5"/>
    </row>
    <row r="30" spans="1:15">
      <c r="C30" s="14" t="s">
        <v>72</v>
      </c>
      <c r="D30" s="15"/>
    </row>
    <row r="31" spans="1:15" ht="15.75" thickBot="1">
      <c r="C31" s="13"/>
      <c r="D31" s="4"/>
    </row>
    <row r="32" spans="1:15" ht="15.75" thickBot="1">
      <c r="B32" s="7" t="s">
        <v>37</v>
      </c>
      <c r="C32" s="8"/>
      <c r="D32" s="9" t="s">
        <v>48</v>
      </c>
      <c r="E32" s="8"/>
      <c r="F32" s="8"/>
      <c r="G32" s="8"/>
      <c r="H32" s="8"/>
      <c r="I32" s="8"/>
      <c r="J32" s="8"/>
      <c r="K32" s="8"/>
      <c r="L32" s="10"/>
    </row>
    <row r="34" spans="1:11">
      <c r="A34" s="2" t="s">
        <v>30</v>
      </c>
      <c r="B34" s="2" t="s">
        <v>31</v>
      </c>
    </row>
    <row r="36" spans="1:11">
      <c r="B36" t="s">
        <v>47</v>
      </c>
    </row>
    <row r="37" spans="1:11">
      <c r="C37" s="1" t="s">
        <v>49</v>
      </c>
    </row>
    <row r="38" spans="1:11">
      <c r="C38" s="1" t="s">
        <v>50</v>
      </c>
    </row>
    <row r="39" spans="1:11">
      <c r="C39" s="1" t="s">
        <v>51</v>
      </c>
    </row>
    <row r="40" spans="1:11">
      <c r="C40" s="1"/>
    </row>
    <row r="41" spans="1:11">
      <c r="B41" t="s">
        <v>52</v>
      </c>
    </row>
    <row r="43" spans="1:11">
      <c r="B43" s="3" t="s">
        <v>85</v>
      </c>
      <c r="C43" s="3"/>
      <c r="D43" s="3"/>
      <c r="E43" s="3"/>
      <c r="F43" s="3"/>
    </row>
    <row r="44" spans="1:11">
      <c r="C44" s="11" t="s">
        <v>38</v>
      </c>
      <c r="D44" s="12"/>
      <c r="E44" s="12"/>
      <c r="F44" s="12"/>
      <c r="G44" s="12"/>
      <c r="H44" s="12"/>
      <c r="I44" s="12"/>
    </row>
    <row r="45" spans="1:11">
      <c r="B45" s="3" t="s">
        <v>55</v>
      </c>
      <c r="C45" s="3"/>
    </row>
    <row r="46" spans="1:11">
      <c r="C46" s="11" t="s">
        <v>56</v>
      </c>
      <c r="D46" s="12"/>
      <c r="E46" s="12"/>
      <c r="F46" s="12"/>
      <c r="G46" s="12"/>
      <c r="H46" s="12"/>
    </row>
    <row r="47" spans="1:11">
      <c r="C47" s="11" t="s">
        <v>57</v>
      </c>
      <c r="D47" s="12"/>
      <c r="E47" s="12"/>
      <c r="F47" s="12"/>
      <c r="G47" s="12"/>
      <c r="H47" s="12"/>
      <c r="I47" s="12"/>
      <c r="J47" s="12"/>
      <c r="K47" s="12"/>
    </row>
    <row r="48" spans="1:11">
      <c r="C48" s="11" t="s">
        <v>59</v>
      </c>
      <c r="D48" s="12"/>
      <c r="E48" s="12"/>
      <c r="F48" s="12"/>
      <c r="G48" s="12"/>
      <c r="H48" s="12"/>
      <c r="I48" s="12"/>
      <c r="J48" s="12"/>
      <c r="K48" s="12"/>
    </row>
    <row r="49" spans="1:14">
      <c r="B49" s="5" t="s">
        <v>86</v>
      </c>
      <c r="C49" s="5"/>
    </row>
    <row r="50" spans="1:14">
      <c r="C50" s="14" t="s">
        <v>53</v>
      </c>
      <c r="D50" s="15"/>
      <c r="E50" s="15"/>
      <c r="F50" s="15"/>
    </row>
    <row r="51" spans="1:14">
      <c r="B51" s="5" t="s">
        <v>87</v>
      </c>
      <c r="C51" s="5"/>
    </row>
    <row r="52" spans="1:14">
      <c r="C52" s="14" t="s">
        <v>54</v>
      </c>
      <c r="D52" s="15"/>
      <c r="E52" s="15"/>
      <c r="F52" s="15"/>
    </row>
    <row r="53" spans="1:14">
      <c r="B53" s="5" t="s">
        <v>88</v>
      </c>
      <c r="C53" s="5"/>
      <c r="D53" s="5"/>
      <c r="E53" s="5"/>
    </row>
    <row r="54" spans="1:14">
      <c r="C54" s="14" t="s">
        <v>58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5.75" thickBot="1"/>
    <row r="56" spans="1:14" ht="15.75" thickBot="1">
      <c r="B56" s="7" t="s">
        <v>37</v>
      </c>
      <c r="C56" s="8"/>
      <c r="D56" s="9" t="s">
        <v>60</v>
      </c>
      <c r="E56" s="8"/>
      <c r="F56" s="8"/>
      <c r="G56" s="8"/>
      <c r="H56" s="10"/>
    </row>
    <row r="58" spans="1:14">
      <c r="A58" s="2" t="s">
        <v>61</v>
      </c>
    </row>
    <row r="60" spans="1:14">
      <c r="B60" t="s">
        <v>62</v>
      </c>
      <c r="C60" t="s">
        <v>63</v>
      </c>
    </row>
    <row r="61" spans="1:14">
      <c r="D61" s="1" t="s">
        <v>67</v>
      </c>
    </row>
    <row r="62" spans="1:14">
      <c r="C62" t="s">
        <v>64</v>
      </c>
    </row>
    <row r="63" spans="1:14">
      <c r="D63" s="1" t="s">
        <v>68</v>
      </c>
    </row>
    <row r="64" spans="1:14">
      <c r="C64" t="s">
        <v>65</v>
      </c>
    </row>
    <row r="65" spans="2:4">
      <c r="D65" s="1" t="s">
        <v>66</v>
      </c>
    </row>
    <row r="67" spans="2:4">
      <c r="B67" t="s">
        <v>76</v>
      </c>
    </row>
    <row r="68" spans="2:4">
      <c r="D68" s="1" t="s">
        <v>69</v>
      </c>
    </row>
    <row r="70" spans="2:4">
      <c r="B70" t="s">
        <v>70</v>
      </c>
    </row>
    <row r="71" spans="2:4">
      <c r="D71" s="1" t="s">
        <v>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3" sqref="B3"/>
    </sheetView>
  </sheetViews>
  <sheetFormatPr defaultRowHeight="15"/>
  <sheetData>
    <row r="1" spans="1:2">
      <c r="A1" s="2" t="s">
        <v>26</v>
      </c>
      <c r="B1" s="2" t="s">
        <v>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G10" sqref="G10"/>
    </sheetView>
  </sheetViews>
  <sheetFormatPr defaultRowHeight="15"/>
  <cols>
    <col min="1" max="1" width="10.140625" customWidth="1"/>
  </cols>
  <sheetData>
    <row r="1" spans="1:11" ht="15.75" thickBot="1"/>
    <row r="2" spans="1:11" ht="15.75" thickBot="1">
      <c r="A2" t="s">
        <v>89</v>
      </c>
      <c r="D2" s="26">
        <v>35</v>
      </c>
      <c r="F2" t="s">
        <v>97</v>
      </c>
      <c r="H2" s="26">
        <f>SUM(C6,C9,C12,C15,C18,C21)</f>
        <v>36</v>
      </c>
    </row>
    <row r="4" spans="1:11" ht="15.75" thickBot="1"/>
    <row r="5" spans="1:11" ht="15.75" thickBot="1">
      <c r="A5" t="s">
        <v>90</v>
      </c>
      <c r="C5" s="26">
        <v>35</v>
      </c>
    </row>
    <row r="6" spans="1:11">
      <c r="B6" s="1" t="s">
        <v>96</v>
      </c>
      <c r="C6" s="16">
        <v>36</v>
      </c>
    </row>
    <row r="7" spans="1:11" ht="15.75" thickBot="1"/>
    <row r="8" spans="1:11" ht="15.75" thickBot="1">
      <c r="A8" t="s">
        <v>91</v>
      </c>
      <c r="C8" s="26"/>
      <c r="J8" t="s">
        <v>98</v>
      </c>
      <c r="K8">
        <v>15</v>
      </c>
    </row>
    <row r="9" spans="1:11">
      <c r="B9" s="1" t="s">
        <v>96</v>
      </c>
      <c r="C9" s="27"/>
      <c r="J9" t="s">
        <v>99</v>
      </c>
      <c r="K9">
        <v>7</v>
      </c>
    </row>
    <row r="10" spans="1:11" ht="15.75" thickBot="1">
      <c r="J10" t="s">
        <v>100</v>
      </c>
      <c r="K10">
        <v>14</v>
      </c>
    </row>
    <row r="11" spans="1:11" ht="15.75" thickBot="1">
      <c r="A11" t="s">
        <v>92</v>
      </c>
      <c r="C11" s="26"/>
      <c r="J11" t="s">
        <v>101</v>
      </c>
      <c r="K11">
        <v>10</v>
      </c>
    </row>
    <row r="12" spans="1:11">
      <c r="B12" s="1" t="s">
        <v>96</v>
      </c>
      <c r="C12" s="16"/>
      <c r="J12" t="s">
        <v>102</v>
      </c>
      <c r="K12">
        <v>10</v>
      </c>
    </row>
    <row r="13" spans="1:11" ht="15.75" thickBot="1">
      <c r="J13" t="s">
        <v>103</v>
      </c>
      <c r="K13">
        <v>10</v>
      </c>
    </row>
    <row r="14" spans="1:11" ht="15.75" thickBot="1">
      <c r="A14" t="s">
        <v>93</v>
      </c>
      <c r="C14" s="26"/>
    </row>
    <row r="15" spans="1:11">
      <c r="B15" s="1" t="s">
        <v>96</v>
      </c>
      <c r="C15" s="16"/>
    </row>
    <row r="16" spans="1:11" ht="15.75" thickBot="1"/>
    <row r="17" spans="1:3" ht="15.75" thickBot="1">
      <c r="A17" t="s">
        <v>94</v>
      </c>
      <c r="C17" s="26"/>
    </row>
    <row r="18" spans="1:3">
      <c r="B18" s="1" t="s">
        <v>96</v>
      </c>
      <c r="C18" s="16"/>
    </row>
    <row r="19" spans="1:3" ht="15.75" thickBot="1"/>
    <row r="20" spans="1:3" ht="15.75" thickBot="1">
      <c r="A20" t="s">
        <v>95</v>
      </c>
      <c r="C20" s="26"/>
    </row>
    <row r="21" spans="1:3">
      <c r="B21" s="1" t="s">
        <v>96</v>
      </c>
    </row>
  </sheetData>
  <conditionalFormatting sqref="H2">
    <cfRule type="cellIs" dxfId="13" priority="7" operator="greaterThan">
      <formula>$D$2</formula>
    </cfRule>
  </conditionalFormatting>
  <conditionalFormatting sqref="C5">
    <cfRule type="cellIs" dxfId="12" priority="6" operator="lessThan">
      <formula>$C$6</formula>
    </cfRule>
  </conditionalFormatting>
  <conditionalFormatting sqref="C8:C9">
    <cfRule type="cellIs" dxfId="11" priority="5" operator="lessThan">
      <formula>$C$9</formula>
    </cfRule>
  </conditionalFormatting>
  <conditionalFormatting sqref="C11">
    <cfRule type="cellIs" dxfId="10" priority="4" operator="lessThan">
      <formula>$C$12</formula>
    </cfRule>
  </conditionalFormatting>
  <conditionalFormatting sqref="C14">
    <cfRule type="cellIs" dxfId="9" priority="3" operator="lessThan">
      <formula>$C$15</formula>
    </cfRule>
  </conditionalFormatting>
  <conditionalFormatting sqref="C17">
    <cfRule type="cellIs" dxfId="8" priority="2" operator="lessThan">
      <formula>$C$18</formula>
    </cfRule>
  </conditionalFormatting>
  <conditionalFormatting sqref="C20">
    <cfRule type="cellIs" dxfId="1" priority="1" operator="lessThan">
      <formula>$C$21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Scenes and Challenges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2012-06-25T21:31:48Z</dcterms:created>
  <dcterms:modified xsi:type="dcterms:W3CDTF">2013-02-24T05:32:23Z</dcterms:modified>
</cp:coreProperties>
</file>