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alc\Dropbox (Personal)\Asylum\Asylum v0.1.4 (based on Downloadable Playtest)\"/>
    </mc:Choice>
  </mc:AlternateContent>
  <bookViews>
    <workbookView xWindow="0" yWindow="0" windowWidth="28800" windowHeight="14235"/>
  </bookViews>
  <sheets>
    <sheet name="Experiment" sheetId="1" r:id="rId1"/>
    <sheet name="Character" sheetId="4" r:id="rId2"/>
  </sheets>
  <externalReferences>
    <externalReference r:id="rId3"/>
  </externalReferences>
  <definedNames>
    <definedName name="Aspects" localSheetId="1">[1]!Table1[#Data]</definedName>
    <definedName name="Aspects">[1]!Table1[#Data]</definedName>
    <definedName name="_xlnm.Print_Area" localSheetId="1">Character!$A$1:$AH$47,Character!$A$49:$AH$95</definedName>
    <definedName name="_xlnm.Print_Area" localSheetId="0">Experiment!$A$1:$J$93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J78" i="1"/>
  <c r="J77" i="1"/>
  <c r="J74" i="1"/>
  <c r="J75" i="1"/>
  <c r="J73" i="1"/>
  <c r="J70" i="1"/>
  <c r="J71" i="1"/>
  <c r="J69" i="1"/>
  <c r="E77" i="1"/>
  <c r="E78" i="1"/>
  <c r="E76" i="1"/>
  <c r="E73" i="1"/>
  <c r="E74" i="1"/>
  <c r="E72" i="1"/>
  <c r="J32" i="1"/>
  <c r="J31" i="1"/>
  <c r="J28" i="1"/>
  <c r="J29" i="1"/>
  <c r="J27" i="1"/>
  <c r="J24" i="1"/>
  <c r="J25" i="1"/>
  <c r="J23" i="1"/>
  <c r="E31" i="1"/>
  <c r="E32" i="1"/>
  <c r="E30" i="1"/>
  <c r="E27" i="1"/>
  <c r="E28" i="1"/>
  <c r="E26" i="1"/>
  <c r="J62" i="1"/>
  <c r="H62" i="1"/>
  <c r="H16" i="1"/>
  <c r="F62" i="1"/>
  <c r="D62" i="1"/>
  <c r="B62" i="1"/>
  <c r="B16" i="1"/>
  <c r="F16" i="1"/>
  <c r="J16" i="1"/>
</calcChain>
</file>

<file path=xl/sharedStrings.xml><?xml version="1.0" encoding="utf-8"?>
<sst xmlns="http://schemas.openxmlformats.org/spreadsheetml/2006/main" count="238" uniqueCount="103">
  <si>
    <t>ASYLUM</t>
  </si>
  <si>
    <t>COVERT FORM</t>
  </si>
  <si>
    <t>PROTOTYPE</t>
  </si>
  <si>
    <t>Character Sheet</t>
  </si>
  <si>
    <t>Player:</t>
  </si>
  <si>
    <t>Race:</t>
  </si>
  <si>
    <t>Origin:</t>
  </si>
  <si>
    <t>Character:</t>
  </si>
  <si>
    <t>Concept:</t>
  </si>
  <si>
    <t>Faction:</t>
  </si>
  <si>
    <t>Image:</t>
  </si>
  <si>
    <t>Harmony</t>
  </si>
  <si>
    <t xml:space="preserve"> Foundations:</t>
  </si>
  <si>
    <t>(from least to most important)</t>
  </si>
  <si>
    <t>Max
Resolve:</t>
  </si>
  <si>
    <t>Max
Energy:</t>
  </si>
  <si>
    <t>Initiative</t>
  </si>
  <si>
    <t xml:space="preserve">Physical </t>
  </si>
  <si>
    <t xml:space="preserve">Mental </t>
  </si>
  <si>
    <t>Defense</t>
  </si>
  <si>
    <t>Current:</t>
  </si>
  <si>
    <t>Armor:</t>
  </si>
  <si>
    <t>Resistance:</t>
  </si>
  <si>
    <t>Traumas and Stigmas:</t>
  </si>
  <si>
    <t xml:space="preserve">Attributes and Skills </t>
  </si>
  <si>
    <t>TO USE SKILLS: Roll 1d10 to get the RESULT:  (         )</t>
  </si>
  <si>
    <t>WITS</t>
  </si>
  <si>
    <t>Modifier</t>
  </si>
  <si>
    <t>Base Impact</t>
  </si>
  <si>
    <t>Add MODIFIER to        to determine success or failure</t>
  </si>
  <si>
    <t>Academics</t>
  </si>
  <si>
    <t>then add BASE IMPACT to         to get total Impact</t>
  </si>
  <si>
    <t>Electronics</t>
  </si>
  <si>
    <t>MIGHT</t>
  </si>
  <si>
    <t>Medicine</t>
  </si>
  <si>
    <t>Athletics</t>
  </si>
  <si>
    <t>INTUITION</t>
  </si>
  <si>
    <t>Close Combat</t>
  </si>
  <si>
    <t>Empathy</t>
  </si>
  <si>
    <t>Occult</t>
  </si>
  <si>
    <t>AGILITY</t>
  </si>
  <si>
    <t>Streetwise</t>
  </si>
  <si>
    <t>Ranged Combat</t>
  </si>
  <si>
    <t>PRESENCE</t>
  </si>
  <si>
    <t>Stealth</t>
  </si>
  <si>
    <t>Command</t>
  </si>
  <si>
    <t>Mechanics</t>
  </si>
  <si>
    <t>Relate</t>
  </si>
  <si>
    <t>Aspects</t>
  </si>
  <si>
    <t>Powers</t>
  </si>
  <si>
    <t>Character Features and Passive Bonuses</t>
  </si>
  <si>
    <t>Name</t>
  </si>
  <si>
    <t>Action</t>
  </si>
  <si>
    <t>(For more information, see the power cards)</t>
  </si>
  <si>
    <t>MANIFEST FORM</t>
  </si>
  <si>
    <t xml:space="preserve">  Foundations:</t>
  </si>
  <si>
    <t>TO USE SKILLS: Roll 1d10 to get the RESULT:  (         )</t>
  </si>
  <si>
    <t>Complex</t>
  </si>
  <si>
    <t>Simple</t>
  </si>
  <si>
    <t>Inventory</t>
  </si>
  <si>
    <t>Mod</t>
  </si>
  <si>
    <t>Description</t>
  </si>
  <si>
    <t>Contracts</t>
  </si>
  <si>
    <t>Background</t>
  </si>
  <si>
    <t>Notes</t>
  </si>
  <si>
    <t>/</t>
  </si>
  <si>
    <t>Impact</t>
  </si>
  <si>
    <t>Covert Power</t>
  </si>
  <si>
    <t>Manifest Power</t>
  </si>
  <si>
    <t xml:space="preserve">Target: </t>
  </si>
  <si>
    <t>Effect:</t>
  </si>
  <si>
    <t>Special:</t>
  </si>
  <si>
    <t>Willpower:</t>
  </si>
  <si>
    <t>Item</t>
  </si>
  <si>
    <t>Up to two creatures within reach</t>
  </si>
  <si>
    <t>Self</t>
  </si>
  <si>
    <t>One creature within reach</t>
  </si>
  <si>
    <t>Jean Generique</t>
  </si>
  <si>
    <t>Sentient</t>
  </si>
  <si>
    <t>Placeholder</t>
  </si>
  <si>
    <t>TBA</t>
  </si>
  <si>
    <t>You have many thoughts</t>
  </si>
  <si>
    <t>Your past makes you who you are</t>
  </si>
  <si>
    <t>Your personality is important</t>
  </si>
  <si>
    <t>You believe in things!</t>
  </si>
  <si>
    <t>This is important, dammit!</t>
  </si>
  <si>
    <t>ASPECT 1</t>
  </si>
  <si>
    <t>Currently providing generic power</t>
  </si>
  <si>
    <t>ASPECT 2</t>
  </si>
  <si>
    <t>Currently providing an unnamed bonus</t>
  </si>
  <si>
    <t>Currently providing better generic power</t>
  </si>
  <si>
    <t>Currently providing a generic ability</t>
  </si>
  <si>
    <t>with SOMEONE, for THINGS</t>
  </si>
  <si>
    <t>Generic Gear</t>
  </si>
  <si>
    <t>The best something that something can something</t>
  </si>
  <si>
    <t>HISTORY!</t>
  </si>
  <si>
    <t>APPEARANCE AND THINGS!</t>
  </si>
  <si>
    <t>name</t>
  </si>
  <si>
    <t>What this does</t>
  </si>
  <si>
    <t>Does it do something else?</t>
  </si>
  <si>
    <t>It will do more things for more energy</t>
  </si>
  <si>
    <t xml:space="preserve">It will do more things for more energy
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</si>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</sst>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Megrim"/>
    </font>
    <font>
      <b/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2" borderId="2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2" fillId="2" borderId="5" xfId="0" applyFont="1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3" xfId="0" applyBorder="1"/>
    <xf numFmtId="0" fontId="0" fillId="0" borderId="2" xfId="0" applyFont="1" applyBorder="1" applyAlignment="1">
      <alignment vertical="center"/>
    </xf>
    <xf numFmtId="0" fontId="6" fillId="0" borderId="3" xfId="0" applyFont="1" applyBorder="1"/>
    <xf numFmtId="0" fontId="0" fillId="3" borderId="7" xfId="0" applyFill="1" applyBorder="1"/>
    <xf numFmtId="0" fontId="7" fillId="3" borderId="8" xfId="0" applyFont="1" applyFill="1" applyBorder="1" applyAlignment="1">
      <alignment horizontal="center"/>
    </xf>
    <xf numFmtId="0" fontId="0" fillId="3" borderId="9" xfId="0" applyFill="1" applyBorder="1"/>
    <xf numFmtId="0" fontId="7" fillId="3" borderId="10" xfId="0" applyFont="1" applyFill="1" applyBorder="1" applyAlignment="1">
      <alignment horizontal="center"/>
    </xf>
    <xf numFmtId="0" fontId="7" fillId="3" borderId="7" xfId="0" applyFont="1" applyFill="1" applyBorder="1"/>
    <xf numFmtId="0" fontId="0" fillId="3" borderId="8" xfId="0" applyFill="1" applyBorder="1"/>
    <xf numFmtId="0" fontId="8" fillId="3" borderId="8" xfId="0" applyFont="1" applyFill="1" applyBorder="1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1" fillId="0" borderId="0" xfId="0" applyFont="1" applyBorder="1"/>
    <xf numFmtId="0" fontId="0" fillId="0" borderId="1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3" borderId="12" xfId="0" applyFont="1" applyFill="1" applyBorder="1"/>
    <xf numFmtId="0" fontId="5" fillId="3" borderId="4" xfId="0" applyFont="1" applyFill="1" applyBorder="1"/>
    <xf numFmtId="0" fontId="0" fillId="3" borderId="6" xfId="0" applyFill="1" applyBorder="1"/>
    <xf numFmtId="0" fontId="12" fillId="0" borderId="0" xfId="0" applyFont="1" applyBorder="1"/>
    <xf numFmtId="0" fontId="12" fillId="0" borderId="13" xfId="0" applyFont="1" applyFill="1" applyBorder="1" applyAlignment="1">
      <alignment horizontal="center"/>
    </xf>
    <xf numFmtId="0" fontId="9" fillId="0" borderId="12" xfId="0" applyFont="1" applyBorder="1"/>
    <xf numFmtId="0" fontId="9" fillId="0" borderId="0" xfId="0" applyFont="1" applyBorder="1"/>
    <xf numFmtId="0" fontId="12" fillId="0" borderId="1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/>
    <xf numFmtId="0" fontId="12" fillId="0" borderId="6" xfId="0" applyFont="1" applyBorder="1" applyAlignment="1">
      <alignment horizontal="right"/>
    </xf>
    <xf numFmtId="0" fontId="5" fillId="5" borderId="1" xfId="0" applyFont="1" applyFill="1" applyBorder="1" applyAlignment="1">
      <alignment vertical="center"/>
    </xf>
    <xf numFmtId="0" fontId="0" fillId="5" borderId="7" xfId="0" applyFill="1" applyBorder="1"/>
    <xf numFmtId="0" fontId="7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5" borderId="10" xfId="0" applyFont="1" applyFill="1" applyBorder="1" applyAlignment="1">
      <alignment horizontal="center"/>
    </xf>
    <xf numFmtId="0" fontId="7" fillId="5" borderId="7" xfId="0" applyFont="1" applyFill="1" applyBorder="1"/>
    <xf numFmtId="0" fontId="1" fillId="5" borderId="8" xfId="0" applyFont="1" applyFill="1" applyBorder="1"/>
    <xf numFmtId="0" fontId="0" fillId="5" borderId="8" xfId="0" applyFill="1" applyBorder="1"/>
    <xf numFmtId="0" fontId="8" fillId="5" borderId="8" xfId="0" applyFont="1" applyFill="1" applyBorder="1"/>
    <xf numFmtId="0" fontId="5" fillId="5" borderId="4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8" fillId="5" borderId="5" xfId="0" applyFont="1" applyFill="1" applyBorder="1" applyAlignment="1">
      <alignment horizontal="center"/>
    </xf>
    <xf numFmtId="0" fontId="0" fillId="5" borderId="6" xfId="0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8" fillId="0" borderId="0" xfId="0" applyFont="1" applyBorder="1" applyAlignment="1">
      <alignment horizontal="center"/>
    </xf>
    <xf numFmtId="0" fontId="5" fillId="3" borderId="16" xfId="0" applyFont="1" applyFill="1" applyBorder="1"/>
    <xf numFmtId="0" fontId="5" fillId="3" borderId="18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19" xfId="0" applyBorder="1"/>
    <xf numFmtId="0" fontId="12" fillId="0" borderId="19" xfId="0" applyFont="1" applyBorder="1"/>
    <xf numFmtId="0" fontId="0" fillId="3" borderId="16" xfId="0" applyFill="1" applyBorder="1"/>
    <xf numFmtId="0" fontId="0" fillId="3" borderId="20" xfId="0" applyFill="1" applyBorder="1"/>
    <xf numFmtId="0" fontId="9" fillId="3" borderId="20" xfId="0" applyFont="1" applyFill="1" applyBorder="1" applyAlignment="1">
      <alignment horizontal="center"/>
    </xf>
    <xf numFmtId="0" fontId="0" fillId="3" borderId="17" xfId="0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12" fillId="0" borderId="0" xfId="0" applyFont="1" applyBorder="1" applyAlignment="1">
      <alignment horizontal="center"/>
    </xf>
    <xf numFmtId="0" fontId="13" fillId="0" borderId="12" xfId="0" applyFont="1" applyBorder="1"/>
    <xf numFmtId="0" fontId="12" fillId="0" borderId="21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left" vertical="center"/>
    </xf>
    <xf numFmtId="0" fontId="11" fillId="5" borderId="18" xfId="0" applyFont="1" applyFill="1" applyBorder="1" applyAlignment="1">
      <alignment horizontal="center" vertical="center"/>
    </xf>
    <xf numFmtId="0" fontId="5" fillId="5" borderId="16" xfId="0" applyFont="1" applyFill="1" applyBorder="1"/>
    <xf numFmtId="0" fontId="5" fillId="5" borderId="12" xfId="0" applyFont="1" applyFill="1" applyBorder="1"/>
    <xf numFmtId="0" fontId="0" fillId="5" borderId="16" xfId="0" applyFill="1" applyBorder="1"/>
    <xf numFmtId="0" fontId="0" fillId="5" borderId="20" xfId="0" applyFill="1" applyBorder="1"/>
    <xf numFmtId="0" fontId="9" fillId="5" borderId="20" xfId="0" applyFont="1" applyFill="1" applyBorder="1" applyAlignment="1">
      <alignment horizontal="center"/>
    </xf>
    <xf numFmtId="0" fontId="0" fillId="5" borderId="17" xfId="0" applyFill="1" applyBorder="1"/>
    <xf numFmtId="0" fontId="13" fillId="0" borderId="0" xfId="0" applyFont="1" applyBorder="1" applyAlignment="1"/>
    <xf numFmtId="0" fontId="12" fillId="0" borderId="0" xfId="0" applyFont="1" applyBorder="1" applyAlignment="1"/>
    <xf numFmtId="0" fontId="12" fillId="0" borderId="13" xfId="0" applyFont="1" applyFill="1" applyBorder="1" applyAlignment="1">
      <alignment vertical="center"/>
    </xf>
    <xf numFmtId="0" fontId="13" fillId="0" borderId="1" xfId="0" applyFont="1" applyBorder="1" applyAlignment="1"/>
    <xf numFmtId="0" fontId="13" fillId="0" borderId="2" xfId="0" applyFont="1" applyBorder="1" applyAlignment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3" xfId="0" applyFont="1" applyBorder="1"/>
    <xf numFmtId="0" fontId="12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0" xfId="0" applyFill="1" applyBorder="1" applyAlignment="1"/>
    <xf numFmtId="0" fontId="8" fillId="5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0" borderId="27" xfId="0" applyFill="1" applyBorder="1" applyAlignment="1"/>
    <xf numFmtId="0" fontId="0" fillId="0" borderId="10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5" xfId="0" applyNumberFormat="1" applyBorder="1" applyAlignment="1">
      <alignment horizontal="left" vertical="top" wrapText="1"/>
    </xf>
    <xf numFmtId="0" fontId="0" fillId="0" borderId="6" xfId="0" applyNumberFormat="1" applyBorder="1" applyAlignment="1">
      <alignment horizontal="left" vertical="top" wrapText="1"/>
    </xf>
    <xf numFmtId="0" fontId="9" fillId="0" borderId="15" xfId="0" applyFont="1" applyBorder="1" applyAlignment="1">
      <alignment horizontal="center" vertical="center"/>
    </xf>
    <xf numFmtId="0" fontId="0" fillId="0" borderId="12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13" xfId="0" applyNumberForma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8" fillId="0" borderId="12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5" borderId="16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4" fillId="0" borderId="30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3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35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31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36" xfId="0" applyFont="1" applyBorder="1" applyAlignment="1">
      <alignment horizontal="left" vertical="top" wrapText="1"/>
    </xf>
    <xf numFmtId="0" fontId="14" fillId="0" borderId="37" xfId="0" applyFont="1" applyBorder="1" applyAlignment="1">
      <alignment horizontal="left" vertical="top" wrapText="1"/>
    </xf>
    <xf numFmtId="0" fontId="0" fillId="0" borderId="3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1" xfId="0" applyFill="1" applyBorder="1" applyAlignment="1">
      <alignment horizontal="left" vertical="top" wrapText="1"/>
    </xf>
    <xf numFmtId="0" fontId="0" fillId="0" borderId="32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33" xfId="0" applyFill="1" applyBorder="1" applyAlignment="1">
      <alignment horizontal="left" vertical="top" wrapText="1"/>
    </xf>
    <xf numFmtId="0" fontId="0" fillId="0" borderId="38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9" xfId="0" applyFill="1" applyBorder="1" applyAlignment="1">
      <alignment horizontal="left" vertical="top" wrapText="1"/>
    </xf>
    <xf numFmtId="0" fontId="0" fillId="0" borderId="30" xfId="0" quotePrefix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27" xfId="0" applyFont="1" applyFill="1" applyBorder="1" applyAlignment="1">
      <alignment horizontal="center" vertical="top" wrapText="1"/>
    </xf>
    <xf numFmtId="0" fontId="14" fillId="3" borderId="28" xfId="0" applyFont="1" applyFill="1" applyBorder="1"/>
    <xf numFmtId="0" fontId="14" fillId="3" borderId="10" xfId="0" applyFont="1" applyFill="1" applyBorder="1"/>
    <xf numFmtId="0" fontId="0" fillId="0" borderId="8" xfId="0" applyFont="1" applyBorder="1"/>
    <xf numFmtId="0" fontId="0" fillId="0" borderId="29" xfId="0" applyFont="1" applyBorder="1"/>
    <xf numFmtId="0" fontId="14" fillId="5" borderId="28" xfId="0" applyFont="1" applyFill="1" applyBorder="1"/>
    <xf numFmtId="0" fontId="14" fillId="5" borderId="10" xfId="0" applyFont="1" applyFill="1" applyBorder="1"/>
    <xf numFmtId="0" fontId="0" fillId="0" borderId="8" xfId="0" applyBorder="1"/>
    <xf numFmtId="0" fontId="0" fillId="0" borderId="29" xfId="0" applyBorder="1"/>
    <xf numFmtId="0" fontId="2" fillId="2" borderId="2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3" borderId="23" xfId="0" applyFont="1" applyFill="1" applyBorder="1" applyAlignment="1">
      <alignment horizontal="center"/>
    </xf>
    <xf numFmtId="0" fontId="14" fillId="3" borderId="24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center"/>
    </xf>
    <xf numFmtId="0" fontId="14" fillId="5" borderId="23" xfId="0" applyFont="1" applyFill="1" applyBorder="1" applyAlignment="1">
      <alignment horizontal="center"/>
    </xf>
    <xf numFmtId="0" fontId="0" fillId="0" borderId="30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31" xfId="0" applyFill="1" applyBorder="1" applyAlignment="1">
      <alignment vertical="top" wrapText="1"/>
    </xf>
    <xf numFmtId="0" fontId="0" fillId="0" borderId="32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33" xfId="0" applyFill="1" applyBorder="1" applyAlignment="1">
      <alignment vertical="top" wrapText="1"/>
    </xf>
    <xf numFmtId="0" fontId="2" fillId="2" borderId="11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5</xdr:row>
      <xdr:rowOff>28575</xdr:rowOff>
    </xdr:from>
    <xdr:to>
      <xdr:col>3</xdr:col>
      <xdr:colOff>581025</xdr:colOff>
      <xdr:row>14</xdr:row>
      <xdr:rowOff>161925</xdr:rowOff>
    </xdr:to>
    <xdr:pic>
      <xdr:nvPicPr>
        <xdr:cNvPr id="2" name="Picture 1" descr="flame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9775" y="1076325"/>
          <a:ext cx="523875" cy="184785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51</xdr:row>
      <xdr:rowOff>19050</xdr:rowOff>
    </xdr:from>
    <xdr:to>
      <xdr:col>3</xdr:col>
      <xdr:colOff>561975</xdr:colOff>
      <xdr:row>60</xdr:row>
      <xdr:rowOff>133350</xdr:rowOff>
    </xdr:to>
    <xdr:pic>
      <xdr:nvPicPr>
        <xdr:cNvPr id="3" name="Picture 2" descr="flame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90724" y="10183586"/>
          <a:ext cx="526142" cy="185218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22</xdr:row>
      <xdr:rowOff>19050</xdr:rowOff>
    </xdr:from>
    <xdr:to>
      <xdr:col>1</xdr:col>
      <xdr:colOff>457200</xdr:colOff>
      <xdr:row>22</xdr:row>
      <xdr:rowOff>152400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966989" y="4334068"/>
          <a:ext cx="142409" cy="151336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23</xdr:row>
      <xdr:rowOff>19050</xdr:rowOff>
    </xdr:from>
    <xdr:to>
      <xdr:col>2</xdr:col>
      <xdr:colOff>247650</xdr:colOff>
      <xdr:row>23</xdr:row>
      <xdr:rowOff>152400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1411014" y="4526357"/>
          <a:ext cx="142409" cy="151336"/>
        </a:xfrm>
        <a:prstGeom prst="rect">
          <a:avLst/>
        </a:prstGeom>
      </xdr:spPr>
    </xdr:pic>
    <xdr:clientData/>
  </xdr:twoCellAnchor>
  <xdr:oneCellAnchor>
    <xdr:from>
      <xdr:col>3</xdr:col>
      <xdr:colOff>485775</xdr:colOff>
      <xdr:row>67</xdr:row>
      <xdr:rowOff>47625</xdr:rowOff>
    </xdr:from>
    <xdr:ext cx="142875" cy="133350"/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2950583" y="4145833"/>
          <a:ext cx="142409" cy="151336"/>
        </a:xfrm>
        <a:prstGeom prst="rect">
          <a:avLst/>
        </a:prstGeom>
      </xdr:spPr>
    </xdr:pic>
    <xdr:clientData/>
  </xdr:oneCellAnchor>
  <xdr:oneCellAnchor>
    <xdr:from>
      <xdr:col>1</xdr:col>
      <xdr:colOff>314325</xdr:colOff>
      <xdr:row>68</xdr:row>
      <xdr:rowOff>19050</xdr:rowOff>
    </xdr:from>
    <xdr:ext cx="142875" cy="133350"/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971525" y="4338604"/>
          <a:ext cx="142409" cy="151336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69</xdr:row>
      <xdr:rowOff>19050</xdr:rowOff>
    </xdr:from>
    <xdr:ext cx="142875" cy="133350"/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3223811">
          <a:off x="1420085" y="4530893"/>
          <a:ext cx="142409" cy="151336"/>
        </a:xfrm>
        <a:prstGeom prst="rect">
          <a:avLst/>
        </a:prstGeom>
      </xdr:spPr>
    </xdr:pic>
    <xdr:clientData/>
  </xdr:oneCellAnchor>
  <xdr:twoCellAnchor editAs="oneCell">
    <xdr:from>
      <xdr:col>3</xdr:col>
      <xdr:colOff>468312</xdr:colOff>
      <xdr:row>21</xdr:row>
      <xdr:rowOff>23812</xdr:rowOff>
    </xdr:from>
    <xdr:to>
      <xdr:col>4</xdr:col>
      <xdr:colOff>12526</xdr:colOff>
      <xdr:row>22</xdr:row>
      <xdr:rowOff>26560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0937" y="4143375"/>
          <a:ext cx="195089" cy="201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123825</xdr:colOff>
      <xdr:row>43</xdr:row>
      <xdr:rowOff>47625</xdr:rowOff>
    </xdr:from>
    <xdr:to>
      <xdr:col>33</xdr:col>
      <xdr:colOff>156210</xdr:colOff>
      <xdr:row>46</xdr:row>
      <xdr:rowOff>116912</xdr:rowOff>
    </xdr:to>
    <xdr:pic>
      <xdr:nvPicPr>
        <xdr:cNvPr id="2" name="Picture 1" descr="cres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38825" y="8115300"/>
          <a:ext cx="603885" cy="6122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alc/Downloads/Gr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"/>
      <sheetName val="Character"/>
      <sheetName val="Data"/>
      <sheetName val="Aspects"/>
      <sheetName val="Formulas"/>
      <sheetName val="Template"/>
      <sheetName val="Phillip Twig"/>
      <sheetName val="Cassandra Jackson"/>
      <sheetName val="Slym Salazar"/>
      <sheetName val="Simon Suvini"/>
      <sheetName val="Wilhimena Charming"/>
      <sheetName val="Tiffany Shulman"/>
      <sheetName val="Grom Jotunbrud"/>
      <sheetName val="Albany Stone"/>
      <sheetName val="Annie Rylinn"/>
      <sheetName val="Sandy Perkins"/>
      <sheetName val="Father Mikael"/>
      <sheetName val="Bradley Fox"/>
      <sheetName val="William Watson"/>
      <sheetName val="Brown Coat"/>
      <sheetName val="Liu Shan"/>
      <sheetName val="JennyMusashi"/>
      <sheetName val="Grom"/>
    </sheetNames>
    <sheetDataSet>
      <sheetData sheetId="0"/>
      <sheetData sheetId="1"/>
      <sheetData sheetId="2">
        <row r="9">
          <cell r="B9" t="str">
            <v>Community: The clan looks out for its own. Together you are stronger than your sum.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showZeros="0" tabSelected="1" showRuler="0" view="pageLayout" zoomScale="120" zoomScaleNormal="100" zoomScalePageLayoutView="120" workbookViewId="0">
      <selection sqref="A1:B2"/>
    </sheetView>
  </sheetViews>
  <sheetFormatPr defaultRowHeight="15" x14ac:dyDescent="0.25"/>
  <cols>
    <col min="1" max="10" width="9" customWidth="1"/>
  </cols>
  <sheetData>
    <row r="1" spans="1:11" ht="15" customHeight="1" x14ac:dyDescent="0.25">
      <c r="A1" s="118" t="s">
        <v>0</v>
      </c>
      <c r="B1" s="119"/>
      <c r="C1" s="1"/>
      <c r="D1" s="122" t="s">
        <v>1</v>
      </c>
      <c r="E1" s="122"/>
      <c r="F1" s="122"/>
      <c r="G1" s="122"/>
      <c r="H1" s="1"/>
      <c r="I1" s="2" t="s">
        <v>2</v>
      </c>
      <c r="J1" s="3"/>
    </row>
    <row r="2" spans="1:11" ht="15" customHeight="1" x14ac:dyDescent="0.25">
      <c r="A2" s="120"/>
      <c r="B2" s="121"/>
      <c r="C2" s="4"/>
      <c r="D2" s="123"/>
      <c r="E2" s="123"/>
      <c r="F2" s="123"/>
      <c r="G2" s="123"/>
      <c r="H2" s="4"/>
      <c r="I2" s="5" t="s">
        <v>3</v>
      </c>
      <c r="J2" s="6"/>
    </row>
    <row r="3" spans="1:11" ht="18.75" customHeight="1" x14ac:dyDescent="0.25">
      <c r="A3" s="7" t="s">
        <v>4</v>
      </c>
      <c r="B3" s="8"/>
      <c r="C3" s="8"/>
      <c r="D3" s="9"/>
      <c r="E3" s="10" t="s">
        <v>5</v>
      </c>
      <c r="F3" s="8" t="s">
        <v>78</v>
      </c>
      <c r="G3" s="9"/>
      <c r="H3" s="10" t="s">
        <v>6</v>
      </c>
      <c r="I3" s="8" t="s">
        <v>80</v>
      </c>
      <c r="J3" s="11"/>
    </row>
    <row r="4" spans="1:11" ht="18" customHeight="1" x14ac:dyDescent="0.25">
      <c r="A4" s="10" t="s">
        <v>7</v>
      </c>
      <c r="B4" s="8" t="s">
        <v>77</v>
      </c>
      <c r="C4" s="8"/>
      <c r="D4" s="9"/>
      <c r="E4" s="10" t="s">
        <v>8</v>
      </c>
      <c r="F4" s="8" t="s">
        <v>79</v>
      </c>
      <c r="G4" s="9"/>
      <c r="H4" s="10" t="s">
        <v>9</v>
      </c>
      <c r="I4" s="12" t="s">
        <v>80</v>
      </c>
      <c r="J4" s="13"/>
      <c r="K4" s="23"/>
    </row>
    <row r="5" spans="1:11" ht="15.75" x14ac:dyDescent="0.25">
      <c r="A5" s="14"/>
      <c r="B5" s="15" t="s">
        <v>10</v>
      </c>
      <c r="C5" s="16"/>
      <c r="D5" s="17" t="s">
        <v>11</v>
      </c>
      <c r="E5" s="18" t="s">
        <v>12</v>
      </c>
      <c r="F5" s="19"/>
      <c r="G5" s="20" t="s">
        <v>13</v>
      </c>
      <c r="H5" s="20"/>
      <c r="I5" s="19"/>
      <c r="J5" s="16"/>
    </row>
    <row r="6" spans="1:11" x14ac:dyDescent="0.25">
      <c r="A6" s="21"/>
      <c r="B6" s="22"/>
      <c r="C6" s="93">
        <v>6</v>
      </c>
      <c r="D6" s="26"/>
      <c r="E6" s="106">
        <v>5</v>
      </c>
      <c r="F6" s="108" t="s">
        <v>81</v>
      </c>
      <c r="G6" s="109"/>
      <c r="H6" s="109"/>
      <c r="I6" s="109"/>
      <c r="J6" s="110"/>
    </row>
    <row r="7" spans="1:11" x14ac:dyDescent="0.25">
      <c r="A7" s="23"/>
      <c r="B7" s="24"/>
      <c r="C7" s="25"/>
      <c r="D7" s="26"/>
      <c r="E7" s="107"/>
      <c r="F7" s="111"/>
      <c r="G7" s="112"/>
      <c r="H7" s="112"/>
      <c r="I7" s="112"/>
      <c r="J7" s="113"/>
    </row>
    <row r="8" spans="1:11" x14ac:dyDescent="0.25">
      <c r="A8" s="23"/>
      <c r="B8" s="26"/>
      <c r="C8" s="25"/>
      <c r="D8" s="26"/>
      <c r="E8" s="106">
        <v>4</v>
      </c>
      <c r="F8" s="108" t="s">
        <v>82</v>
      </c>
      <c r="G8" s="109"/>
      <c r="H8" s="109"/>
      <c r="I8" s="109"/>
      <c r="J8" s="110"/>
    </row>
    <row r="9" spans="1:11" x14ac:dyDescent="0.25">
      <c r="A9" s="23"/>
      <c r="B9" s="26"/>
      <c r="C9" s="25"/>
      <c r="D9" s="26"/>
      <c r="E9" s="107"/>
      <c r="F9" s="111"/>
      <c r="G9" s="112"/>
      <c r="H9" s="112"/>
      <c r="I9" s="112"/>
      <c r="J9" s="113"/>
    </row>
    <row r="10" spans="1:11" x14ac:dyDescent="0.25">
      <c r="A10" s="23"/>
      <c r="B10" s="26"/>
      <c r="C10" s="25"/>
      <c r="D10" s="26"/>
      <c r="E10" s="106">
        <v>3</v>
      </c>
      <c r="F10" s="108" t="s">
        <v>83</v>
      </c>
      <c r="G10" s="109"/>
      <c r="H10" s="109"/>
      <c r="I10" s="109"/>
      <c r="J10" s="110"/>
    </row>
    <row r="11" spans="1:11" x14ac:dyDescent="0.25">
      <c r="A11" s="23"/>
      <c r="B11" s="26"/>
      <c r="C11" s="25"/>
      <c r="D11" s="26"/>
      <c r="E11" s="107"/>
      <c r="F11" s="111"/>
      <c r="G11" s="112"/>
      <c r="H11" s="112"/>
      <c r="I11" s="112"/>
      <c r="J11" s="113"/>
    </row>
    <row r="12" spans="1:11" x14ac:dyDescent="0.25">
      <c r="A12" s="23"/>
      <c r="B12" s="26"/>
      <c r="C12" s="25"/>
      <c r="D12" s="26"/>
      <c r="E12" s="106">
        <v>2</v>
      </c>
      <c r="F12" s="108" t="s">
        <v>84</v>
      </c>
      <c r="G12" s="109"/>
      <c r="H12" s="109"/>
      <c r="I12" s="109"/>
      <c r="J12" s="110"/>
    </row>
    <row r="13" spans="1:11" x14ac:dyDescent="0.25">
      <c r="A13" s="23"/>
      <c r="B13" s="26"/>
      <c r="C13" s="25"/>
      <c r="D13" s="26"/>
      <c r="E13" s="107"/>
      <c r="F13" s="111"/>
      <c r="G13" s="112"/>
      <c r="H13" s="112"/>
      <c r="I13" s="112"/>
      <c r="J13" s="113"/>
    </row>
    <row r="14" spans="1:11" x14ac:dyDescent="0.25">
      <c r="A14" s="23"/>
      <c r="B14" s="26"/>
      <c r="C14" s="25"/>
      <c r="D14" s="26"/>
      <c r="E14" s="106">
        <v>1</v>
      </c>
      <c r="F14" s="108" t="s">
        <v>85</v>
      </c>
      <c r="G14" s="109"/>
      <c r="H14" s="109"/>
      <c r="I14" s="109"/>
      <c r="J14" s="110"/>
    </row>
    <row r="15" spans="1:11" ht="15.75" thickBot="1" x14ac:dyDescent="0.3">
      <c r="A15" s="23"/>
      <c r="B15" s="26"/>
      <c r="C15" s="25"/>
      <c r="D15" s="26"/>
      <c r="E15" s="114"/>
      <c r="F15" s="115"/>
      <c r="G15" s="116"/>
      <c r="H15" s="116"/>
      <c r="I15" s="116"/>
      <c r="J15" s="117"/>
    </row>
    <row r="16" spans="1:11" ht="15" customHeight="1" x14ac:dyDescent="0.25">
      <c r="A16" s="141" t="s">
        <v>14</v>
      </c>
      <c r="B16" s="143">
        <f>SUM(20,C25,H30)</f>
        <v>26</v>
      </c>
      <c r="C16" s="141" t="s">
        <v>15</v>
      </c>
      <c r="D16" s="143">
        <f>SUM(5,(IF(H26&gt;H30,H26,H30)))</f>
        <v>8</v>
      </c>
      <c r="E16" s="140" t="s">
        <v>16</v>
      </c>
      <c r="F16" s="124">
        <f>SUM(C29,H22)</f>
        <v>6</v>
      </c>
      <c r="G16" s="61" t="s">
        <v>17</v>
      </c>
      <c r="H16" s="124">
        <f>SUM(5,(MEDIAN(C25,C29,H22)))</f>
        <v>8</v>
      </c>
      <c r="I16" s="61" t="s">
        <v>18</v>
      </c>
      <c r="J16" s="124">
        <f>SUM(5,(MEDIAN(H26,H30,C6)))</f>
        <v>8</v>
      </c>
    </row>
    <row r="17" spans="1:10" x14ac:dyDescent="0.25">
      <c r="A17" s="142"/>
      <c r="B17" s="144"/>
      <c r="C17" s="142"/>
      <c r="D17" s="144"/>
      <c r="E17" s="133"/>
      <c r="F17" s="125"/>
      <c r="G17" s="30" t="s">
        <v>19</v>
      </c>
      <c r="H17" s="125"/>
      <c r="I17" s="31" t="s">
        <v>19</v>
      </c>
      <c r="J17" s="126"/>
    </row>
    <row r="18" spans="1:10" x14ac:dyDescent="0.25">
      <c r="A18" s="23" t="s">
        <v>20</v>
      </c>
      <c r="B18" s="25"/>
      <c r="C18" s="23" t="s">
        <v>20</v>
      </c>
      <c r="D18" s="25"/>
      <c r="E18" s="132" t="s">
        <v>21</v>
      </c>
      <c r="F18" s="138"/>
      <c r="G18" s="132" t="s">
        <v>22</v>
      </c>
      <c r="H18" s="134"/>
      <c r="I18" s="134"/>
      <c r="J18" s="135"/>
    </row>
    <row r="19" spans="1:10" x14ac:dyDescent="0.25">
      <c r="A19" s="27"/>
      <c r="B19" s="29"/>
      <c r="C19" s="27"/>
      <c r="D19" s="29"/>
      <c r="E19" s="133"/>
      <c r="F19" s="139"/>
      <c r="G19" s="133"/>
      <c r="H19" s="136"/>
      <c r="I19" s="136"/>
      <c r="J19" s="137"/>
    </row>
    <row r="20" spans="1:10" ht="15.75" thickBot="1" x14ac:dyDescent="0.3">
      <c r="A20" s="62" t="s">
        <v>23</v>
      </c>
      <c r="B20" s="63"/>
      <c r="C20" s="63"/>
      <c r="D20" s="64"/>
      <c r="E20" s="64"/>
      <c r="F20" s="65"/>
      <c r="G20" s="66"/>
      <c r="H20" s="65"/>
      <c r="I20" s="66"/>
      <c r="J20" s="75"/>
    </row>
    <row r="21" spans="1:10" ht="15.75" x14ac:dyDescent="0.25">
      <c r="A21" s="38"/>
      <c r="B21" s="127" t="s">
        <v>24</v>
      </c>
      <c r="C21" s="127"/>
      <c r="D21" s="127"/>
      <c r="E21" s="127"/>
      <c r="F21" s="127"/>
      <c r="G21" s="127"/>
      <c r="H21" s="127"/>
      <c r="I21" s="127"/>
      <c r="J21" s="32"/>
    </row>
    <row r="22" spans="1:10" ht="15.75" x14ac:dyDescent="0.25">
      <c r="A22" s="145" t="s">
        <v>25</v>
      </c>
      <c r="B22" s="146"/>
      <c r="C22" s="146"/>
      <c r="D22" s="146"/>
      <c r="E22" s="147"/>
      <c r="F22" s="35" t="s">
        <v>26</v>
      </c>
      <c r="G22" s="26"/>
      <c r="H22" s="36">
        <v>3</v>
      </c>
      <c r="I22" s="60" t="s">
        <v>27</v>
      </c>
      <c r="J22" s="91" t="s">
        <v>28</v>
      </c>
    </row>
    <row r="23" spans="1:10" x14ac:dyDescent="0.25">
      <c r="A23" s="74" t="s">
        <v>29</v>
      </c>
      <c r="B23" s="33"/>
      <c r="C23" s="26"/>
      <c r="D23" s="33"/>
      <c r="E23" s="34"/>
      <c r="F23" s="26"/>
      <c r="G23" s="33" t="s">
        <v>30</v>
      </c>
      <c r="H23" s="24"/>
      <c r="I23" s="73">
        <v>3</v>
      </c>
      <c r="J23" s="34">
        <f>$H$22</f>
        <v>3</v>
      </c>
    </row>
    <row r="24" spans="1:10" x14ac:dyDescent="0.25">
      <c r="A24" s="74" t="s">
        <v>31</v>
      </c>
      <c r="B24" s="26"/>
      <c r="C24" s="26"/>
      <c r="D24" s="26"/>
      <c r="E24" s="26"/>
      <c r="F24" s="23"/>
      <c r="G24" s="33" t="s">
        <v>32</v>
      </c>
      <c r="H24" s="26"/>
      <c r="I24" s="73">
        <v>1</v>
      </c>
      <c r="J24" s="34">
        <f t="shared" ref="J24:J25" si="0">$H$22</f>
        <v>3</v>
      </c>
    </row>
    <row r="25" spans="1:10" ht="15.75" x14ac:dyDescent="0.25">
      <c r="A25" s="35" t="s">
        <v>33</v>
      </c>
      <c r="B25" s="26"/>
      <c r="C25" s="36">
        <v>3</v>
      </c>
      <c r="D25" s="60" t="s">
        <v>27</v>
      </c>
      <c r="E25" s="92" t="s">
        <v>28</v>
      </c>
      <c r="F25" s="23"/>
      <c r="G25" s="33" t="s">
        <v>34</v>
      </c>
      <c r="H25" s="26"/>
      <c r="I25" s="73">
        <v>1</v>
      </c>
      <c r="J25" s="34">
        <f t="shared" si="0"/>
        <v>3</v>
      </c>
    </row>
    <row r="26" spans="1:10" ht="15.75" x14ac:dyDescent="0.25">
      <c r="A26" s="23"/>
      <c r="B26" s="33" t="s">
        <v>35</v>
      </c>
      <c r="C26" s="26"/>
      <c r="D26" s="73">
        <v>3</v>
      </c>
      <c r="E26" s="34">
        <f>$C$25</f>
        <v>3</v>
      </c>
      <c r="F26" s="35" t="s">
        <v>36</v>
      </c>
      <c r="G26" s="26"/>
      <c r="H26" s="36">
        <v>3</v>
      </c>
      <c r="I26" s="73"/>
      <c r="J26" s="37"/>
    </row>
    <row r="27" spans="1:10" x14ac:dyDescent="0.25">
      <c r="A27" s="23"/>
      <c r="B27" s="33" t="s">
        <v>37</v>
      </c>
      <c r="C27" s="26"/>
      <c r="D27" s="73">
        <v>1</v>
      </c>
      <c r="E27" s="34">
        <f t="shared" ref="E27:E28" si="1">$C$25</f>
        <v>3</v>
      </c>
      <c r="F27" s="23"/>
      <c r="G27" s="33" t="s">
        <v>38</v>
      </c>
      <c r="H27" s="26"/>
      <c r="I27" s="73">
        <v>3</v>
      </c>
      <c r="J27" s="34">
        <f>$H$26</f>
        <v>3</v>
      </c>
    </row>
    <row r="28" spans="1:10" x14ac:dyDescent="0.25">
      <c r="A28" s="23"/>
      <c r="B28" s="33" t="s">
        <v>102</v>
      </c>
      <c r="C28" s="26"/>
      <c r="D28" s="73">
        <v>1</v>
      </c>
      <c r="E28" s="34">
        <f t="shared" si="1"/>
        <v>3</v>
      </c>
      <c r="F28" s="26"/>
      <c r="G28" s="33" t="s">
        <v>39</v>
      </c>
      <c r="H28" s="26"/>
      <c r="I28" s="73">
        <v>1</v>
      </c>
      <c r="J28" s="34">
        <f t="shared" ref="J28:J29" si="2">$H$26</f>
        <v>3</v>
      </c>
    </row>
    <row r="29" spans="1:10" ht="15.75" x14ac:dyDescent="0.25">
      <c r="A29" s="35" t="s">
        <v>40</v>
      </c>
      <c r="B29" s="26"/>
      <c r="C29" s="36">
        <v>3</v>
      </c>
      <c r="D29" s="73"/>
      <c r="E29" s="37"/>
      <c r="F29" s="26"/>
      <c r="G29" s="33" t="s">
        <v>41</v>
      </c>
      <c r="H29" s="26"/>
      <c r="I29" s="73">
        <v>1</v>
      </c>
      <c r="J29" s="34">
        <f t="shared" si="2"/>
        <v>3</v>
      </c>
    </row>
    <row r="30" spans="1:10" ht="15.75" x14ac:dyDescent="0.25">
      <c r="A30" s="23"/>
      <c r="B30" s="33" t="s">
        <v>42</v>
      </c>
      <c r="C30" s="26"/>
      <c r="D30" s="73">
        <v>1</v>
      </c>
      <c r="E30" s="34">
        <f>$C$29</f>
        <v>3</v>
      </c>
      <c r="F30" s="36" t="s">
        <v>43</v>
      </c>
      <c r="G30" s="26"/>
      <c r="H30" s="36">
        <v>3</v>
      </c>
      <c r="I30" s="73"/>
      <c r="J30" s="37"/>
    </row>
    <row r="31" spans="1:10" x14ac:dyDescent="0.25">
      <c r="A31" s="23"/>
      <c r="B31" s="33" t="s">
        <v>44</v>
      </c>
      <c r="C31" s="26"/>
      <c r="D31" s="73">
        <v>1</v>
      </c>
      <c r="E31" s="34">
        <f t="shared" ref="E31:E32" si="3">$C$29</f>
        <v>3</v>
      </c>
      <c r="F31" s="26"/>
      <c r="G31" s="33" t="s">
        <v>45</v>
      </c>
      <c r="H31" s="26"/>
      <c r="I31" s="73">
        <v>1</v>
      </c>
      <c r="J31" s="34">
        <f>$H$30</f>
        <v>3</v>
      </c>
    </row>
    <row r="32" spans="1:10" ht="15.75" thickBot="1" x14ac:dyDescent="0.3">
      <c r="A32" s="23"/>
      <c r="B32" s="33" t="s">
        <v>46</v>
      </c>
      <c r="C32" s="26"/>
      <c r="D32" s="73">
        <v>3</v>
      </c>
      <c r="E32" s="34">
        <f t="shared" si="3"/>
        <v>3</v>
      </c>
      <c r="F32" s="26"/>
      <c r="G32" s="33" t="s">
        <v>47</v>
      </c>
      <c r="H32" s="26"/>
      <c r="I32" s="73">
        <v>3</v>
      </c>
      <c r="J32" s="34">
        <f>$H$30</f>
        <v>3</v>
      </c>
    </row>
    <row r="33" spans="1:10" ht="15.75" x14ac:dyDescent="0.25">
      <c r="A33" s="67"/>
      <c r="B33" s="68"/>
      <c r="C33" s="69" t="s">
        <v>48</v>
      </c>
      <c r="D33" s="68"/>
      <c r="E33" s="70"/>
      <c r="F33" s="67"/>
      <c r="G33" s="68"/>
      <c r="H33" s="69" t="s">
        <v>49</v>
      </c>
      <c r="I33" s="68"/>
      <c r="J33" s="70"/>
    </row>
    <row r="34" spans="1:10" x14ac:dyDescent="0.25">
      <c r="A34" s="38"/>
      <c r="B34" s="39"/>
      <c r="C34" s="40" t="s">
        <v>50</v>
      </c>
      <c r="D34" s="39"/>
      <c r="E34" s="32"/>
      <c r="F34" s="71" t="s">
        <v>51</v>
      </c>
      <c r="G34" s="72"/>
      <c r="H34" s="40" t="s">
        <v>52</v>
      </c>
      <c r="I34" s="40" t="s">
        <v>27</v>
      </c>
      <c r="J34" s="41" t="s">
        <v>28</v>
      </c>
    </row>
    <row r="35" spans="1:10" ht="15.75" x14ac:dyDescent="0.25">
      <c r="A35" s="128" t="s">
        <v>86</v>
      </c>
      <c r="B35" s="129"/>
      <c r="C35" s="129"/>
      <c r="D35" s="129"/>
      <c r="E35" s="129"/>
      <c r="F35" s="130" t="s">
        <v>67</v>
      </c>
      <c r="G35" s="131"/>
      <c r="H35" s="33" t="s">
        <v>58</v>
      </c>
      <c r="I35" s="89">
        <v>3</v>
      </c>
      <c r="J35" s="90">
        <v>5</v>
      </c>
    </row>
    <row r="36" spans="1:10" x14ac:dyDescent="0.25">
      <c r="A36" s="148" t="s">
        <v>87</v>
      </c>
      <c r="B36" s="149"/>
      <c r="C36" s="149"/>
      <c r="D36" s="149"/>
      <c r="E36" s="150"/>
      <c r="F36" s="151" t="s">
        <v>67</v>
      </c>
      <c r="G36" s="152"/>
      <c r="H36" s="33" t="s">
        <v>58</v>
      </c>
      <c r="I36" s="89">
        <v>3</v>
      </c>
      <c r="J36" s="90">
        <v>5</v>
      </c>
    </row>
    <row r="37" spans="1:10" x14ac:dyDescent="0.25">
      <c r="A37" s="148"/>
      <c r="B37" s="149"/>
      <c r="C37" s="149"/>
      <c r="D37" s="149"/>
      <c r="E37" s="150"/>
      <c r="F37" s="151"/>
      <c r="G37" s="152"/>
      <c r="H37" s="26"/>
      <c r="I37" s="89"/>
      <c r="J37" s="90"/>
    </row>
    <row r="38" spans="1:10" ht="15.75" x14ac:dyDescent="0.25">
      <c r="A38" s="153" t="s">
        <v>88</v>
      </c>
      <c r="B38" s="154"/>
      <c r="C38" s="154"/>
      <c r="D38" s="154"/>
      <c r="E38" s="154"/>
      <c r="F38" s="151"/>
      <c r="G38" s="152"/>
      <c r="H38" s="26"/>
      <c r="I38" s="89"/>
      <c r="J38" s="90"/>
    </row>
    <row r="39" spans="1:10" ht="15.75" customHeight="1" x14ac:dyDescent="0.25">
      <c r="A39" s="148" t="s">
        <v>89</v>
      </c>
      <c r="B39" s="149"/>
      <c r="C39" s="149"/>
      <c r="D39" s="149"/>
      <c r="E39" s="150"/>
      <c r="F39" s="151"/>
      <c r="G39" s="152"/>
      <c r="H39" s="26"/>
      <c r="I39" s="89"/>
      <c r="J39" s="90"/>
    </row>
    <row r="40" spans="1:10" ht="14.25" customHeight="1" x14ac:dyDescent="0.25">
      <c r="A40" s="148"/>
      <c r="B40" s="149"/>
      <c r="C40" s="149"/>
      <c r="D40" s="149"/>
      <c r="E40" s="150"/>
      <c r="F40" s="151"/>
      <c r="G40" s="152"/>
      <c r="H40" s="26"/>
      <c r="I40" s="89"/>
      <c r="J40" s="90"/>
    </row>
    <row r="41" spans="1:10" ht="15.75" x14ac:dyDescent="0.25">
      <c r="A41" s="153"/>
      <c r="B41" s="154"/>
      <c r="C41" s="154"/>
      <c r="D41" s="154"/>
      <c r="E41" s="154"/>
      <c r="F41" s="151"/>
      <c r="G41" s="152"/>
      <c r="H41" s="26"/>
      <c r="I41" s="89"/>
      <c r="J41" s="90"/>
    </row>
    <row r="42" spans="1:10" x14ac:dyDescent="0.25">
      <c r="A42" s="148"/>
      <c r="B42" s="149"/>
      <c r="C42" s="149"/>
      <c r="D42" s="149"/>
      <c r="E42" s="150"/>
      <c r="F42" s="151"/>
      <c r="G42" s="152"/>
      <c r="H42" s="26"/>
      <c r="I42" s="89"/>
      <c r="J42" s="90"/>
    </row>
    <row r="43" spans="1:10" x14ac:dyDescent="0.25">
      <c r="A43" s="148"/>
      <c r="B43" s="149"/>
      <c r="C43" s="149"/>
      <c r="D43" s="149"/>
      <c r="E43" s="150"/>
      <c r="F43" s="151"/>
      <c r="G43" s="152"/>
      <c r="H43" s="26"/>
      <c r="I43" s="89"/>
      <c r="J43" s="90"/>
    </row>
    <row r="44" spans="1:10" x14ac:dyDescent="0.25">
      <c r="A44" s="148"/>
      <c r="B44" s="149"/>
      <c r="C44" s="149"/>
      <c r="D44" s="149"/>
      <c r="E44" s="150"/>
      <c r="F44" s="151"/>
      <c r="G44" s="152"/>
      <c r="H44" s="26"/>
      <c r="I44" s="89"/>
      <c r="J44" s="90"/>
    </row>
    <row r="45" spans="1:10" x14ac:dyDescent="0.25">
      <c r="A45" s="165"/>
      <c r="B45" s="166"/>
      <c r="C45" s="166"/>
      <c r="D45" s="166"/>
      <c r="E45" s="167"/>
      <c r="F45" s="151"/>
      <c r="G45" s="152"/>
      <c r="H45" s="26"/>
      <c r="I45" s="89"/>
      <c r="J45" s="90"/>
    </row>
    <row r="46" spans="1:10" ht="24" customHeight="1" x14ac:dyDescent="0.25">
      <c r="A46" s="168"/>
      <c r="B46" s="169"/>
      <c r="C46" s="169"/>
      <c r="D46" s="169"/>
      <c r="E46" s="170"/>
      <c r="F46" s="27"/>
      <c r="G46" s="28"/>
      <c r="H46" s="28"/>
      <c r="I46" s="28"/>
      <c r="J46" s="42" t="s">
        <v>53</v>
      </c>
    </row>
    <row r="47" spans="1:10" ht="15" customHeight="1" x14ac:dyDescent="0.25">
      <c r="A47" s="118" t="s">
        <v>0</v>
      </c>
      <c r="B47" s="119"/>
      <c r="C47" s="1"/>
      <c r="D47" s="122" t="s">
        <v>54</v>
      </c>
      <c r="E47" s="122"/>
      <c r="F47" s="122"/>
      <c r="G47" s="122"/>
      <c r="H47" s="1"/>
      <c r="I47" s="2" t="s">
        <v>2</v>
      </c>
      <c r="J47" s="3"/>
    </row>
    <row r="48" spans="1:10" ht="15" customHeight="1" x14ac:dyDescent="0.25">
      <c r="A48" s="120"/>
      <c r="B48" s="121"/>
      <c r="C48" s="4"/>
      <c r="D48" s="123"/>
      <c r="E48" s="123"/>
      <c r="F48" s="123"/>
      <c r="G48" s="123"/>
      <c r="H48" s="4"/>
      <c r="I48" s="5" t="s">
        <v>3</v>
      </c>
      <c r="J48" s="6"/>
    </row>
    <row r="49" spans="1:10" ht="18.75" customHeight="1" x14ac:dyDescent="0.25">
      <c r="A49" s="43" t="s">
        <v>4</v>
      </c>
      <c r="B49" s="8"/>
      <c r="C49" s="8"/>
      <c r="D49" s="9"/>
      <c r="E49" s="43" t="s">
        <v>5</v>
      </c>
      <c r="F49" s="8" t="s">
        <v>78</v>
      </c>
      <c r="G49" s="9"/>
      <c r="H49" s="43" t="s">
        <v>6</v>
      </c>
      <c r="I49" s="8" t="s">
        <v>80</v>
      </c>
      <c r="J49" s="11"/>
    </row>
    <row r="50" spans="1:10" ht="18" customHeight="1" x14ac:dyDescent="0.25">
      <c r="A50" s="43" t="s">
        <v>7</v>
      </c>
      <c r="B50" s="8" t="s">
        <v>77</v>
      </c>
      <c r="C50" s="8"/>
      <c r="D50" s="9"/>
      <c r="E50" s="43" t="s">
        <v>8</v>
      </c>
      <c r="F50" s="8" t="s">
        <v>79</v>
      </c>
      <c r="G50" s="9"/>
      <c r="H50" s="43" t="s">
        <v>9</v>
      </c>
      <c r="I50" s="12" t="s">
        <v>80</v>
      </c>
      <c r="J50" s="13"/>
    </row>
    <row r="51" spans="1:10" ht="15.75" x14ac:dyDescent="0.25">
      <c r="A51" s="44"/>
      <c r="B51" s="45" t="s">
        <v>10</v>
      </c>
      <c r="C51" s="46"/>
      <c r="D51" s="47" t="s">
        <v>11</v>
      </c>
      <c r="E51" s="48" t="s">
        <v>55</v>
      </c>
      <c r="F51" s="49"/>
      <c r="G51" s="51" t="s">
        <v>13</v>
      </c>
      <c r="H51" s="51"/>
      <c r="I51" s="50"/>
      <c r="J51" s="46"/>
    </row>
    <row r="52" spans="1:10" ht="15" customHeight="1" x14ac:dyDescent="0.25">
      <c r="A52" s="21"/>
      <c r="B52" s="22"/>
      <c r="C52" s="93">
        <v>6</v>
      </c>
      <c r="D52" s="26"/>
      <c r="E52" s="106">
        <v>5</v>
      </c>
      <c r="F52" s="108" t="s">
        <v>81</v>
      </c>
      <c r="G52" s="109"/>
      <c r="H52" s="109"/>
      <c r="I52" s="109"/>
      <c r="J52" s="110"/>
    </row>
    <row r="53" spans="1:10" x14ac:dyDescent="0.25">
      <c r="A53" s="23"/>
      <c r="B53" s="26"/>
      <c r="C53" s="25"/>
      <c r="D53" s="26"/>
      <c r="E53" s="107"/>
      <c r="F53" s="111"/>
      <c r="G53" s="112"/>
      <c r="H53" s="112"/>
      <c r="I53" s="112"/>
      <c r="J53" s="113"/>
    </row>
    <row r="54" spans="1:10" ht="15" customHeight="1" x14ac:dyDescent="0.25">
      <c r="A54" s="23"/>
      <c r="B54" s="26"/>
      <c r="C54" s="25"/>
      <c r="D54" s="26"/>
      <c r="E54" s="106">
        <v>4</v>
      </c>
      <c r="F54" s="108" t="s">
        <v>82</v>
      </c>
      <c r="G54" s="109"/>
      <c r="H54" s="109"/>
      <c r="I54" s="109"/>
      <c r="J54" s="110"/>
    </row>
    <row r="55" spans="1:10" x14ac:dyDescent="0.25">
      <c r="A55" s="23"/>
      <c r="B55" s="26"/>
      <c r="C55" s="25"/>
      <c r="D55" s="26"/>
      <c r="E55" s="107"/>
      <c r="F55" s="111"/>
      <c r="G55" s="112"/>
      <c r="H55" s="112"/>
      <c r="I55" s="112"/>
      <c r="J55" s="113"/>
    </row>
    <row r="56" spans="1:10" ht="15" customHeight="1" x14ac:dyDescent="0.25">
      <c r="A56" s="23"/>
      <c r="B56" s="26"/>
      <c r="C56" s="25"/>
      <c r="D56" s="26"/>
      <c r="E56" s="106">
        <v>3</v>
      </c>
      <c r="F56" s="108" t="s">
        <v>83</v>
      </c>
      <c r="G56" s="109"/>
      <c r="H56" s="109"/>
      <c r="I56" s="109"/>
      <c r="J56" s="110"/>
    </row>
    <row r="57" spans="1:10" x14ac:dyDescent="0.25">
      <c r="A57" s="23"/>
      <c r="B57" s="26"/>
      <c r="C57" s="25"/>
      <c r="D57" s="26"/>
      <c r="E57" s="107"/>
      <c r="F57" s="111"/>
      <c r="G57" s="112"/>
      <c r="H57" s="112"/>
      <c r="I57" s="112"/>
      <c r="J57" s="113"/>
    </row>
    <row r="58" spans="1:10" ht="15" customHeight="1" x14ac:dyDescent="0.25">
      <c r="A58" s="23"/>
      <c r="B58" s="26"/>
      <c r="C58" s="25"/>
      <c r="D58" s="26"/>
      <c r="E58" s="106">
        <v>2</v>
      </c>
      <c r="F58" s="108" t="s">
        <v>84</v>
      </c>
      <c r="G58" s="109"/>
      <c r="H58" s="109"/>
      <c r="I58" s="109"/>
      <c r="J58" s="110"/>
    </row>
    <row r="59" spans="1:10" x14ac:dyDescent="0.25">
      <c r="A59" s="23"/>
      <c r="B59" s="26"/>
      <c r="C59" s="25"/>
      <c r="D59" s="26"/>
      <c r="E59" s="107"/>
      <c r="F59" s="111"/>
      <c r="G59" s="112"/>
      <c r="H59" s="112"/>
      <c r="I59" s="112"/>
      <c r="J59" s="113"/>
    </row>
    <row r="60" spans="1:10" ht="15" customHeight="1" x14ac:dyDescent="0.25">
      <c r="A60" s="23"/>
      <c r="B60" s="26"/>
      <c r="C60" s="25"/>
      <c r="D60" s="26"/>
      <c r="E60" s="106">
        <v>1</v>
      </c>
      <c r="F60" s="108" t="s">
        <v>85</v>
      </c>
      <c r="G60" s="109"/>
      <c r="H60" s="109"/>
      <c r="I60" s="109"/>
      <c r="J60" s="110"/>
    </row>
    <row r="61" spans="1:10" ht="15.75" thickBot="1" x14ac:dyDescent="0.3">
      <c r="A61" s="27"/>
      <c r="B61" s="28"/>
      <c r="C61" s="29"/>
      <c r="D61" s="26"/>
      <c r="E61" s="107"/>
      <c r="F61" s="115"/>
      <c r="G61" s="116"/>
      <c r="H61" s="116"/>
      <c r="I61" s="116"/>
      <c r="J61" s="117"/>
    </row>
    <row r="62" spans="1:10" ht="15" customHeight="1" x14ac:dyDescent="0.25">
      <c r="A62" s="155" t="s">
        <v>14</v>
      </c>
      <c r="B62" s="159">
        <f>SUM(20,C71,H76)</f>
        <v>26</v>
      </c>
      <c r="C62" s="155" t="s">
        <v>15</v>
      </c>
      <c r="D62" s="159">
        <f>SUM(5,(IF(H72&gt;H76,H72,H76)))</f>
        <v>8</v>
      </c>
      <c r="E62" s="161" t="s">
        <v>16</v>
      </c>
      <c r="F62" s="124">
        <f>SUM(C75,H68)</f>
        <v>6</v>
      </c>
      <c r="G62" s="78" t="s">
        <v>17</v>
      </c>
      <c r="H62" s="124">
        <f>SUM(5,(MEDIAN(C71,C75,H68)))</f>
        <v>8</v>
      </c>
      <c r="I62" s="78" t="s">
        <v>18</v>
      </c>
      <c r="J62" s="124">
        <f>SUM(5,(MEDIAN(H72,H76,C52)))</f>
        <v>8</v>
      </c>
    </row>
    <row r="63" spans="1:10" ht="15" customHeight="1" x14ac:dyDescent="0.25">
      <c r="A63" s="156"/>
      <c r="B63" s="160"/>
      <c r="C63" s="156"/>
      <c r="D63" s="160"/>
      <c r="E63" s="158"/>
      <c r="F63" s="125"/>
      <c r="G63" s="79" t="s">
        <v>19</v>
      </c>
      <c r="H63" s="125"/>
      <c r="I63" s="52" t="s">
        <v>19</v>
      </c>
      <c r="J63" s="126"/>
    </row>
    <row r="64" spans="1:10" x14ac:dyDescent="0.25">
      <c r="A64" s="23" t="s">
        <v>20</v>
      </c>
      <c r="B64" s="25"/>
      <c r="C64" s="23" t="s">
        <v>20</v>
      </c>
      <c r="D64" s="25"/>
      <c r="E64" s="157" t="s">
        <v>21</v>
      </c>
      <c r="F64" s="138"/>
      <c r="G64" s="157" t="s">
        <v>22</v>
      </c>
      <c r="H64" s="134"/>
      <c r="I64" s="134"/>
      <c r="J64" s="135"/>
    </row>
    <row r="65" spans="1:10" x14ac:dyDescent="0.25">
      <c r="A65" s="27"/>
      <c r="B65" s="29"/>
      <c r="C65" s="27"/>
      <c r="D65" s="29"/>
      <c r="E65" s="158"/>
      <c r="F65" s="139"/>
      <c r="G65" s="158"/>
      <c r="H65" s="136"/>
      <c r="I65" s="136"/>
      <c r="J65" s="137"/>
    </row>
    <row r="66" spans="1:10" ht="15.75" thickBot="1" x14ac:dyDescent="0.3">
      <c r="A66" s="76" t="s">
        <v>23</v>
      </c>
      <c r="B66" s="77"/>
      <c r="C66" s="77"/>
      <c r="D66" s="64"/>
      <c r="E66" s="64"/>
      <c r="F66" s="65"/>
      <c r="G66" s="66"/>
      <c r="H66" s="65"/>
      <c r="I66" s="66"/>
      <c r="J66" s="75"/>
    </row>
    <row r="67" spans="1:10" ht="15.75" x14ac:dyDescent="0.25">
      <c r="A67" s="53"/>
      <c r="B67" s="162" t="s">
        <v>24</v>
      </c>
      <c r="C67" s="162"/>
      <c r="D67" s="162"/>
      <c r="E67" s="162"/>
      <c r="F67" s="162"/>
      <c r="G67" s="162"/>
      <c r="H67" s="162"/>
      <c r="I67" s="162"/>
      <c r="J67" s="56"/>
    </row>
    <row r="68" spans="1:10" ht="15.75" x14ac:dyDescent="0.25">
      <c r="A68" s="87" t="s">
        <v>56</v>
      </c>
      <c r="B68" s="88"/>
      <c r="C68" s="84"/>
      <c r="D68" s="85"/>
      <c r="E68" s="86"/>
      <c r="F68" s="35" t="s">
        <v>26</v>
      </c>
      <c r="G68" s="26"/>
      <c r="H68" s="36">
        <v>3</v>
      </c>
      <c r="I68" s="60" t="s">
        <v>27</v>
      </c>
      <c r="J68" s="91" t="s">
        <v>28</v>
      </c>
    </row>
    <row r="69" spans="1:10" x14ac:dyDescent="0.25">
      <c r="A69" s="74" t="s">
        <v>29</v>
      </c>
      <c r="B69" s="33"/>
      <c r="C69" s="26"/>
      <c r="D69" s="33"/>
      <c r="E69" s="34"/>
      <c r="F69" s="26"/>
      <c r="G69" s="33" t="s">
        <v>30</v>
      </c>
      <c r="H69" s="24"/>
      <c r="I69" s="73">
        <v>3</v>
      </c>
      <c r="J69" s="34">
        <f>$H$68</f>
        <v>3</v>
      </c>
    </row>
    <row r="70" spans="1:10" x14ac:dyDescent="0.25">
      <c r="A70" s="74" t="s">
        <v>31</v>
      </c>
      <c r="B70" s="26"/>
      <c r="C70" s="26"/>
      <c r="D70" s="26"/>
      <c r="E70" s="26"/>
      <c r="F70" s="23"/>
      <c r="G70" s="33" t="s">
        <v>32</v>
      </c>
      <c r="H70" s="26"/>
      <c r="I70" s="73">
        <v>1</v>
      </c>
      <c r="J70" s="34">
        <f t="shared" ref="J70:J71" si="4">$H$68</f>
        <v>3</v>
      </c>
    </row>
    <row r="71" spans="1:10" ht="15.75" x14ac:dyDescent="0.25">
      <c r="A71" s="35" t="s">
        <v>33</v>
      </c>
      <c r="B71" s="26"/>
      <c r="C71" s="36">
        <v>3</v>
      </c>
      <c r="D71" s="60" t="s">
        <v>27</v>
      </c>
      <c r="E71" s="92" t="s">
        <v>28</v>
      </c>
      <c r="F71" s="23"/>
      <c r="G71" s="33" t="s">
        <v>34</v>
      </c>
      <c r="H71" s="26"/>
      <c r="I71" s="73">
        <v>1</v>
      </c>
      <c r="J71" s="34">
        <f t="shared" si="4"/>
        <v>3</v>
      </c>
    </row>
    <row r="72" spans="1:10" ht="15.75" x14ac:dyDescent="0.25">
      <c r="A72" s="23"/>
      <c r="B72" s="33" t="s">
        <v>35</v>
      </c>
      <c r="C72" s="26"/>
      <c r="D72" s="73">
        <v>3</v>
      </c>
      <c r="E72" s="34">
        <f>$C$71</f>
        <v>3</v>
      </c>
      <c r="F72" s="35" t="s">
        <v>36</v>
      </c>
      <c r="G72" s="26"/>
      <c r="H72" s="36">
        <v>3</v>
      </c>
      <c r="I72" s="73"/>
      <c r="J72" s="37"/>
    </row>
    <row r="73" spans="1:10" x14ac:dyDescent="0.25">
      <c r="A73" s="23"/>
      <c r="B73" s="33" t="s">
        <v>37</v>
      </c>
      <c r="C73" s="26"/>
      <c r="D73" s="73">
        <v>1</v>
      </c>
      <c r="E73" s="34">
        <f t="shared" ref="E73:E74" si="5">$C$71</f>
        <v>3</v>
      </c>
      <c r="F73" s="23"/>
      <c r="G73" s="33" t="s">
        <v>38</v>
      </c>
      <c r="H73" s="26"/>
      <c r="I73" s="73">
        <v>3</v>
      </c>
      <c r="J73" s="34">
        <f>$H$72</f>
        <v>3</v>
      </c>
    </row>
    <row r="74" spans="1:10" x14ac:dyDescent="0.25">
      <c r="A74" s="23"/>
      <c r="B74" s="33" t="s">
        <v>102</v>
      </c>
      <c r="C74" s="26"/>
      <c r="D74" s="73">
        <v>1</v>
      </c>
      <c r="E74" s="34">
        <f t="shared" si="5"/>
        <v>3</v>
      </c>
      <c r="F74" s="26"/>
      <c r="G74" s="33" t="s">
        <v>39</v>
      </c>
      <c r="H74" s="26"/>
      <c r="I74" s="73">
        <v>1</v>
      </c>
      <c r="J74" s="34">
        <f t="shared" ref="J74:J75" si="6">$H$72</f>
        <v>3</v>
      </c>
    </row>
    <row r="75" spans="1:10" ht="15.75" x14ac:dyDescent="0.25">
      <c r="A75" s="35" t="s">
        <v>40</v>
      </c>
      <c r="B75" s="26"/>
      <c r="C75" s="36">
        <v>3</v>
      </c>
      <c r="D75" s="73"/>
      <c r="E75" s="37"/>
      <c r="F75" s="26"/>
      <c r="G75" s="33" t="s">
        <v>41</v>
      </c>
      <c r="H75" s="26"/>
      <c r="I75" s="73">
        <v>1</v>
      </c>
      <c r="J75" s="34">
        <f t="shared" si="6"/>
        <v>3</v>
      </c>
    </row>
    <row r="76" spans="1:10" ht="15.75" x14ac:dyDescent="0.25">
      <c r="A76" s="23"/>
      <c r="B76" s="33" t="s">
        <v>42</v>
      </c>
      <c r="C76" s="26"/>
      <c r="D76" s="73">
        <v>1</v>
      </c>
      <c r="E76" s="34">
        <f>$C$75</f>
        <v>3</v>
      </c>
      <c r="F76" s="36" t="s">
        <v>43</v>
      </c>
      <c r="G76" s="26"/>
      <c r="H76" s="36">
        <v>3</v>
      </c>
      <c r="I76" s="73"/>
      <c r="J76" s="37"/>
    </row>
    <row r="77" spans="1:10" x14ac:dyDescent="0.25">
      <c r="A77" s="23"/>
      <c r="B77" s="33" t="s">
        <v>44</v>
      </c>
      <c r="C77" s="26"/>
      <c r="D77" s="73">
        <v>1</v>
      </c>
      <c r="E77" s="34">
        <f t="shared" ref="E77:E78" si="7">$C$75</f>
        <v>3</v>
      </c>
      <c r="F77" s="26"/>
      <c r="G77" s="33" t="s">
        <v>45</v>
      </c>
      <c r="H77" s="26"/>
      <c r="I77" s="73">
        <v>1</v>
      </c>
      <c r="J77" s="34">
        <f>$H$76</f>
        <v>3</v>
      </c>
    </row>
    <row r="78" spans="1:10" ht="15.75" thickBot="1" x14ac:dyDescent="0.3">
      <c r="A78" s="23"/>
      <c r="B78" s="33" t="s">
        <v>46</v>
      </c>
      <c r="C78" s="26"/>
      <c r="D78" s="73">
        <v>3</v>
      </c>
      <c r="E78" s="34">
        <f t="shared" si="7"/>
        <v>3</v>
      </c>
      <c r="F78" s="26"/>
      <c r="G78" s="33" t="s">
        <v>47</v>
      </c>
      <c r="H78" s="26"/>
      <c r="I78" s="73">
        <v>3</v>
      </c>
      <c r="J78" s="34">
        <f>$H$76</f>
        <v>3</v>
      </c>
    </row>
    <row r="79" spans="1:10" ht="15" customHeight="1" x14ac:dyDescent="0.25">
      <c r="A79" s="80"/>
      <c r="B79" s="81"/>
      <c r="C79" s="82" t="s">
        <v>48</v>
      </c>
      <c r="D79" s="81"/>
      <c r="E79" s="83"/>
      <c r="F79" s="80"/>
      <c r="G79" s="81"/>
      <c r="H79" s="82" t="s">
        <v>49</v>
      </c>
      <c r="I79" s="81"/>
      <c r="J79" s="83"/>
    </row>
    <row r="80" spans="1:10" x14ac:dyDescent="0.25">
      <c r="A80" s="53"/>
      <c r="B80" s="54"/>
      <c r="C80" s="55" t="s">
        <v>50</v>
      </c>
      <c r="D80" s="54"/>
      <c r="E80" s="56"/>
      <c r="F80" s="57" t="s">
        <v>51</v>
      </c>
      <c r="G80" s="58"/>
      <c r="H80" s="55" t="s">
        <v>52</v>
      </c>
      <c r="I80" s="55" t="s">
        <v>27</v>
      </c>
      <c r="J80" s="59" t="s">
        <v>28</v>
      </c>
    </row>
    <row r="81" spans="1:10" ht="15" customHeight="1" x14ac:dyDescent="0.25">
      <c r="A81" s="128" t="s">
        <v>86</v>
      </c>
      <c r="B81" s="129"/>
      <c r="C81" s="129"/>
      <c r="D81" s="129"/>
      <c r="E81" s="129"/>
      <c r="F81" s="130" t="s">
        <v>67</v>
      </c>
      <c r="G81" s="131"/>
      <c r="H81" s="33" t="s">
        <v>58</v>
      </c>
      <c r="I81" s="104">
        <v>3</v>
      </c>
      <c r="J81" s="105">
        <v>5</v>
      </c>
    </row>
    <row r="82" spans="1:10" x14ac:dyDescent="0.25">
      <c r="A82" s="148" t="s">
        <v>87</v>
      </c>
      <c r="B82" s="149"/>
      <c r="C82" s="149"/>
      <c r="D82" s="149"/>
      <c r="E82" s="150"/>
      <c r="F82" s="151" t="s">
        <v>67</v>
      </c>
      <c r="G82" s="152"/>
      <c r="H82" s="33" t="s">
        <v>58</v>
      </c>
      <c r="I82" s="104">
        <v>3</v>
      </c>
      <c r="J82" s="105">
        <v>5</v>
      </c>
    </row>
    <row r="83" spans="1:10" ht="15" customHeight="1" x14ac:dyDescent="0.25">
      <c r="A83" s="148"/>
      <c r="B83" s="149"/>
      <c r="C83" s="149"/>
      <c r="D83" s="149"/>
      <c r="E83" s="150"/>
      <c r="F83" s="151"/>
      <c r="G83" s="152"/>
      <c r="H83" s="33"/>
      <c r="I83" s="89"/>
      <c r="J83" s="90"/>
    </row>
    <row r="84" spans="1:10" ht="15" customHeight="1" x14ac:dyDescent="0.25">
      <c r="A84" s="148" t="s">
        <v>90</v>
      </c>
      <c r="B84" s="149"/>
      <c r="C84" s="149"/>
      <c r="D84" s="149"/>
      <c r="E84" s="150"/>
      <c r="F84" s="163" t="s">
        <v>68</v>
      </c>
      <c r="G84" s="164"/>
      <c r="H84" s="33" t="s">
        <v>57</v>
      </c>
      <c r="I84" s="89">
        <v>3</v>
      </c>
      <c r="J84" s="90">
        <v>7</v>
      </c>
    </row>
    <row r="85" spans="1:10" ht="15" customHeight="1" x14ac:dyDescent="0.25">
      <c r="A85" s="148"/>
      <c r="B85" s="149"/>
      <c r="C85" s="149"/>
      <c r="D85" s="149"/>
      <c r="E85" s="150"/>
      <c r="F85" s="151" t="s">
        <v>68</v>
      </c>
      <c r="G85" s="152"/>
      <c r="H85" s="33" t="s">
        <v>57</v>
      </c>
      <c r="I85" s="89">
        <v>3</v>
      </c>
      <c r="J85" s="90">
        <v>7</v>
      </c>
    </row>
    <row r="86" spans="1:10" ht="15" customHeight="1" x14ac:dyDescent="0.25">
      <c r="A86" s="153" t="s">
        <v>88</v>
      </c>
      <c r="B86" s="154"/>
      <c r="C86" s="154"/>
      <c r="D86" s="154"/>
      <c r="E86" s="154"/>
      <c r="F86" s="151"/>
      <c r="G86" s="152"/>
      <c r="H86" s="26"/>
      <c r="I86" s="89"/>
      <c r="J86" s="90"/>
    </row>
    <row r="87" spans="1:10" ht="15" customHeight="1" x14ac:dyDescent="0.25">
      <c r="A87" s="148" t="s">
        <v>89</v>
      </c>
      <c r="B87" s="149"/>
      <c r="C87" s="149"/>
      <c r="D87" s="149"/>
      <c r="E87" s="150"/>
      <c r="F87" s="151"/>
      <c r="G87" s="152"/>
      <c r="H87" s="26"/>
      <c r="I87" s="89"/>
      <c r="J87" s="90"/>
    </row>
    <row r="88" spans="1:10" ht="15" customHeight="1" x14ac:dyDescent="0.25">
      <c r="A88" s="148"/>
      <c r="B88" s="149"/>
      <c r="C88" s="149"/>
      <c r="D88" s="149"/>
      <c r="E88" s="150"/>
      <c r="F88" s="151"/>
      <c r="G88" s="152"/>
      <c r="H88" s="26"/>
      <c r="I88" s="89"/>
      <c r="J88" s="90"/>
    </row>
    <row r="89" spans="1:10" ht="15" customHeight="1" x14ac:dyDescent="0.25">
      <c r="A89" s="148" t="s">
        <v>91</v>
      </c>
      <c r="B89" s="149"/>
      <c r="C89" s="149"/>
      <c r="D89" s="149"/>
      <c r="E89" s="150"/>
      <c r="F89" s="151"/>
      <c r="G89" s="152"/>
      <c r="H89" s="26"/>
      <c r="I89" s="89"/>
      <c r="J89" s="90"/>
    </row>
    <row r="90" spans="1:10" x14ac:dyDescent="0.25">
      <c r="A90" s="148"/>
      <c r="B90" s="149"/>
      <c r="C90" s="149"/>
      <c r="D90" s="149"/>
      <c r="E90" s="150"/>
      <c r="F90" s="151"/>
      <c r="G90" s="152"/>
      <c r="H90" s="26"/>
      <c r="I90" s="89"/>
      <c r="J90" s="90"/>
    </row>
    <row r="91" spans="1:10" ht="15" customHeight="1" x14ac:dyDescent="0.25">
      <c r="A91" s="165"/>
      <c r="B91" s="166"/>
      <c r="C91" s="166"/>
      <c r="D91" s="166"/>
      <c r="E91" s="167"/>
      <c r="F91" s="151"/>
      <c r="G91" s="152"/>
      <c r="H91" s="26"/>
      <c r="I91" s="89"/>
      <c r="J91" s="90"/>
    </row>
    <row r="92" spans="1:10" x14ac:dyDescent="0.25">
      <c r="A92" s="165"/>
      <c r="B92" s="166"/>
      <c r="C92" s="166"/>
      <c r="D92" s="166"/>
      <c r="E92" s="167"/>
      <c r="F92" s="23"/>
      <c r="G92" s="26"/>
      <c r="H92" s="26"/>
      <c r="I92" s="89"/>
      <c r="J92" s="94"/>
    </row>
    <row r="93" spans="1:10" x14ac:dyDescent="0.25">
      <c r="A93" s="27"/>
      <c r="B93" s="28"/>
      <c r="C93" s="28"/>
      <c r="D93" s="28"/>
      <c r="E93" s="29"/>
      <c r="F93" s="27"/>
      <c r="G93" s="28"/>
      <c r="H93" s="28"/>
      <c r="I93" s="28"/>
      <c r="J93" s="42" t="s">
        <v>53</v>
      </c>
    </row>
  </sheetData>
  <mergeCells count="88">
    <mergeCell ref="A47:B48"/>
    <mergeCell ref="D47:G48"/>
    <mergeCell ref="A41:E41"/>
    <mergeCell ref="F41:G41"/>
    <mergeCell ref="A42:E42"/>
    <mergeCell ref="F42:G42"/>
    <mergeCell ref="A43:E44"/>
    <mergeCell ref="F43:G43"/>
    <mergeCell ref="F44:G44"/>
    <mergeCell ref="A45:E46"/>
    <mergeCell ref="F45:G45"/>
    <mergeCell ref="F91:G91"/>
    <mergeCell ref="B67:I67"/>
    <mergeCell ref="A81:E81"/>
    <mergeCell ref="A82:E83"/>
    <mergeCell ref="A86:E86"/>
    <mergeCell ref="F90:G90"/>
    <mergeCell ref="F81:G81"/>
    <mergeCell ref="F82:G82"/>
    <mergeCell ref="F83:G83"/>
    <mergeCell ref="F84:G84"/>
    <mergeCell ref="A91:E92"/>
    <mergeCell ref="A89:E90"/>
    <mergeCell ref="F89:G89"/>
    <mergeCell ref="F85:G85"/>
    <mergeCell ref="F86:G86"/>
    <mergeCell ref="F87:G87"/>
    <mergeCell ref="F88:G88"/>
    <mergeCell ref="A62:A63"/>
    <mergeCell ref="F64:F65"/>
    <mergeCell ref="G64:G65"/>
    <mergeCell ref="F62:F63"/>
    <mergeCell ref="E64:E65"/>
    <mergeCell ref="A87:E88"/>
    <mergeCell ref="A84:E85"/>
    <mergeCell ref="B62:B63"/>
    <mergeCell ref="C62:C63"/>
    <mergeCell ref="D62:D63"/>
    <mergeCell ref="E62:E63"/>
    <mergeCell ref="H64:J65"/>
    <mergeCell ref="E52:E53"/>
    <mergeCell ref="F52:J53"/>
    <mergeCell ref="E54:E55"/>
    <mergeCell ref="F54:J55"/>
    <mergeCell ref="E56:E57"/>
    <mergeCell ref="F56:J57"/>
    <mergeCell ref="E58:E59"/>
    <mergeCell ref="F58:J59"/>
    <mergeCell ref="E60:E61"/>
    <mergeCell ref="F60:J61"/>
    <mergeCell ref="H62:H63"/>
    <mergeCell ref="J62:J63"/>
    <mergeCell ref="A39:E40"/>
    <mergeCell ref="F39:G39"/>
    <mergeCell ref="F40:G40"/>
    <mergeCell ref="F37:G37"/>
    <mergeCell ref="A38:E38"/>
    <mergeCell ref="F38:G38"/>
    <mergeCell ref="A36:E37"/>
    <mergeCell ref="F36:G36"/>
    <mergeCell ref="H16:H17"/>
    <mergeCell ref="J16:J17"/>
    <mergeCell ref="B21:I21"/>
    <mergeCell ref="A35:E35"/>
    <mergeCell ref="F35:G35"/>
    <mergeCell ref="G18:G19"/>
    <mergeCell ref="H18:J19"/>
    <mergeCell ref="E18:E19"/>
    <mergeCell ref="F18:F19"/>
    <mergeCell ref="E16:E17"/>
    <mergeCell ref="F16:F17"/>
    <mergeCell ref="A16:A17"/>
    <mergeCell ref="C16:C17"/>
    <mergeCell ref="B16:B17"/>
    <mergeCell ref="D16:D17"/>
    <mergeCell ref="A22:E22"/>
    <mergeCell ref="A1:B2"/>
    <mergeCell ref="D1:G2"/>
    <mergeCell ref="E6:E7"/>
    <mergeCell ref="F6:J7"/>
    <mergeCell ref="E8:E9"/>
    <mergeCell ref="F8:J9"/>
    <mergeCell ref="E10:E11"/>
    <mergeCell ref="F10:J11"/>
    <mergeCell ref="E12:E13"/>
    <mergeCell ref="F12:J13"/>
    <mergeCell ref="E14:E15"/>
    <mergeCell ref="F14:J15"/>
  </mergeCells>
  <pageMargins left="0.4" right="0.4" top="0.65" bottom="0.6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4"/>
  <sheetViews>
    <sheetView showZeros="0" view="pageLayout" zoomScaleNormal="100" workbookViewId="0">
      <selection activeCell="AG74" sqref="AG74"/>
    </sheetView>
  </sheetViews>
  <sheetFormatPr defaultRowHeight="15" x14ac:dyDescent="0.25"/>
  <cols>
    <col min="1" max="154" width="2.7109375" customWidth="1"/>
  </cols>
  <sheetData>
    <row r="1" spans="1:34" ht="14.45" customHeight="1" x14ac:dyDescent="0.25">
      <c r="A1" s="239" t="s">
        <v>59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</row>
    <row r="2" spans="1:34" ht="14.45" customHeight="1" thickBot="1" x14ac:dyDescent="0.3">
      <c r="A2" s="240" t="s">
        <v>73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4" t="s">
        <v>28</v>
      </c>
      <c r="O2" s="244"/>
      <c r="P2" s="244"/>
      <c r="Q2" s="244"/>
      <c r="R2" s="244"/>
      <c r="S2" s="240" t="s">
        <v>61</v>
      </c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</row>
    <row r="3" spans="1:34" x14ac:dyDescent="0.25">
      <c r="A3" s="174" t="s">
        <v>93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2">
        <v>5</v>
      </c>
      <c r="O3" s="172"/>
      <c r="P3" s="172"/>
      <c r="Q3" s="172"/>
      <c r="R3" s="172"/>
      <c r="S3" s="174" t="s">
        <v>94</v>
      </c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</row>
    <row r="4" spans="1:34" x14ac:dyDescent="0.25">
      <c r="A4" s="174" t="s">
        <v>93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2">
        <v>5</v>
      </c>
      <c r="O4" s="172"/>
      <c r="P4" s="172"/>
      <c r="Q4" s="172"/>
      <c r="R4" s="172"/>
      <c r="S4" s="174" t="s">
        <v>94</v>
      </c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</row>
    <row r="5" spans="1:34" x14ac:dyDescent="0.25">
      <c r="A5" s="174" t="s">
        <v>93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2">
        <v>5</v>
      </c>
      <c r="O5" s="172"/>
      <c r="P5" s="172"/>
      <c r="Q5" s="172"/>
      <c r="R5" s="172"/>
      <c r="S5" s="174" t="s">
        <v>94</v>
      </c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</row>
    <row r="6" spans="1:34" x14ac:dyDescent="0.25">
      <c r="A6" s="171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3"/>
      <c r="O6" s="173"/>
      <c r="P6" s="173"/>
      <c r="Q6" s="173"/>
      <c r="R6" s="173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</row>
    <row r="7" spans="1:34" x14ac:dyDescent="0.25">
      <c r="A7" s="171"/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3"/>
      <c r="O7" s="173"/>
      <c r="P7" s="173"/>
      <c r="Q7" s="173"/>
      <c r="R7" s="173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</row>
    <row r="8" spans="1:34" x14ac:dyDescent="0.25">
      <c r="A8" s="171"/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3"/>
      <c r="O8" s="173"/>
      <c r="P8" s="173"/>
      <c r="Q8" s="173"/>
      <c r="R8" s="173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</row>
    <row r="9" spans="1:34" x14ac:dyDescent="0.25">
      <c r="A9" s="242" t="s">
        <v>62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</row>
    <row r="10" spans="1:34" x14ac:dyDescent="0.25">
      <c r="A10" s="243" t="s">
        <v>92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</row>
    <row r="11" spans="1:34" x14ac:dyDescent="0.25">
      <c r="A11" s="243"/>
      <c r="B11" s="243"/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</row>
    <row r="12" spans="1:34" x14ac:dyDescent="0.25">
      <c r="A12" s="243"/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</row>
    <row r="13" spans="1:34" x14ac:dyDescent="0.25">
      <c r="A13" s="243"/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</row>
    <row r="14" spans="1:34" x14ac:dyDescent="0.25">
      <c r="A14" s="243"/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</row>
    <row r="15" spans="1:34" x14ac:dyDescent="0.25">
      <c r="A15" s="243"/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</row>
    <row r="16" spans="1:34" x14ac:dyDescent="0.25">
      <c r="A16" s="241" t="s">
        <v>63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</row>
    <row r="17" spans="1:34" ht="14.45" customHeight="1" x14ac:dyDescent="0.25">
      <c r="A17" s="175" t="s">
        <v>95</v>
      </c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7"/>
    </row>
    <row r="18" spans="1:34" x14ac:dyDescent="0.25">
      <c r="A18" s="178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80"/>
    </row>
    <row r="19" spans="1:34" x14ac:dyDescent="0.25">
      <c r="A19" s="178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80"/>
    </row>
    <row r="20" spans="1:34" x14ac:dyDescent="0.25">
      <c r="A20" s="178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80"/>
    </row>
    <row r="21" spans="1:34" x14ac:dyDescent="0.25">
      <c r="A21" s="178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80"/>
    </row>
    <row r="22" spans="1:34" x14ac:dyDescent="0.25">
      <c r="A22" s="178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80"/>
    </row>
    <row r="23" spans="1:34" x14ac:dyDescent="0.25">
      <c r="A23" s="178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80"/>
    </row>
    <row r="24" spans="1:34" x14ac:dyDescent="0.25">
      <c r="A24" s="178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80"/>
    </row>
    <row r="25" spans="1:34" x14ac:dyDescent="0.25">
      <c r="A25" s="178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80"/>
    </row>
    <row r="26" spans="1:34" x14ac:dyDescent="0.25">
      <c r="A26" s="178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80"/>
    </row>
    <row r="27" spans="1:34" x14ac:dyDescent="0.25">
      <c r="A27" s="178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80"/>
    </row>
    <row r="28" spans="1:34" x14ac:dyDescent="0.25">
      <c r="A28" s="178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80"/>
    </row>
    <row r="29" spans="1:34" x14ac:dyDescent="0.25">
      <c r="A29" s="178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80"/>
    </row>
    <row r="30" spans="1:34" x14ac:dyDescent="0.25">
      <c r="A30" s="178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80"/>
    </row>
    <row r="31" spans="1:34" x14ac:dyDescent="0.25">
      <c r="A31" s="181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3"/>
    </row>
    <row r="32" spans="1:34" x14ac:dyDescent="0.25">
      <c r="A32" s="241" t="s">
        <v>64</v>
      </c>
      <c r="B32" s="241"/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</row>
    <row r="33" spans="1:34" x14ac:dyDescent="0.25">
      <c r="A33" s="175" t="s">
        <v>96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7"/>
    </row>
    <row r="34" spans="1:34" ht="14.45" customHeight="1" x14ac:dyDescent="0.25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80"/>
    </row>
    <row r="35" spans="1:34" ht="14.45" customHeight="1" x14ac:dyDescent="0.25">
      <c r="A35" s="178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80"/>
    </row>
    <row r="36" spans="1:34" ht="14.45" customHeight="1" x14ac:dyDescent="0.25">
      <c r="A36" s="178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80"/>
    </row>
    <row r="37" spans="1:34" ht="14.45" customHeight="1" x14ac:dyDescent="0.25">
      <c r="A37" s="178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80"/>
    </row>
    <row r="38" spans="1:34" ht="14.45" customHeight="1" x14ac:dyDescent="0.25">
      <c r="A38" s="178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80"/>
    </row>
    <row r="39" spans="1:34" ht="14.45" customHeight="1" x14ac:dyDescent="0.25">
      <c r="A39" s="178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80"/>
    </row>
    <row r="40" spans="1:34" ht="14.45" customHeight="1" x14ac:dyDescent="0.25">
      <c r="A40" s="178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80"/>
    </row>
    <row r="41" spans="1:34" ht="14.45" customHeight="1" x14ac:dyDescent="0.25">
      <c r="A41" s="178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80"/>
    </row>
    <row r="42" spans="1:34" ht="14.45" customHeight="1" x14ac:dyDescent="0.25">
      <c r="A42" s="178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80"/>
    </row>
    <row r="43" spans="1:34" ht="14.45" customHeight="1" x14ac:dyDescent="0.25">
      <c r="A43" s="178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80"/>
    </row>
    <row r="44" spans="1:34" ht="14.45" customHeight="1" x14ac:dyDescent="0.25">
      <c r="A44" s="178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80"/>
    </row>
    <row r="45" spans="1:34" ht="14.45" customHeight="1" x14ac:dyDescent="0.25">
      <c r="A45" s="178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80"/>
    </row>
    <row r="46" spans="1:34" ht="14.45" customHeight="1" x14ac:dyDescent="0.25">
      <c r="A46" s="178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80"/>
    </row>
    <row r="47" spans="1:34" ht="15" customHeight="1" x14ac:dyDescent="0.25">
      <c r="A47" s="181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3"/>
    </row>
    <row r="48" spans="1:34" ht="3" customHeight="1" thickBot="1" x14ac:dyDescent="0.3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</row>
    <row r="49" spans="1:34" x14ac:dyDescent="0.25">
      <c r="A49" s="229" t="s">
        <v>67</v>
      </c>
      <c r="B49" s="230"/>
      <c r="C49" s="230"/>
      <c r="D49" s="230"/>
      <c r="E49" s="230"/>
      <c r="F49" s="230"/>
      <c r="G49" s="230"/>
      <c r="H49" s="230"/>
      <c r="I49" s="230"/>
      <c r="J49" s="230" t="s">
        <v>52</v>
      </c>
      <c r="K49" s="230"/>
      <c r="L49" s="230"/>
      <c r="M49" s="230" t="s">
        <v>60</v>
      </c>
      <c r="N49" s="230"/>
      <c r="O49" s="230" t="s">
        <v>66</v>
      </c>
      <c r="P49" s="230"/>
      <c r="Q49" s="231"/>
      <c r="R49" s="232" t="s">
        <v>68</v>
      </c>
      <c r="S49" s="223"/>
      <c r="T49" s="223"/>
      <c r="U49" s="223"/>
      <c r="V49" s="223"/>
      <c r="W49" s="223"/>
      <c r="X49" s="223"/>
      <c r="Y49" s="223"/>
      <c r="Z49" s="223"/>
      <c r="AA49" s="223" t="s">
        <v>52</v>
      </c>
      <c r="AB49" s="223"/>
      <c r="AC49" s="223"/>
      <c r="AD49" s="223" t="s">
        <v>60</v>
      </c>
      <c r="AE49" s="223"/>
      <c r="AF49" s="223" t="s">
        <v>66</v>
      </c>
      <c r="AG49" s="223"/>
      <c r="AH49" s="224"/>
    </row>
    <row r="50" spans="1:34" x14ac:dyDescent="0.25">
      <c r="A50" s="225" t="s">
        <v>97</v>
      </c>
      <c r="B50" s="226"/>
      <c r="C50" s="226"/>
      <c r="D50" s="226"/>
      <c r="E50" s="226"/>
      <c r="F50" s="226"/>
      <c r="G50" s="226"/>
      <c r="H50" s="226"/>
      <c r="I50" s="227"/>
      <c r="J50" s="228" t="s">
        <v>58</v>
      </c>
      <c r="K50" s="226"/>
      <c r="L50" s="227"/>
      <c r="M50" s="228">
        <v>3</v>
      </c>
      <c r="N50" s="227"/>
      <c r="O50" s="95">
        <v>5</v>
      </c>
      <c r="P50" s="102" t="s">
        <v>65</v>
      </c>
      <c r="Q50" s="100">
        <v>5</v>
      </c>
      <c r="R50" s="225" t="s">
        <v>97</v>
      </c>
      <c r="S50" s="226"/>
      <c r="T50" s="226"/>
      <c r="U50" s="226"/>
      <c r="V50" s="226"/>
      <c r="W50" s="226"/>
      <c r="X50" s="226"/>
      <c r="Y50" s="226"/>
      <c r="Z50" s="227"/>
      <c r="AA50" s="228" t="s">
        <v>57</v>
      </c>
      <c r="AB50" s="226"/>
      <c r="AC50" s="227"/>
      <c r="AD50" s="228">
        <v>3</v>
      </c>
      <c r="AE50" s="227"/>
      <c r="AF50" s="97"/>
      <c r="AG50" s="98">
        <v>7</v>
      </c>
      <c r="AH50" s="101"/>
    </row>
    <row r="51" spans="1:34" ht="14.45" customHeight="1" x14ac:dyDescent="0.25">
      <c r="A51" s="212" t="s">
        <v>69</v>
      </c>
      <c r="B51" s="213"/>
      <c r="C51" s="213"/>
      <c r="D51" s="218" t="s">
        <v>74</v>
      </c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9"/>
      <c r="R51" s="216" t="s">
        <v>69</v>
      </c>
      <c r="S51" s="217"/>
      <c r="T51" s="217"/>
      <c r="U51" s="218" t="s">
        <v>76</v>
      </c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9"/>
    </row>
    <row r="52" spans="1:34" x14ac:dyDescent="0.25">
      <c r="A52" s="220" t="s">
        <v>70</v>
      </c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2"/>
      <c r="R52" s="220" t="s">
        <v>70</v>
      </c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2"/>
    </row>
    <row r="53" spans="1:34" x14ac:dyDescent="0.25">
      <c r="A53" s="233" t="s">
        <v>98</v>
      </c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5"/>
      <c r="R53" s="199" t="s">
        <v>98</v>
      </c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1"/>
    </row>
    <row r="54" spans="1:34" ht="14.45" customHeight="1" x14ac:dyDescent="0.25">
      <c r="A54" s="236"/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8"/>
      <c r="R54" s="202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4"/>
    </row>
    <row r="55" spans="1:34" ht="14.45" customHeight="1" x14ac:dyDescent="0.25">
      <c r="A55" s="236"/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8"/>
      <c r="R55" s="202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4"/>
    </row>
    <row r="56" spans="1:34" ht="14.45" customHeight="1" x14ac:dyDescent="0.25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8"/>
      <c r="R56" s="202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4"/>
    </row>
    <row r="57" spans="1:34" x14ac:dyDescent="0.25">
      <c r="A57" s="236"/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8"/>
      <c r="R57" s="202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  <c r="AH57" s="204"/>
    </row>
    <row r="58" spans="1:34" x14ac:dyDescent="0.25">
      <c r="A58" s="236"/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8"/>
      <c r="R58" s="202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4"/>
    </row>
    <row r="59" spans="1:34" x14ac:dyDescent="0.25">
      <c r="A59" s="236"/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8"/>
      <c r="R59" s="202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4"/>
    </row>
    <row r="60" spans="1:34" x14ac:dyDescent="0.25">
      <c r="A60" s="236"/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8"/>
      <c r="R60" s="202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4"/>
    </row>
    <row r="61" spans="1:34" ht="15" customHeight="1" x14ac:dyDescent="0.25">
      <c r="A61" s="236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8"/>
      <c r="R61" s="202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4"/>
    </row>
    <row r="62" spans="1:34" x14ac:dyDescent="0.25">
      <c r="A62" s="236"/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8"/>
      <c r="R62" s="202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4"/>
    </row>
    <row r="63" spans="1:34" x14ac:dyDescent="0.25">
      <c r="A63" s="236"/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8"/>
      <c r="R63" s="205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7"/>
    </row>
    <row r="64" spans="1:34" x14ac:dyDescent="0.25">
      <c r="A64" s="209" t="s">
        <v>71</v>
      </c>
      <c r="B64" s="210"/>
      <c r="C64" s="210"/>
      <c r="D64" s="210"/>
      <c r="E64" s="210"/>
      <c r="F64" s="210"/>
      <c r="G64" s="210"/>
      <c r="H64" s="210"/>
      <c r="I64" s="210"/>
      <c r="J64" s="210" t="s">
        <v>72</v>
      </c>
      <c r="K64" s="210"/>
      <c r="L64" s="210"/>
      <c r="M64" s="210"/>
      <c r="N64" s="210"/>
      <c r="O64" s="210"/>
      <c r="P64" s="210"/>
      <c r="Q64" s="211"/>
      <c r="R64" s="209" t="s">
        <v>71</v>
      </c>
      <c r="S64" s="210"/>
      <c r="T64" s="210"/>
      <c r="U64" s="210"/>
      <c r="V64" s="210"/>
      <c r="W64" s="210"/>
      <c r="X64" s="210"/>
      <c r="Y64" s="210"/>
      <c r="Z64" s="210"/>
      <c r="AA64" s="210" t="s">
        <v>72</v>
      </c>
      <c r="AB64" s="210"/>
      <c r="AC64" s="210"/>
      <c r="AD64" s="210"/>
      <c r="AE64" s="210"/>
      <c r="AF64" s="210"/>
      <c r="AG64" s="210"/>
      <c r="AH64" s="211"/>
    </row>
    <row r="65" spans="1:34" x14ac:dyDescent="0.25">
      <c r="A65" s="184" t="s">
        <v>99</v>
      </c>
      <c r="B65" s="185"/>
      <c r="C65" s="185"/>
      <c r="D65" s="185"/>
      <c r="E65" s="185"/>
      <c r="F65" s="185"/>
      <c r="G65" s="185"/>
      <c r="H65" s="185"/>
      <c r="I65" s="186"/>
      <c r="J65" s="193" t="s">
        <v>100</v>
      </c>
      <c r="K65" s="185"/>
      <c r="L65" s="185"/>
      <c r="M65" s="185"/>
      <c r="N65" s="185"/>
      <c r="O65" s="185"/>
      <c r="P65" s="185"/>
      <c r="Q65" s="194"/>
      <c r="R65" s="184" t="s">
        <v>99</v>
      </c>
      <c r="S65" s="185"/>
      <c r="T65" s="185"/>
      <c r="U65" s="185"/>
      <c r="V65" s="185"/>
      <c r="W65" s="185"/>
      <c r="X65" s="185"/>
      <c r="Y65" s="185"/>
      <c r="Z65" s="186"/>
      <c r="AA65" s="193" t="s">
        <v>100</v>
      </c>
      <c r="AB65" s="185"/>
      <c r="AC65" s="185"/>
      <c r="AD65" s="185"/>
      <c r="AE65" s="185"/>
      <c r="AF65" s="185"/>
      <c r="AG65" s="185"/>
      <c r="AH65" s="194"/>
    </row>
    <row r="66" spans="1:34" x14ac:dyDescent="0.25">
      <c r="A66" s="187"/>
      <c r="B66" s="188"/>
      <c r="C66" s="188"/>
      <c r="D66" s="188"/>
      <c r="E66" s="188"/>
      <c r="F66" s="188"/>
      <c r="G66" s="188"/>
      <c r="H66" s="188"/>
      <c r="I66" s="189"/>
      <c r="J66" s="195"/>
      <c r="K66" s="188"/>
      <c r="L66" s="188"/>
      <c r="M66" s="188"/>
      <c r="N66" s="188"/>
      <c r="O66" s="188"/>
      <c r="P66" s="188"/>
      <c r="Q66" s="196"/>
      <c r="R66" s="187"/>
      <c r="S66" s="188"/>
      <c r="T66" s="188"/>
      <c r="U66" s="188"/>
      <c r="V66" s="188"/>
      <c r="W66" s="188"/>
      <c r="X66" s="188"/>
      <c r="Y66" s="188"/>
      <c r="Z66" s="189"/>
      <c r="AA66" s="195"/>
      <c r="AB66" s="188"/>
      <c r="AC66" s="188"/>
      <c r="AD66" s="188"/>
      <c r="AE66" s="188"/>
      <c r="AF66" s="188"/>
      <c r="AG66" s="188"/>
      <c r="AH66" s="196"/>
    </row>
    <row r="67" spans="1:34" x14ac:dyDescent="0.25">
      <c r="A67" s="187"/>
      <c r="B67" s="188"/>
      <c r="C67" s="188"/>
      <c r="D67" s="188"/>
      <c r="E67" s="188"/>
      <c r="F67" s="188"/>
      <c r="G67" s="188"/>
      <c r="H67" s="188"/>
      <c r="I67" s="189"/>
      <c r="J67" s="195"/>
      <c r="K67" s="188"/>
      <c r="L67" s="188"/>
      <c r="M67" s="188"/>
      <c r="N67" s="188"/>
      <c r="O67" s="188"/>
      <c r="P67" s="188"/>
      <c r="Q67" s="196"/>
      <c r="R67" s="187"/>
      <c r="S67" s="188"/>
      <c r="T67" s="188"/>
      <c r="U67" s="188"/>
      <c r="V67" s="188"/>
      <c r="W67" s="188"/>
      <c r="X67" s="188"/>
      <c r="Y67" s="188"/>
      <c r="Z67" s="189"/>
      <c r="AA67" s="195"/>
      <c r="AB67" s="188"/>
      <c r="AC67" s="188"/>
      <c r="AD67" s="188"/>
      <c r="AE67" s="188"/>
      <c r="AF67" s="188"/>
      <c r="AG67" s="188"/>
      <c r="AH67" s="196"/>
    </row>
    <row r="68" spans="1:34" x14ac:dyDescent="0.25">
      <c r="A68" s="187"/>
      <c r="B68" s="188"/>
      <c r="C68" s="188"/>
      <c r="D68" s="188"/>
      <c r="E68" s="188"/>
      <c r="F68" s="188"/>
      <c r="G68" s="188"/>
      <c r="H68" s="188"/>
      <c r="I68" s="189"/>
      <c r="J68" s="195"/>
      <c r="K68" s="188"/>
      <c r="L68" s="188"/>
      <c r="M68" s="188"/>
      <c r="N68" s="188"/>
      <c r="O68" s="188"/>
      <c r="P68" s="188"/>
      <c r="Q68" s="196"/>
      <c r="R68" s="187"/>
      <c r="S68" s="188"/>
      <c r="T68" s="188"/>
      <c r="U68" s="188"/>
      <c r="V68" s="188"/>
      <c r="W68" s="188"/>
      <c r="X68" s="188"/>
      <c r="Y68" s="188"/>
      <c r="Z68" s="189"/>
      <c r="AA68" s="195"/>
      <c r="AB68" s="188"/>
      <c r="AC68" s="188"/>
      <c r="AD68" s="188"/>
      <c r="AE68" s="188"/>
      <c r="AF68" s="188"/>
      <c r="AG68" s="188"/>
      <c r="AH68" s="196"/>
    </row>
    <row r="69" spans="1:34" x14ac:dyDescent="0.25">
      <c r="A69" s="187"/>
      <c r="B69" s="188"/>
      <c r="C69" s="188"/>
      <c r="D69" s="188"/>
      <c r="E69" s="188"/>
      <c r="F69" s="188"/>
      <c r="G69" s="188"/>
      <c r="H69" s="188"/>
      <c r="I69" s="189"/>
      <c r="J69" s="195"/>
      <c r="K69" s="188"/>
      <c r="L69" s="188"/>
      <c r="M69" s="188"/>
      <c r="N69" s="188"/>
      <c r="O69" s="188"/>
      <c r="P69" s="188"/>
      <c r="Q69" s="196"/>
      <c r="R69" s="187"/>
      <c r="S69" s="188"/>
      <c r="T69" s="188"/>
      <c r="U69" s="188"/>
      <c r="V69" s="188"/>
      <c r="W69" s="188"/>
      <c r="X69" s="188"/>
      <c r="Y69" s="188"/>
      <c r="Z69" s="189"/>
      <c r="AA69" s="195"/>
      <c r="AB69" s="188"/>
      <c r="AC69" s="188"/>
      <c r="AD69" s="188"/>
      <c r="AE69" s="188"/>
      <c r="AF69" s="188"/>
      <c r="AG69" s="188"/>
      <c r="AH69" s="196"/>
    </row>
    <row r="70" spans="1:34" x14ac:dyDescent="0.25">
      <c r="A70" s="187"/>
      <c r="B70" s="188"/>
      <c r="C70" s="188"/>
      <c r="D70" s="188"/>
      <c r="E70" s="188"/>
      <c r="F70" s="188"/>
      <c r="G70" s="188"/>
      <c r="H70" s="188"/>
      <c r="I70" s="189"/>
      <c r="J70" s="195"/>
      <c r="K70" s="188"/>
      <c r="L70" s="188"/>
      <c r="M70" s="188"/>
      <c r="N70" s="188"/>
      <c r="O70" s="188"/>
      <c r="P70" s="188"/>
      <c r="Q70" s="196"/>
      <c r="R70" s="187"/>
      <c r="S70" s="188"/>
      <c r="T70" s="188"/>
      <c r="U70" s="188"/>
      <c r="V70" s="188"/>
      <c r="W70" s="188"/>
      <c r="X70" s="188"/>
      <c r="Y70" s="188"/>
      <c r="Z70" s="189"/>
      <c r="AA70" s="195"/>
      <c r="AB70" s="188"/>
      <c r="AC70" s="188"/>
      <c r="AD70" s="188"/>
      <c r="AE70" s="188"/>
      <c r="AF70" s="188"/>
      <c r="AG70" s="188"/>
      <c r="AH70" s="196"/>
    </row>
    <row r="71" spans="1:34" ht="15.75" thickBot="1" x14ac:dyDescent="0.3">
      <c r="A71" s="190"/>
      <c r="B71" s="191"/>
      <c r="C71" s="191"/>
      <c r="D71" s="191"/>
      <c r="E71" s="191"/>
      <c r="F71" s="191"/>
      <c r="G71" s="191"/>
      <c r="H71" s="191"/>
      <c r="I71" s="192"/>
      <c r="J71" s="197"/>
      <c r="K71" s="191"/>
      <c r="L71" s="191"/>
      <c r="M71" s="191"/>
      <c r="N71" s="191"/>
      <c r="O71" s="191"/>
      <c r="P71" s="191"/>
      <c r="Q71" s="198"/>
      <c r="R71" s="190"/>
      <c r="S71" s="191"/>
      <c r="T71" s="191"/>
      <c r="U71" s="191"/>
      <c r="V71" s="191"/>
      <c r="W71" s="191"/>
      <c r="X71" s="191"/>
      <c r="Y71" s="191"/>
      <c r="Z71" s="192"/>
      <c r="AA71" s="197"/>
      <c r="AB71" s="191"/>
      <c r="AC71" s="191"/>
      <c r="AD71" s="191"/>
      <c r="AE71" s="191"/>
      <c r="AF71" s="191"/>
      <c r="AG71" s="191"/>
      <c r="AH71" s="198"/>
    </row>
    <row r="72" spans="1:34" ht="15.75" thickBot="1" x14ac:dyDescent="0.3"/>
    <row r="73" spans="1:34" x14ac:dyDescent="0.25">
      <c r="A73" s="229" t="s">
        <v>67</v>
      </c>
      <c r="B73" s="230"/>
      <c r="C73" s="230"/>
      <c r="D73" s="230"/>
      <c r="E73" s="230"/>
      <c r="F73" s="230"/>
      <c r="G73" s="230"/>
      <c r="H73" s="230"/>
      <c r="I73" s="230"/>
      <c r="J73" s="230" t="s">
        <v>52</v>
      </c>
      <c r="K73" s="230"/>
      <c r="L73" s="230"/>
      <c r="M73" s="230" t="s">
        <v>60</v>
      </c>
      <c r="N73" s="230"/>
      <c r="O73" s="230" t="s">
        <v>66</v>
      </c>
      <c r="P73" s="230"/>
      <c r="Q73" s="231"/>
      <c r="R73" s="232" t="s">
        <v>68</v>
      </c>
      <c r="S73" s="223"/>
      <c r="T73" s="223"/>
      <c r="U73" s="223"/>
      <c r="V73" s="223"/>
      <c r="W73" s="223"/>
      <c r="X73" s="223"/>
      <c r="Y73" s="223"/>
      <c r="Z73" s="223"/>
      <c r="AA73" s="223" t="s">
        <v>52</v>
      </c>
      <c r="AB73" s="223"/>
      <c r="AC73" s="223"/>
      <c r="AD73" s="223" t="s">
        <v>60</v>
      </c>
      <c r="AE73" s="223"/>
      <c r="AF73" s="223" t="s">
        <v>66</v>
      </c>
      <c r="AG73" s="223"/>
      <c r="AH73" s="224"/>
    </row>
    <row r="74" spans="1:34" x14ac:dyDescent="0.25">
      <c r="A74" s="225" t="s">
        <v>97</v>
      </c>
      <c r="B74" s="226"/>
      <c r="C74" s="226"/>
      <c r="D74" s="226"/>
      <c r="E74" s="226"/>
      <c r="F74" s="226"/>
      <c r="G74" s="226"/>
      <c r="H74" s="226"/>
      <c r="I74" s="227"/>
      <c r="J74" s="228" t="s">
        <v>58</v>
      </c>
      <c r="K74" s="226"/>
      <c r="L74" s="227"/>
      <c r="M74" s="228">
        <v>3</v>
      </c>
      <c r="N74" s="227"/>
      <c r="O74" s="95">
        <v>5</v>
      </c>
      <c r="P74" s="99" t="s">
        <v>65</v>
      </c>
      <c r="Q74" s="100">
        <v>5</v>
      </c>
      <c r="R74" s="225" t="s">
        <v>97</v>
      </c>
      <c r="S74" s="226"/>
      <c r="T74" s="226"/>
      <c r="U74" s="226"/>
      <c r="V74" s="226"/>
      <c r="W74" s="226"/>
      <c r="X74" s="226"/>
      <c r="Y74" s="226"/>
      <c r="Z74" s="227"/>
      <c r="AA74" s="228" t="s">
        <v>57</v>
      </c>
      <c r="AB74" s="226"/>
      <c r="AC74" s="227"/>
      <c r="AD74" s="228">
        <v>3</v>
      </c>
      <c r="AE74" s="227"/>
      <c r="AF74" s="97"/>
      <c r="AG74" s="96">
        <v>7</v>
      </c>
      <c r="AH74" s="101"/>
    </row>
    <row r="75" spans="1:34" x14ac:dyDescent="0.25">
      <c r="A75" s="212" t="s">
        <v>69</v>
      </c>
      <c r="B75" s="213"/>
      <c r="C75" s="213"/>
      <c r="D75" s="214" t="s">
        <v>75</v>
      </c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5"/>
      <c r="R75" s="216" t="s">
        <v>69</v>
      </c>
      <c r="S75" s="217"/>
      <c r="T75" s="217"/>
      <c r="U75" s="218" t="s">
        <v>76</v>
      </c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9"/>
    </row>
    <row r="76" spans="1:34" x14ac:dyDescent="0.25">
      <c r="A76" s="220" t="s">
        <v>70</v>
      </c>
      <c r="B76" s="221"/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2"/>
      <c r="R76" s="220" t="s">
        <v>70</v>
      </c>
      <c r="S76" s="221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  <c r="AE76" s="221"/>
      <c r="AF76" s="221"/>
      <c r="AG76" s="221"/>
      <c r="AH76" s="222"/>
    </row>
    <row r="77" spans="1:34" x14ac:dyDescent="0.25">
      <c r="A77" s="199" t="s">
        <v>98</v>
      </c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1"/>
      <c r="R77" s="208" t="s">
        <v>98</v>
      </c>
      <c r="S77" s="200"/>
      <c r="T77" s="200"/>
      <c r="U77" s="200"/>
      <c r="V77" s="200"/>
      <c r="W77" s="200"/>
      <c r="X77" s="200"/>
      <c r="Y77" s="200"/>
      <c r="Z77" s="200"/>
      <c r="AA77" s="200"/>
      <c r="AB77" s="200"/>
      <c r="AC77" s="200"/>
      <c r="AD77" s="200"/>
      <c r="AE77" s="200"/>
      <c r="AF77" s="200"/>
      <c r="AG77" s="200"/>
      <c r="AH77" s="201"/>
    </row>
    <row r="78" spans="1:34" x14ac:dyDescent="0.25">
      <c r="A78" s="202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4"/>
      <c r="R78" s="202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4"/>
    </row>
    <row r="79" spans="1:34" x14ac:dyDescent="0.25">
      <c r="A79" s="202"/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4"/>
      <c r="R79" s="202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4"/>
    </row>
    <row r="80" spans="1:34" x14ac:dyDescent="0.25">
      <c r="A80" s="202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4"/>
      <c r="R80" s="202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4"/>
    </row>
    <row r="81" spans="1:34" x14ac:dyDescent="0.25">
      <c r="A81" s="202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4"/>
      <c r="R81" s="202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4"/>
    </row>
    <row r="82" spans="1:34" x14ac:dyDescent="0.25">
      <c r="A82" s="202"/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4"/>
      <c r="R82" s="202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4"/>
    </row>
    <row r="83" spans="1:34" x14ac:dyDescent="0.25">
      <c r="A83" s="202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4"/>
      <c r="R83" s="202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4"/>
    </row>
    <row r="84" spans="1:34" x14ac:dyDescent="0.25">
      <c r="A84" s="202"/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4"/>
      <c r="R84" s="202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4"/>
    </row>
    <row r="85" spans="1:34" x14ac:dyDescent="0.25">
      <c r="A85" s="202"/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4"/>
      <c r="R85" s="202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4"/>
    </row>
    <row r="86" spans="1:34" x14ac:dyDescent="0.25">
      <c r="A86" s="202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4"/>
      <c r="R86" s="202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4"/>
    </row>
    <row r="87" spans="1:34" x14ac:dyDescent="0.25">
      <c r="A87" s="205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7"/>
      <c r="R87" s="205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7"/>
    </row>
    <row r="88" spans="1:34" x14ac:dyDescent="0.25">
      <c r="A88" s="209" t="s">
        <v>71</v>
      </c>
      <c r="B88" s="210"/>
      <c r="C88" s="210"/>
      <c r="D88" s="210"/>
      <c r="E88" s="210"/>
      <c r="F88" s="210"/>
      <c r="G88" s="210"/>
      <c r="H88" s="210"/>
      <c r="I88" s="210"/>
      <c r="J88" s="210" t="s">
        <v>72</v>
      </c>
      <c r="K88" s="210"/>
      <c r="L88" s="210"/>
      <c r="M88" s="210"/>
      <c r="N88" s="210"/>
      <c r="O88" s="210"/>
      <c r="P88" s="210"/>
      <c r="Q88" s="211"/>
      <c r="R88" s="209" t="s">
        <v>71</v>
      </c>
      <c r="S88" s="210"/>
      <c r="T88" s="210"/>
      <c r="U88" s="210"/>
      <c r="V88" s="210"/>
      <c r="W88" s="210"/>
      <c r="X88" s="210"/>
      <c r="Y88" s="210"/>
      <c r="Z88" s="210"/>
      <c r="AA88" s="210" t="s">
        <v>72</v>
      </c>
      <c r="AB88" s="210"/>
      <c r="AC88" s="210"/>
      <c r="AD88" s="210"/>
      <c r="AE88" s="210"/>
      <c r="AF88" s="210"/>
      <c r="AG88" s="210"/>
      <c r="AH88" s="211"/>
    </row>
    <row r="89" spans="1:34" x14ac:dyDescent="0.25">
      <c r="A89" s="184" t="s">
        <v>99</v>
      </c>
      <c r="B89" s="185"/>
      <c r="C89" s="185"/>
      <c r="D89" s="185"/>
      <c r="E89" s="185"/>
      <c r="F89" s="185"/>
      <c r="G89" s="185"/>
      <c r="H89" s="185"/>
      <c r="I89" s="186"/>
      <c r="J89" s="193" t="s">
        <v>100</v>
      </c>
      <c r="K89" s="185"/>
      <c r="L89" s="185"/>
      <c r="M89" s="185"/>
      <c r="N89" s="185"/>
      <c r="O89" s="185"/>
      <c r="P89" s="185"/>
      <c r="Q89" s="194"/>
      <c r="R89" s="184" t="s">
        <v>99</v>
      </c>
      <c r="S89" s="185"/>
      <c r="T89" s="185"/>
      <c r="U89" s="185"/>
      <c r="V89" s="185"/>
      <c r="W89" s="185"/>
      <c r="X89" s="185"/>
      <c r="Y89" s="185"/>
      <c r="Z89" s="186"/>
      <c r="AA89" s="193" t="s">
        <v>101</v>
      </c>
      <c r="AB89" s="185"/>
      <c r="AC89" s="185"/>
      <c r="AD89" s="185"/>
      <c r="AE89" s="185"/>
      <c r="AF89" s="185"/>
      <c r="AG89" s="185"/>
      <c r="AH89" s="194"/>
    </row>
    <row r="90" spans="1:34" x14ac:dyDescent="0.25">
      <c r="A90" s="187"/>
      <c r="B90" s="188"/>
      <c r="C90" s="188"/>
      <c r="D90" s="188"/>
      <c r="E90" s="188"/>
      <c r="F90" s="188"/>
      <c r="G90" s="188"/>
      <c r="H90" s="188"/>
      <c r="I90" s="189"/>
      <c r="J90" s="195"/>
      <c r="K90" s="188"/>
      <c r="L90" s="188"/>
      <c r="M90" s="188"/>
      <c r="N90" s="188"/>
      <c r="O90" s="188"/>
      <c r="P90" s="188"/>
      <c r="Q90" s="196"/>
      <c r="R90" s="187"/>
      <c r="S90" s="188"/>
      <c r="T90" s="188"/>
      <c r="U90" s="188"/>
      <c r="V90" s="188"/>
      <c r="W90" s="188"/>
      <c r="X90" s="188"/>
      <c r="Y90" s="188"/>
      <c r="Z90" s="189"/>
      <c r="AA90" s="195"/>
      <c r="AB90" s="188"/>
      <c r="AC90" s="188"/>
      <c r="AD90" s="188"/>
      <c r="AE90" s="188"/>
      <c r="AF90" s="188"/>
      <c r="AG90" s="188"/>
      <c r="AH90" s="196"/>
    </row>
    <row r="91" spans="1:34" x14ac:dyDescent="0.25">
      <c r="A91" s="187"/>
      <c r="B91" s="188"/>
      <c r="C91" s="188"/>
      <c r="D91" s="188"/>
      <c r="E91" s="188"/>
      <c r="F91" s="188"/>
      <c r="G91" s="188"/>
      <c r="H91" s="188"/>
      <c r="I91" s="189"/>
      <c r="J91" s="195"/>
      <c r="K91" s="188"/>
      <c r="L91" s="188"/>
      <c r="M91" s="188"/>
      <c r="N91" s="188"/>
      <c r="O91" s="188"/>
      <c r="P91" s="188"/>
      <c r="Q91" s="196"/>
      <c r="R91" s="187"/>
      <c r="S91" s="188"/>
      <c r="T91" s="188"/>
      <c r="U91" s="188"/>
      <c r="V91" s="188"/>
      <c r="W91" s="188"/>
      <c r="X91" s="188"/>
      <c r="Y91" s="188"/>
      <c r="Z91" s="189"/>
      <c r="AA91" s="195"/>
      <c r="AB91" s="188"/>
      <c r="AC91" s="188"/>
      <c r="AD91" s="188"/>
      <c r="AE91" s="188"/>
      <c r="AF91" s="188"/>
      <c r="AG91" s="188"/>
      <c r="AH91" s="196"/>
    </row>
    <row r="92" spans="1:34" x14ac:dyDescent="0.25">
      <c r="A92" s="187"/>
      <c r="B92" s="188"/>
      <c r="C92" s="188"/>
      <c r="D92" s="188"/>
      <c r="E92" s="188"/>
      <c r="F92" s="188"/>
      <c r="G92" s="188"/>
      <c r="H92" s="188"/>
      <c r="I92" s="189"/>
      <c r="J92" s="195"/>
      <c r="K92" s="188"/>
      <c r="L92" s="188"/>
      <c r="M92" s="188"/>
      <c r="N92" s="188"/>
      <c r="O92" s="188"/>
      <c r="P92" s="188"/>
      <c r="Q92" s="196"/>
      <c r="R92" s="187"/>
      <c r="S92" s="188"/>
      <c r="T92" s="188"/>
      <c r="U92" s="188"/>
      <c r="V92" s="188"/>
      <c r="W92" s="188"/>
      <c r="X92" s="188"/>
      <c r="Y92" s="188"/>
      <c r="Z92" s="189"/>
      <c r="AA92" s="195"/>
      <c r="AB92" s="188"/>
      <c r="AC92" s="188"/>
      <c r="AD92" s="188"/>
      <c r="AE92" s="188"/>
      <c r="AF92" s="188"/>
      <c r="AG92" s="188"/>
      <c r="AH92" s="196"/>
    </row>
    <row r="93" spans="1:34" x14ac:dyDescent="0.25">
      <c r="A93" s="187"/>
      <c r="B93" s="188"/>
      <c r="C93" s="188"/>
      <c r="D93" s="188"/>
      <c r="E93" s="188"/>
      <c r="F93" s="188"/>
      <c r="G93" s="188"/>
      <c r="H93" s="188"/>
      <c r="I93" s="189"/>
      <c r="J93" s="195"/>
      <c r="K93" s="188"/>
      <c r="L93" s="188"/>
      <c r="M93" s="188"/>
      <c r="N93" s="188"/>
      <c r="O93" s="188"/>
      <c r="P93" s="188"/>
      <c r="Q93" s="196"/>
      <c r="R93" s="187"/>
      <c r="S93" s="188"/>
      <c r="T93" s="188"/>
      <c r="U93" s="188"/>
      <c r="V93" s="188"/>
      <c r="W93" s="188"/>
      <c r="X93" s="188"/>
      <c r="Y93" s="188"/>
      <c r="Z93" s="189"/>
      <c r="AA93" s="195"/>
      <c r="AB93" s="188"/>
      <c r="AC93" s="188"/>
      <c r="AD93" s="188"/>
      <c r="AE93" s="188"/>
      <c r="AF93" s="188"/>
      <c r="AG93" s="188"/>
      <c r="AH93" s="196"/>
    </row>
    <row r="94" spans="1:34" x14ac:dyDescent="0.25">
      <c r="A94" s="187"/>
      <c r="B94" s="188"/>
      <c r="C94" s="188"/>
      <c r="D94" s="188"/>
      <c r="E94" s="188"/>
      <c r="F94" s="188"/>
      <c r="G94" s="188"/>
      <c r="H94" s="188"/>
      <c r="I94" s="189"/>
      <c r="J94" s="195"/>
      <c r="K94" s="188"/>
      <c r="L94" s="188"/>
      <c r="M94" s="188"/>
      <c r="N94" s="188"/>
      <c r="O94" s="188"/>
      <c r="P94" s="188"/>
      <c r="Q94" s="196"/>
      <c r="R94" s="187"/>
      <c r="S94" s="188"/>
      <c r="T94" s="188"/>
      <c r="U94" s="188"/>
      <c r="V94" s="188"/>
      <c r="W94" s="188"/>
      <c r="X94" s="188"/>
      <c r="Y94" s="188"/>
      <c r="Z94" s="189"/>
      <c r="AA94" s="195"/>
      <c r="AB94" s="188"/>
      <c r="AC94" s="188"/>
      <c r="AD94" s="188"/>
      <c r="AE94" s="188"/>
      <c r="AF94" s="188"/>
      <c r="AG94" s="188"/>
      <c r="AH94" s="196"/>
    </row>
    <row r="95" spans="1:34" ht="15.75" thickBot="1" x14ac:dyDescent="0.3">
      <c r="A95" s="190"/>
      <c r="B95" s="191"/>
      <c r="C95" s="191"/>
      <c r="D95" s="191"/>
      <c r="E95" s="191"/>
      <c r="F95" s="191"/>
      <c r="G95" s="191"/>
      <c r="H95" s="191"/>
      <c r="I95" s="192"/>
      <c r="J95" s="197"/>
      <c r="K95" s="191"/>
      <c r="L95" s="191"/>
      <c r="M95" s="191"/>
      <c r="N95" s="191"/>
      <c r="O95" s="191"/>
      <c r="P95" s="191"/>
      <c r="Q95" s="198"/>
      <c r="R95" s="190"/>
      <c r="S95" s="191"/>
      <c r="T95" s="191"/>
      <c r="U95" s="191"/>
      <c r="V95" s="191"/>
      <c r="W95" s="191"/>
      <c r="X95" s="191"/>
      <c r="Y95" s="191"/>
      <c r="Z95" s="192"/>
      <c r="AA95" s="197"/>
      <c r="AB95" s="191"/>
      <c r="AC95" s="191"/>
      <c r="AD95" s="191"/>
      <c r="AE95" s="191"/>
      <c r="AF95" s="191"/>
      <c r="AG95" s="191"/>
      <c r="AH95" s="198"/>
    </row>
    <row r="99" ht="14.45" customHeight="1" x14ac:dyDescent="0.25"/>
    <row r="100" ht="15" customHeight="1" x14ac:dyDescent="0.25"/>
    <row r="111" ht="15" customHeight="1" x14ac:dyDescent="0.25"/>
    <row r="135" ht="15" customHeight="1" x14ac:dyDescent="0.25"/>
    <row r="147" ht="14.45" customHeight="1" x14ac:dyDescent="0.25"/>
    <row r="149" ht="14.45" customHeight="1" x14ac:dyDescent="0.25"/>
    <row r="171" ht="14.45" customHeight="1" x14ac:dyDescent="0.25"/>
    <row r="194" ht="14.45" customHeight="1" x14ac:dyDescent="0.25"/>
  </sheetData>
  <mergeCells count="90">
    <mergeCell ref="S3:AH3"/>
    <mergeCell ref="S4:AH4"/>
    <mergeCell ref="A1:AH1"/>
    <mergeCell ref="S2:AH2"/>
    <mergeCell ref="A32:AH32"/>
    <mergeCell ref="A9:AH9"/>
    <mergeCell ref="A10:AH11"/>
    <mergeCell ref="A12:AH13"/>
    <mergeCell ref="A14:AH15"/>
    <mergeCell ref="A16:AH16"/>
    <mergeCell ref="A17:AH31"/>
    <mergeCell ref="N2:R2"/>
    <mergeCell ref="A2:M2"/>
    <mergeCell ref="A3:M3"/>
    <mergeCell ref="A4:M4"/>
    <mergeCell ref="N3:R3"/>
    <mergeCell ref="AD49:AE49"/>
    <mergeCell ref="AF49:AH49"/>
    <mergeCell ref="A50:I50"/>
    <mergeCell ref="J50:L50"/>
    <mergeCell ref="M50:N50"/>
    <mergeCell ref="R50:Z50"/>
    <mergeCell ref="AA50:AC50"/>
    <mergeCell ref="AD50:AE50"/>
    <mergeCell ref="A49:I49"/>
    <mergeCell ref="J49:L49"/>
    <mergeCell ref="M49:N49"/>
    <mergeCell ref="O49:Q49"/>
    <mergeCell ref="R49:Z49"/>
    <mergeCell ref="AA49:AC49"/>
    <mergeCell ref="A51:C51"/>
    <mergeCell ref="D51:Q51"/>
    <mergeCell ref="R51:T51"/>
    <mergeCell ref="U51:AH51"/>
    <mergeCell ref="A52:Q52"/>
    <mergeCell ref="R52:AH52"/>
    <mergeCell ref="A53:Q63"/>
    <mergeCell ref="R53:AH63"/>
    <mergeCell ref="A64:I64"/>
    <mergeCell ref="J64:Q64"/>
    <mergeCell ref="R64:Z64"/>
    <mergeCell ref="AA64:AH64"/>
    <mergeCell ref="A65:I71"/>
    <mergeCell ref="J65:Q71"/>
    <mergeCell ref="R65:Z71"/>
    <mergeCell ref="AA65:AH71"/>
    <mergeCell ref="A73:I73"/>
    <mergeCell ref="J73:L73"/>
    <mergeCell ref="M73:N73"/>
    <mergeCell ref="O73:Q73"/>
    <mergeCell ref="R73:Z73"/>
    <mergeCell ref="AA73:AC73"/>
    <mergeCell ref="R76:AH76"/>
    <mergeCell ref="AD73:AE73"/>
    <mergeCell ref="AF73:AH73"/>
    <mergeCell ref="A74:I74"/>
    <mergeCell ref="J74:L74"/>
    <mergeCell ref="M74:N74"/>
    <mergeCell ref="R74:Z74"/>
    <mergeCell ref="AA74:AC74"/>
    <mergeCell ref="AD74:AE74"/>
    <mergeCell ref="A33:AH47"/>
    <mergeCell ref="A89:I95"/>
    <mergeCell ref="J89:Q95"/>
    <mergeCell ref="R89:Z95"/>
    <mergeCell ref="AA89:AH95"/>
    <mergeCell ref="A77:Q87"/>
    <mergeCell ref="R77:AH87"/>
    <mergeCell ref="A88:I88"/>
    <mergeCell ref="J88:Q88"/>
    <mergeCell ref="R88:Z88"/>
    <mergeCell ref="AA88:AH88"/>
    <mergeCell ref="A75:C75"/>
    <mergeCell ref="D75:Q75"/>
    <mergeCell ref="R75:T75"/>
    <mergeCell ref="U75:AH75"/>
    <mergeCell ref="A76:Q76"/>
    <mergeCell ref="N4:R4"/>
    <mergeCell ref="A5:M5"/>
    <mergeCell ref="A6:M6"/>
    <mergeCell ref="A7:M7"/>
    <mergeCell ref="A8:M8"/>
    <mergeCell ref="S7:AH7"/>
    <mergeCell ref="N5:R5"/>
    <mergeCell ref="N6:R6"/>
    <mergeCell ref="N7:R7"/>
    <mergeCell ref="N8:R8"/>
    <mergeCell ref="S8:AH8"/>
    <mergeCell ref="S5:AH5"/>
    <mergeCell ref="S6:AH6"/>
  </mergeCells>
  <pageMargins left="0.60833333333333328" right="0.625" top="0.75" bottom="0.75" header="0.3" footer="0.3"/>
  <pageSetup orientation="portrait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Experiment</vt:lpstr>
      <vt:lpstr>Character</vt:lpstr>
      <vt:lpstr>Character!Print_Area</vt:lpstr>
      <vt:lpstr>Experiment!Print_Area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Coral, Carlos</dc:creator>
  <cp:keywords/>
  <dc:description/>
  <cp:lastModifiedBy>Coral, Carlos</cp:lastModifiedBy>
  <cp:revision/>
  <cp:lastPrinted>2015-05-07T17:48:51Z</cp:lastPrinted>
  <dcterms:created xsi:type="dcterms:W3CDTF">2015-04-29T19:38:00Z</dcterms:created>
  <dcterms:modified xsi:type="dcterms:W3CDTF">2015-05-09T05:21:44Z</dcterms:modified>
</cp:coreProperties>
</file>