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ralc\Dropbox (Personal)\Asylum\Downloadable Playtests\Pre-Gen Characters\"/>
    </mc:Choice>
  </mc:AlternateContent>
  <bookViews>
    <workbookView xWindow="0" yWindow="0" windowWidth="28800" windowHeight="14235"/>
  </bookViews>
  <sheets>
    <sheet name="Experiment" sheetId="1" r:id="rId1"/>
    <sheet name="Character" sheetId="4" r:id="rId2"/>
  </sheets>
  <externalReferences>
    <externalReference r:id="rId3"/>
  </externalReferences>
  <definedNames>
    <definedName name="Aspects" localSheetId="1">[1]!Table1[#Data]</definedName>
    <definedName name="Aspects">[1]!Table1[#Data]</definedName>
    <definedName name="_xlnm.Print_Area" localSheetId="1">Character!$A$1:$AH$47,Character!$A$49:$AH$95</definedName>
    <definedName name="_xlnm.Print_Area" localSheetId="0">Experiment!$A$1:$J$93</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8" i="1" l="1"/>
  <c r="J77" i="1"/>
  <c r="J74" i="1"/>
  <c r="J75" i="1"/>
  <c r="J73" i="1"/>
  <c r="J70" i="1"/>
  <c r="J71" i="1"/>
  <c r="J69" i="1"/>
  <c r="E77" i="1"/>
  <c r="E78" i="1"/>
  <c r="E76" i="1"/>
  <c r="E73" i="1"/>
  <c r="E74" i="1"/>
  <c r="E72" i="1"/>
  <c r="J32" i="1"/>
  <c r="J31" i="1"/>
  <c r="J28" i="1"/>
  <c r="J29" i="1"/>
  <c r="J27" i="1"/>
  <c r="J24" i="1"/>
  <c r="J25" i="1"/>
  <c r="J23" i="1"/>
  <c r="E31" i="1"/>
  <c r="E32" i="1"/>
  <c r="E30" i="1"/>
  <c r="E27" i="1"/>
  <c r="E28" i="1"/>
  <c r="E26" i="1"/>
  <c r="H62" i="1"/>
  <c r="H16" i="1"/>
  <c r="F62" i="1"/>
  <c r="D62" i="1"/>
  <c r="B62" i="1"/>
  <c r="B16" i="1"/>
  <c r="F16" i="1"/>
  <c r="D16" i="1"/>
</calcChain>
</file>

<file path=xl/sharedStrings.xml><?xml version="1.0" encoding="utf-8"?>
<sst xmlns="http://schemas.openxmlformats.org/spreadsheetml/2006/main" count="246" uniqueCount="123">
  <si>
    <t>ASYLUM</t>
  </si>
  <si>
    <t>COVERT FORM</t>
  </si>
  <si>
    <t>PROTOTYPE</t>
  </si>
  <si>
    <t>Character Sheet</t>
  </si>
  <si>
    <t>Player:</t>
  </si>
  <si>
    <t>Race:</t>
  </si>
  <si>
    <t>Origin:</t>
  </si>
  <si>
    <t>Character:</t>
  </si>
  <si>
    <t>Concept:</t>
  </si>
  <si>
    <t>Faction:</t>
  </si>
  <si>
    <t>Image:</t>
  </si>
  <si>
    <t>Harmony</t>
  </si>
  <si>
    <t>(from least to most important)</t>
  </si>
  <si>
    <t>Max
Resolve:</t>
  </si>
  <si>
    <t>Max
Energy:</t>
  </si>
  <si>
    <t>Initiative</t>
  </si>
  <si>
    <t xml:space="preserve">Physical </t>
  </si>
  <si>
    <t xml:space="preserve">Mental </t>
  </si>
  <si>
    <t>Defense</t>
  </si>
  <si>
    <t>Current:</t>
  </si>
  <si>
    <t>Armor:</t>
  </si>
  <si>
    <t>Resistance:</t>
  </si>
  <si>
    <t>Traumas and Stigmas:</t>
  </si>
  <si>
    <t xml:space="preserve">Attributes and Skills </t>
  </si>
  <si>
    <t>TO USE SKILLS: Roll 1d10 to get the RESULT:  (         )</t>
  </si>
  <si>
    <t>WITS</t>
  </si>
  <si>
    <t>Modifier</t>
  </si>
  <si>
    <t>Base Impact</t>
  </si>
  <si>
    <t>Add MODIFIER to        to determine success or failure</t>
  </si>
  <si>
    <t>Academics</t>
  </si>
  <si>
    <t>then add BASE IMPACT to         to get total Impact</t>
  </si>
  <si>
    <t>Electronics</t>
  </si>
  <si>
    <t>MIGHT</t>
  </si>
  <si>
    <t>Medicine</t>
  </si>
  <si>
    <t>Athletics</t>
  </si>
  <si>
    <t>INTUITION</t>
  </si>
  <si>
    <t>Close Combat</t>
  </si>
  <si>
    <t>Empathy</t>
  </si>
  <si>
    <t>Occult</t>
  </si>
  <si>
    <t>AGILITY</t>
  </si>
  <si>
    <t>Streetwise</t>
  </si>
  <si>
    <t>Ranged Combat</t>
  </si>
  <si>
    <t>PRESENCE</t>
  </si>
  <si>
    <t>Stealth</t>
  </si>
  <si>
    <t>Command</t>
  </si>
  <si>
    <t>Mechanics</t>
  </si>
  <si>
    <t>Relate</t>
  </si>
  <si>
    <t>Aspects</t>
  </si>
  <si>
    <t>Powers</t>
  </si>
  <si>
    <t>Character Features and Passive Bonuses</t>
  </si>
  <si>
    <t>Name</t>
  </si>
  <si>
    <t>Action</t>
  </si>
  <si>
    <t>(For more information, see the power cards)</t>
  </si>
  <si>
    <t>MANIFEST FORM</t>
  </si>
  <si>
    <t>TO USE SKILLS: Roll 1d10 to get the RESULT:  (         )</t>
  </si>
  <si>
    <t>Inside</t>
  </si>
  <si>
    <t>Samuel Reynaldo Garcia</t>
  </si>
  <si>
    <t>Ephemera (Shade)</t>
  </si>
  <si>
    <t>Ghost Detective</t>
  </si>
  <si>
    <t>Asylum</t>
  </si>
  <si>
    <t>Composure is key. The more desperate the situation, the more important it is to stay calm.</t>
  </si>
  <si>
    <r>
      <t xml:space="preserve">You remember what it's like to grow up poor in the </t>
    </r>
    <r>
      <rPr>
        <i/>
        <sz val="11"/>
        <color theme="1"/>
        <rFont val="Calibri"/>
        <family val="2"/>
        <scheme val="minor"/>
      </rPr>
      <t>barrio</t>
    </r>
    <r>
      <rPr>
        <sz val="11"/>
        <color theme="1"/>
        <rFont val="Calibri"/>
        <family val="2"/>
        <scheme val="minor"/>
      </rPr>
      <t>. It keeps you grounded.</t>
    </r>
  </si>
  <si>
    <t>Honesty above all, and anyone who wants to get close to you is expected to feel the same.</t>
  </si>
  <si>
    <t>The truth is more important than comfort, feelings or your own life.</t>
  </si>
  <si>
    <t>There is no higher calling than to protect and to serve.</t>
  </si>
  <si>
    <t>Phantom</t>
  </si>
  <si>
    <t>Warden</t>
  </si>
  <si>
    <t>Currently providing +1 Aspect Bonus to Mental Defense and +1 to all Escape Rolls against Outside Powers.</t>
  </si>
  <si>
    <t>Allows sight and interaction with the Ephemeral realm and illusion recognition. Currently providing resistance to Psychic Impact</t>
  </si>
  <si>
    <t>Ephemeral Vision</t>
  </si>
  <si>
    <t>Tenacity</t>
  </si>
  <si>
    <t>Ephemeral Communion</t>
  </si>
  <si>
    <t>Fetter</t>
  </si>
  <si>
    <t>Complex</t>
  </si>
  <si>
    <t>Simple</t>
  </si>
  <si>
    <t>Psychic</t>
  </si>
  <si>
    <t>Inventory</t>
  </si>
  <si>
    <t>Mod</t>
  </si>
  <si>
    <t>Description</t>
  </si>
  <si>
    <t>Contracts</t>
  </si>
  <si>
    <t>Background</t>
  </si>
  <si>
    <t>Notes</t>
  </si>
  <si>
    <t>/</t>
  </si>
  <si>
    <t>Impact</t>
  </si>
  <si>
    <t>Covert Power</t>
  </si>
  <si>
    <t>Manifest Power</t>
  </si>
  <si>
    <t xml:space="preserve">Target: </t>
  </si>
  <si>
    <t>Effect:</t>
  </si>
  <si>
    <t>Special:</t>
  </si>
  <si>
    <t>Willpower:</t>
  </si>
  <si>
    <t>Pistol</t>
  </si>
  <si>
    <t>Sedan</t>
  </si>
  <si>
    <t>Loaded Smartphone</t>
  </si>
  <si>
    <t>Item</t>
  </si>
  <si>
    <t>Service Weapon, registered</t>
  </si>
  <si>
    <t>Full of data and apps</t>
  </si>
  <si>
    <t>Expense Account</t>
  </si>
  <si>
    <t>Up to two creatures within reach</t>
  </si>
  <si>
    <t>Grant the target(s) the ability to see and interact with the anything in the Ephemeral realm.  The target(s) will also be able to instantly recognize illusions.</t>
  </si>
  <si>
    <t>Affects all targets within reach</t>
  </si>
  <si>
    <t>Self</t>
  </si>
  <si>
    <t>You may make a free Escape Roll to cancel any one ongoing effect you suffer from. If you fail the roll you gain a Minor Advantage on your next Escape Roll.</t>
  </si>
  <si>
    <t>You may make a free Escape Roll to cancel every ongoing effect on you. You gain a Minor Advantage on each of these rolls.</t>
  </si>
  <si>
    <t>One creature within reach</t>
  </si>
  <si>
    <t>You must maintain physical contact for the duration of this effect.</t>
  </si>
  <si>
    <t>You may target a second creature with this power.</t>
  </si>
  <si>
    <t>* - This Power generates an extra + 1D10 Physical and Innate Impact
                                                                                                                                                                                                                                                                Until the End of Your Next Turn:
the target is restrained and cannot use powers from Outside Aspects.</t>
  </si>
  <si>
    <t xml:space="preserve">Ongoing:
The target is restrained and forced to transform into its Covert form.
</t>
  </si>
  <si>
    <t>If this power subdues the target then the target is given the "Black Iron Seal" stigma. Any creature suffering from the Seal cannot shift into their Manifest Form. The Black Iron Seal persists indefinitely until cured.</t>
  </si>
  <si>
    <t>Currently Providing Ephemeral traits: Ability to walk through things that don't exist in both realms, resistance to Physical Impact.</t>
  </si>
  <si>
    <t>Currently providing resistance to Innate Impact</t>
  </si>
  <si>
    <t>Innate, Physical</t>
  </si>
  <si>
    <t>Garcia’s ghost appears wearing a perpetually rumpled suit.  Five o’clock shadow bristles from his brown
cheeks and skin.  Manifested, he becomes a kind of spirit -- all contrast and sharp angles.  It’s as though his 
appearance takes on his ethics and sense of justice.
He is fluent in English, Spanish, and the languages of Asgard and the Fey courts.  He is a full-fledged Asylum agent, meaning he may call upon them for backup and is immune to the memory-altering effects of Inside Powers.</t>
  </si>
  <si>
    <t>Armored Clothing</t>
  </si>
  <si>
    <t>Currently providing armor 2</t>
  </si>
  <si>
    <t>Tough old American car</t>
  </si>
  <si>
    <t>5*</t>
  </si>
  <si>
    <t>Survival</t>
  </si>
  <si>
    <t xml:space="preserve">With ASYLUM: Lifetime of service for $70K yearly salary, Expense account, and Fetter power. </t>
  </si>
  <si>
    <t>Only usable once per session, lasts 1 scene</t>
  </si>
  <si>
    <t>Sam is an honest man.  No.  Sam was an honest man.  As the only conscience in the room he met an
honest man’s end being betrayed by the crooked police force he tried to improve.  As a ghost, he was 
able to uncover even more truth and if it weren’t for Asylum he’d have no one to tell it to.  Dead for 20 years, Sam has just about caught up to life in the modern world after a 12 year "black space" between his murder and coming back as a ghost.  
Asylum is a movement within the supernatural community dedicated to the idea that Insiders and Outsiders can live together on Earth in peace and harmony. While others fear or oppose the Outside, Asylum reaches out with open arms. Asylum’s agenda is peaceful integration. Their methods are covert investigation and clandestine operations. Their flaw is secrecy and vulnerability – in public, Asylum's activists scramble to put coalitions and programs together, in secret Asylum's agents usually don’t know any other official Agents other than their handler.</t>
  </si>
  <si>
    <t>* - This Power generates an extra + 1D10 Innate Impact
The target becomes Ephemeral allowing sight and interaction in the Ephemeral realm until the end of your next turn.</t>
  </si>
  <si>
    <t>Foundations: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</si>
</sst>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b/>
      <sz val="20"/>
      <color theme="0"/>
      <name val="Megrim"/>
    </font>
    <font>
      <b/>
      <sz val="18"/>
      <color theme="0"/>
      <name val="Calibri"/>
      <family val="2"/>
      <scheme val="minor"/>
    </font>
    <font>
      <b/>
      <u/>
      <sz val="11"/>
      <color theme="1"/>
      <name val="Calibri"/>
      <family val="2"/>
      <scheme val="minor"/>
    </font>
    <font>
      <u/>
      <sz val="11"/>
      <color theme="1"/>
      <name val="Calibri"/>
      <family val="2"/>
      <scheme val="minor"/>
    </font>
    <font>
      <b/>
      <u/>
      <sz val="12"/>
      <color theme="1"/>
      <name val="Calibri"/>
      <family val="2"/>
      <scheme val="minor"/>
    </font>
    <font>
      <sz val="9"/>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i/>
      <sz val="11"/>
      <color theme="1"/>
      <name val="Calibri"/>
      <family val="2"/>
      <scheme val="minor"/>
    </font>
    <font>
      <sz val="11"/>
      <name val="Calibri"/>
      <family val="2"/>
      <scheme val="minor"/>
    </font>
    <font>
      <sz val="9"/>
      <name val="Calibri"/>
      <family val="2"/>
      <scheme val="minor"/>
    </font>
    <font>
      <sz val="10"/>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rgb="FF99CCFF"/>
        <bgColor indexed="64"/>
      </patternFill>
    </fill>
    <fill>
      <patternFill patternType="solid">
        <fgColor theme="0"/>
        <bgColor indexed="64"/>
      </patternFill>
    </fill>
    <fill>
      <patternFill patternType="solid">
        <fgColor rgb="FFFF9900"/>
        <bgColor indexed="64"/>
      </patternFill>
    </fill>
  </fills>
  <borders count="4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1">
    <xf numFmtId="0" fontId="0" fillId="0" borderId="0"/>
  </cellStyleXfs>
  <cellXfs count="261">
    <xf numFmtId="0" fontId="0" fillId="0" borderId="0" xfId="0"/>
    <xf numFmtId="0" fontId="0" fillId="2" borderId="2" xfId="0" applyFill="1" applyBorder="1"/>
    <xf numFmtId="0" fontId="2" fillId="2" borderId="2" xfId="0" applyFont="1" applyFill="1" applyBorder="1"/>
    <xf numFmtId="0" fontId="0" fillId="2" borderId="3" xfId="0" applyFill="1" applyBorder="1"/>
    <xf numFmtId="0" fontId="0" fillId="2" borderId="5" xfId="0" applyFill="1" applyBorder="1"/>
    <xf numFmtId="0" fontId="2" fillId="2" borderId="5" xfId="0" applyFont="1" applyFill="1" applyBorder="1"/>
    <xf numFmtId="0" fontId="0" fillId="2" borderId="6" xfId="0" applyFill="1" applyBorder="1"/>
    <xf numFmtId="0" fontId="5" fillId="3" borderId="1" xfId="0" applyFont="1" applyFill="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5" fillId="3" borderId="1" xfId="0" applyFont="1" applyFill="1" applyBorder="1" applyAlignment="1">
      <alignment vertical="center"/>
    </xf>
    <xf numFmtId="0" fontId="0" fillId="0" borderId="3" xfId="0" applyBorder="1"/>
    <xf numFmtId="0" fontId="0" fillId="0" borderId="2" xfId="0" applyFont="1" applyBorder="1" applyAlignment="1">
      <alignment vertical="center"/>
    </xf>
    <xf numFmtId="0" fontId="6" fillId="0" borderId="3" xfId="0" applyFont="1" applyBorder="1"/>
    <xf numFmtId="0" fontId="0" fillId="3" borderId="7" xfId="0" applyFill="1" applyBorder="1"/>
    <xf numFmtId="0" fontId="7" fillId="3" borderId="8" xfId="0" applyFont="1" applyFill="1" applyBorder="1" applyAlignment="1">
      <alignment horizontal="center"/>
    </xf>
    <xf numFmtId="0" fontId="0" fillId="3" borderId="9" xfId="0" applyFill="1" applyBorder="1"/>
    <xf numFmtId="0" fontId="7" fillId="3" borderId="10" xfId="0" applyFont="1" applyFill="1" applyBorder="1" applyAlignment="1">
      <alignment horizontal="center"/>
    </xf>
    <xf numFmtId="0" fontId="7" fillId="3" borderId="7" xfId="0" applyFont="1" applyFill="1" applyBorder="1"/>
    <xf numFmtId="0" fontId="0" fillId="3" borderId="8" xfId="0" applyFill="1" applyBorder="1"/>
    <xf numFmtId="0" fontId="8" fillId="3" borderId="8" xfId="0" applyFont="1" applyFill="1" applyBorder="1"/>
    <xf numFmtId="0" fontId="0" fillId="0" borderId="1" xfId="0" applyBorder="1"/>
    <xf numFmtId="0" fontId="0" fillId="0" borderId="2" xfId="0" applyBorder="1"/>
    <xf numFmtId="0" fontId="0" fillId="0" borderId="12" xfId="0" applyBorder="1"/>
    <xf numFmtId="0" fontId="1" fillId="0" borderId="0" xfId="0" applyFont="1" applyBorder="1"/>
    <xf numFmtId="0" fontId="0" fillId="0" borderId="13" xfId="0" applyBorder="1"/>
    <xf numFmtId="0" fontId="0" fillId="0" borderId="0" xfId="0" applyBorder="1"/>
    <xf numFmtId="0" fontId="0" fillId="0" borderId="4" xfId="0" applyBorder="1"/>
    <xf numFmtId="0" fontId="0" fillId="0" borderId="5" xfId="0" applyBorder="1"/>
    <xf numFmtId="0" fontId="0" fillId="0" borderId="6" xfId="0" applyBorder="1"/>
    <xf numFmtId="0" fontId="5" fillId="3" borderId="12" xfId="0" applyFont="1" applyFill="1" applyBorder="1"/>
    <xf numFmtId="0" fontId="5" fillId="3" borderId="4" xfId="0" applyFont="1" applyFill="1" applyBorder="1"/>
    <xf numFmtId="0" fontId="0" fillId="3" borderId="6" xfId="0" applyFill="1" applyBorder="1"/>
    <xf numFmtId="0" fontId="12" fillId="0" borderId="0" xfId="0" applyFont="1" applyBorder="1"/>
    <xf numFmtId="0" fontId="12" fillId="0" borderId="13" xfId="0" applyFont="1" applyFill="1" applyBorder="1" applyAlignment="1">
      <alignment horizontal="center"/>
    </xf>
    <xf numFmtId="0" fontId="9" fillId="0" borderId="12" xfId="0" applyFont="1" applyBorder="1"/>
    <xf numFmtId="0" fontId="9" fillId="0" borderId="0" xfId="0" applyFont="1" applyBorder="1"/>
    <xf numFmtId="0" fontId="12" fillId="0" borderId="13" xfId="0" applyFont="1" applyFill="1" applyBorder="1"/>
    <xf numFmtId="0" fontId="0" fillId="3" borderId="4" xfId="0" applyFill="1" applyBorder="1"/>
    <xf numFmtId="0" fontId="0" fillId="3" borderId="5" xfId="0" applyFill="1" applyBorder="1"/>
    <xf numFmtId="0" fontId="8" fillId="3" borderId="5" xfId="0" applyFont="1" applyFill="1" applyBorder="1" applyAlignment="1">
      <alignment horizontal="center"/>
    </xf>
    <xf numFmtId="0" fontId="8" fillId="3" borderId="6" xfId="0" applyFont="1" applyFill="1" applyBorder="1"/>
    <xf numFmtId="0" fontId="12" fillId="0" borderId="6" xfId="0" applyFont="1" applyBorder="1" applyAlignment="1">
      <alignment horizontal="right"/>
    </xf>
    <xf numFmtId="0" fontId="5" fillId="5" borderId="1" xfId="0" applyFont="1" applyFill="1" applyBorder="1" applyAlignment="1">
      <alignment vertical="center"/>
    </xf>
    <xf numFmtId="0" fontId="0" fillId="5" borderId="7" xfId="0" applyFill="1" applyBorder="1"/>
    <xf numFmtId="0" fontId="7" fillId="5" borderId="8" xfId="0" applyFont="1" applyFill="1" applyBorder="1" applyAlignment="1">
      <alignment horizontal="center"/>
    </xf>
    <xf numFmtId="0" fontId="0" fillId="5" borderId="9" xfId="0" applyFill="1" applyBorder="1"/>
    <xf numFmtId="0" fontId="7" fillId="5" borderId="10" xfId="0" applyFont="1" applyFill="1" applyBorder="1" applyAlignment="1">
      <alignment horizontal="center"/>
    </xf>
    <xf numFmtId="0" fontId="7" fillId="5" borderId="7" xfId="0" applyFont="1" applyFill="1" applyBorder="1"/>
    <xf numFmtId="0" fontId="1" fillId="5" borderId="8" xfId="0" applyFont="1" applyFill="1" applyBorder="1"/>
    <xf numFmtId="0" fontId="0" fillId="5" borderId="8" xfId="0" applyFill="1" applyBorder="1"/>
    <xf numFmtId="0" fontId="8" fillId="5" borderId="8" xfId="0" applyFont="1" applyFill="1" applyBorder="1"/>
    <xf numFmtId="0" fontId="5" fillId="5" borderId="4" xfId="0" applyFont="1" applyFill="1" applyBorder="1"/>
    <xf numFmtId="0" fontId="0" fillId="5" borderId="4" xfId="0" applyFill="1" applyBorder="1"/>
    <xf numFmtId="0" fontId="0" fillId="5" borderId="5" xfId="0" applyFill="1" applyBorder="1"/>
    <xf numFmtId="0" fontId="8" fillId="5" borderId="5" xfId="0" applyFont="1" applyFill="1" applyBorder="1" applyAlignment="1">
      <alignment horizontal="center"/>
    </xf>
    <xf numFmtId="0" fontId="0" fillId="5" borderId="6" xfId="0" applyFill="1" applyBorder="1"/>
    <xf numFmtId="0" fontId="8" fillId="5" borderId="4" xfId="0" applyFont="1" applyFill="1" applyBorder="1"/>
    <xf numFmtId="0" fontId="8" fillId="5" borderId="5" xfId="0" applyFont="1" applyFill="1" applyBorder="1"/>
    <xf numFmtId="0" fontId="8" fillId="5" borderId="6" xfId="0" applyFont="1" applyFill="1" applyBorder="1"/>
    <xf numFmtId="0" fontId="8" fillId="0" borderId="0" xfId="0" applyFont="1" applyBorder="1" applyAlignment="1">
      <alignment horizontal="center"/>
    </xf>
    <xf numFmtId="0" fontId="5" fillId="3" borderId="16" xfId="0" applyFont="1" applyFill="1" applyBorder="1"/>
    <xf numFmtId="0" fontId="5" fillId="3" borderId="18" xfId="0" applyFont="1" applyFill="1" applyBorder="1" applyAlignment="1">
      <alignment horizontal="left" vertical="center"/>
    </xf>
    <xf numFmtId="0" fontId="11" fillId="3" borderId="18" xfId="0" applyFont="1" applyFill="1" applyBorder="1" applyAlignment="1">
      <alignment horizontal="center" vertical="center"/>
    </xf>
    <xf numFmtId="0" fontId="0" fillId="0" borderId="19" xfId="0" applyBorder="1" applyAlignment="1">
      <alignment horizontal="left"/>
    </xf>
    <xf numFmtId="0" fontId="0" fillId="0" borderId="19" xfId="0" applyBorder="1"/>
    <xf numFmtId="0" fontId="12" fillId="0" borderId="19" xfId="0" applyFont="1" applyBorder="1"/>
    <xf numFmtId="0" fontId="0" fillId="3" borderId="16" xfId="0" applyFill="1" applyBorder="1"/>
    <xf numFmtId="0" fontId="0" fillId="3" borderId="20" xfId="0" applyFill="1" applyBorder="1"/>
    <xf numFmtId="0" fontId="9" fillId="3" borderId="20" xfId="0" applyFont="1" applyFill="1" applyBorder="1" applyAlignment="1">
      <alignment horizontal="center"/>
    </xf>
    <xf numFmtId="0" fontId="0" fillId="3" borderId="17" xfId="0" applyFill="1" applyBorder="1"/>
    <xf numFmtId="0" fontId="8" fillId="3" borderId="4" xfId="0" applyFont="1" applyFill="1" applyBorder="1"/>
    <xf numFmtId="0" fontId="8" fillId="3" borderId="5" xfId="0" applyFont="1" applyFill="1" applyBorder="1"/>
    <xf numFmtId="0" fontId="12" fillId="0" borderId="0" xfId="0" applyFont="1" applyBorder="1" applyAlignment="1">
      <alignment horizontal="center"/>
    </xf>
    <xf numFmtId="0" fontId="13" fillId="0" borderId="12" xfId="0" applyFont="1" applyBorder="1"/>
    <xf numFmtId="0" fontId="12" fillId="0" borderId="21" xfId="0" applyFont="1" applyFill="1" applyBorder="1" applyAlignment="1">
      <alignment horizontal="center"/>
    </xf>
    <xf numFmtId="0" fontId="5" fillId="5" borderId="18" xfId="0" applyFont="1" applyFill="1" applyBorder="1" applyAlignment="1">
      <alignment horizontal="left" vertical="center"/>
    </xf>
    <xf numFmtId="0" fontId="11" fillId="5" borderId="18" xfId="0" applyFont="1" applyFill="1" applyBorder="1" applyAlignment="1">
      <alignment horizontal="center" vertical="center"/>
    </xf>
    <xf numFmtId="0" fontId="5" fillId="5" borderId="16" xfId="0" applyFont="1" applyFill="1" applyBorder="1"/>
    <xf numFmtId="0" fontId="5" fillId="5" borderId="12" xfId="0" applyFont="1" applyFill="1" applyBorder="1"/>
    <xf numFmtId="0" fontId="0" fillId="5" borderId="16" xfId="0" applyFill="1" applyBorder="1"/>
    <xf numFmtId="0" fontId="0" fillId="5" borderId="20" xfId="0" applyFill="1" applyBorder="1"/>
    <xf numFmtId="0" fontId="9" fillId="5" borderId="20" xfId="0" applyFont="1" applyFill="1" applyBorder="1" applyAlignment="1">
      <alignment horizontal="center"/>
    </xf>
    <xf numFmtId="0" fontId="0" fillId="5" borderId="17" xfId="0" applyFill="1" applyBorder="1"/>
    <xf numFmtId="0" fontId="13" fillId="0" borderId="0" xfId="0" applyFont="1" applyBorder="1" applyAlignment="1"/>
    <xf numFmtId="0" fontId="12" fillId="0" borderId="0" xfId="0" applyFont="1" applyBorder="1" applyAlignment="1"/>
    <xf numFmtId="0" fontId="12" fillId="0" borderId="13" xfId="0" applyFont="1" applyFill="1" applyBorder="1" applyAlignment="1">
      <alignment vertical="center"/>
    </xf>
    <xf numFmtId="0" fontId="13" fillId="0" borderId="1" xfId="0" applyFont="1" applyBorder="1" applyAlignment="1"/>
    <xf numFmtId="0" fontId="13" fillId="0" borderId="2" xfId="0" applyFont="1" applyBorder="1" applyAlignment="1"/>
    <xf numFmtId="0" fontId="0" fillId="0" borderId="0" xfId="0" applyBorder="1" applyAlignment="1">
      <alignment horizontal="center"/>
    </xf>
    <xf numFmtId="0" fontId="0" fillId="0" borderId="13" xfId="0" applyBorder="1" applyAlignment="1">
      <alignment horizontal="center"/>
    </xf>
    <xf numFmtId="0" fontId="8" fillId="0" borderId="13" xfId="0" applyFont="1" applyBorder="1" applyAlignment="1">
      <alignment horizontal="left"/>
    </xf>
    <xf numFmtId="0" fontId="8" fillId="0" borderId="0" xfId="0" applyFont="1" applyBorder="1" applyAlignment="1">
      <alignment horizontal="left"/>
    </xf>
    <xf numFmtId="0" fontId="2" fillId="0" borderId="3" xfId="0" applyFont="1" applyBorder="1"/>
    <xf numFmtId="0" fontId="12" fillId="0" borderId="13" xfId="0" applyFont="1" applyBorder="1" applyAlignment="1">
      <alignment horizontal="center"/>
    </xf>
    <xf numFmtId="0" fontId="0" fillId="3" borderId="10" xfId="0" applyFill="1" applyBorder="1" applyAlignment="1">
      <alignment horizontal="center"/>
    </xf>
    <xf numFmtId="0" fontId="0" fillId="5" borderId="10" xfId="0" applyFill="1" applyBorder="1" applyAlignment="1">
      <alignment horizontal="center"/>
    </xf>
    <xf numFmtId="0" fontId="0" fillId="0" borderId="10" xfId="0" applyFill="1" applyBorder="1" applyAlignment="1"/>
    <xf numFmtId="0" fontId="8" fillId="5" borderId="10" xfId="0" applyFont="1" applyFill="1" applyBorder="1" applyAlignment="1">
      <alignment horizontal="center"/>
    </xf>
    <xf numFmtId="0" fontId="0" fillId="0" borderId="10" xfId="0" applyBorder="1" applyAlignment="1">
      <alignment horizontal="center"/>
    </xf>
    <xf numFmtId="0" fontId="0" fillId="5" borderId="27" xfId="0" applyFill="1" applyBorder="1" applyAlignment="1">
      <alignment horizontal="center"/>
    </xf>
    <xf numFmtId="0" fontId="0" fillId="0" borderId="27" xfId="0" applyFill="1" applyBorder="1" applyAlignment="1"/>
    <xf numFmtId="0" fontId="0" fillId="0" borderId="10" xfId="0" applyBorder="1" applyAlignment="1">
      <alignment horizontal="center"/>
    </xf>
    <xf numFmtId="0" fontId="0" fillId="0" borderId="0" xfId="0" applyBorder="1" applyAlignment="1">
      <alignment vertical="top"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5" xfId="0" applyFont="1" applyFill="1" applyBorder="1" applyAlignment="1">
      <alignment horizontal="center" vertical="center"/>
    </xf>
    <xf numFmtId="0" fontId="10" fillId="0" borderId="12" xfId="0" applyFont="1" applyBorder="1" applyAlignment="1">
      <alignment horizontal="left"/>
    </xf>
    <xf numFmtId="0" fontId="10" fillId="0" borderId="0" xfId="0" applyFont="1" applyBorder="1" applyAlignment="1">
      <alignment horizontal="left"/>
    </xf>
    <xf numFmtId="0" fontId="0" fillId="0" borderId="12" xfId="0" applyBorder="1" applyAlignment="1">
      <alignment horizontal="left"/>
    </xf>
    <xf numFmtId="0" fontId="0" fillId="0" borderId="0" xfId="0" applyBorder="1" applyAlignment="1">
      <alignment horizontal="left"/>
    </xf>
    <xf numFmtId="0" fontId="8" fillId="0" borderId="12" xfId="0" applyFont="1" applyBorder="1" applyAlignment="1">
      <alignment horizontal="left" vertical="top" wrapText="1"/>
    </xf>
    <xf numFmtId="0" fontId="8" fillId="0" borderId="0" xfId="0" applyFont="1" applyBorder="1" applyAlignment="1">
      <alignment horizontal="left" vertical="top" wrapText="1"/>
    </xf>
    <xf numFmtId="0" fontId="8" fillId="0" borderId="13" xfId="0" applyFont="1" applyBorder="1" applyAlignment="1">
      <alignment horizontal="left" vertical="top" wrapText="1"/>
    </xf>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9" fillId="5" borderId="5" xfId="0" applyFont="1" applyFill="1" applyBorder="1" applyAlignment="1">
      <alignment horizontal="center"/>
    </xf>
    <xf numFmtId="0" fontId="10" fillId="0" borderId="1" xfId="0" applyFont="1" applyBorder="1" applyAlignment="1">
      <alignment horizontal="left"/>
    </xf>
    <xf numFmtId="0" fontId="10" fillId="0" borderId="2" xfId="0" applyFont="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12" fillId="0" borderId="12" xfId="0" applyFont="1" applyBorder="1" applyAlignment="1">
      <alignment horizontal="left"/>
    </xf>
    <xf numFmtId="0" fontId="12" fillId="0" borderId="0" xfId="0" applyFont="1" applyBorder="1" applyAlignment="1">
      <alignment horizontal="left"/>
    </xf>
    <xf numFmtId="0" fontId="5" fillId="5" borderId="16"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0" fillId="4" borderId="2" xfId="0" applyFill="1" applyBorder="1" applyAlignment="1">
      <alignment horizontal="center" vertical="center"/>
    </xf>
    <xf numFmtId="0" fontId="0" fillId="4" borderId="5" xfId="0" applyFill="1" applyBorder="1" applyAlignment="1">
      <alignment horizontal="center" vertical="center"/>
    </xf>
    <xf numFmtId="0" fontId="5" fillId="5" borderId="1" xfId="0" applyFont="1" applyFill="1" applyBorder="1" applyAlignment="1">
      <alignment horizontal="center" vertical="center"/>
    </xf>
    <xf numFmtId="0" fontId="5" fillId="5" borderId="4" xfId="0" applyFont="1" applyFill="1" applyBorder="1" applyAlignment="1">
      <alignment horizontal="center" vertical="center"/>
    </xf>
    <xf numFmtId="0" fontId="10" fillId="0" borderId="17" xfId="0" applyFont="1" applyBorder="1" applyAlignment="1">
      <alignment horizontal="center" vertical="center"/>
    </xf>
    <xf numFmtId="0" fontId="10" fillId="0" borderId="6" xfId="0" applyFont="1" applyBorder="1" applyAlignment="1">
      <alignment horizontal="center" vertical="center"/>
    </xf>
    <xf numFmtId="0" fontId="10" fillId="5" borderId="17" xfId="0" applyFont="1" applyFill="1" applyBorder="1" applyAlignment="1">
      <alignment horizontal="center" vertical="center"/>
    </xf>
    <xf numFmtId="0" fontId="10" fillId="5" borderId="13" xfId="0" applyFont="1" applyFill="1" applyBorder="1" applyAlignment="1">
      <alignment horizontal="center" vertical="center"/>
    </xf>
    <xf numFmtId="0" fontId="5" fillId="5" borderId="16" xfId="0" applyFont="1"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9" fillId="0" borderId="11" xfId="0" applyFont="1" applyBorder="1" applyAlignment="1">
      <alignment horizontal="center" vertical="center"/>
    </xf>
    <xf numFmtId="0" fontId="9" fillId="0" borderId="14" xfId="0" applyFont="1" applyBorder="1" applyAlignment="1">
      <alignment horizontal="center" vertical="center"/>
    </xf>
    <xf numFmtId="0" fontId="0" fillId="0" borderId="1" xfId="0" applyNumberFormat="1" applyBorder="1" applyAlignment="1">
      <alignment horizontal="left"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0" fillId="0" borderId="12"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13" xfId="0" applyNumberFormat="1" applyBorder="1" applyAlignment="1">
      <alignment horizontal="left" vertical="top" wrapText="1"/>
    </xf>
    <xf numFmtId="0" fontId="10" fillId="0" borderId="13" xfId="0" applyFont="1" applyBorder="1" applyAlignment="1">
      <alignment horizontal="center" vertical="center"/>
    </xf>
    <xf numFmtId="0" fontId="9" fillId="3" borderId="5" xfId="0" applyFont="1" applyFill="1" applyBorder="1" applyAlignment="1">
      <alignment horizontal="center"/>
    </xf>
    <xf numFmtId="0" fontId="5" fillId="3"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16" xfId="0" applyFont="1" applyFill="1" applyBorder="1" applyAlignment="1">
      <alignment horizontal="center" vertical="center" wrapText="1"/>
    </xf>
    <xf numFmtId="0" fontId="5" fillId="3" borderId="12" xfId="0" applyFont="1" applyFill="1" applyBorder="1" applyAlignment="1">
      <alignment horizontal="center" vertical="center"/>
    </xf>
    <xf numFmtId="0" fontId="10" fillId="3" borderId="17" xfId="0" applyFont="1" applyFill="1" applyBorder="1" applyAlignment="1">
      <alignment horizontal="center" vertical="center"/>
    </xf>
    <xf numFmtId="0" fontId="10" fillId="3" borderId="13" xfId="0" applyFont="1" applyFill="1" applyBorder="1" applyAlignment="1">
      <alignment horizontal="center" vertical="center"/>
    </xf>
    <xf numFmtId="0" fontId="13" fillId="0" borderId="1" xfId="0" applyFont="1" applyBorder="1" applyAlignment="1">
      <alignment horizontal="left"/>
    </xf>
    <xf numFmtId="0" fontId="13" fillId="0" borderId="2" xfId="0" applyFont="1" applyBorder="1" applyAlignment="1">
      <alignment horizontal="left"/>
    </xf>
    <xf numFmtId="0" fontId="13" fillId="0" borderId="3" xfId="0" applyFont="1" applyBorder="1" applyAlignment="1">
      <alignment horizontal="left"/>
    </xf>
    <xf numFmtId="0" fontId="9" fillId="0" borderId="15" xfId="0" applyFont="1" applyBorder="1" applyAlignment="1">
      <alignment horizontal="center" vertical="center"/>
    </xf>
    <xf numFmtId="0" fontId="0" fillId="0" borderId="14" xfId="0" applyBorder="1" applyAlignment="1">
      <alignment horizontal="center"/>
    </xf>
    <xf numFmtId="0" fontId="0" fillId="0" borderId="10" xfId="0" applyBorder="1" applyAlignment="1">
      <alignment horizontal="center"/>
    </xf>
    <xf numFmtId="0" fontId="2" fillId="2" borderId="11" xfId="0" applyFont="1" applyFill="1" applyBorder="1" applyAlignment="1">
      <alignment horizontal="center"/>
    </xf>
    <xf numFmtId="0" fontId="9" fillId="0" borderId="22" xfId="0" applyFont="1" applyBorder="1" applyAlignment="1">
      <alignment horizontal="center"/>
    </xf>
    <xf numFmtId="0" fontId="2" fillId="2" borderId="10" xfId="0" applyFont="1" applyFill="1" applyBorder="1" applyAlignment="1">
      <alignment horizontal="center"/>
    </xf>
    <xf numFmtId="0" fontId="2" fillId="2" borderId="14" xfId="0" applyFont="1" applyFill="1" applyBorder="1" applyAlignment="1">
      <alignment horizontal="center"/>
    </xf>
    <xf numFmtId="0" fontId="0" fillId="0" borderId="10" xfId="0" applyBorder="1" applyAlignment="1">
      <alignment horizontal="left" vertical="center"/>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2" xfId="0" applyBorder="1" applyAlignment="1">
      <alignment vertical="top" wrapText="1"/>
    </xf>
    <xf numFmtId="0" fontId="0" fillId="0" borderId="0" xfId="0" applyBorder="1" applyAlignment="1">
      <alignment vertical="top" wrapText="1"/>
    </xf>
    <xf numFmtId="0" fontId="0" fillId="0" borderId="1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9" fillId="0" borderId="22" xfId="0" applyFont="1" applyBorder="1" applyAlignment="1">
      <alignment horizontal="center" vertical="center"/>
    </xf>
    <xf numFmtId="0" fontId="0" fillId="0" borderId="14" xfId="0" applyFont="1" applyBorder="1" applyAlignment="1">
      <alignment horizontal="center" vertical="center"/>
    </xf>
    <xf numFmtId="0" fontId="15" fillId="5" borderId="24" xfId="0" applyFont="1" applyFill="1" applyBorder="1" applyAlignment="1">
      <alignment horizontal="center"/>
    </xf>
    <xf numFmtId="0" fontId="15" fillId="5" borderId="25" xfId="0" applyFont="1" applyFill="1" applyBorder="1" applyAlignment="1">
      <alignment horizontal="center"/>
    </xf>
    <xf numFmtId="0" fontId="0" fillId="0" borderId="2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15" fillId="3" borderId="23" xfId="0" applyFont="1" applyFill="1" applyBorder="1" applyAlignment="1">
      <alignment horizontal="center"/>
    </xf>
    <xf numFmtId="0" fontId="15" fillId="3" borderId="24" xfId="0" applyFont="1" applyFill="1" applyBorder="1" applyAlignment="1">
      <alignment horizontal="center"/>
    </xf>
    <xf numFmtId="0" fontId="15" fillId="3" borderId="25" xfId="0" applyFont="1" applyFill="1" applyBorder="1" applyAlignment="1">
      <alignment horizontal="center"/>
    </xf>
    <xf numFmtId="0" fontId="15" fillId="5" borderId="23" xfId="0" applyFont="1" applyFill="1" applyBorder="1" applyAlignment="1">
      <alignment horizontal="center"/>
    </xf>
    <xf numFmtId="0" fontId="15" fillId="3" borderId="28" xfId="0" applyFont="1" applyFill="1" applyBorder="1"/>
    <xf numFmtId="0" fontId="15" fillId="3" borderId="10" xfId="0" applyFont="1" applyFill="1" applyBorder="1"/>
    <xf numFmtId="0" fontId="0" fillId="0" borderId="8" xfId="0" applyBorder="1"/>
    <xf numFmtId="0" fontId="0" fillId="0" borderId="29" xfId="0" applyBorder="1"/>
    <xf numFmtId="0" fontId="15" fillId="5" borderId="28" xfId="0" applyFont="1" applyFill="1" applyBorder="1"/>
    <xf numFmtId="0" fontId="15" fillId="5" borderId="10" xfId="0" applyFont="1" applyFill="1" applyBorder="1"/>
    <xf numFmtId="0" fontId="2" fillId="2" borderId="26" xfId="0" applyFont="1" applyFill="1" applyBorder="1" applyAlignment="1">
      <alignment horizontal="center"/>
    </xf>
    <xf numFmtId="0" fontId="2" fillId="2" borderId="8" xfId="0" applyFont="1" applyFill="1" applyBorder="1" applyAlignment="1">
      <alignment horizontal="center"/>
    </xf>
    <xf numFmtId="0" fontId="2" fillId="2" borderId="29" xfId="0" applyFont="1" applyFill="1" applyBorder="1" applyAlignment="1">
      <alignment horizontal="center"/>
    </xf>
    <xf numFmtId="0" fontId="0" fillId="0" borderId="30" xfId="0" applyFill="1" applyBorder="1" applyAlignment="1">
      <alignment vertical="top" wrapText="1"/>
    </xf>
    <xf numFmtId="0" fontId="0" fillId="0" borderId="2" xfId="0" applyFill="1" applyBorder="1" applyAlignment="1">
      <alignment vertical="top" wrapText="1"/>
    </xf>
    <xf numFmtId="0" fontId="0" fillId="0" borderId="31" xfId="0" applyFill="1" applyBorder="1" applyAlignment="1">
      <alignment vertical="top" wrapText="1"/>
    </xf>
    <xf numFmtId="0" fontId="0" fillId="0" borderId="32" xfId="0" applyFill="1" applyBorder="1" applyAlignment="1">
      <alignment vertical="top" wrapText="1"/>
    </xf>
    <xf numFmtId="0" fontId="0" fillId="0" borderId="0" xfId="0" applyFill="1" applyBorder="1" applyAlignment="1">
      <alignment vertical="top" wrapText="1"/>
    </xf>
    <xf numFmtId="0" fontId="0" fillId="0" borderId="33" xfId="0" applyFill="1" applyBorder="1" applyAlignment="1">
      <alignment vertical="top" wrapText="1"/>
    </xf>
    <xf numFmtId="0" fontId="0" fillId="0" borderId="30" xfId="0" quotePrefix="1" applyFill="1" applyBorder="1" applyAlignment="1">
      <alignment horizontal="left" vertical="top" wrapText="1"/>
    </xf>
    <xf numFmtId="0" fontId="0" fillId="0" borderId="2" xfId="0" applyFill="1" applyBorder="1" applyAlignment="1">
      <alignment horizontal="left" vertical="top" wrapText="1"/>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0" xfId="0" applyFill="1" applyBorder="1" applyAlignment="1">
      <alignment horizontal="left" vertical="top" wrapText="1"/>
    </xf>
    <xf numFmtId="0" fontId="0" fillId="0" borderId="33" xfId="0" applyFill="1" applyBorder="1" applyAlignment="1">
      <alignment horizontal="left" vertical="top" wrapText="1"/>
    </xf>
    <xf numFmtId="0" fontId="0" fillId="0" borderId="38" xfId="0" applyFill="1" applyBorder="1" applyAlignment="1">
      <alignment horizontal="left" vertical="top" wrapText="1"/>
    </xf>
    <xf numFmtId="0" fontId="0" fillId="0" borderId="5" xfId="0" applyFill="1" applyBorder="1" applyAlignment="1">
      <alignment horizontal="left" vertical="top" wrapText="1"/>
    </xf>
    <xf numFmtId="0" fontId="0" fillId="0" borderId="39" xfId="0" applyFill="1" applyBorder="1" applyAlignment="1">
      <alignment horizontal="left" vertical="top" wrapText="1"/>
    </xf>
    <xf numFmtId="0" fontId="2" fillId="2" borderId="28" xfId="0" applyFont="1" applyFill="1" applyBorder="1" applyAlignment="1">
      <alignment horizontal="center" vertical="top" wrapText="1"/>
    </xf>
    <xf numFmtId="0" fontId="2" fillId="2" borderId="10" xfId="0" applyFont="1" applyFill="1" applyBorder="1" applyAlignment="1">
      <alignment horizontal="center" vertical="top" wrapText="1"/>
    </xf>
    <xf numFmtId="0" fontId="2" fillId="2" borderId="27" xfId="0" applyFont="1" applyFill="1" applyBorder="1" applyAlignment="1">
      <alignment horizontal="center" vertical="top" wrapText="1"/>
    </xf>
    <xf numFmtId="0" fontId="16" fillId="0" borderId="30" xfId="0" applyFont="1" applyBorder="1" applyAlignment="1">
      <alignment horizontal="left" vertical="top"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6" fillId="0" borderId="32" xfId="0" applyFont="1" applyBorder="1" applyAlignment="1">
      <alignment horizontal="left" vertical="top" wrapText="1"/>
    </xf>
    <xf numFmtId="0" fontId="16" fillId="0" borderId="0" xfId="0" applyFont="1" applyBorder="1" applyAlignment="1">
      <alignment horizontal="left" vertical="top" wrapText="1"/>
    </xf>
    <xf numFmtId="0" fontId="16" fillId="0" borderId="13" xfId="0" applyFont="1" applyBorder="1" applyAlignment="1">
      <alignment horizontal="left" vertical="top" wrapText="1"/>
    </xf>
    <xf numFmtId="0" fontId="16" fillId="0" borderId="34" xfId="0" applyFont="1" applyBorder="1" applyAlignment="1">
      <alignment horizontal="left" vertical="top" wrapText="1"/>
    </xf>
    <xf numFmtId="0" fontId="16" fillId="0" borderId="19" xfId="0" applyFont="1" applyBorder="1" applyAlignment="1">
      <alignment horizontal="left" vertical="top" wrapText="1"/>
    </xf>
    <xf numFmtId="0" fontId="16" fillId="0" borderId="35" xfId="0" applyFont="1" applyBorder="1" applyAlignment="1">
      <alignment horizontal="left" vertical="top" wrapText="1"/>
    </xf>
    <xf numFmtId="0" fontId="15" fillId="0" borderId="1" xfId="0" applyFont="1" applyBorder="1" applyAlignment="1">
      <alignment horizontal="left" vertical="top" wrapText="1"/>
    </xf>
    <xf numFmtId="0" fontId="15" fillId="0" borderId="2" xfId="0" applyFont="1" applyBorder="1" applyAlignment="1">
      <alignment horizontal="left" vertical="top" wrapText="1"/>
    </xf>
    <xf numFmtId="0" fontId="15" fillId="0" borderId="31" xfId="0" applyFont="1" applyBorder="1" applyAlignment="1">
      <alignment horizontal="left" vertical="top" wrapText="1"/>
    </xf>
    <xf numFmtId="0" fontId="15" fillId="0" borderId="12" xfId="0" applyFont="1" applyBorder="1" applyAlignment="1">
      <alignment horizontal="left" vertical="top" wrapText="1"/>
    </xf>
    <xf numFmtId="0" fontId="15" fillId="0" borderId="0" xfId="0" applyFont="1" applyBorder="1" applyAlignment="1">
      <alignment horizontal="left" vertical="top" wrapText="1"/>
    </xf>
    <xf numFmtId="0" fontId="15" fillId="0" borderId="33" xfId="0" applyFont="1" applyBorder="1" applyAlignment="1">
      <alignment horizontal="left" vertical="top" wrapText="1"/>
    </xf>
    <xf numFmtId="0" fontId="15" fillId="0" borderId="36" xfId="0" applyFont="1" applyBorder="1" applyAlignment="1">
      <alignment horizontal="left" vertical="top" wrapText="1"/>
    </xf>
    <xf numFmtId="0" fontId="15" fillId="0" borderId="19" xfId="0" applyFont="1" applyBorder="1" applyAlignment="1">
      <alignment horizontal="left" vertical="top" wrapText="1"/>
    </xf>
    <xf numFmtId="0" fontId="15" fillId="0" borderId="37" xfId="0" applyFont="1" applyBorder="1" applyAlignment="1">
      <alignment horizontal="left" vertical="top" wrapText="1"/>
    </xf>
    <xf numFmtId="0" fontId="15" fillId="0" borderId="30" xfId="0" applyFont="1" applyBorder="1" applyAlignment="1">
      <alignment horizontal="left" vertical="top" wrapText="1"/>
    </xf>
    <xf numFmtId="0" fontId="15" fillId="0" borderId="3" xfId="0" applyFont="1" applyBorder="1" applyAlignment="1">
      <alignment horizontal="left" vertical="top" wrapText="1"/>
    </xf>
    <xf numFmtId="0" fontId="15" fillId="0" borderId="32" xfId="0" applyFont="1" applyBorder="1" applyAlignment="1">
      <alignment horizontal="left" vertical="top" wrapText="1"/>
    </xf>
    <xf numFmtId="0" fontId="15" fillId="0" borderId="13" xfId="0" applyFont="1" applyBorder="1" applyAlignment="1">
      <alignment horizontal="left" vertical="top" wrapText="1"/>
    </xf>
    <xf numFmtId="0" fontId="15" fillId="0" borderId="34" xfId="0" applyFont="1" applyBorder="1" applyAlignment="1">
      <alignment horizontal="left" vertical="top" wrapText="1"/>
    </xf>
    <xf numFmtId="0" fontId="15" fillId="0" borderId="35" xfId="0" applyFont="1" applyBorder="1" applyAlignment="1">
      <alignment horizontal="left" vertical="top" wrapText="1"/>
    </xf>
    <xf numFmtId="0" fontId="17" fillId="0" borderId="30"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32" xfId="0" applyFont="1" applyBorder="1" applyAlignment="1">
      <alignment horizontal="left" vertical="top" wrapText="1"/>
    </xf>
    <xf numFmtId="0" fontId="17" fillId="0" borderId="0" xfId="0" applyFont="1" applyBorder="1" applyAlignment="1">
      <alignment horizontal="left" vertical="top" wrapText="1"/>
    </xf>
    <xf numFmtId="0" fontId="17" fillId="0" borderId="13" xfId="0" applyFont="1" applyBorder="1" applyAlignment="1">
      <alignment horizontal="left" vertical="top" wrapText="1"/>
    </xf>
    <xf numFmtId="0" fontId="17" fillId="0" borderId="34" xfId="0" applyFont="1" applyBorder="1" applyAlignment="1">
      <alignment horizontal="left" vertical="top" wrapText="1"/>
    </xf>
    <xf numFmtId="0" fontId="17" fillId="0" borderId="19" xfId="0" applyFont="1" applyBorder="1" applyAlignment="1">
      <alignment horizontal="left" vertical="top" wrapText="1"/>
    </xf>
    <xf numFmtId="0" fontId="17" fillId="0" borderId="35" xfId="0" applyFont="1" applyBorder="1" applyAlignment="1">
      <alignment horizontal="left" vertical="top" wrapText="1"/>
    </xf>
    <xf numFmtId="0" fontId="0" fillId="0" borderId="30" xfId="0" applyFill="1" applyBorder="1" applyAlignment="1">
      <alignment horizontal="left" vertical="top" wrapText="1"/>
    </xf>
    <xf numFmtId="0" fontId="0" fillId="0" borderId="8" xfId="0" applyFont="1" applyBorder="1"/>
    <xf numFmtId="0" fontId="0" fillId="0" borderId="29" xfId="0" applyFont="1" applyBorder="1"/>
    <xf numFmtId="0" fontId="0" fillId="0" borderId="10"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5</xdr:row>
      <xdr:rowOff>28575</xdr:rowOff>
    </xdr:from>
    <xdr:to>
      <xdr:col>3</xdr:col>
      <xdr:colOff>581025</xdr:colOff>
      <xdr:row>14</xdr:row>
      <xdr:rowOff>161925</xdr:rowOff>
    </xdr:to>
    <xdr:pic>
      <xdr:nvPicPr>
        <xdr:cNvPr id="2" name="Picture 1" descr="flame.png">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2009775" y="1076325"/>
          <a:ext cx="523875" cy="1847850"/>
        </a:xfrm>
        <a:prstGeom prst="rect">
          <a:avLst/>
        </a:prstGeom>
      </xdr:spPr>
    </xdr:pic>
    <xdr:clientData/>
  </xdr:twoCellAnchor>
  <xdr:twoCellAnchor editAs="oneCell">
    <xdr:from>
      <xdr:col>3</xdr:col>
      <xdr:colOff>38100</xdr:colOff>
      <xdr:row>51</xdr:row>
      <xdr:rowOff>19050</xdr:rowOff>
    </xdr:from>
    <xdr:to>
      <xdr:col>3</xdr:col>
      <xdr:colOff>561975</xdr:colOff>
      <xdr:row>60</xdr:row>
      <xdr:rowOff>133350</xdr:rowOff>
    </xdr:to>
    <xdr:pic>
      <xdr:nvPicPr>
        <xdr:cNvPr id="3" name="Picture 2" descr="flame.png">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990724" y="10183586"/>
          <a:ext cx="526142" cy="1852187"/>
        </a:xfrm>
        <a:prstGeom prst="rect">
          <a:avLst/>
        </a:prstGeom>
      </xdr:spPr>
    </xdr:pic>
    <xdr:clientData/>
  </xdr:twoCellAnchor>
  <xdr:twoCellAnchor editAs="oneCell">
    <xdr:from>
      <xdr:col>1</xdr:col>
      <xdr:colOff>314325</xdr:colOff>
      <xdr:row>22</xdr:row>
      <xdr:rowOff>19050</xdr:rowOff>
    </xdr:from>
    <xdr:to>
      <xdr:col>1</xdr:col>
      <xdr:colOff>457200</xdr:colOff>
      <xdr:row>22</xdr:row>
      <xdr:rowOff>152400</xdr:rowOff>
    </xdr:to>
    <xdr:pic>
      <xdr:nvPicPr>
        <xdr:cNvPr id="6" name="Picture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966989" y="4334068"/>
          <a:ext cx="142409" cy="151336"/>
        </a:xfrm>
        <a:prstGeom prst="rect">
          <a:avLst/>
        </a:prstGeom>
      </xdr:spPr>
    </xdr:pic>
    <xdr:clientData/>
  </xdr:twoCellAnchor>
  <xdr:twoCellAnchor editAs="oneCell">
    <xdr:from>
      <xdr:col>2</xdr:col>
      <xdr:colOff>104775</xdr:colOff>
      <xdr:row>23</xdr:row>
      <xdr:rowOff>19050</xdr:rowOff>
    </xdr:from>
    <xdr:to>
      <xdr:col>2</xdr:col>
      <xdr:colOff>247650</xdr:colOff>
      <xdr:row>23</xdr:row>
      <xdr:rowOff>152400</xdr:rowOff>
    </xdr:to>
    <xdr:pic>
      <xdr:nvPicPr>
        <xdr:cNvPr id="7" name="Picture 6">
          <a:extLst>
            <a:ext uri="{FF2B5EF4-FFF2-40B4-BE49-F238E27FC236}">
              <a16:creationId xmlns:a16="http://schemas.microsoft.com/office/drawing/2014/main" xmlns="" id="{00000000-0008-0000-01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1411014" y="4526357"/>
          <a:ext cx="142409" cy="151336"/>
        </a:xfrm>
        <a:prstGeom prst="rect">
          <a:avLst/>
        </a:prstGeom>
      </xdr:spPr>
    </xdr:pic>
    <xdr:clientData/>
  </xdr:twoCellAnchor>
  <xdr:oneCellAnchor>
    <xdr:from>
      <xdr:col>3</xdr:col>
      <xdr:colOff>461963</xdr:colOff>
      <xdr:row>67</xdr:row>
      <xdr:rowOff>47625</xdr:rowOff>
    </xdr:from>
    <xdr:ext cx="142875" cy="133350"/>
    <xdr:pic>
      <xdr:nvPicPr>
        <xdr:cNvPr id="8" name="Picture 7">
          <a:extLst>
            <a:ext uri="{FF2B5EF4-FFF2-40B4-BE49-F238E27FC236}">
              <a16:creationId xmlns:a16="http://schemas.microsoft.com/office/drawing/2014/main" xmlns="" id="{00000000-0008-0000-01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2419351" y="13234987"/>
          <a:ext cx="133350" cy="142875"/>
        </a:xfrm>
        <a:prstGeom prst="rect">
          <a:avLst/>
        </a:prstGeom>
      </xdr:spPr>
    </xdr:pic>
    <xdr:clientData/>
  </xdr:oneCellAnchor>
  <xdr:oneCellAnchor>
    <xdr:from>
      <xdr:col>1</xdr:col>
      <xdr:colOff>314325</xdr:colOff>
      <xdr:row>68</xdr:row>
      <xdr:rowOff>19050</xdr:rowOff>
    </xdr:from>
    <xdr:ext cx="142875" cy="133350"/>
    <xdr:pic>
      <xdr:nvPicPr>
        <xdr:cNvPr id="9" name="Picture 8">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971525" y="4338604"/>
          <a:ext cx="142409" cy="151336"/>
        </a:xfrm>
        <a:prstGeom prst="rect">
          <a:avLst/>
        </a:prstGeom>
      </xdr:spPr>
    </xdr:pic>
    <xdr:clientData/>
  </xdr:oneCellAnchor>
  <xdr:oneCellAnchor>
    <xdr:from>
      <xdr:col>2</xdr:col>
      <xdr:colOff>104775</xdr:colOff>
      <xdr:row>69</xdr:row>
      <xdr:rowOff>19050</xdr:rowOff>
    </xdr:from>
    <xdr:ext cx="142875" cy="133350"/>
    <xdr:pic>
      <xdr:nvPicPr>
        <xdr:cNvPr id="10" name="Picture 9">
          <a:extLst>
            <a:ext uri="{FF2B5EF4-FFF2-40B4-BE49-F238E27FC236}">
              <a16:creationId xmlns:a16="http://schemas.microsoft.com/office/drawing/2014/main" xmlns="" id="{00000000-0008-0000-01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1420085" y="4530893"/>
          <a:ext cx="142409" cy="151336"/>
        </a:xfrm>
        <a:prstGeom prst="rect">
          <a:avLst/>
        </a:prstGeom>
      </xdr:spPr>
    </xdr:pic>
    <xdr:clientData/>
  </xdr:oneCellAnchor>
  <xdr:twoCellAnchor editAs="oneCell">
    <xdr:from>
      <xdr:col>0</xdr:col>
      <xdr:colOff>0</xdr:colOff>
      <xdr:row>5</xdr:row>
      <xdr:rowOff>7938</xdr:rowOff>
    </xdr:from>
    <xdr:to>
      <xdr:col>3</xdr:col>
      <xdr:colOff>0</xdr:colOff>
      <xdr:row>14</xdr:row>
      <xdr:rowOff>197828</xdr:rowOff>
    </xdr:to>
    <xdr:pic>
      <xdr:nvPicPr>
        <xdr:cNvPr id="13" name="Picture 12"/>
        <xdr:cNvPicPr>
          <a:picLocks noChangeAspect="1"/>
        </xdr:cNvPicPr>
      </xdr:nvPicPr>
      <xdr:blipFill>
        <a:blip xmlns:r="http://schemas.openxmlformats.org/officeDocument/2006/relationships" r:embed="rId3"/>
        <a:stretch>
          <a:fillRect/>
        </a:stretch>
      </xdr:blipFill>
      <xdr:spPr>
        <a:xfrm>
          <a:off x="0" y="1055688"/>
          <a:ext cx="1945298" cy="1904390"/>
        </a:xfrm>
        <a:prstGeom prst="rect">
          <a:avLst/>
        </a:prstGeom>
      </xdr:spPr>
    </xdr:pic>
    <xdr:clientData/>
  </xdr:twoCellAnchor>
  <xdr:twoCellAnchor editAs="oneCell">
    <xdr:from>
      <xdr:col>0</xdr:col>
      <xdr:colOff>0</xdr:colOff>
      <xdr:row>51</xdr:row>
      <xdr:rowOff>7939</xdr:rowOff>
    </xdr:from>
    <xdr:to>
      <xdr:col>3</xdr:col>
      <xdr:colOff>0</xdr:colOff>
      <xdr:row>60</xdr:row>
      <xdr:rowOff>190500</xdr:rowOff>
    </xdr:to>
    <xdr:pic>
      <xdr:nvPicPr>
        <xdr:cNvPr id="15" name="Picture 14"/>
        <xdr:cNvPicPr>
          <a:picLocks noChangeAspect="1"/>
        </xdr:cNvPicPr>
      </xdr:nvPicPr>
      <xdr:blipFill>
        <a:blip xmlns:r="http://schemas.openxmlformats.org/officeDocument/2006/relationships" r:embed="rId4"/>
        <a:stretch>
          <a:fillRect/>
        </a:stretch>
      </xdr:blipFill>
      <xdr:spPr>
        <a:xfrm>
          <a:off x="0" y="10112377"/>
          <a:ext cx="1952625" cy="1897061"/>
        </a:xfrm>
        <a:prstGeom prst="rect">
          <a:avLst/>
        </a:prstGeom>
      </xdr:spPr>
    </xdr:pic>
    <xdr:clientData/>
  </xdr:twoCellAnchor>
  <xdr:oneCellAnchor>
    <xdr:from>
      <xdr:col>3</xdr:col>
      <xdr:colOff>469693</xdr:colOff>
      <xdr:row>21</xdr:row>
      <xdr:rowOff>45900</xdr:rowOff>
    </xdr:from>
    <xdr:ext cx="142875" cy="133350"/>
    <xdr:pic>
      <xdr:nvPicPr>
        <xdr:cNvPr id="12" name="Picture 11">
          <a:extLst>
            <a:ext uri="{FF2B5EF4-FFF2-40B4-BE49-F238E27FC236}">
              <a16:creationId xmlns:a16="http://schemas.microsoft.com/office/drawing/2014/main" xmlns="" id="{00000000-0008-0000-01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2427081" y="4160700"/>
          <a:ext cx="133350" cy="1428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30</xdr:col>
      <xdr:colOff>123825</xdr:colOff>
      <xdr:row>43</xdr:row>
      <xdr:rowOff>47625</xdr:rowOff>
    </xdr:from>
    <xdr:to>
      <xdr:col>33</xdr:col>
      <xdr:colOff>156210</xdr:colOff>
      <xdr:row>46</xdr:row>
      <xdr:rowOff>116912</xdr:rowOff>
    </xdr:to>
    <xdr:pic>
      <xdr:nvPicPr>
        <xdr:cNvPr id="2" name="Picture 1" descr="crest.png"/>
        <xdr:cNvPicPr>
          <a:picLocks noChangeAspect="1"/>
        </xdr:cNvPicPr>
      </xdr:nvPicPr>
      <xdr:blipFill>
        <a:blip xmlns:r="http://schemas.openxmlformats.org/officeDocument/2006/relationships" r:embed="rId1" cstate="print"/>
        <a:stretch>
          <a:fillRect/>
        </a:stretch>
      </xdr:blipFill>
      <xdr:spPr>
        <a:xfrm>
          <a:off x="5838825" y="8115300"/>
          <a:ext cx="603885" cy="6122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ralc/Downloads/G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riment"/>
      <sheetName val="Character"/>
      <sheetName val="Data"/>
      <sheetName val="Aspects"/>
      <sheetName val="Formulas"/>
      <sheetName val="Template"/>
      <sheetName val="Phillip Twig"/>
      <sheetName val="Cassandra Jackson"/>
      <sheetName val="Slym Salazar"/>
      <sheetName val="Simon Suvini"/>
      <sheetName val="Wilhimena Charming"/>
      <sheetName val="Tiffany Shulman"/>
      <sheetName val="Grom Jotunbrud"/>
      <sheetName val="Albany Stone"/>
      <sheetName val="Annie Rylinn"/>
      <sheetName val="Sandy Perkins"/>
      <sheetName val="Father Mikael"/>
      <sheetName val="Bradley Fox"/>
      <sheetName val="William Watson"/>
      <sheetName val="Brown Coat"/>
      <sheetName val="Liu Shan"/>
      <sheetName val="JennyMusashi"/>
      <sheetName val="Grom"/>
    </sheetNames>
    <sheetDataSet>
      <sheetData sheetId="0"/>
      <sheetData sheetId="1"/>
      <sheetData sheetId="2">
        <row r="9">
          <cell r="B9" t="str">
            <v>Community: The clan looks out for its own. Together you are stronger than your sum.</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showZeros="0" tabSelected="1" showRuler="0" view="pageLayout" zoomScale="120" zoomScaleNormal="100" zoomScalePageLayoutView="120" workbookViewId="0">
      <selection sqref="A1:B2"/>
    </sheetView>
  </sheetViews>
  <sheetFormatPr defaultRowHeight="15" x14ac:dyDescent="0.25"/>
  <cols>
    <col min="1" max="10" width="9" customWidth="1"/>
  </cols>
  <sheetData>
    <row r="1" spans="1:11" ht="15" customHeight="1" x14ac:dyDescent="0.25">
      <c r="A1" s="104" t="s">
        <v>0</v>
      </c>
      <c r="B1" s="105"/>
      <c r="C1" s="1"/>
      <c r="D1" s="108" t="s">
        <v>1</v>
      </c>
      <c r="E1" s="108"/>
      <c r="F1" s="108"/>
      <c r="G1" s="108"/>
      <c r="H1" s="1"/>
      <c r="I1" s="2" t="s">
        <v>2</v>
      </c>
      <c r="J1" s="3"/>
    </row>
    <row r="2" spans="1:11" ht="15" customHeight="1" x14ac:dyDescent="0.25">
      <c r="A2" s="106"/>
      <c r="B2" s="107"/>
      <c r="C2" s="4"/>
      <c r="D2" s="109"/>
      <c r="E2" s="109"/>
      <c r="F2" s="109"/>
      <c r="G2" s="109"/>
      <c r="H2" s="4"/>
      <c r="I2" s="5" t="s">
        <v>3</v>
      </c>
      <c r="J2" s="6"/>
    </row>
    <row r="3" spans="1:11" ht="18.75" customHeight="1" x14ac:dyDescent="0.25">
      <c r="A3" s="7" t="s">
        <v>4</v>
      </c>
      <c r="B3" s="8"/>
      <c r="C3" s="8"/>
      <c r="D3" s="9"/>
      <c r="E3" s="10" t="s">
        <v>5</v>
      </c>
      <c r="F3" s="8" t="s">
        <v>57</v>
      </c>
      <c r="G3" s="9"/>
      <c r="H3" s="10" t="s">
        <v>6</v>
      </c>
      <c r="I3" s="8" t="s">
        <v>55</v>
      </c>
      <c r="J3" s="11"/>
    </row>
    <row r="4" spans="1:11" ht="18" customHeight="1" x14ac:dyDescent="0.25">
      <c r="A4" s="10" t="s">
        <v>7</v>
      </c>
      <c r="B4" s="8" t="s">
        <v>56</v>
      </c>
      <c r="C4" s="8"/>
      <c r="D4" s="9"/>
      <c r="E4" s="10" t="s">
        <v>8</v>
      </c>
      <c r="F4" s="8" t="s">
        <v>58</v>
      </c>
      <c r="G4" s="9"/>
      <c r="H4" s="10" t="s">
        <v>9</v>
      </c>
      <c r="I4" s="12" t="s">
        <v>59</v>
      </c>
      <c r="J4" s="13"/>
      <c r="K4" s="23"/>
    </row>
    <row r="5" spans="1:11" ht="15.75" x14ac:dyDescent="0.25">
      <c r="A5" s="14"/>
      <c r="B5" s="15" t="s">
        <v>10</v>
      </c>
      <c r="C5" s="16"/>
      <c r="D5" s="17" t="s">
        <v>11</v>
      </c>
      <c r="E5" s="18" t="s">
        <v>122</v>
      </c>
      <c r="F5" s="19"/>
      <c r="G5" s="20" t="s">
        <v>12</v>
      </c>
      <c r="H5" s="20"/>
      <c r="I5" s="19"/>
      <c r="J5" s="16"/>
    </row>
    <row r="6" spans="1:11" x14ac:dyDescent="0.25">
      <c r="A6" s="21"/>
      <c r="B6" s="22"/>
      <c r="C6" s="93">
        <v>6</v>
      </c>
      <c r="D6" s="26"/>
      <c r="E6" s="145">
        <v>5</v>
      </c>
      <c r="F6" s="147" t="s">
        <v>60</v>
      </c>
      <c r="G6" s="148"/>
      <c r="H6" s="148"/>
      <c r="I6" s="148"/>
      <c r="J6" s="149"/>
    </row>
    <row r="7" spans="1:11" x14ac:dyDescent="0.25">
      <c r="A7" s="23"/>
      <c r="B7" s="24"/>
      <c r="C7" s="25"/>
      <c r="D7" s="26"/>
      <c r="E7" s="146"/>
      <c r="F7" s="150"/>
      <c r="G7" s="151"/>
      <c r="H7" s="151"/>
      <c r="I7" s="151"/>
      <c r="J7" s="152"/>
    </row>
    <row r="8" spans="1:11" x14ac:dyDescent="0.25">
      <c r="A8" s="23"/>
      <c r="B8" s="26"/>
      <c r="C8" s="25"/>
      <c r="D8" s="26"/>
      <c r="E8" s="145">
        <v>4</v>
      </c>
      <c r="F8" s="147" t="s">
        <v>61</v>
      </c>
      <c r="G8" s="148"/>
      <c r="H8" s="148"/>
      <c r="I8" s="148"/>
      <c r="J8" s="149"/>
    </row>
    <row r="9" spans="1:11" x14ac:dyDescent="0.25">
      <c r="A9" s="23"/>
      <c r="B9" s="26"/>
      <c r="C9" s="25"/>
      <c r="D9" s="26"/>
      <c r="E9" s="146"/>
      <c r="F9" s="150"/>
      <c r="G9" s="151"/>
      <c r="H9" s="151"/>
      <c r="I9" s="151"/>
      <c r="J9" s="152"/>
    </row>
    <row r="10" spans="1:11" x14ac:dyDescent="0.25">
      <c r="A10" s="23"/>
      <c r="B10" s="26"/>
      <c r="C10" s="25"/>
      <c r="D10" s="26"/>
      <c r="E10" s="145">
        <v>3</v>
      </c>
      <c r="F10" s="147" t="s">
        <v>62</v>
      </c>
      <c r="G10" s="148"/>
      <c r="H10" s="148"/>
      <c r="I10" s="148"/>
      <c r="J10" s="149"/>
    </row>
    <row r="11" spans="1:11" x14ac:dyDescent="0.25">
      <c r="A11" s="23"/>
      <c r="B11" s="26"/>
      <c r="C11" s="25"/>
      <c r="D11" s="26"/>
      <c r="E11" s="146"/>
      <c r="F11" s="150"/>
      <c r="G11" s="151"/>
      <c r="H11" s="151"/>
      <c r="I11" s="151"/>
      <c r="J11" s="152"/>
    </row>
    <row r="12" spans="1:11" x14ac:dyDescent="0.25">
      <c r="A12" s="23"/>
      <c r="B12" s="26"/>
      <c r="C12" s="25"/>
      <c r="D12" s="26"/>
      <c r="E12" s="145">
        <v>2</v>
      </c>
      <c r="F12" s="147" t="s">
        <v>63</v>
      </c>
      <c r="G12" s="148"/>
      <c r="H12" s="148"/>
      <c r="I12" s="148"/>
      <c r="J12" s="149"/>
    </row>
    <row r="13" spans="1:11" x14ac:dyDescent="0.25">
      <c r="A13" s="23"/>
      <c r="B13" s="26"/>
      <c r="C13" s="25"/>
      <c r="D13" s="26"/>
      <c r="E13" s="146"/>
      <c r="F13" s="150"/>
      <c r="G13" s="151"/>
      <c r="H13" s="151"/>
      <c r="I13" s="151"/>
      <c r="J13" s="152"/>
    </row>
    <row r="14" spans="1:11" x14ac:dyDescent="0.25">
      <c r="A14" s="23"/>
      <c r="B14" s="26"/>
      <c r="C14" s="25"/>
      <c r="D14" s="26"/>
      <c r="E14" s="145">
        <v>1</v>
      </c>
      <c r="F14" s="147" t="s">
        <v>64</v>
      </c>
      <c r="G14" s="148"/>
      <c r="H14" s="148"/>
      <c r="I14" s="148"/>
      <c r="J14" s="149"/>
    </row>
    <row r="15" spans="1:11" ht="15.75" thickBot="1" x14ac:dyDescent="0.3">
      <c r="A15" s="23"/>
      <c r="B15" s="26"/>
      <c r="C15" s="25"/>
      <c r="D15" s="26"/>
      <c r="E15" s="168"/>
      <c r="F15" s="153"/>
      <c r="G15" s="154"/>
      <c r="H15" s="154"/>
      <c r="I15" s="154"/>
      <c r="J15" s="155"/>
    </row>
    <row r="16" spans="1:11" ht="15" customHeight="1" x14ac:dyDescent="0.25">
      <c r="A16" s="161" t="s">
        <v>13</v>
      </c>
      <c r="B16" s="163">
        <f>SUM(20,C25,H30)</f>
        <v>25</v>
      </c>
      <c r="C16" s="161" t="s">
        <v>14</v>
      </c>
      <c r="D16" s="163">
        <f>SUM(5,(IF(H26&gt;H30,H26,H30)))</f>
        <v>9</v>
      </c>
      <c r="E16" s="160" t="s">
        <v>15</v>
      </c>
      <c r="F16" s="136">
        <f>SUM(C29,H22)</f>
        <v>6</v>
      </c>
      <c r="G16" s="61" t="s">
        <v>16</v>
      </c>
      <c r="H16" s="136">
        <f>SUM(5,(MEDIAN(C25,C29,H22)))</f>
        <v>8</v>
      </c>
      <c r="I16" s="61" t="s">
        <v>17</v>
      </c>
      <c r="J16" s="136">
        <v>10</v>
      </c>
    </row>
    <row r="17" spans="1:10" x14ac:dyDescent="0.25">
      <c r="A17" s="162"/>
      <c r="B17" s="164"/>
      <c r="C17" s="162"/>
      <c r="D17" s="164"/>
      <c r="E17" s="159"/>
      <c r="F17" s="137"/>
      <c r="G17" s="30" t="s">
        <v>18</v>
      </c>
      <c r="H17" s="137"/>
      <c r="I17" s="31" t="s">
        <v>18</v>
      </c>
      <c r="J17" s="156"/>
    </row>
    <row r="18" spans="1:10" x14ac:dyDescent="0.25">
      <c r="A18" s="23" t="s">
        <v>19</v>
      </c>
      <c r="B18" s="25"/>
      <c r="C18" s="23" t="s">
        <v>19</v>
      </c>
      <c r="D18" s="25"/>
      <c r="E18" s="158" t="s">
        <v>20</v>
      </c>
      <c r="F18" s="132">
        <v>2</v>
      </c>
      <c r="G18" s="158" t="s">
        <v>21</v>
      </c>
      <c r="H18" s="141" t="s">
        <v>75</v>
      </c>
      <c r="I18" s="141"/>
      <c r="J18" s="142"/>
    </row>
    <row r="19" spans="1:10" x14ac:dyDescent="0.25">
      <c r="A19" s="27"/>
      <c r="B19" s="29"/>
      <c r="C19" s="27"/>
      <c r="D19" s="29"/>
      <c r="E19" s="159"/>
      <c r="F19" s="133"/>
      <c r="G19" s="159"/>
      <c r="H19" s="143"/>
      <c r="I19" s="143"/>
      <c r="J19" s="144"/>
    </row>
    <row r="20" spans="1:10" ht="15.75" thickBot="1" x14ac:dyDescent="0.3">
      <c r="A20" s="62" t="s">
        <v>22</v>
      </c>
      <c r="B20" s="63"/>
      <c r="C20" s="63"/>
      <c r="D20" s="64"/>
      <c r="E20" s="64"/>
      <c r="F20" s="65"/>
      <c r="G20" s="66"/>
      <c r="H20" s="65"/>
      <c r="I20" s="66"/>
      <c r="J20" s="75"/>
    </row>
    <row r="21" spans="1:10" ht="15.75" x14ac:dyDescent="0.25">
      <c r="A21" s="38"/>
      <c r="B21" s="157" t="s">
        <v>23</v>
      </c>
      <c r="C21" s="157"/>
      <c r="D21" s="157"/>
      <c r="E21" s="157"/>
      <c r="F21" s="157"/>
      <c r="G21" s="157"/>
      <c r="H21" s="157"/>
      <c r="I21" s="157"/>
      <c r="J21" s="32"/>
    </row>
    <row r="22" spans="1:10" ht="15.75" x14ac:dyDescent="0.25">
      <c r="A22" s="165" t="s">
        <v>24</v>
      </c>
      <c r="B22" s="166"/>
      <c r="C22" s="166"/>
      <c r="D22" s="166"/>
      <c r="E22" s="167"/>
      <c r="F22" s="35" t="s">
        <v>25</v>
      </c>
      <c r="G22" s="26"/>
      <c r="H22" s="36">
        <v>3</v>
      </c>
      <c r="I22" s="60" t="s">
        <v>26</v>
      </c>
      <c r="J22" s="91" t="s">
        <v>27</v>
      </c>
    </row>
    <row r="23" spans="1:10" x14ac:dyDescent="0.25">
      <c r="A23" s="74" t="s">
        <v>28</v>
      </c>
      <c r="B23" s="33"/>
      <c r="C23" s="26"/>
      <c r="D23" s="33"/>
      <c r="E23" s="34"/>
      <c r="F23" s="26"/>
      <c r="G23" s="33" t="s">
        <v>29</v>
      </c>
      <c r="H23" s="24"/>
      <c r="I23" s="73">
        <v>3</v>
      </c>
      <c r="J23" s="34">
        <f>$H$22</f>
        <v>3</v>
      </c>
    </row>
    <row r="24" spans="1:10" x14ac:dyDescent="0.25">
      <c r="A24" s="74" t="s">
        <v>30</v>
      </c>
      <c r="B24" s="26"/>
      <c r="C24" s="26"/>
      <c r="D24" s="26"/>
      <c r="E24" s="26"/>
      <c r="F24" s="23"/>
      <c r="G24" s="33" t="s">
        <v>31</v>
      </c>
      <c r="H24" s="26"/>
      <c r="I24" s="73">
        <v>1</v>
      </c>
      <c r="J24" s="34">
        <f t="shared" ref="J24:J25" si="0">$H$22</f>
        <v>3</v>
      </c>
    </row>
    <row r="25" spans="1:10" ht="15.75" x14ac:dyDescent="0.25">
      <c r="A25" s="35" t="s">
        <v>32</v>
      </c>
      <c r="B25" s="26"/>
      <c r="C25" s="36">
        <v>2</v>
      </c>
      <c r="D25" s="60" t="s">
        <v>26</v>
      </c>
      <c r="E25" s="92" t="s">
        <v>27</v>
      </c>
      <c r="F25" s="23"/>
      <c r="G25" s="33" t="s">
        <v>33</v>
      </c>
      <c r="H25" s="26"/>
      <c r="I25" s="73">
        <v>1</v>
      </c>
      <c r="J25" s="34">
        <f t="shared" si="0"/>
        <v>3</v>
      </c>
    </row>
    <row r="26" spans="1:10" ht="15.75" x14ac:dyDescent="0.25">
      <c r="A26" s="23"/>
      <c r="B26" s="33" t="s">
        <v>34</v>
      </c>
      <c r="C26" s="26"/>
      <c r="D26" s="73">
        <v>1</v>
      </c>
      <c r="E26" s="34">
        <f>$C$25</f>
        <v>2</v>
      </c>
      <c r="F26" s="35" t="s">
        <v>35</v>
      </c>
      <c r="G26" s="26"/>
      <c r="H26" s="36">
        <v>4</v>
      </c>
      <c r="I26" s="73"/>
      <c r="J26" s="37"/>
    </row>
    <row r="27" spans="1:10" x14ac:dyDescent="0.25">
      <c r="A27" s="23"/>
      <c r="B27" s="33" t="s">
        <v>36</v>
      </c>
      <c r="C27" s="26"/>
      <c r="D27" s="73">
        <v>1</v>
      </c>
      <c r="E27" s="34">
        <f t="shared" ref="E27:E28" si="1">$C$25</f>
        <v>2</v>
      </c>
      <c r="F27" s="23"/>
      <c r="G27" s="33" t="s">
        <v>37</v>
      </c>
      <c r="H27" s="26"/>
      <c r="I27" s="73">
        <v>2</v>
      </c>
      <c r="J27" s="34">
        <f>$H$26</f>
        <v>4</v>
      </c>
    </row>
    <row r="28" spans="1:10" x14ac:dyDescent="0.25">
      <c r="A28" s="23"/>
      <c r="B28" s="33" t="s">
        <v>117</v>
      </c>
      <c r="C28" s="26"/>
      <c r="D28" s="73">
        <v>1</v>
      </c>
      <c r="E28" s="34">
        <f t="shared" si="1"/>
        <v>2</v>
      </c>
      <c r="F28" s="26"/>
      <c r="G28" s="33" t="s">
        <v>38</v>
      </c>
      <c r="H28" s="26"/>
      <c r="I28" s="73">
        <v>4</v>
      </c>
      <c r="J28" s="34">
        <f t="shared" ref="J28:J29" si="2">$H$26</f>
        <v>4</v>
      </c>
    </row>
    <row r="29" spans="1:10" ht="15.75" x14ac:dyDescent="0.25">
      <c r="A29" s="35" t="s">
        <v>39</v>
      </c>
      <c r="B29" s="26"/>
      <c r="C29" s="36">
        <v>3</v>
      </c>
      <c r="D29" s="73"/>
      <c r="E29" s="37"/>
      <c r="F29" s="26"/>
      <c r="G29" s="33" t="s">
        <v>40</v>
      </c>
      <c r="H29" s="26"/>
      <c r="I29" s="73">
        <v>2</v>
      </c>
      <c r="J29" s="34">
        <f t="shared" si="2"/>
        <v>4</v>
      </c>
    </row>
    <row r="30" spans="1:10" ht="15.75" x14ac:dyDescent="0.25">
      <c r="A30" s="23"/>
      <c r="B30" s="33" t="s">
        <v>41</v>
      </c>
      <c r="C30" s="26"/>
      <c r="D30" s="73">
        <v>3</v>
      </c>
      <c r="E30" s="34">
        <f>$C$29</f>
        <v>3</v>
      </c>
      <c r="F30" s="36" t="s">
        <v>42</v>
      </c>
      <c r="G30" s="26"/>
      <c r="H30" s="36">
        <v>3</v>
      </c>
      <c r="I30" s="73"/>
      <c r="J30" s="37"/>
    </row>
    <row r="31" spans="1:10" x14ac:dyDescent="0.25">
      <c r="A31" s="23"/>
      <c r="B31" s="33" t="s">
        <v>43</v>
      </c>
      <c r="C31" s="26"/>
      <c r="D31" s="73">
        <v>1</v>
      </c>
      <c r="E31" s="34">
        <f t="shared" ref="E31:E32" si="3">$C$29</f>
        <v>3</v>
      </c>
      <c r="F31" s="26"/>
      <c r="G31" s="33" t="s">
        <v>44</v>
      </c>
      <c r="H31" s="26"/>
      <c r="I31" s="73">
        <v>3</v>
      </c>
      <c r="J31" s="34">
        <f>$H$30</f>
        <v>3</v>
      </c>
    </row>
    <row r="32" spans="1:10" ht="15.75" thickBot="1" x14ac:dyDescent="0.3">
      <c r="A32" s="23"/>
      <c r="B32" s="33" t="s">
        <v>45</v>
      </c>
      <c r="C32" s="26"/>
      <c r="D32" s="73">
        <v>3</v>
      </c>
      <c r="E32" s="34">
        <f t="shared" si="3"/>
        <v>3</v>
      </c>
      <c r="F32" s="26"/>
      <c r="G32" s="33" t="s">
        <v>46</v>
      </c>
      <c r="H32" s="26"/>
      <c r="I32" s="73">
        <v>1</v>
      </c>
      <c r="J32" s="34">
        <f>$H$30</f>
        <v>3</v>
      </c>
    </row>
    <row r="33" spans="1:10" ht="15.75" x14ac:dyDescent="0.25">
      <c r="A33" s="67"/>
      <c r="B33" s="68"/>
      <c r="C33" s="69" t="s">
        <v>47</v>
      </c>
      <c r="D33" s="68"/>
      <c r="E33" s="70"/>
      <c r="F33" s="67"/>
      <c r="G33" s="68"/>
      <c r="H33" s="69" t="s">
        <v>48</v>
      </c>
      <c r="I33" s="68"/>
      <c r="J33" s="70"/>
    </row>
    <row r="34" spans="1:10" x14ac:dyDescent="0.25">
      <c r="A34" s="38"/>
      <c r="B34" s="39"/>
      <c r="C34" s="40" t="s">
        <v>49</v>
      </c>
      <c r="D34" s="39"/>
      <c r="E34" s="32"/>
      <c r="F34" s="71" t="s">
        <v>50</v>
      </c>
      <c r="G34" s="72"/>
      <c r="H34" s="40" t="s">
        <v>51</v>
      </c>
      <c r="I34" s="40" t="s">
        <v>26</v>
      </c>
      <c r="J34" s="41" t="s">
        <v>27</v>
      </c>
    </row>
    <row r="35" spans="1:10" ht="15.75" x14ac:dyDescent="0.25">
      <c r="A35" s="124" t="s">
        <v>65</v>
      </c>
      <c r="B35" s="125"/>
      <c r="C35" s="125"/>
      <c r="D35" s="125"/>
      <c r="E35" s="125"/>
      <c r="F35" s="126" t="s">
        <v>69</v>
      </c>
      <c r="G35" s="127"/>
      <c r="H35" s="33" t="s">
        <v>74</v>
      </c>
      <c r="I35" s="89">
        <v>4</v>
      </c>
      <c r="J35" s="90">
        <v>5</v>
      </c>
    </row>
    <row r="36" spans="1:10" x14ac:dyDescent="0.25">
      <c r="A36" s="114" t="s">
        <v>68</v>
      </c>
      <c r="B36" s="115"/>
      <c r="C36" s="115"/>
      <c r="D36" s="115"/>
      <c r="E36" s="116"/>
      <c r="F36" s="112" t="s">
        <v>70</v>
      </c>
      <c r="G36" s="113"/>
      <c r="H36" s="33" t="s">
        <v>74</v>
      </c>
      <c r="I36" s="89">
        <v>5</v>
      </c>
      <c r="J36" s="90">
        <v>4</v>
      </c>
    </row>
    <row r="37" spans="1:10" x14ac:dyDescent="0.25">
      <c r="A37" s="114"/>
      <c r="B37" s="115"/>
      <c r="C37" s="115"/>
      <c r="D37" s="115"/>
      <c r="E37" s="116"/>
      <c r="F37" s="112"/>
      <c r="G37" s="113"/>
      <c r="H37" s="26"/>
      <c r="I37" s="89"/>
      <c r="J37" s="90"/>
    </row>
    <row r="38" spans="1:10" ht="15.75" x14ac:dyDescent="0.25">
      <c r="A38" s="110" t="s">
        <v>66</v>
      </c>
      <c r="B38" s="111"/>
      <c r="C38" s="111"/>
      <c r="D38" s="111"/>
      <c r="E38" s="111"/>
      <c r="F38" s="112"/>
      <c r="G38" s="113"/>
      <c r="H38" s="26"/>
      <c r="I38" s="89"/>
      <c r="J38" s="90"/>
    </row>
    <row r="39" spans="1:10" ht="15.75" customHeight="1" x14ac:dyDescent="0.25">
      <c r="A39" s="114" t="s">
        <v>67</v>
      </c>
      <c r="B39" s="115"/>
      <c r="C39" s="115"/>
      <c r="D39" s="115"/>
      <c r="E39" s="116"/>
      <c r="F39" s="112"/>
      <c r="G39" s="113"/>
      <c r="H39" s="26"/>
      <c r="I39" s="89"/>
      <c r="J39" s="90"/>
    </row>
    <row r="40" spans="1:10" ht="14.25" customHeight="1" x14ac:dyDescent="0.25">
      <c r="A40" s="114"/>
      <c r="B40" s="115"/>
      <c r="C40" s="115"/>
      <c r="D40" s="115"/>
      <c r="E40" s="116"/>
      <c r="F40" s="112"/>
      <c r="G40" s="113"/>
      <c r="H40" s="26"/>
      <c r="I40" s="89"/>
      <c r="J40" s="90"/>
    </row>
    <row r="41" spans="1:10" ht="15.75" x14ac:dyDescent="0.25">
      <c r="A41" s="110"/>
      <c r="B41" s="111"/>
      <c r="C41" s="111"/>
      <c r="D41" s="111"/>
      <c r="E41" s="111"/>
      <c r="F41" s="112"/>
      <c r="G41" s="113"/>
      <c r="H41" s="26"/>
      <c r="I41" s="89"/>
      <c r="J41" s="90"/>
    </row>
    <row r="42" spans="1:10" x14ac:dyDescent="0.25">
      <c r="A42" s="114"/>
      <c r="B42" s="115"/>
      <c r="C42" s="115"/>
      <c r="D42" s="115"/>
      <c r="E42" s="116"/>
      <c r="F42" s="112"/>
      <c r="G42" s="113"/>
      <c r="H42" s="26"/>
      <c r="I42" s="89"/>
      <c r="J42" s="90"/>
    </row>
    <row r="43" spans="1:10" x14ac:dyDescent="0.25">
      <c r="A43" s="114"/>
      <c r="B43" s="115"/>
      <c r="C43" s="115"/>
      <c r="D43" s="115"/>
      <c r="E43" s="116"/>
      <c r="F43" s="112"/>
      <c r="G43" s="113"/>
      <c r="H43" s="26"/>
      <c r="I43" s="89"/>
      <c r="J43" s="90"/>
    </row>
    <row r="44" spans="1:10" x14ac:dyDescent="0.25">
      <c r="A44" s="114"/>
      <c r="B44" s="115"/>
      <c r="C44" s="115"/>
      <c r="D44" s="115"/>
      <c r="E44" s="116"/>
      <c r="F44" s="112"/>
      <c r="G44" s="113"/>
      <c r="H44" s="26"/>
      <c r="I44" s="89"/>
      <c r="J44" s="90"/>
    </row>
    <row r="45" spans="1:10" x14ac:dyDescent="0.25">
      <c r="A45" s="117"/>
      <c r="B45" s="118"/>
      <c r="C45" s="118"/>
      <c r="D45" s="118"/>
      <c r="E45" s="119"/>
      <c r="F45" s="112"/>
      <c r="G45" s="113"/>
      <c r="H45" s="26"/>
      <c r="I45" s="89"/>
      <c r="J45" s="90"/>
    </row>
    <row r="46" spans="1:10" ht="24" customHeight="1" x14ac:dyDescent="0.25">
      <c r="A46" s="120"/>
      <c r="B46" s="121"/>
      <c r="C46" s="121"/>
      <c r="D46" s="121"/>
      <c r="E46" s="122"/>
      <c r="F46" s="27"/>
      <c r="G46" s="28"/>
      <c r="H46" s="28"/>
      <c r="I46" s="28"/>
      <c r="J46" s="42" t="s">
        <v>52</v>
      </c>
    </row>
    <row r="47" spans="1:10" ht="15" customHeight="1" x14ac:dyDescent="0.25">
      <c r="A47" s="104" t="s">
        <v>0</v>
      </c>
      <c r="B47" s="105"/>
      <c r="C47" s="1"/>
      <c r="D47" s="108" t="s">
        <v>53</v>
      </c>
      <c r="E47" s="108"/>
      <c r="F47" s="108"/>
      <c r="G47" s="108"/>
      <c r="H47" s="1"/>
      <c r="I47" s="2" t="s">
        <v>2</v>
      </c>
      <c r="J47" s="3"/>
    </row>
    <row r="48" spans="1:10" ht="15" customHeight="1" x14ac:dyDescent="0.25">
      <c r="A48" s="106"/>
      <c r="B48" s="107"/>
      <c r="C48" s="4"/>
      <c r="D48" s="109"/>
      <c r="E48" s="109"/>
      <c r="F48" s="109"/>
      <c r="G48" s="109"/>
      <c r="H48" s="4"/>
      <c r="I48" s="5" t="s">
        <v>3</v>
      </c>
      <c r="J48" s="6"/>
    </row>
    <row r="49" spans="1:10" ht="18.75" customHeight="1" x14ac:dyDescent="0.25">
      <c r="A49" s="43" t="s">
        <v>4</v>
      </c>
      <c r="B49" s="8"/>
      <c r="C49" s="8"/>
      <c r="D49" s="9"/>
      <c r="E49" s="43" t="s">
        <v>5</v>
      </c>
      <c r="F49" s="8" t="s">
        <v>57</v>
      </c>
      <c r="G49" s="9"/>
      <c r="H49" s="43" t="s">
        <v>6</v>
      </c>
      <c r="I49" s="8" t="s">
        <v>55</v>
      </c>
      <c r="J49" s="11"/>
    </row>
    <row r="50" spans="1:10" ht="18" customHeight="1" x14ac:dyDescent="0.25">
      <c r="A50" s="43" t="s">
        <v>7</v>
      </c>
      <c r="B50" s="8" t="s">
        <v>56</v>
      </c>
      <c r="C50" s="8"/>
      <c r="D50" s="9"/>
      <c r="E50" s="43" t="s">
        <v>8</v>
      </c>
      <c r="F50" s="8" t="s">
        <v>58</v>
      </c>
      <c r="G50" s="9"/>
      <c r="H50" s="43" t="s">
        <v>9</v>
      </c>
      <c r="I50" s="12" t="s">
        <v>59</v>
      </c>
      <c r="J50" s="13"/>
    </row>
    <row r="51" spans="1:10" ht="15.75" x14ac:dyDescent="0.25">
      <c r="A51" s="44"/>
      <c r="B51" s="45" t="s">
        <v>10</v>
      </c>
      <c r="C51" s="46"/>
      <c r="D51" s="47" t="s">
        <v>11</v>
      </c>
      <c r="E51" s="48" t="s">
        <v>122</v>
      </c>
      <c r="F51" s="49"/>
      <c r="G51" s="51" t="s">
        <v>12</v>
      </c>
      <c r="H51" s="51"/>
      <c r="I51" s="50"/>
      <c r="J51" s="46"/>
    </row>
    <row r="52" spans="1:10" ht="15" customHeight="1" x14ac:dyDescent="0.25">
      <c r="A52" s="21"/>
      <c r="B52" s="22"/>
      <c r="C52" s="93">
        <v>6</v>
      </c>
      <c r="D52" s="26"/>
      <c r="E52" s="145">
        <v>5</v>
      </c>
      <c r="F52" s="147" t="s">
        <v>60</v>
      </c>
      <c r="G52" s="148"/>
      <c r="H52" s="148"/>
      <c r="I52" s="148"/>
      <c r="J52" s="149"/>
    </row>
    <row r="53" spans="1:10" x14ac:dyDescent="0.25">
      <c r="A53" s="23"/>
      <c r="B53" s="26"/>
      <c r="C53" s="25"/>
      <c r="D53" s="26"/>
      <c r="E53" s="146"/>
      <c r="F53" s="150"/>
      <c r="G53" s="151"/>
      <c r="H53" s="151"/>
      <c r="I53" s="151"/>
      <c r="J53" s="152"/>
    </row>
    <row r="54" spans="1:10" ht="15" customHeight="1" x14ac:dyDescent="0.25">
      <c r="A54" s="23"/>
      <c r="B54" s="26"/>
      <c r="C54" s="25"/>
      <c r="D54" s="26"/>
      <c r="E54" s="145">
        <v>4</v>
      </c>
      <c r="F54" s="147" t="s">
        <v>61</v>
      </c>
      <c r="G54" s="148"/>
      <c r="H54" s="148"/>
      <c r="I54" s="148"/>
      <c r="J54" s="149"/>
    </row>
    <row r="55" spans="1:10" x14ac:dyDescent="0.25">
      <c r="A55" s="23"/>
      <c r="B55" s="26"/>
      <c r="C55" s="25"/>
      <c r="D55" s="26"/>
      <c r="E55" s="146"/>
      <c r="F55" s="150"/>
      <c r="G55" s="151"/>
      <c r="H55" s="151"/>
      <c r="I55" s="151"/>
      <c r="J55" s="152"/>
    </row>
    <row r="56" spans="1:10" ht="15" customHeight="1" x14ac:dyDescent="0.25">
      <c r="A56" s="23"/>
      <c r="B56" s="26"/>
      <c r="C56" s="25"/>
      <c r="D56" s="26"/>
      <c r="E56" s="145">
        <v>3</v>
      </c>
      <c r="F56" s="147" t="s">
        <v>62</v>
      </c>
      <c r="G56" s="148"/>
      <c r="H56" s="148"/>
      <c r="I56" s="148"/>
      <c r="J56" s="149"/>
    </row>
    <row r="57" spans="1:10" x14ac:dyDescent="0.25">
      <c r="A57" s="23"/>
      <c r="B57" s="26"/>
      <c r="C57" s="25"/>
      <c r="D57" s="26"/>
      <c r="E57" s="146"/>
      <c r="F57" s="150"/>
      <c r="G57" s="151"/>
      <c r="H57" s="151"/>
      <c r="I57" s="151"/>
      <c r="J57" s="152"/>
    </row>
    <row r="58" spans="1:10" ht="15" customHeight="1" x14ac:dyDescent="0.25">
      <c r="A58" s="23"/>
      <c r="B58" s="26"/>
      <c r="C58" s="25"/>
      <c r="D58" s="26"/>
      <c r="E58" s="145">
        <v>2</v>
      </c>
      <c r="F58" s="147" t="s">
        <v>63</v>
      </c>
      <c r="G58" s="148"/>
      <c r="H58" s="148"/>
      <c r="I58" s="148"/>
      <c r="J58" s="149"/>
    </row>
    <row r="59" spans="1:10" x14ac:dyDescent="0.25">
      <c r="A59" s="23"/>
      <c r="B59" s="26"/>
      <c r="C59" s="25"/>
      <c r="D59" s="26"/>
      <c r="E59" s="146"/>
      <c r="F59" s="150"/>
      <c r="G59" s="151"/>
      <c r="H59" s="151"/>
      <c r="I59" s="151"/>
      <c r="J59" s="152"/>
    </row>
    <row r="60" spans="1:10" ht="15" customHeight="1" x14ac:dyDescent="0.25">
      <c r="A60" s="23"/>
      <c r="B60" s="26"/>
      <c r="C60" s="25"/>
      <c r="D60" s="26"/>
      <c r="E60" s="145">
        <v>1</v>
      </c>
      <c r="F60" s="147" t="s">
        <v>64</v>
      </c>
      <c r="G60" s="148"/>
      <c r="H60" s="148"/>
      <c r="I60" s="148"/>
      <c r="J60" s="149"/>
    </row>
    <row r="61" spans="1:10" ht="15.75" thickBot="1" x14ac:dyDescent="0.3">
      <c r="A61" s="27"/>
      <c r="B61" s="28"/>
      <c r="C61" s="29"/>
      <c r="D61" s="26"/>
      <c r="E61" s="146"/>
      <c r="F61" s="153"/>
      <c r="G61" s="154"/>
      <c r="H61" s="154"/>
      <c r="I61" s="154"/>
      <c r="J61" s="155"/>
    </row>
    <row r="62" spans="1:10" ht="15" customHeight="1" x14ac:dyDescent="0.25">
      <c r="A62" s="130" t="s">
        <v>13</v>
      </c>
      <c r="B62" s="138">
        <f>SUM(20,C71,H76)</f>
        <v>25</v>
      </c>
      <c r="C62" s="130" t="s">
        <v>14</v>
      </c>
      <c r="D62" s="138">
        <f>SUM(5,(IF(H72&gt;H76,H72,H76)))</f>
        <v>9</v>
      </c>
      <c r="E62" s="140" t="s">
        <v>15</v>
      </c>
      <c r="F62" s="136">
        <f>SUM(C75,H68)</f>
        <v>6</v>
      </c>
      <c r="G62" s="78" t="s">
        <v>16</v>
      </c>
      <c r="H62" s="136">
        <f>SUM(5,(MEDIAN(C71,C75,H68)))</f>
        <v>8</v>
      </c>
      <c r="I62" s="78" t="s">
        <v>17</v>
      </c>
      <c r="J62" s="136">
        <v>10</v>
      </c>
    </row>
    <row r="63" spans="1:10" ht="15" customHeight="1" x14ac:dyDescent="0.25">
      <c r="A63" s="131"/>
      <c r="B63" s="139"/>
      <c r="C63" s="131"/>
      <c r="D63" s="139"/>
      <c r="E63" s="135"/>
      <c r="F63" s="137"/>
      <c r="G63" s="79" t="s">
        <v>18</v>
      </c>
      <c r="H63" s="137"/>
      <c r="I63" s="52" t="s">
        <v>18</v>
      </c>
      <c r="J63" s="156"/>
    </row>
    <row r="64" spans="1:10" x14ac:dyDescent="0.25">
      <c r="A64" s="23" t="s">
        <v>19</v>
      </c>
      <c r="B64" s="25"/>
      <c r="C64" s="23" t="s">
        <v>19</v>
      </c>
      <c r="D64" s="25"/>
      <c r="E64" s="134" t="s">
        <v>20</v>
      </c>
      <c r="F64" s="132">
        <v>2</v>
      </c>
      <c r="G64" s="134" t="s">
        <v>21</v>
      </c>
      <c r="H64" s="141" t="s">
        <v>111</v>
      </c>
      <c r="I64" s="141"/>
      <c r="J64" s="142"/>
    </row>
    <row r="65" spans="1:10" x14ac:dyDescent="0.25">
      <c r="A65" s="27"/>
      <c r="B65" s="29"/>
      <c r="C65" s="27"/>
      <c r="D65" s="29"/>
      <c r="E65" s="135"/>
      <c r="F65" s="133"/>
      <c r="G65" s="135"/>
      <c r="H65" s="143"/>
      <c r="I65" s="143"/>
      <c r="J65" s="144"/>
    </row>
    <row r="66" spans="1:10" ht="15.75" thickBot="1" x14ac:dyDescent="0.3">
      <c r="A66" s="76" t="s">
        <v>22</v>
      </c>
      <c r="B66" s="77"/>
      <c r="C66" s="77"/>
      <c r="D66" s="64"/>
      <c r="E66" s="64"/>
      <c r="F66" s="65"/>
      <c r="G66" s="66"/>
      <c r="H66" s="65"/>
      <c r="I66" s="66"/>
      <c r="J66" s="75"/>
    </row>
    <row r="67" spans="1:10" ht="15.75" x14ac:dyDescent="0.25">
      <c r="A67" s="53"/>
      <c r="B67" s="123" t="s">
        <v>23</v>
      </c>
      <c r="C67" s="123"/>
      <c r="D67" s="123"/>
      <c r="E67" s="123"/>
      <c r="F67" s="123"/>
      <c r="G67" s="123"/>
      <c r="H67" s="123"/>
      <c r="I67" s="123"/>
      <c r="J67" s="56"/>
    </row>
    <row r="68" spans="1:10" ht="15.75" x14ac:dyDescent="0.25">
      <c r="A68" s="87" t="s">
        <v>54</v>
      </c>
      <c r="B68" s="88"/>
      <c r="C68" s="84"/>
      <c r="D68" s="85"/>
      <c r="E68" s="86"/>
      <c r="F68" s="35" t="s">
        <v>25</v>
      </c>
      <c r="G68" s="26"/>
      <c r="H68" s="36">
        <v>3</v>
      </c>
      <c r="I68" s="60" t="s">
        <v>26</v>
      </c>
      <c r="J68" s="91" t="s">
        <v>27</v>
      </c>
    </row>
    <row r="69" spans="1:10" x14ac:dyDescent="0.25">
      <c r="A69" s="74" t="s">
        <v>28</v>
      </c>
      <c r="B69" s="33"/>
      <c r="C69" s="26"/>
      <c r="D69" s="33"/>
      <c r="E69" s="34"/>
      <c r="F69" s="26"/>
      <c r="G69" s="33" t="s">
        <v>29</v>
      </c>
      <c r="H69" s="24"/>
      <c r="I69" s="73">
        <v>3</v>
      </c>
      <c r="J69" s="34">
        <f>$H$68</f>
        <v>3</v>
      </c>
    </row>
    <row r="70" spans="1:10" x14ac:dyDescent="0.25">
      <c r="A70" s="74" t="s">
        <v>30</v>
      </c>
      <c r="B70" s="26"/>
      <c r="C70" s="26"/>
      <c r="D70" s="26"/>
      <c r="E70" s="26"/>
      <c r="F70" s="23"/>
      <c r="G70" s="33" t="s">
        <v>31</v>
      </c>
      <c r="H70" s="26"/>
      <c r="I70" s="73">
        <v>1</v>
      </c>
      <c r="J70" s="34">
        <f t="shared" ref="J70:J71" si="4">$H$68</f>
        <v>3</v>
      </c>
    </row>
    <row r="71" spans="1:10" ht="15.75" x14ac:dyDescent="0.25">
      <c r="A71" s="35" t="s">
        <v>32</v>
      </c>
      <c r="B71" s="26"/>
      <c r="C71" s="36">
        <v>2</v>
      </c>
      <c r="D71" s="60" t="s">
        <v>26</v>
      </c>
      <c r="E71" s="92" t="s">
        <v>27</v>
      </c>
      <c r="F71" s="23"/>
      <c r="G71" s="33" t="s">
        <v>33</v>
      </c>
      <c r="H71" s="26"/>
      <c r="I71" s="73">
        <v>1</v>
      </c>
      <c r="J71" s="34">
        <f t="shared" si="4"/>
        <v>3</v>
      </c>
    </row>
    <row r="72" spans="1:10" ht="15.75" x14ac:dyDescent="0.25">
      <c r="A72" s="23"/>
      <c r="B72" s="33" t="s">
        <v>34</v>
      </c>
      <c r="C72" s="26"/>
      <c r="D72" s="73">
        <v>1</v>
      </c>
      <c r="E72" s="34">
        <f>$C$71</f>
        <v>2</v>
      </c>
      <c r="F72" s="35" t="s">
        <v>35</v>
      </c>
      <c r="G72" s="26"/>
      <c r="H72" s="36">
        <v>4</v>
      </c>
      <c r="I72" s="73"/>
      <c r="J72" s="37"/>
    </row>
    <row r="73" spans="1:10" x14ac:dyDescent="0.25">
      <c r="A73" s="23"/>
      <c r="B73" s="33" t="s">
        <v>36</v>
      </c>
      <c r="C73" s="26"/>
      <c r="D73" s="73">
        <v>1</v>
      </c>
      <c r="E73" s="34">
        <f t="shared" ref="E73:E74" si="5">$C$71</f>
        <v>2</v>
      </c>
      <c r="F73" s="23"/>
      <c r="G73" s="33" t="s">
        <v>37</v>
      </c>
      <c r="H73" s="26"/>
      <c r="I73" s="73">
        <v>2</v>
      </c>
      <c r="J73" s="34">
        <f>$H$72</f>
        <v>4</v>
      </c>
    </row>
    <row r="74" spans="1:10" x14ac:dyDescent="0.25">
      <c r="A74" s="23"/>
      <c r="B74" s="33" t="s">
        <v>117</v>
      </c>
      <c r="C74" s="26"/>
      <c r="D74" s="73">
        <v>1</v>
      </c>
      <c r="E74" s="34">
        <f t="shared" si="5"/>
        <v>2</v>
      </c>
      <c r="F74" s="26"/>
      <c r="G74" s="33" t="s">
        <v>38</v>
      </c>
      <c r="H74" s="26"/>
      <c r="I74" s="73">
        <v>4</v>
      </c>
      <c r="J74" s="34">
        <f t="shared" ref="J74:J75" si="6">$H$72</f>
        <v>4</v>
      </c>
    </row>
    <row r="75" spans="1:10" ht="15.75" x14ac:dyDescent="0.25">
      <c r="A75" s="35" t="s">
        <v>39</v>
      </c>
      <c r="B75" s="26"/>
      <c r="C75" s="36">
        <v>3</v>
      </c>
      <c r="D75" s="73"/>
      <c r="E75" s="37"/>
      <c r="F75" s="26"/>
      <c r="G75" s="33" t="s">
        <v>40</v>
      </c>
      <c r="H75" s="26"/>
      <c r="I75" s="73">
        <v>2</v>
      </c>
      <c r="J75" s="34">
        <f t="shared" si="6"/>
        <v>4</v>
      </c>
    </row>
    <row r="76" spans="1:10" ht="15.75" x14ac:dyDescent="0.25">
      <c r="A76" s="23"/>
      <c r="B76" s="33" t="s">
        <v>41</v>
      </c>
      <c r="C76" s="26"/>
      <c r="D76" s="73">
        <v>3</v>
      </c>
      <c r="E76" s="34">
        <f>$C$75</f>
        <v>3</v>
      </c>
      <c r="F76" s="36" t="s">
        <v>42</v>
      </c>
      <c r="G76" s="26"/>
      <c r="H76" s="36">
        <v>3</v>
      </c>
      <c r="I76" s="73"/>
      <c r="J76" s="37"/>
    </row>
    <row r="77" spans="1:10" x14ac:dyDescent="0.25">
      <c r="A77" s="23"/>
      <c r="B77" s="33" t="s">
        <v>43</v>
      </c>
      <c r="C77" s="26"/>
      <c r="D77" s="73">
        <v>1</v>
      </c>
      <c r="E77" s="34">
        <f t="shared" ref="E77:E78" si="7">$C$75</f>
        <v>3</v>
      </c>
      <c r="F77" s="26"/>
      <c r="G77" s="33" t="s">
        <v>44</v>
      </c>
      <c r="H77" s="26"/>
      <c r="I77" s="73">
        <v>3</v>
      </c>
      <c r="J77" s="34">
        <f>$H$76</f>
        <v>3</v>
      </c>
    </row>
    <row r="78" spans="1:10" ht="15.75" thickBot="1" x14ac:dyDescent="0.3">
      <c r="A78" s="23"/>
      <c r="B78" s="33" t="s">
        <v>45</v>
      </c>
      <c r="C78" s="26"/>
      <c r="D78" s="73">
        <v>3</v>
      </c>
      <c r="E78" s="34">
        <f t="shared" si="7"/>
        <v>3</v>
      </c>
      <c r="F78" s="26"/>
      <c r="G78" s="33" t="s">
        <v>46</v>
      </c>
      <c r="H78" s="26"/>
      <c r="I78" s="73">
        <v>1</v>
      </c>
      <c r="J78" s="34">
        <f>$H$76</f>
        <v>3</v>
      </c>
    </row>
    <row r="79" spans="1:10" ht="15" customHeight="1" x14ac:dyDescent="0.25">
      <c r="A79" s="80"/>
      <c r="B79" s="81"/>
      <c r="C79" s="82" t="s">
        <v>47</v>
      </c>
      <c r="D79" s="81"/>
      <c r="E79" s="83"/>
      <c r="F79" s="80"/>
      <c r="G79" s="81"/>
      <c r="H79" s="82" t="s">
        <v>48</v>
      </c>
      <c r="I79" s="81"/>
      <c r="J79" s="83"/>
    </row>
    <row r="80" spans="1:10" x14ac:dyDescent="0.25">
      <c r="A80" s="53"/>
      <c r="B80" s="54"/>
      <c r="C80" s="55" t="s">
        <v>49</v>
      </c>
      <c r="D80" s="54"/>
      <c r="E80" s="56"/>
      <c r="F80" s="57" t="s">
        <v>50</v>
      </c>
      <c r="G80" s="58"/>
      <c r="H80" s="55" t="s">
        <v>51</v>
      </c>
      <c r="I80" s="55" t="s">
        <v>26</v>
      </c>
      <c r="J80" s="59" t="s">
        <v>27</v>
      </c>
    </row>
    <row r="81" spans="1:10" ht="15" customHeight="1" x14ac:dyDescent="0.25">
      <c r="A81" s="124" t="s">
        <v>65</v>
      </c>
      <c r="B81" s="125"/>
      <c r="C81" s="125"/>
      <c r="D81" s="125"/>
      <c r="E81" s="125"/>
      <c r="F81" s="126" t="s">
        <v>69</v>
      </c>
      <c r="G81" s="127"/>
      <c r="H81" s="33" t="s">
        <v>74</v>
      </c>
      <c r="I81" s="89">
        <v>4</v>
      </c>
      <c r="J81" s="90">
        <v>5</v>
      </c>
    </row>
    <row r="82" spans="1:10" x14ac:dyDescent="0.25">
      <c r="A82" s="114" t="s">
        <v>68</v>
      </c>
      <c r="B82" s="115"/>
      <c r="C82" s="115"/>
      <c r="D82" s="115"/>
      <c r="E82" s="116"/>
      <c r="F82" s="112" t="s">
        <v>70</v>
      </c>
      <c r="G82" s="113"/>
      <c r="H82" s="33" t="s">
        <v>74</v>
      </c>
      <c r="I82" s="89">
        <v>5</v>
      </c>
      <c r="J82" s="90">
        <v>4</v>
      </c>
    </row>
    <row r="83" spans="1:10" ht="15" customHeight="1" x14ac:dyDescent="0.25">
      <c r="A83" s="114"/>
      <c r="B83" s="115"/>
      <c r="C83" s="115"/>
      <c r="D83" s="115"/>
      <c r="E83" s="116"/>
      <c r="F83" s="112"/>
      <c r="G83" s="113"/>
      <c r="H83" s="33"/>
      <c r="I83" s="89"/>
      <c r="J83" s="90"/>
    </row>
    <row r="84" spans="1:10" ht="15" customHeight="1" x14ac:dyDescent="0.25">
      <c r="A84" s="114" t="s">
        <v>109</v>
      </c>
      <c r="B84" s="115"/>
      <c r="C84" s="115"/>
      <c r="D84" s="115"/>
      <c r="E84" s="116"/>
      <c r="F84" s="128" t="s">
        <v>71</v>
      </c>
      <c r="G84" s="129"/>
      <c r="H84" s="33" t="s">
        <v>74</v>
      </c>
      <c r="I84" s="89">
        <v>4</v>
      </c>
      <c r="J84" s="90" t="s">
        <v>116</v>
      </c>
    </row>
    <row r="85" spans="1:10" ht="15" customHeight="1" x14ac:dyDescent="0.25">
      <c r="A85" s="114"/>
      <c r="B85" s="115"/>
      <c r="C85" s="115"/>
      <c r="D85" s="115"/>
      <c r="E85" s="116"/>
      <c r="F85" s="112" t="s">
        <v>72</v>
      </c>
      <c r="G85" s="113"/>
      <c r="H85" s="33" t="s">
        <v>73</v>
      </c>
      <c r="I85" s="89">
        <v>5</v>
      </c>
      <c r="J85" s="90" t="s">
        <v>116</v>
      </c>
    </row>
    <row r="86" spans="1:10" ht="15" customHeight="1" x14ac:dyDescent="0.25">
      <c r="A86" s="110" t="s">
        <v>66</v>
      </c>
      <c r="B86" s="111"/>
      <c r="C86" s="111"/>
      <c r="D86" s="111"/>
      <c r="E86" s="111"/>
      <c r="F86" s="112"/>
      <c r="G86" s="113"/>
      <c r="H86" s="26"/>
      <c r="I86" s="89"/>
      <c r="J86" s="90"/>
    </row>
    <row r="87" spans="1:10" x14ac:dyDescent="0.25">
      <c r="A87" s="114" t="s">
        <v>67</v>
      </c>
      <c r="B87" s="115"/>
      <c r="C87" s="115"/>
      <c r="D87" s="115"/>
      <c r="E87" s="116"/>
      <c r="F87" s="112"/>
      <c r="G87" s="113"/>
      <c r="H87" s="26"/>
      <c r="I87" s="89"/>
      <c r="J87" s="90"/>
    </row>
    <row r="88" spans="1:10" ht="15" customHeight="1" x14ac:dyDescent="0.25">
      <c r="A88" s="114"/>
      <c r="B88" s="115"/>
      <c r="C88" s="115"/>
      <c r="D88" s="115"/>
      <c r="E88" s="116"/>
      <c r="F88" s="112"/>
      <c r="G88" s="113"/>
      <c r="H88" s="26"/>
      <c r="I88" s="89"/>
      <c r="J88" s="90"/>
    </row>
    <row r="89" spans="1:10" ht="15" customHeight="1" x14ac:dyDescent="0.25">
      <c r="A89" s="114" t="s">
        <v>110</v>
      </c>
      <c r="B89" s="115"/>
      <c r="C89" s="115"/>
      <c r="D89" s="115"/>
      <c r="E89" s="116"/>
      <c r="F89" s="112"/>
      <c r="G89" s="113"/>
      <c r="H89" s="26"/>
      <c r="I89" s="89"/>
      <c r="J89" s="90"/>
    </row>
    <row r="90" spans="1:10" x14ac:dyDescent="0.25">
      <c r="A90" s="114"/>
      <c r="B90" s="115"/>
      <c r="C90" s="115"/>
      <c r="D90" s="115"/>
      <c r="E90" s="116"/>
      <c r="F90" s="112"/>
      <c r="G90" s="113"/>
      <c r="H90" s="26"/>
      <c r="I90" s="89"/>
      <c r="J90" s="90"/>
    </row>
    <row r="91" spans="1:10" ht="15" customHeight="1" x14ac:dyDescent="0.25">
      <c r="A91" s="117"/>
      <c r="B91" s="118"/>
      <c r="C91" s="118"/>
      <c r="D91" s="118"/>
      <c r="E91" s="119"/>
      <c r="F91" s="112"/>
      <c r="G91" s="113"/>
      <c r="H91" s="26"/>
      <c r="I91" s="89"/>
      <c r="J91" s="90"/>
    </row>
    <row r="92" spans="1:10" x14ac:dyDescent="0.25">
      <c r="A92" s="117"/>
      <c r="B92" s="118"/>
      <c r="C92" s="118"/>
      <c r="D92" s="118"/>
      <c r="E92" s="119"/>
      <c r="F92" s="23"/>
      <c r="G92" s="26"/>
      <c r="H92" s="26"/>
      <c r="I92" s="89"/>
      <c r="J92" s="94"/>
    </row>
    <row r="93" spans="1:10" x14ac:dyDescent="0.25">
      <c r="A93" s="27"/>
      <c r="B93" s="28"/>
      <c r="C93" s="28"/>
      <c r="D93" s="28"/>
      <c r="E93" s="29"/>
      <c r="F93" s="27"/>
      <c r="G93" s="28"/>
      <c r="H93" s="28"/>
      <c r="I93" s="28"/>
      <c r="J93" s="42" t="s">
        <v>52</v>
      </c>
    </row>
  </sheetData>
  <mergeCells count="88">
    <mergeCell ref="E10:E11"/>
    <mergeCell ref="F10:J11"/>
    <mergeCell ref="E12:E13"/>
    <mergeCell ref="F12:J13"/>
    <mergeCell ref="E14:E15"/>
    <mergeCell ref="F14:J15"/>
    <mergeCell ref="A1:B2"/>
    <mergeCell ref="D1:G2"/>
    <mergeCell ref="E6:E7"/>
    <mergeCell ref="F6:J7"/>
    <mergeCell ref="E8:E9"/>
    <mergeCell ref="F8:J9"/>
    <mergeCell ref="H16:H17"/>
    <mergeCell ref="J16:J17"/>
    <mergeCell ref="B21:I21"/>
    <mergeCell ref="A35:E35"/>
    <mergeCell ref="F35:G35"/>
    <mergeCell ref="G18:G19"/>
    <mergeCell ref="H18:J19"/>
    <mergeCell ref="E18:E19"/>
    <mergeCell ref="F18:F19"/>
    <mergeCell ref="E16:E17"/>
    <mergeCell ref="F16:F17"/>
    <mergeCell ref="A16:A17"/>
    <mergeCell ref="C16:C17"/>
    <mergeCell ref="B16:B17"/>
    <mergeCell ref="D16:D17"/>
    <mergeCell ref="A22:E22"/>
    <mergeCell ref="A39:E40"/>
    <mergeCell ref="F39:G39"/>
    <mergeCell ref="F40:G40"/>
    <mergeCell ref="F37:G37"/>
    <mergeCell ref="A38:E38"/>
    <mergeCell ref="F38:G38"/>
    <mergeCell ref="A36:E37"/>
    <mergeCell ref="F36:G36"/>
    <mergeCell ref="H64:J65"/>
    <mergeCell ref="E52:E53"/>
    <mergeCell ref="F52:J53"/>
    <mergeCell ref="E54:E55"/>
    <mergeCell ref="F54:J55"/>
    <mergeCell ref="E56:E57"/>
    <mergeCell ref="F56:J57"/>
    <mergeCell ref="E58:E59"/>
    <mergeCell ref="F58:J59"/>
    <mergeCell ref="E60:E61"/>
    <mergeCell ref="F60:J61"/>
    <mergeCell ref="H62:H63"/>
    <mergeCell ref="J62:J63"/>
    <mergeCell ref="F88:G88"/>
    <mergeCell ref="A62:A63"/>
    <mergeCell ref="F64:F65"/>
    <mergeCell ref="G64:G65"/>
    <mergeCell ref="F62:F63"/>
    <mergeCell ref="E64:E65"/>
    <mergeCell ref="A87:E88"/>
    <mergeCell ref="A84:E85"/>
    <mergeCell ref="B62:B63"/>
    <mergeCell ref="C62:C63"/>
    <mergeCell ref="D62:D63"/>
    <mergeCell ref="E62:E63"/>
    <mergeCell ref="F91:G91"/>
    <mergeCell ref="B67:I67"/>
    <mergeCell ref="A81:E81"/>
    <mergeCell ref="A82:E83"/>
    <mergeCell ref="A86:E86"/>
    <mergeCell ref="F90:G90"/>
    <mergeCell ref="F81:G81"/>
    <mergeCell ref="F82:G82"/>
    <mergeCell ref="F83:G83"/>
    <mergeCell ref="F84:G84"/>
    <mergeCell ref="A91:E92"/>
    <mergeCell ref="A89:E90"/>
    <mergeCell ref="F89:G89"/>
    <mergeCell ref="F85:G85"/>
    <mergeCell ref="F86:G86"/>
    <mergeCell ref="F87:G87"/>
    <mergeCell ref="A47:B48"/>
    <mergeCell ref="D47:G48"/>
    <mergeCell ref="A41:E41"/>
    <mergeCell ref="F41:G41"/>
    <mergeCell ref="A42:E42"/>
    <mergeCell ref="F42:G42"/>
    <mergeCell ref="A43:E44"/>
    <mergeCell ref="F43:G43"/>
    <mergeCell ref="F44:G44"/>
    <mergeCell ref="A45:E46"/>
    <mergeCell ref="F45:G45"/>
  </mergeCells>
  <printOptions horizontalCentered="1"/>
  <pageMargins left="0.4" right="0.4" top="0.65" bottom="0.6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4"/>
  <sheetViews>
    <sheetView showZeros="0" view="pageLayout" zoomScaleNormal="100" workbookViewId="0">
      <selection activeCell="AG50" sqref="AG50"/>
    </sheetView>
  </sheetViews>
  <sheetFormatPr defaultRowHeight="15" x14ac:dyDescent="0.25"/>
  <cols>
    <col min="1" max="154" width="2.7109375" customWidth="1"/>
  </cols>
  <sheetData>
    <row r="1" spans="1:34" ht="14.45" customHeight="1" x14ac:dyDescent="0.25">
      <c r="A1" s="171" t="s">
        <v>76</v>
      </c>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row>
    <row r="2" spans="1:34" ht="14.45" customHeight="1" thickBot="1" x14ac:dyDescent="0.3">
      <c r="A2" s="172" t="s">
        <v>93</v>
      </c>
      <c r="B2" s="172"/>
      <c r="C2" s="172"/>
      <c r="D2" s="172"/>
      <c r="E2" s="172"/>
      <c r="F2" s="172"/>
      <c r="G2" s="172"/>
      <c r="H2" s="172"/>
      <c r="I2" s="172"/>
      <c r="J2" s="172"/>
      <c r="K2" s="172"/>
      <c r="L2" s="172"/>
      <c r="M2" s="172"/>
      <c r="N2" s="185" t="s">
        <v>27</v>
      </c>
      <c r="O2" s="185"/>
      <c r="P2" s="185"/>
      <c r="Q2" s="185"/>
      <c r="R2" s="185"/>
      <c r="S2" s="172" t="s">
        <v>78</v>
      </c>
      <c r="T2" s="172"/>
      <c r="U2" s="172"/>
      <c r="V2" s="172"/>
      <c r="W2" s="172"/>
      <c r="X2" s="172"/>
      <c r="Y2" s="172"/>
      <c r="Z2" s="172"/>
      <c r="AA2" s="172"/>
      <c r="AB2" s="172"/>
      <c r="AC2" s="172"/>
      <c r="AD2" s="172"/>
      <c r="AE2" s="172"/>
      <c r="AF2" s="172"/>
      <c r="AG2" s="172"/>
      <c r="AH2" s="172"/>
    </row>
    <row r="3" spans="1:34" x14ac:dyDescent="0.25">
      <c r="A3" s="169" t="s">
        <v>91</v>
      </c>
      <c r="B3" s="169"/>
      <c r="C3" s="169"/>
      <c r="D3" s="169"/>
      <c r="E3" s="169"/>
      <c r="F3" s="169"/>
      <c r="G3" s="169"/>
      <c r="H3" s="169"/>
      <c r="I3" s="169"/>
      <c r="J3" s="169"/>
      <c r="K3" s="169"/>
      <c r="L3" s="169"/>
      <c r="M3" s="169"/>
      <c r="N3" s="186">
        <v>5</v>
      </c>
      <c r="O3" s="186"/>
      <c r="P3" s="186"/>
      <c r="Q3" s="186"/>
      <c r="R3" s="186"/>
      <c r="S3" s="169" t="s">
        <v>115</v>
      </c>
      <c r="T3" s="169"/>
      <c r="U3" s="169"/>
      <c r="V3" s="169"/>
      <c r="W3" s="169"/>
      <c r="X3" s="169"/>
      <c r="Y3" s="169"/>
      <c r="Z3" s="169"/>
      <c r="AA3" s="169"/>
      <c r="AB3" s="169"/>
      <c r="AC3" s="169"/>
      <c r="AD3" s="169"/>
      <c r="AE3" s="169"/>
      <c r="AF3" s="169"/>
      <c r="AG3" s="169"/>
      <c r="AH3" s="169"/>
    </row>
    <row r="4" spans="1:34" x14ac:dyDescent="0.25">
      <c r="A4" s="170" t="s">
        <v>90</v>
      </c>
      <c r="B4" s="170"/>
      <c r="C4" s="170"/>
      <c r="D4" s="170"/>
      <c r="E4" s="170"/>
      <c r="F4" s="170"/>
      <c r="G4" s="170"/>
      <c r="H4" s="170"/>
      <c r="I4" s="170"/>
      <c r="J4" s="170"/>
      <c r="K4" s="170"/>
      <c r="L4" s="170"/>
      <c r="M4" s="170"/>
      <c r="N4" s="260">
        <v>4</v>
      </c>
      <c r="O4" s="260"/>
      <c r="P4" s="260"/>
      <c r="Q4" s="260"/>
      <c r="R4" s="260"/>
      <c r="S4" s="170" t="s">
        <v>94</v>
      </c>
      <c r="T4" s="170"/>
      <c r="U4" s="170"/>
      <c r="V4" s="170"/>
      <c r="W4" s="170"/>
      <c r="X4" s="170"/>
      <c r="Y4" s="170"/>
      <c r="Z4" s="170"/>
      <c r="AA4" s="170"/>
      <c r="AB4" s="170"/>
      <c r="AC4" s="170"/>
      <c r="AD4" s="170"/>
      <c r="AE4" s="170"/>
      <c r="AF4" s="170"/>
      <c r="AG4" s="170"/>
      <c r="AH4" s="170"/>
    </row>
    <row r="5" spans="1:34" x14ac:dyDescent="0.25">
      <c r="A5" s="170" t="s">
        <v>92</v>
      </c>
      <c r="B5" s="170"/>
      <c r="C5" s="170"/>
      <c r="D5" s="170"/>
      <c r="E5" s="170"/>
      <c r="F5" s="170"/>
      <c r="G5" s="170"/>
      <c r="H5" s="170"/>
      <c r="I5" s="170"/>
      <c r="J5" s="170"/>
      <c r="K5" s="170"/>
      <c r="L5" s="170"/>
      <c r="M5" s="170"/>
      <c r="N5" s="260">
        <v>4</v>
      </c>
      <c r="O5" s="260"/>
      <c r="P5" s="260"/>
      <c r="Q5" s="260"/>
      <c r="R5" s="260"/>
      <c r="S5" s="170" t="s">
        <v>95</v>
      </c>
      <c r="T5" s="170"/>
      <c r="U5" s="170"/>
      <c r="V5" s="170"/>
      <c r="W5" s="170"/>
      <c r="X5" s="170"/>
      <c r="Y5" s="170"/>
      <c r="Z5" s="170"/>
      <c r="AA5" s="170"/>
      <c r="AB5" s="170"/>
      <c r="AC5" s="170"/>
      <c r="AD5" s="170"/>
      <c r="AE5" s="170"/>
      <c r="AF5" s="170"/>
      <c r="AG5" s="170"/>
      <c r="AH5" s="170"/>
    </row>
    <row r="6" spans="1:34" x14ac:dyDescent="0.25">
      <c r="A6" s="170" t="s">
        <v>96</v>
      </c>
      <c r="B6" s="170"/>
      <c r="C6" s="170"/>
      <c r="D6" s="170"/>
      <c r="E6" s="170"/>
      <c r="F6" s="170"/>
      <c r="G6" s="170"/>
      <c r="H6" s="170"/>
      <c r="I6" s="170"/>
      <c r="J6" s="170"/>
      <c r="K6" s="170"/>
      <c r="L6" s="170"/>
      <c r="M6" s="170"/>
      <c r="N6" s="260">
        <v>7</v>
      </c>
      <c r="O6" s="260"/>
      <c r="P6" s="260"/>
      <c r="Q6" s="260"/>
      <c r="R6" s="260"/>
      <c r="S6" s="170" t="s">
        <v>119</v>
      </c>
      <c r="T6" s="170"/>
      <c r="U6" s="170"/>
      <c r="V6" s="170"/>
      <c r="W6" s="170"/>
      <c r="X6" s="170"/>
      <c r="Y6" s="170"/>
      <c r="Z6" s="170"/>
      <c r="AA6" s="170"/>
      <c r="AB6" s="170"/>
      <c r="AC6" s="170"/>
      <c r="AD6" s="170"/>
      <c r="AE6" s="170"/>
      <c r="AF6" s="170"/>
      <c r="AG6" s="170"/>
      <c r="AH6" s="170"/>
    </row>
    <row r="7" spans="1:34" x14ac:dyDescent="0.25">
      <c r="A7" s="170" t="s">
        <v>113</v>
      </c>
      <c r="B7" s="170"/>
      <c r="C7" s="170"/>
      <c r="D7" s="170"/>
      <c r="E7" s="170"/>
      <c r="F7" s="170"/>
      <c r="G7" s="170"/>
      <c r="H7" s="170"/>
      <c r="I7" s="170"/>
      <c r="J7" s="170"/>
      <c r="K7" s="170"/>
      <c r="L7" s="170"/>
      <c r="M7" s="170"/>
      <c r="N7" s="260"/>
      <c r="O7" s="260"/>
      <c r="P7" s="260"/>
      <c r="Q7" s="260"/>
      <c r="R7" s="260"/>
      <c r="S7" s="170" t="s">
        <v>114</v>
      </c>
      <c r="T7" s="170"/>
      <c r="U7" s="170"/>
      <c r="V7" s="170"/>
      <c r="W7" s="170"/>
      <c r="X7" s="170"/>
      <c r="Y7" s="170"/>
      <c r="Z7" s="170"/>
      <c r="AA7" s="170"/>
      <c r="AB7" s="170"/>
      <c r="AC7" s="170"/>
      <c r="AD7" s="170"/>
      <c r="AE7" s="170"/>
      <c r="AF7" s="170"/>
      <c r="AG7" s="170"/>
      <c r="AH7" s="170"/>
    </row>
    <row r="8" spans="1:34" x14ac:dyDescent="0.25">
      <c r="A8" s="170"/>
      <c r="B8" s="170"/>
      <c r="C8" s="170"/>
      <c r="D8" s="170"/>
      <c r="E8" s="170"/>
      <c r="F8" s="170"/>
      <c r="G8" s="170"/>
      <c r="H8" s="170"/>
      <c r="I8" s="170"/>
      <c r="J8" s="170"/>
      <c r="K8" s="170"/>
      <c r="L8" s="170"/>
      <c r="M8" s="170"/>
      <c r="N8" s="260"/>
      <c r="O8" s="260"/>
      <c r="P8" s="260"/>
      <c r="Q8" s="260"/>
      <c r="R8" s="260"/>
      <c r="S8" s="170"/>
      <c r="T8" s="170"/>
      <c r="U8" s="170"/>
      <c r="V8" s="170"/>
      <c r="W8" s="170"/>
      <c r="X8" s="170"/>
      <c r="Y8" s="170"/>
      <c r="Z8" s="170"/>
      <c r="AA8" s="170"/>
      <c r="AB8" s="170"/>
      <c r="AC8" s="170"/>
      <c r="AD8" s="170"/>
      <c r="AE8" s="170"/>
      <c r="AF8" s="170"/>
      <c r="AG8" s="170"/>
      <c r="AH8" s="170"/>
    </row>
    <row r="9" spans="1:34" x14ac:dyDescent="0.25">
      <c r="A9" s="174" t="s">
        <v>79</v>
      </c>
      <c r="B9" s="174"/>
      <c r="C9" s="174"/>
      <c r="D9" s="174"/>
      <c r="E9" s="174"/>
      <c r="F9" s="174"/>
      <c r="G9" s="174"/>
      <c r="H9" s="174"/>
      <c r="I9" s="174"/>
      <c r="J9" s="174"/>
      <c r="K9" s="174"/>
      <c r="L9" s="174"/>
      <c r="M9" s="174"/>
      <c r="N9" s="174"/>
      <c r="O9" s="174"/>
      <c r="P9" s="174"/>
      <c r="Q9" s="174"/>
      <c r="R9" s="174"/>
      <c r="S9" s="174"/>
      <c r="T9" s="174"/>
      <c r="U9" s="174"/>
      <c r="V9" s="174"/>
      <c r="W9" s="174"/>
      <c r="X9" s="174"/>
      <c r="Y9" s="174"/>
      <c r="Z9" s="174"/>
      <c r="AA9" s="174"/>
      <c r="AB9" s="174"/>
      <c r="AC9" s="174"/>
      <c r="AD9" s="174"/>
      <c r="AE9" s="174"/>
      <c r="AF9" s="174"/>
      <c r="AG9" s="174"/>
      <c r="AH9" s="174"/>
    </row>
    <row r="10" spans="1:34" x14ac:dyDescent="0.25">
      <c r="A10" s="175" t="s">
        <v>118</v>
      </c>
      <c r="B10" s="175"/>
      <c r="C10" s="175"/>
      <c r="D10" s="175"/>
      <c r="E10" s="175"/>
      <c r="F10" s="175"/>
      <c r="G10" s="175"/>
      <c r="H10" s="175"/>
      <c r="I10" s="175"/>
      <c r="J10" s="175"/>
      <c r="K10" s="175"/>
      <c r="L10" s="175"/>
      <c r="M10" s="175"/>
      <c r="N10" s="175"/>
      <c r="O10" s="175"/>
      <c r="P10" s="175"/>
      <c r="Q10" s="175"/>
      <c r="R10" s="175"/>
      <c r="S10" s="175"/>
      <c r="T10" s="175"/>
      <c r="U10" s="175"/>
      <c r="V10" s="175"/>
      <c r="W10" s="175"/>
      <c r="X10" s="175"/>
      <c r="Y10" s="175"/>
      <c r="Z10" s="175"/>
      <c r="AA10" s="175"/>
      <c r="AB10" s="175"/>
      <c r="AC10" s="175"/>
      <c r="AD10" s="175"/>
      <c r="AE10" s="175"/>
      <c r="AF10" s="175"/>
      <c r="AG10" s="175"/>
      <c r="AH10" s="175"/>
    </row>
    <row r="11" spans="1:34" x14ac:dyDescent="0.25">
      <c r="A11" s="175"/>
      <c r="B11" s="175"/>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c r="AA11" s="175"/>
      <c r="AB11" s="175"/>
      <c r="AC11" s="175"/>
      <c r="AD11" s="175"/>
      <c r="AE11" s="175"/>
      <c r="AF11" s="175"/>
      <c r="AG11" s="175"/>
      <c r="AH11" s="175"/>
    </row>
    <row r="12" spans="1:34" x14ac:dyDescent="0.25">
      <c r="A12" s="175"/>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c r="AF12" s="175"/>
      <c r="AG12" s="175"/>
      <c r="AH12" s="175"/>
    </row>
    <row r="13" spans="1:34" x14ac:dyDescent="0.25">
      <c r="A13" s="175"/>
      <c r="B13" s="175"/>
      <c r="C13" s="175"/>
      <c r="D13" s="175"/>
      <c r="E13" s="175"/>
      <c r="F13" s="175"/>
      <c r="G13" s="175"/>
      <c r="H13" s="175"/>
      <c r="I13" s="175"/>
      <c r="J13" s="175"/>
      <c r="K13" s="175"/>
      <c r="L13" s="175"/>
      <c r="M13" s="175"/>
      <c r="N13" s="175"/>
      <c r="O13" s="175"/>
      <c r="P13" s="175"/>
      <c r="Q13" s="175"/>
      <c r="R13" s="175"/>
      <c r="S13" s="175"/>
      <c r="T13" s="175"/>
      <c r="U13" s="175"/>
      <c r="V13" s="175"/>
      <c r="W13" s="175"/>
      <c r="X13" s="175"/>
      <c r="Y13" s="175"/>
      <c r="Z13" s="175"/>
      <c r="AA13" s="175"/>
      <c r="AB13" s="175"/>
      <c r="AC13" s="175"/>
      <c r="AD13" s="175"/>
      <c r="AE13" s="175"/>
      <c r="AF13" s="175"/>
      <c r="AG13" s="175"/>
      <c r="AH13" s="175"/>
    </row>
    <row r="14" spans="1:34" x14ac:dyDescent="0.25">
      <c r="A14" s="175"/>
      <c r="B14" s="175"/>
      <c r="C14" s="175"/>
      <c r="D14" s="175"/>
      <c r="E14" s="175"/>
      <c r="F14" s="175"/>
      <c r="G14" s="175"/>
      <c r="H14" s="175"/>
      <c r="I14" s="175"/>
      <c r="J14" s="175"/>
      <c r="K14" s="175"/>
      <c r="L14" s="175"/>
      <c r="M14" s="175"/>
      <c r="N14" s="175"/>
      <c r="O14" s="175"/>
      <c r="P14" s="175"/>
      <c r="Q14" s="175"/>
      <c r="R14" s="175"/>
      <c r="S14" s="175"/>
      <c r="T14" s="175"/>
      <c r="U14" s="175"/>
      <c r="V14" s="175"/>
      <c r="W14" s="175"/>
      <c r="X14" s="175"/>
      <c r="Y14" s="175"/>
      <c r="Z14" s="175"/>
      <c r="AA14" s="175"/>
      <c r="AB14" s="175"/>
      <c r="AC14" s="175"/>
      <c r="AD14" s="175"/>
      <c r="AE14" s="175"/>
      <c r="AF14" s="175"/>
      <c r="AG14" s="175"/>
      <c r="AH14" s="175"/>
    </row>
    <row r="15" spans="1:34" x14ac:dyDescent="0.25">
      <c r="A15" s="175"/>
      <c r="B15" s="175"/>
      <c r="C15" s="175"/>
      <c r="D15" s="175"/>
      <c r="E15" s="175"/>
      <c r="F15" s="175"/>
      <c r="G15" s="175"/>
      <c r="H15" s="175"/>
      <c r="I15" s="175"/>
      <c r="J15" s="175"/>
      <c r="K15" s="175"/>
      <c r="L15" s="175"/>
      <c r="M15" s="175"/>
      <c r="N15" s="175"/>
      <c r="O15" s="175"/>
      <c r="P15" s="175"/>
      <c r="Q15" s="175"/>
      <c r="R15" s="175"/>
      <c r="S15" s="175"/>
      <c r="T15" s="175"/>
      <c r="U15" s="175"/>
      <c r="V15" s="175"/>
      <c r="W15" s="175"/>
      <c r="X15" s="175"/>
      <c r="Y15" s="175"/>
      <c r="Z15" s="175"/>
      <c r="AA15" s="175"/>
      <c r="AB15" s="175"/>
      <c r="AC15" s="175"/>
      <c r="AD15" s="175"/>
      <c r="AE15" s="175"/>
      <c r="AF15" s="175"/>
      <c r="AG15" s="175"/>
      <c r="AH15" s="175"/>
    </row>
    <row r="16" spans="1:34" x14ac:dyDescent="0.25">
      <c r="A16" s="173" t="s">
        <v>80</v>
      </c>
      <c r="B16" s="173"/>
      <c r="C16" s="173"/>
      <c r="D16" s="173"/>
      <c r="E16" s="173"/>
      <c r="F16" s="173"/>
      <c r="G16" s="173"/>
      <c r="H16" s="173"/>
      <c r="I16" s="173"/>
      <c r="J16" s="173"/>
      <c r="K16" s="173"/>
      <c r="L16" s="173"/>
      <c r="M16" s="173"/>
      <c r="N16" s="173"/>
      <c r="O16" s="173"/>
      <c r="P16" s="173"/>
      <c r="Q16" s="173"/>
      <c r="R16" s="173"/>
      <c r="S16" s="173"/>
      <c r="T16" s="173"/>
      <c r="U16" s="173"/>
      <c r="V16" s="173"/>
      <c r="W16" s="173"/>
      <c r="X16" s="173"/>
      <c r="Y16" s="173"/>
      <c r="Z16" s="173"/>
      <c r="AA16" s="173"/>
      <c r="AB16" s="173"/>
      <c r="AC16" s="173"/>
      <c r="AD16" s="173"/>
      <c r="AE16" s="173"/>
      <c r="AF16" s="173"/>
      <c r="AG16" s="173"/>
      <c r="AH16" s="173"/>
    </row>
    <row r="17" spans="1:34" ht="14.45" customHeight="1" x14ac:dyDescent="0.25">
      <c r="A17" s="176" t="s">
        <v>120</v>
      </c>
      <c r="B17" s="177"/>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8"/>
    </row>
    <row r="18" spans="1:34" x14ac:dyDescent="0.25">
      <c r="A18" s="179"/>
      <c r="B18" s="180"/>
      <c r="C18" s="180"/>
      <c r="D18" s="180"/>
      <c r="E18" s="180"/>
      <c r="F18" s="180"/>
      <c r="G18" s="180"/>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80"/>
      <c r="AF18" s="180"/>
      <c r="AG18" s="180"/>
      <c r="AH18" s="181"/>
    </row>
    <row r="19" spans="1:34" x14ac:dyDescent="0.25">
      <c r="A19" s="179"/>
      <c r="B19" s="180"/>
      <c r="C19" s="180"/>
      <c r="D19" s="180"/>
      <c r="E19" s="180"/>
      <c r="F19" s="180"/>
      <c r="G19" s="180"/>
      <c r="H19" s="180"/>
      <c r="I19" s="180"/>
      <c r="J19" s="180"/>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1"/>
    </row>
    <row r="20" spans="1:34" x14ac:dyDescent="0.25">
      <c r="A20" s="179"/>
      <c r="B20" s="180"/>
      <c r="C20" s="180"/>
      <c r="D20" s="180"/>
      <c r="E20" s="180"/>
      <c r="F20" s="180"/>
      <c r="G20" s="180"/>
      <c r="H20" s="180"/>
      <c r="I20" s="180"/>
      <c r="J20" s="180"/>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1"/>
    </row>
    <row r="21" spans="1:34" x14ac:dyDescent="0.25">
      <c r="A21" s="179"/>
      <c r="B21" s="180"/>
      <c r="C21" s="180"/>
      <c r="D21" s="180"/>
      <c r="E21" s="180"/>
      <c r="F21" s="180"/>
      <c r="G21" s="180"/>
      <c r="H21" s="180"/>
      <c r="I21" s="180"/>
      <c r="J21" s="180"/>
      <c r="K21" s="180"/>
      <c r="L21" s="180"/>
      <c r="M21" s="180"/>
      <c r="N21" s="180"/>
      <c r="O21" s="180"/>
      <c r="P21" s="180"/>
      <c r="Q21" s="180"/>
      <c r="R21" s="180"/>
      <c r="S21" s="180"/>
      <c r="T21" s="180"/>
      <c r="U21" s="180"/>
      <c r="V21" s="180"/>
      <c r="W21" s="180"/>
      <c r="X21" s="180"/>
      <c r="Y21" s="180"/>
      <c r="Z21" s="180"/>
      <c r="AA21" s="180"/>
      <c r="AB21" s="180"/>
      <c r="AC21" s="180"/>
      <c r="AD21" s="180"/>
      <c r="AE21" s="180"/>
      <c r="AF21" s="180"/>
      <c r="AG21" s="180"/>
      <c r="AH21" s="181"/>
    </row>
    <row r="22" spans="1:34" x14ac:dyDescent="0.25">
      <c r="A22" s="179"/>
      <c r="B22" s="180"/>
      <c r="C22" s="180"/>
      <c r="D22" s="180"/>
      <c r="E22" s="180"/>
      <c r="F22" s="180"/>
      <c r="G22" s="180"/>
      <c r="H22" s="180"/>
      <c r="I22" s="180"/>
      <c r="J22" s="180"/>
      <c r="K22" s="180"/>
      <c r="L22" s="180"/>
      <c r="M22" s="180"/>
      <c r="N22" s="180"/>
      <c r="O22" s="180"/>
      <c r="P22" s="180"/>
      <c r="Q22" s="180"/>
      <c r="R22" s="180"/>
      <c r="S22" s="180"/>
      <c r="T22" s="180"/>
      <c r="U22" s="180"/>
      <c r="V22" s="180"/>
      <c r="W22" s="180"/>
      <c r="X22" s="180"/>
      <c r="Y22" s="180"/>
      <c r="Z22" s="180"/>
      <c r="AA22" s="180"/>
      <c r="AB22" s="180"/>
      <c r="AC22" s="180"/>
      <c r="AD22" s="180"/>
      <c r="AE22" s="180"/>
      <c r="AF22" s="180"/>
      <c r="AG22" s="180"/>
      <c r="AH22" s="181"/>
    </row>
    <row r="23" spans="1:34" x14ac:dyDescent="0.25">
      <c r="A23" s="179"/>
      <c r="B23" s="180"/>
      <c r="C23" s="180"/>
      <c r="D23" s="180"/>
      <c r="E23" s="180"/>
      <c r="F23" s="180"/>
      <c r="G23" s="180"/>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80"/>
      <c r="AF23" s="180"/>
      <c r="AG23" s="180"/>
      <c r="AH23" s="181"/>
    </row>
    <row r="24" spans="1:34" x14ac:dyDescent="0.25">
      <c r="A24" s="179"/>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1"/>
    </row>
    <row r="25" spans="1:34" x14ac:dyDescent="0.25">
      <c r="A25" s="179"/>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1"/>
    </row>
    <row r="26" spans="1:34" x14ac:dyDescent="0.25">
      <c r="A26" s="179"/>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1"/>
    </row>
    <row r="27" spans="1:34" x14ac:dyDescent="0.25">
      <c r="A27" s="179"/>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1"/>
    </row>
    <row r="28" spans="1:34" x14ac:dyDescent="0.25">
      <c r="A28" s="179"/>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1"/>
    </row>
    <row r="29" spans="1:34" x14ac:dyDescent="0.25">
      <c r="A29" s="179"/>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1"/>
    </row>
    <row r="30" spans="1:34" x14ac:dyDescent="0.25">
      <c r="A30" s="179"/>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1"/>
    </row>
    <row r="31" spans="1:34" x14ac:dyDescent="0.2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4"/>
    </row>
    <row r="32" spans="1:34" x14ac:dyDescent="0.25">
      <c r="A32" s="173" t="s">
        <v>81</v>
      </c>
      <c r="B32" s="173"/>
      <c r="C32" s="173"/>
      <c r="D32" s="173"/>
      <c r="E32" s="173"/>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row>
    <row r="33" spans="1:34" x14ac:dyDescent="0.25">
      <c r="A33" s="176" t="s">
        <v>112</v>
      </c>
      <c r="B33" s="177"/>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8"/>
    </row>
    <row r="34" spans="1:34" ht="14.45" customHeight="1" x14ac:dyDescent="0.25">
      <c r="A34" s="179"/>
      <c r="B34" s="180"/>
      <c r="C34" s="180"/>
      <c r="D34" s="180"/>
      <c r="E34" s="180"/>
      <c r="F34" s="180"/>
      <c r="G34" s="180"/>
      <c r="H34" s="180"/>
      <c r="I34" s="180"/>
      <c r="J34" s="180"/>
      <c r="K34" s="180"/>
      <c r="L34" s="180"/>
      <c r="M34" s="180"/>
      <c r="N34" s="180"/>
      <c r="O34" s="180"/>
      <c r="P34" s="180"/>
      <c r="Q34" s="180"/>
      <c r="R34" s="180"/>
      <c r="S34" s="180"/>
      <c r="T34" s="180"/>
      <c r="U34" s="180"/>
      <c r="V34" s="180"/>
      <c r="W34" s="180"/>
      <c r="X34" s="180"/>
      <c r="Y34" s="180"/>
      <c r="Z34" s="180"/>
      <c r="AA34" s="180"/>
      <c r="AB34" s="180"/>
      <c r="AC34" s="180"/>
      <c r="AD34" s="180"/>
      <c r="AE34" s="180"/>
      <c r="AF34" s="180"/>
      <c r="AG34" s="180"/>
      <c r="AH34" s="181"/>
    </row>
    <row r="35" spans="1:34" ht="14.45" customHeight="1" x14ac:dyDescent="0.25">
      <c r="A35" s="179"/>
      <c r="B35" s="180"/>
      <c r="C35" s="180"/>
      <c r="D35" s="180"/>
      <c r="E35" s="180"/>
      <c r="F35" s="180"/>
      <c r="G35" s="180"/>
      <c r="H35" s="180"/>
      <c r="I35" s="180"/>
      <c r="J35" s="180"/>
      <c r="K35" s="180"/>
      <c r="L35" s="180"/>
      <c r="M35" s="180"/>
      <c r="N35" s="180"/>
      <c r="O35" s="180"/>
      <c r="P35" s="180"/>
      <c r="Q35" s="180"/>
      <c r="R35" s="180"/>
      <c r="S35" s="180"/>
      <c r="T35" s="180"/>
      <c r="U35" s="180"/>
      <c r="V35" s="180"/>
      <c r="W35" s="180"/>
      <c r="X35" s="180"/>
      <c r="Y35" s="180"/>
      <c r="Z35" s="180"/>
      <c r="AA35" s="180"/>
      <c r="AB35" s="180"/>
      <c r="AC35" s="180"/>
      <c r="AD35" s="180"/>
      <c r="AE35" s="180"/>
      <c r="AF35" s="180"/>
      <c r="AG35" s="180"/>
      <c r="AH35" s="181"/>
    </row>
    <row r="36" spans="1:34" ht="14.45" customHeight="1" x14ac:dyDescent="0.25">
      <c r="A36" s="179"/>
      <c r="B36" s="180"/>
      <c r="C36" s="180"/>
      <c r="D36" s="180"/>
      <c r="E36" s="180"/>
      <c r="F36" s="180"/>
      <c r="G36" s="180"/>
      <c r="H36" s="180"/>
      <c r="I36" s="180"/>
      <c r="J36" s="180"/>
      <c r="K36" s="180"/>
      <c r="L36" s="180"/>
      <c r="M36" s="180"/>
      <c r="N36" s="180"/>
      <c r="O36" s="180"/>
      <c r="P36" s="180"/>
      <c r="Q36" s="180"/>
      <c r="R36" s="180"/>
      <c r="S36" s="180"/>
      <c r="T36" s="180"/>
      <c r="U36" s="180"/>
      <c r="V36" s="180"/>
      <c r="W36" s="180"/>
      <c r="X36" s="180"/>
      <c r="Y36" s="180"/>
      <c r="Z36" s="180"/>
      <c r="AA36" s="180"/>
      <c r="AB36" s="180"/>
      <c r="AC36" s="180"/>
      <c r="AD36" s="180"/>
      <c r="AE36" s="180"/>
      <c r="AF36" s="180"/>
      <c r="AG36" s="180"/>
      <c r="AH36" s="181"/>
    </row>
    <row r="37" spans="1:34" ht="14.45" customHeight="1" x14ac:dyDescent="0.25">
      <c r="A37" s="179"/>
      <c r="B37" s="180"/>
      <c r="C37" s="180"/>
      <c r="D37" s="180"/>
      <c r="E37" s="180"/>
      <c r="F37" s="180"/>
      <c r="G37" s="180"/>
      <c r="H37" s="180"/>
      <c r="I37" s="180"/>
      <c r="J37" s="180"/>
      <c r="K37" s="180"/>
      <c r="L37" s="180"/>
      <c r="M37" s="180"/>
      <c r="N37" s="180"/>
      <c r="O37" s="180"/>
      <c r="P37" s="180"/>
      <c r="Q37" s="180"/>
      <c r="R37" s="180"/>
      <c r="S37" s="180"/>
      <c r="T37" s="180"/>
      <c r="U37" s="180"/>
      <c r="V37" s="180"/>
      <c r="W37" s="180"/>
      <c r="X37" s="180"/>
      <c r="Y37" s="180"/>
      <c r="Z37" s="180"/>
      <c r="AA37" s="180"/>
      <c r="AB37" s="180"/>
      <c r="AC37" s="180"/>
      <c r="AD37" s="180"/>
      <c r="AE37" s="180"/>
      <c r="AF37" s="180"/>
      <c r="AG37" s="180"/>
      <c r="AH37" s="181"/>
    </row>
    <row r="38" spans="1:34" ht="14.45" customHeight="1" x14ac:dyDescent="0.25">
      <c r="A38" s="179"/>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0"/>
      <c r="Z38" s="180"/>
      <c r="AA38" s="180"/>
      <c r="AB38" s="180"/>
      <c r="AC38" s="180"/>
      <c r="AD38" s="180"/>
      <c r="AE38" s="180"/>
      <c r="AF38" s="180"/>
      <c r="AG38" s="180"/>
      <c r="AH38" s="181"/>
    </row>
    <row r="39" spans="1:34" ht="14.45" customHeight="1" x14ac:dyDescent="0.25">
      <c r="A39" s="179"/>
      <c r="B39" s="180"/>
      <c r="C39" s="180"/>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c r="AE39" s="180"/>
      <c r="AF39" s="180"/>
      <c r="AG39" s="180"/>
      <c r="AH39" s="181"/>
    </row>
    <row r="40" spans="1:34" ht="14.45" customHeight="1" x14ac:dyDescent="0.25">
      <c r="A40" s="179"/>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0"/>
      <c r="Z40" s="180"/>
      <c r="AA40" s="180"/>
      <c r="AB40" s="180"/>
      <c r="AC40" s="180"/>
      <c r="AD40" s="180"/>
      <c r="AE40" s="180"/>
      <c r="AF40" s="180"/>
      <c r="AG40" s="180"/>
      <c r="AH40" s="181"/>
    </row>
    <row r="41" spans="1:34" ht="14.45" customHeight="1" x14ac:dyDescent="0.25">
      <c r="A41" s="179"/>
      <c r="B41" s="180"/>
      <c r="C41" s="180"/>
      <c r="D41" s="180"/>
      <c r="E41" s="180"/>
      <c r="F41" s="180"/>
      <c r="G41" s="180"/>
      <c r="H41" s="180"/>
      <c r="I41" s="180"/>
      <c r="J41" s="180"/>
      <c r="K41" s="180"/>
      <c r="L41" s="180"/>
      <c r="M41" s="180"/>
      <c r="N41" s="180"/>
      <c r="O41" s="180"/>
      <c r="P41" s="180"/>
      <c r="Q41" s="180"/>
      <c r="R41" s="180"/>
      <c r="S41" s="180"/>
      <c r="T41" s="180"/>
      <c r="U41" s="180"/>
      <c r="V41" s="180"/>
      <c r="W41" s="180"/>
      <c r="X41" s="180"/>
      <c r="Y41" s="180"/>
      <c r="Z41" s="180"/>
      <c r="AA41" s="180"/>
      <c r="AB41" s="180"/>
      <c r="AC41" s="180"/>
      <c r="AD41" s="180"/>
      <c r="AE41" s="180"/>
      <c r="AF41" s="180"/>
      <c r="AG41" s="180"/>
      <c r="AH41" s="181"/>
    </row>
    <row r="42" spans="1:34" ht="14.45" customHeight="1" x14ac:dyDescent="0.25">
      <c r="A42" s="179"/>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c r="AA42" s="180"/>
      <c r="AB42" s="180"/>
      <c r="AC42" s="180"/>
      <c r="AD42" s="180"/>
      <c r="AE42" s="180"/>
      <c r="AF42" s="180"/>
      <c r="AG42" s="180"/>
      <c r="AH42" s="181"/>
    </row>
    <row r="43" spans="1:34" ht="14.45" customHeight="1" x14ac:dyDescent="0.25">
      <c r="A43" s="179"/>
      <c r="B43" s="180"/>
      <c r="C43" s="180"/>
      <c r="D43" s="180"/>
      <c r="E43" s="180"/>
      <c r="F43" s="180"/>
      <c r="G43" s="180"/>
      <c r="H43" s="180"/>
      <c r="I43" s="180"/>
      <c r="J43" s="180"/>
      <c r="K43" s="180"/>
      <c r="L43" s="180"/>
      <c r="M43" s="180"/>
      <c r="N43" s="180"/>
      <c r="O43" s="180"/>
      <c r="P43" s="180"/>
      <c r="Q43" s="180"/>
      <c r="R43" s="180"/>
      <c r="S43" s="180"/>
      <c r="T43" s="180"/>
      <c r="U43" s="180"/>
      <c r="V43" s="180"/>
      <c r="W43" s="180"/>
      <c r="X43" s="180"/>
      <c r="Y43" s="180"/>
      <c r="Z43" s="180"/>
      <c r="AA43" s="180"/>
      <c r="AB43" s="180"/>
      <c r="AC43" s="180"/>
      <c r="AD43" s="180"/>
      <c r="AE43" s="180"/>
      <c r="AF43" s="180"/>
      <c r="AG43" s="180"/>
      <c r="AH43" s="181"/>
    </row>
    <row r="44" spans="1:34" ht="14.45" customHeight="1" x14ac:dyDescent="0.25">
      <c r="A44" s="179"/>
      <c r="B44" s="180"/>
      <c r="C44" s="180"/>
      <c r="D44" s="180"/>
      <c r="E44" s="180"/>
      <c r="F44" s="180"/>
      <c r="G44" s="180"/>
      <c r="H44" s="180"/>
      <c r="I44" s="180"/>
      <c r="J44" s="180"/>
      <c r="K44" s="180"/>
      <c r="L44" s="180"/>
      <c r="M44" s="180"/>
      <c r="N44" s="180"/>
      <c r="O44" s="180"/>
      <c r="P44" s="180"/>
      <c r="Q44" s="180"/>
      <c r="R44" s="180"/>
      <c r="S44" s="180"/>
      <c r="T44" s="180"/>
      <c r="U44" s="180"/>
      <c r="V44" s="180"/>
      <c r="W44" s="180"/>
      <c r="X44" s="180"/>
      <c r="Y44" s="180"/>
      <c r="Z44" s="180"/>
      <c r="AA44" s="180"/>
      <c r="AB44" s="180"/>
      <c r="AC44" s="180"/>
      <c r="AD44" s="180"/>
      <c r="AE44" s="180"/>
      <c r="AF44" s="180"/>
      <c r="AG44" s="180"/>
      <c r="AH44" s="181"/>
    </row>
    <row r="45" spans="1:34" ht="14.45" customHeight="1" x14ac:dyDescent="0.25">
      <c r="A45" s="179"/>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c r="AE45" s="180"/>
      <c r="AF45" s="180"/>
      <c r="AG45" s="180"/>
      <c r="AH45" s="181"/>
    </row>
    <row r="46" spans="1:34" ht="14.45" customHeight="1" x14ac:dyDescent="0.25">
      <c r="A46" s="179"/>
      <c r="B46" s="180"/>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c r="AE46" s="180"/>
      <c r="AF46" s="180"/>
      <c r="AG46" s="180"/>
      <c r="AH46" s="181"/>
    </row>
    <row r="47" spans="1:34" ht="15" customHeight="1" x14ac:dyDescent="0.25">
      <c r="A47" s="182"/>
      <c r="B47" s="183"/>
      <c r="C47" s="183"/>
      <c r="D47" s="183"/>
      <c r="E47" s="183"/>
      <c r="F47" s="183"/>
      <c r="G47" s="183"/>
      <c r="H47" s="183"/>
      <c r="I47" s="183"/>
      <c r="J47" s="183"/>
      <c r="K47" s="183"/>
      <c r="L47" s="183"/>
      <c r="M47" s="183"/>
      <c r="N47" s="183"/>
      <c r="O47" s="183"/>
      <c r="P47" s="183"/>
      <c r="Q47" s="183"/>
      <c r="R47" s="183"/>
      <c r="S47" s="183"/>
      <c r="T47" s="183"/>
      <c r="U47" s="183"/>
      <c r="V47" s="183"/>
      <c r="W47" s="183"/>
      <c r="X47" s="183"/>
      <c r="Y47" s="183"/>
      <c r="Z47" s="183"/>
      <c r="AA47" s="183"/>
      <c r="AB47" s="183"/>
      <c r="AC47" s="183"/>
      <c r="AD47" s="183"/>
      <c r="AE47" s="183"/>
      <c r="AF47" s="183"/>
      <c r="AG47" s="183"/>
      <c r="AH47" s="184"/>
    </row>
    <row r="48" spans="1:34" ht="3" customHeight="1" thickBot="1" x14ac:dyDescent="0.3">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row>
    <row r="49" spans="1:34" x14ac:dyDescent="0.25">
      <c r="A49" s="193" t="s">
        <v>84</v>
      </c>
      <c r="B49" s="194"/>
      <c r="C49" s="194"/>
      <c r="D49" s="194"/>
      <c r="E49" s="194"/>
      <c r="F49" s="194"/>
      <c r="G49" s="194"/>
      <c r="H49" s="194"/>
      <c r="I49" s="194"/>
      <c r="J49" s="194" t="s">
        <v>51</v>
      </c>
      <c r="K49" s="194"/>
      <c r="L49" s="194"/>
      <c r="M49" s="194" t="s">
        <v>77</v>
      </c>
      <c r="N49" s="194"/>
      <c r="O49" s="194" t="s">
        <v>83</v>
      </c>
      <c r="P49" s="194"/>
      <c r="Q49" s="195"/>
      <c r="R49" s="196" t="s">
        <v>85</v>
      </c>
      <c r="S49" s="187"/>
      <c r="T49" s="187"/>
      <c r="U49" s="187"/>
      <c r="V49" s="187"/>
      <c r="W49" s="187"/>
      <c r="X49" s="187"/>
      <c r="Y49" s="187"/>
      <c r="Z49" s="187"/>
      <c r="AA49" s="187" t="s">
        <v>51</v>
      </c>
      <c r="AB49" s="187"/>
      <c r="AC49" s="187"/>
      <c r="AD49" s="187" t="s">
        <v>77</v>
      </c>
      <c r="AE49" s="187"/>
      <c r="AF49" s="187" t="s">
        <v>83</v>
      </c>
      <c r="AG49" s="187"/>
      <c r="AH49" s="188"/>
    </row>
    <row r="50" spans="1:34" x14ac:dyDescent="0.25">
      <c r="A50" s="189" t="s">
        <v>69</v>
      </c>
      <c r="B50" s="190"/>
      <c r="C50" s="190"/>
      <c r="D50" s="190"/>
      <c r="E50" s="190"/>
      <c r="F50" s="190"/>
      <c r="G50" s="190"/>
      <c r="H50" s="190"/>
      <c r="I50" s="191"/>
      <c r="J50" s="192" t="s">
        <v>74</v>
      </c>
      <c r="K50" s="190"/>
      <c r="L50" s="191"/>
      <c r="M50" s="192">
        <v>4</v>
      </c>
      <c r="N50" s="191"/>
      <c r="O50" s="95">
        <v>5</v>
      </c>
      <c r="P50" s="102" t="s">
        <v>82</v>
      </c>
      <c r="Q50" s="100">
        <v>5</v>
      </c>
      <c r="R50" s="189" t="s">
        <v>71</v>
      </c>
      <c r="S50" s="190"/>
      <c r="T50" s="190"/>
      <c r="U50" s="190"/>
      <c r="V50" s="190"/>
      <c r="W50" s="190"/>
      <c r="X50" s="190"/>
      <c r="Y50" s="190"/>
      <c r="Z50" s="191"/>
      <c r="AA50" s="192" t="s">
        <v>74</v>
      </c>
      <c r="AB50" s="190"/>
      <c r="AC50" s="191"/>
      <c r="AD50" s="192">
        <v>4</v>
      </c>
      <c r="AE50" s="191"/>
      <c r="AF50" s="97"/>
      <c r="AG50" s="98" t="s">
        <v>116</v>
      </c>
      <c r="AH50" s="101"/>
    </row>
    <row r="51" spans="1:34" ht="14.45" customHeight="1" x14ac:dyDescent="0.25">
      <c r="A51" s="197" t="s">
        <v>86</v>
      </c>
      <c r="B51" s="198"/>
      <c r="C51" s="198"/>
      <c r="D51" s="199" t="s">
        <v>97</v>
      </c>
      <c r="E51" s="199"/>
      <c r="F51" s="199"/>
      <c r="G51" s="199"/>
      <c r="H51" s="199"/>
      <c r="I51" s="199"/>
      <c r="J51" s="199"/>
      <c r="K51" s="199"/>
      <c r="L51" s="199"/>
      <c r="M51" s="199"/>
      <c r="N51" s="199"/>
      <c r="O51" s="199"/>
      <c r="P51" s="199"/>
      <c r="Q51" s="200"/>
      <c r="R51" s="201" t="s">
        <v>86</v>
      </c>
      <c r="S51" s="202"/>
      <c r="T51" s="202"/>
      <c r="U51" s="199" t="s">
        <v>103</v>
      </c>
      <c r="V51" s="199"/>
      <c r="W51" s="199"/>
      <c r="X51" s="199"/>
      <c r="Y51" s="199"/>
      <c r="Z51" s="199"/>
      <c r="AA51" s="199"/>
      <c r="AB51" s="199"/>
      <c r="AC51" s="199"/>
      <c r="AD51" s="199"/>
      <c r="AE51" s="199"/>
      <c r="AF51" s="199"/>
      <c r="AG51" s="199"/>
      <c r="AH51" s="200"/>
    </row>
    <row r="52" spans="1:34" x14ac:dyDescent="0.25">
      <c r="A52" s="203" t="s">
        <v>87</v>
      </c>
      <c r="B52" s="204"/>
      <c r="C52" s="204"/>
      <c r="D52" s="204"/>
      <c r="E52" s="204"/>
      <c r="F52" s="204"/>
      <c r="G52" s="204"/>
      <c r="H52" s="204"/>
      <c r="I52" s="204"/>
      <c r="J52" s="204"/>
      <c r="K52" s="204"/>
      <c r="L52" s="204"/>
      <c r="M52" s="204"/>
      <c r="N52" s="204"/>
      <c r="O52" s="204"/>
      <c r="P52" s="204"/>
      <c r="Q52" s="205"/>
      <c r="R52" s="203" t="s">
        <v>87</v>
      </c>
      <c r="S52" s="204"/>
      <c r="T52" s="204"/>
      <c r="U52" s="204"/>
      <c r="V52" s="204"/>
      <c r="W52" s="204"/>
      <c r="X52" s="204"/>
      <c r="Y52" s="204"/>
      <c r="Z52" s="204"/>
      <c r="AA52" s="204"/>
      <c r="AB52" s="204"/>
      <c r="AC52" s="204"/>
      <c r="AD52" s="204"/>
      <c r="AE52" s="204"/>
      <c r="AF52" s="204"/>
      <c r="AG52" s="204"/>
      <c r="AH52" s="205"/>
    </row>
    <row r="53" spans="1:34" x14ac:dyDescent="0.25">
      <c r="A53" s="206" t="s">
        <v>98</v>
      </c>
      <c r="B53" s="207"/>
      <c r="C53" s="207"/>
      <c r="D53" s="207"/>
      <c r="E53" s="207"/>
      <c r="F53" s="207"/>
      <c r="G53" s="207"/>
      <c r="H53" s="207"/>
      <c r="I53" s="207"/>
      <c r="J53" s="207"/>
      <c r="K53" s="207"/>
      <c r="L53" s="207"/>
      <c r="M53" s="207"/>
      <c r="N53" s="207"/>
      <c r="O53" s="207"/>
      <c r="P53" s="207"/>
      <c r="Q53" s="208"/>
      <c r="R53" s="212" t="s">
        <v>121</v>
      </c>
      <c r="S53" s="213"/>
      <c r="T53" s="213"/>
      <c r="U53" s="213"/>
      <c r="V53" s="213"/>
      <c r="W53" s="213"/>
      <c r="X53" s="213"/>
      <c r="Y53" s="213"/>
      <c r="Z53" s="213"/>
      <c r="AA53" s="213"/>
      <c r="AB53" s="213"/>
      <c r="AC53" s="213"/>
      <c r="AD53" s="213"/>
      <c r="AE53" s="213"/>
      <c r="AF53" s="213"/>
      <c r="AG53" s="213"/>
      <c r="AH53" s="214"/>
    </row>
    <row r="54" spans="1:34" ht="14.45" customHeight="1" x14ac:dyDescent="0.25">
      <c r="A54" s="209"/>
      <c r="B54" s="210"/>
      <c r="C54" s="210"/>
      <c r="D54" s="210"/>
      <c r="E54" s="210"/>
      <c r="F54" s="210"/>
      <c r="G54" s="210"/>
      <c r="H54" s="210"/>
      <c r="I54" s="210"/>
      <c r="J54" s="210"/>
      <c r="K54" s="210"/>
      <c r="L54" s="210"/>
      <c r="M54" s="210"/>
      <c r="N54" s="210"/>
      <c r="O54" s="210"/>
      <c r="P54" s="210"/>
      <c r="Q54" s="211"/>
      <c r="R54" s="215"/>
      <c r="S54" s="216"/>
      <c r="T54" s="216"/>
      <c r="U54" s="216"/>
      <c r="V54" s="216"/>
      <c r="W54" s="216"/>
      <c r="X54" s="216"/>
      <c r="Y54" s="216"/>
      <c r="Z54" s="216"/>
      <c r="AA54" s="216"/>
      <c r="AB54" s="216"/>
      <c r="AC54" s="216"/>
      <c r="AD54" s="216"/>
      <c r="AE54" s="216"/>
      <c r="AF54" s="216"/>
      <c r="AG54" s="216"/>
      <c r="AH54" s="217"/>
    </row>
    <row r="55" spans="1:34" ht="14.45" customHeight="1" x14ac:dyDescent="0.25">
      <c r="A55" s="209"/>
      <c r="B55" s="210"/>
      <c r="C55" s="210"/>
      <c r="D55" s="210"/>
      <c r="E55" s="210"/>
      <c r="F55" s="210"/>
      <c r="G55" s="210"/>
      <c r="H55" s="210"/>
      <c r="I55" s="210"/>
      <c r="J55" s="210"/>
      <c r="K55" s="210"/>
      <c r="L55" s="210"/>
      <c r="M55" s="210"/>
      <c r="N55" s="210"/>
      <c r="O55" s="210"/>
      <c r="P55" s="210"/>
      <c r="Q55" s="211"/>
      <c r="R55" s="215"/>
      <c r="S55" s="216"/>
      <c r="T55" s="216"/>
      <c r="U55" s="216"/>
      <c r="V55" s="216"/>
      <c r="W55" s="216"/>
      <c r="X55" s="216"/>
      <c r="Y55" s="216"/>
      <c r="Z55" s="216"/>
      <c r="AA55" s="216"/>
      <c r="AB55" s="216"/>
      <c r="AC55" s="216"/>
      <c r="AD55" s="216"/>
      <c r="AE55" s="216"/>
      <c r="AF55" s="216"/>
      <c r="AG55" s="216"/>
      <c r="AH55" s="217"/>
    </row>
    <row r="56" spans="1:34" ht="14.45" customHeight="1" x14ac:dyDescent="0.25">
      <c r="A56" s="209"/>
      <c r="B56" s="210"/>
      <c r="C56" s="210"/>
      <c r="D56" s="210"/>
      <c r="E56" s="210"/>
      <c r="F56" s="210"/>
      <c r="G56" s="210"/>
      <c r="H56" s="210"/>
      <c r="I56" s="210"/>
      <c r="J56" s="210"/>
      <c r="K56" s="210"/>
      <c r="L56" s="210"/>
      <c r="M56" s="210"/>
      <c r="N56" s="210"/>
      <c r="O56" s="210"/>
      <c r="P56" s="210"/>
      <c r="Q56" s="211"/>
      <c r="R56" s="215"/>
      <c r="S56" s="216"/>
      <c r="T56" s="216"/>
      <c r="U56" s="216"/>
      <c r="V56" s="216"/>
      <c r="W56" s="216"/>
      <c r="X56" s="216"/>
      <c r="Y56" s="216"/>
      <c r="Z56" s="216"/>
      <c r="AA56" s="216"/>
      <c r="AB56" s="216"/>
      <c r="AC56" s="216"/>
      <c r="AD56" s="216"/>
      <c r="AE56" s="216"/>
      <c r="AF56" s="216"/>
      <c r="AG56" s="216"/>
      <c r="AH56" s="217"/>
    </row>
    <row r="57" spans="1:34" x14ac:dyDescent="0.25">
      <c r="A57" s="209"/>
      <c r="B57" s="210"/>
      <c r="C57" s="210"/>
      <c r="D57" s="210"/>
      <c r="E57" s="210"/>
      <c r="F57" s="210"/>
      <c r="G57" s="210"/>
      <c r="H57" s="210"/>
      <c r="I57" s="210"/>
      <c r="J57" s="210"/>
      <c r="K57" s="210"/>
      <c r="L57" s="210"/>
      <c r="M57" s="210"/>
      <c r="N57" s="210"/>
      <c r="O57" s="210"/>
      <c r="P57" s="210"/>
      <c r="Q57" s="211"/>
      <c r="R57" s="215"/>
      <c r="S57" s="216"/>
      <c r="T57" s="216"/>
      <c r="U57" s="216"/>
      <c r="V57" s="216"/>
      <c r="W57" s="216"/>
      <c r="X57" s="216"/>
      <c r="Y57" s="216"/>
      <c r="Z57" s="216"/>
      <c r="AA57" s="216"/>
      <c r="AB57" s="216"/>
      <c r="AC57" s="216"/>
      <c r="AD57" s="216"/>
      <c r="AE57" s="216"/>
      <c r="AF57" s="216"/>
      <c r="AG57" s="216"/>
      <c r="AH57" s="217"/>
    </row>
    <row r="58" spans="1:34" x14ac:dyDescent="0.25">
      <c r="A58" s="209"/>
      <c r="B58" s="210"/>
      <c r="C58" s="210"/>
      <c r="D58" s="210"/>
      <c r="E58" s="210"/>
      <c r="F58" s="210"/>
      <c r="G58" s="210"/>
      <c r="H58" s="210"/>
      <c r="I58" s="210"/>
      <c r="J58" s="210"/>
      <c r="K58" s="210"/>
      <c r="L58" s="210"/>
      <c r="M58" s="210"/>
      <c r="N58" s="210"/>
      <c r="O58" s="210"/>
      <c r="P58" s="210"/>
      <c r="Q58" s="211"/>
      <c r="R58" s="215"/>
      <c r="S58" s="216"/>
      <c r="T58" s="216"/>
      <c r="U58" s="216"/>
      <c r="V58" s="216"/>
      <c r="W58" s="216"/>
      <c r="X58" s="216"/>
      <c r="Y58" s="216"/>
      <c r="Z58" s="216"/>
      <c r="AA58" s="216"/>
      <c r="AB58" s="216"/>
      <c r="AC58" s="216"/>
      <c r="AD58" s="216"/>
      <c r="AE58" s="216"/>
      <c r="AF58" s="216"/>
      <c r="AG58" s="216"/>
      <c r="AH58" s="217"/>
    </row>
    <row r="59" spans="1:34" x14ac:dyDescent="0.25">
      <c r="A59" s="209"/>
      <c r="B59" s="210"/>
      <c r="C59" s="210"/>
      <c r="D59" s="210"/>
      <c r="E59" s="210"/>
      <c r="F59" s="210"/>
      <c r="G59" s="210"/>
      <c r="H59" s="210"/>
      <c r="I59" s="210"/>
      <c r="J59" s="210"/>
      <c r="K59" s="210"/>
      <c r="L59" s="210"/>
      <c r="M59" s="210"/>
      <c r="N59" s="210"/>
      <c r="O59" s="210"/>
      <c r="P59" s="210"/>
      <c r="Q59" s="211"/>
      <c r="R59" s="215"/>
      <c r="S59" s="216"/>
      <c r="T59" s="216"/>
      <c r="U59" s="216"/>
      <c r="V59" s="216"/>
      <c r="W59" s="216"/>
      <c r="X59" s="216"/>
      <c r="Y59" s="216"/>
      <c r="Z59" s="216"/>
      <c r="AA59" s="216"/>
      <c r="AB59" s="216"/>
      <c r="AC59" s="216"/>
      <c r="AD59" s="216"/>
      <c r="AE59" s="216"/>
      <c r="AF59" s="216"/>
      <c r="AG59" s="216"/>
      <c r="AH59" s="217"/>
    </row>
    <row r="60" spans="1:34" x14ac:dyDescent="0.25">
      <c r="A60" s="209"/>
      <c r="B60" s="210"/>
      <c r="C60" s="210"/>
      <c r="D60" s="210"/>
      <c r="E60" s="210"/>
      <c r="F60" s="210"/>
      <c r="G60" s="210"/>
      <c r="H60" s="210"/>
      <c r="I60" s="210"/>
      <c r="J60" s="210"/>
      <c r="K60" s="210"/>
      <c r="L60" s="210"/>
      <c r="M60" s="210"/>
      <c r="N60" s="210"/>
      <c r="O60" s="210"/>
      <c r="P60" s="210"/>
      <c r="Q60" s="211"/>
      <c r="R60" s="215"/>
      <c r="S60" s="216"/>
      <c r="T60" s="216"/>
      <c r="U60" s="216"/>
      <c r="V60" s="216"/>
      <c r="W60" s="216"/>
      <c r="X60" s="216"/>
      <c r="Y60" s="216"/>
      <c r="Z60" s="216"/>
      <c r="AA60" s="216"/>
      <c r="AB60" s="216"/>
      <c r="AC60" s="216"/>
      <c r="AD60" s="216"/>
      <c r="AE60" s="216"/>
      <c r="AF60" s="216"/>
      <c r="AG60" s="216"/>
      <c r="AH60" s="217"/>
    </row>
    <row r="61" spans="1:34" ht="15" customHeight="1" x14ac:dyDescent="0.25">
      <c r="A61" s="209"/>
      <c r="B61" s="210"/>
      <c r="C61" s="210"/>
      <c r="D61" s="210"/>
      <c r="E61" s="210"/>
      <c r="F61" s="210"/>
      <c r="G61" s="210"/>
      <c r="H61" s="210"/>
      <c r="I61" s="210"/>
      <c r="J61" s="210"/>
      <c r="K61" s="210"/>
      <c r="L61" s="210"/>
      <c r="M61" s="210"/>
      <c r="N61" s="210"/>
      <c r="O61" s="210"/>
      <c r="P61" s="210"/>
      <c r="Q61" s="211"/>
      <c r="R61" s="215"/>
      <c r="S61" s="216"/>
      <c r="T61" s="216"/>
      <c r="U61" s="216"/>
      <c r="V61" s="216"/>
      <c r="W61" s="216"/>
      <c r="X61" s="216"/>
      <c r="Y61" s="216"/>
      <c r="Z61" s="216"/>
      <c r="AA61" s="216"/>
      <c r="AB61" s="216"/>
      <c r="AC61" s="216"/>
      <c r="AD61" s="216"/>
      <c r="AE61" s="216"/>
      <c r="AF61" s="216"/>
      <c r="AG61" s="216"/>
      <c r="AH61" s="217"/>
    </row>
    <row r="62" spans="1:34" x14ac:dyDescent="0.25">
      <c r="A62" s="209"/>
      <c r="B62" s="210"/>
      <c r="C62" s="210"/>
      <c r="D62" s="210"/>
      <c r="E62" s="210"/>
      <c r="F62" s="210"/>
      <c r="G62" s="210"/>
      <c r="H62" s="210"/>
      <c r="I62" s="210"/>
      <c r="J62" s="210"/>
      <c r="K62" s="210"/>
      <c r="L62" s="210"/>
      <c r="M62" s="210"/>
      <c r="N62" s="210"/>
      <c r="O62" s="210"/>
      <c r="P62" s="210"/>
      <c r="Q62" s="211"/>
      <c r="R62" s="215"/>
      <c r="S62" s="216"/>
      <c r="T62" s="216"/>
      <c r="U62" s="216"/>
      <c r="V62" s="216"/>
      <c r="W62" s="216"/>
      <c r="X62" s="216"/>
      <c r="Y62" s="216"/>
      <c r="Z62" s="216"/>
      <c r="AA62" s="216"/>
      <c r="AB62" s="216"/>
      <c r="AC62" s="216"/>
      <c r="AD62" s="216"/>
      <c r="AE62" s="216"/>
      <c r="AF62" s="216"/>
      <c r="AG62" s="216"/>
      <c r="AH62" s="217"/>
    </row>
    <row r="63" spans="1:34" x14ac:dyDescent="0.25">
      <c r="A63" s="209"/>
      <c r="B63" s="210"/>
      <c r="C63" s="210"/>
      <c r="D63" s="210"/>
      <c r="E63" s="210"/>
      <c r="F63" s="210"/>
      <c r="G63" s="210"/>
      <c r="H63" s="210"/>
      <c r="I63" s="210"/>
      <c r="J63" s="210"/>
      <c r="K63" s="210"/>
      <c r="L63" s="210"/>
      <c r="M63" s="210"/>
      <c r="N63" s="210"/>
      <c r="O63" s="210"/>
      <c r="P63" s="210"/>
      <c r="Q63" s="211"/>
      <c r="R63" s="218"/>
      <c r="S63" s="219"/>
      <c r="T63" s="219"/>
      <c r="U63" s="219"/>
      <c r="V63" s="219"/>
      <c r="W63" s="219"/>
      <c r="X63" s="219"/>
      <c r="Y63" s="219"/>
      <c r="Z63" s="219"/>
      <c r="AA63" s="219"/>
      <c r="AB63" s="219"/>
      <c r="AC63" s="219"/>
      <c r="AD63" s="219"/>
      <c r="AE63" s="219"/>
      <c r="AF63" s="219"/>
      <c r="AG63" s="219"/>
      <c r="AH63" s="220"/>
    </row>
    <row r="64" spans="1:34" x14ac:dyDescent="0.25">
      <c r="A64" s="221" t="s">
        <v>88</v>
      </c>
      <c r="B64" s="222"/>
      <c r="C64" s="222"/>
      <c r="D64" s="222"/>
      <c r="E64" s="222"/>
      <c r="F64" s="222"/>
      <c r="G64" s="222"/>
      <c r="H64" s="222"/>
      <c r="I64" s="222"/>
      <c r="J64" s="222" t="s">
        <v>89</v>
      </c>
      <c r="K64" s="222"/>
      <c r="L64" s="222"/>
      <c r="M64" s="222"/>
      <c r="N64" s="222"/>
      <c r="O64" s="222"/>
      <c r="P64" s="222"/>
      <c r="Q64" s="223"/>
      <c r="R64" s="221" t="s">
        <v>88</v>
      </c>
      <c r="S64" s="222"/>
      <c r="T64" s="222"/>
      <c r="U64" s="222"/>
      <c r="V64" s="222"/>
      <c r="W64" s="222"/>
      <c r="X64" s="222"/>
      <c r="Y64" s="222"/>
      <c r="Z64" s="222"/>
      <c r="AA64" s="222" t="s">
        <v>89</v>
      </c>
      <c r="AB64" s="222"/>
      <c r="AC64" s="222"/>
      <c r="AD64" s="222"/>
      <c r="AE64" s="222"/>
      <c r="AF64" s="222"/>
      <c r="AG64" s="222"/>
      <c r="AH64" s="223"/>
    </row>
    <row r="65" spans="1:34" x14ac:dyDescent="0.25">
      <c r="A65" s="224"/>
      <c r="B65" s="225"/>
      <c r="C65" s="225"/>
      <c r="D65" s="225"/>
      <c r="E65" s="225"/>
      <c r="F65" s="225"/>
      <c r="G65" s="225"/>
      <c r="H65" s="225"/>
      <c r="I65" s="226"/>
      <c r="J65" s="233" t="s">
        <v>99</v>
      </c>
      <c r="K65" s="234"/>
      <c r="L65" s="234"/>
      <c r="M65" s="234"/>
      <c r="N65" s="234"/>
      <c r="O65" s="234"/>
      <c r="P65" s="234"/>
      <c r="Q65" s="235"/>
      <c r="R65" s="242" t="s">
        <v>104</v>
      </c>
      <c r="S65" s="234"/>
      <c r="T65" s="234"/>
      <c r="U65" s="234"/>
      <c r="V65" s="234"/>
      <c r="W65" s="234"/>
      <c r="X65" s="234"/>
      <c r="Y65" s="234"/>
      <c r="Z65" s="243"/>
      <c r="AA65" s="233" t="s">
        <v>105</v>
      </c>
      <c r="AB65" s="234"/>
      <c r="AC65" s="234"/>
      <c r="AD65" s="234"/>
      <c r="AE65" s="234"/>
      <c r="AF65" s="234"/>
      <c r="AG65" s="234"/>
      <c r="AH65" s="235"/>
    </row>
    <row r="66" spans="1:34" x14ac:dyDescent="0.25">
      <c r="A66" s="227"/>
      <c r="B66" s="228"/>
      <c r="C66" s="228"/>
      <c r="D66" s="228"/>
      <c r="E66" s="228"/>
      <c r="F66" s="228"/>
      <c r="G66" s="228"/>
      <c r="H66" s="228"/>
      <c r="I66" s="229"/>
      <c r="J66" s="236"/>
      <c r="K66" s="237"/>
      <c r="L66" s="237"/>
      <c r="M66" s="237"/>
      <c r="N66" s="237"/>
      <c r="O66" s="237"/>
      <c r="P66" s="237"/>
      <c r="Q66" s="238"/>
      <c r="R66" s="244"/>
      <c r="S66" s="237"/>
      <c r="T66" s="237"/>
      <c r="U66" s="237"/>
      <c r="V66" s="237"/>
      <c r="W66" s="237"/>
      <c r="X66" s="237"/>
      <c r="Y66" s="237"/>
      <c r="Z66" s="245"/>
      <c r="AA66" s="236"/>
      <c r="AB66" s="237"/>
      <c r="AC66" s="237"/>
      <c r="AD66" s="237"/>
      <c r="AE66" s="237"/>
      <c r="AF66" s="237"/>
      <c r="AG66" s="237"/>
      <c r="AH66" s="238"/>
    </row>
    <row r="67" spans="1:34" x14ac:dyDescent="0.25">
      <c r="A67" s="227"/>
      <c r="B67" s="228"/>
      <c r="C67" s="228"/>
      <c r="D67" s="228"/>
      <c r="E67" s="228"/>
      <c r="F67" s="228"/>
      <c r="G67" s="228"/>
      <c r="H67" s="228"/>
      <c r="I67" s="229"/>
      <c r="J67" s="236"/>
      <c r="K67" s="237"/>
      <c r="L67" s="237"/>
      <c r="M67" s="237"/>
      <c r="N67" s="237"/>
      <c r="O67" s="237"/>
      <c r="P67" s="237"/>
      <c r="Q67" s="238"/>
      <c r="R67" s="244"/>
      <c r="S67" s="237"/>
      <c r="T67" s="237"/>
      <c r="U67" s="237"/>
      <c r="V67" s="237"/>
      <c r="W67" s="237"/>
      <c r="X67" s="237"/>
      <c r="Y67" s="237"/>
      <c r="Z67" s="245"/>
      <c r="AA67" s="236"/>
      <c r="AB67" s="237"/>
      <c r="AC67" s="237"/>
      <c r="AD67" s="237"/>
      <c r="AE67" s="237"/>
      <c r="AF67" s="237"/>
      <c r="AG67" s="237"/>
      <c r="AH67" s="238"/>
    </row>
    <row r="68" spans="1:34" x14ac:dyDescent="0.25">
      <c r="A68" s="227"/>
      <c r="B68" s="228"/>
      <c r="C68" s="228"/>
      <c r="D68" s="228"/>
      <c r="E68" s="228"/>
      <c r="F68" s="228"/>
      <c r="G68" s="228"/>
      <c r="H68" s="228"/>
      <c r="I68" s="229"/>
      <c r="J68" s="236"/>
      <c r="K68" s="237"/>
      <c r="L68" s="237"/>
      <c r="M68" s="237"/>
      <c r="N68" s="237"/>
      <c r="O68" s="237"/>
      <c r="P68" s="237"/>
      <c r="Q68" s="238"/>
      <c r="R68" s="244"/>
      <c r="S68" s="237"/>
      <c r="T68" s="237"/>
      <c r="U68" s="237"/>
      <c r="V68" s="237"/>
      <c r="W68" s="237"/>
      <c r="X68" s="237"/>
      <c r="Y68" s="237"/>
      <c r="Z68" s="245"/>
      <c r="AA68" s="236"/>
      <c r="AB68" s="237"/>
      <c r="AC68" s="237"/>
      <c r="AD68" s="237"/>
      <c r="AE68" s="237"/>
      <c r="AF68" s="237"/>
      <c r="AG68" s="237"/>
      <c r="AH68" s="238"/>
    </row>
    <row r="69" spans="1:34" x14ac:dyDescent="0.25">
      <c r="A69" s="227"/>
      <c r="B69" s="228"/>
      <c r="C69" s="228"/>
      <c r="D69" s="228"/>
      <c r="E69" s="228"/>
      <c r="F69" s="228"/>
      <c r="G69" s="228"/>
      <c r="H69" s="228"/>
      <c r="I69" s="229"/>
      <c r="J69" s="236"/>
      <c r="K69" s="237"/>
      <c r="L69" s="237"/>
      <c r="M69" s="237"/>
      <c r="N69" s="237"/>
      <c r="O69" s="237"/>
      <c r="P69" s="237"/>
      <c r="Q69" s="238"/>
      <c r="R69" s="244"/>
      <c r="S69" s="237"/>
      <c r="T69" s="237"/>
      <c r="U69" s="237"/>
      <c r="V69" s="237"/>
      <c r="W69" s="237"/>
      <c r="X69" s="237"/>
      <c r="Y69" s="237"/>
      <c r="Z69" s="245"/>
      <c r="AA69" s="236"/>
      <c r="AB69" s="237"/>
      <c r="AC69" s="237"/>
      <c r="AD69" s="237"/>
      <c r="AE69" s="237"/>
      <c r="AF69" s="237"/>
      <c r="AG69" s="237"/>
      <c r="AH69" s="238"/>
    </row>
    <row r="70" spans="1:34" x14ac:dyDescent="0.25">
      <c r="A70" s="227"/>
      <c r="B70" s="228"/>
      <c r="C70" s="228"/>
      <c r="D70" s="228"/>
      <c r="E70" s="228"/>
      <c r="F70" s="228"/>
      <c r="G70" s="228"/>
      <c r="H70" s="228"/>
      <c r="I70" s="229"/>
      <c r="J70" s="236"/>
      <c r="K70" s="237"/>
      <c r="L70" s="237"/>
      <c r="M70" s="237"/>
      <c r="N70" s="237"/>
      <c r="O70" s="237"/>
      <c r="P70" s="237"/>
      <c r="Q70" s="238"/>
      <c r="R70" s="244"/>
      <c r="S70" s="237"/>
      <c r="T70" s="237"/>
      <c r="U70" s="237"/>
      <c r="V70" s="237"/>
      <c r="W70" s="237"/>
      <c r="X70" s="237"/>
      <c r="Y70" s="237"/>
      <c r="Z70" s="245"/>
      <c r="AA70" s="236"/>
      <c r="AB70" s="237"/>
      <c r="AC70" s="237"/>
      <c r="AD70" s="237"/>
      <c r="AE70" s="237"/>
      <c r="AF70" s="237"/>
      <c r="AG70" s="237"/>
      <c r="AH70" s="238"/>
    </row>
    <row r="71" spans="1:34" ht="15.75" thickBot="1" x14ac:dyDescent="0.3">
      <c r="A71" s="230"/>
      <c r="B71" s="231"/>
      <c r="C71" s="231"/>
      <c r="D71" s="231"/>
      <c r="E71" s="231"/>
      <c r="F71" s="231"/>
      <c r="G71" s="231"/>
      <c r="H71" s="231"/>
      <c r="I71" s="232"/>
      <c r="J71" s="239"/>
      <c r="K71" s="240"/>
      <c r="L71" s="240"/>
      <c r="M71" s="240"/>
      <c r="N71" s="240"/>
      <c r="O71" s="240"/>
      <c r="P71" s="240"/>
      <c r="Q71" s="241"/>
      <c r="R71" s="246"/>
      <c r="S71" s="240"/>
      <c r="T71" s="240"/>
      <c r="U71" s="240"/>
      <c r="V71" s="240"/>
      <c r="W71" s="240"/>
      <c r="X71" s="240"/>
      <c r="Y71" s="240"/>
      <c r="Z71" s="247"/>
      <c r="AA71" s="239"/>
      <c r="AB71" s="240"/>
      <c r="AC71" s="240"/>
      <c r="AD71" s="240"/>
      <c r="AE71" s="240"/>
      <c r="AF71" s="240"/>
      <c r="AG71" s="240"/>
      <c r="AH71" s="241"/>
    </row>
    <row r="72" spans="1:34" ht="15.75" thickBot="1" x14ac:dyDescent="0.3"/>
    <row r="73" spans="1:34" x14ac:dyDescent="0.25">
      <c r="A73" s="193" t="s">
        <v>84</v>
      </c>
      <c r="B73" s="194"/>
      <c r="C73" s="194"/>
      <c r="D73" s="194"/>
      <c r="E73" s="194"/>
      <c r="F73" s="194"/>
      <c r="G73" s="194"/>
      <c r="H73" s="194"/>
      <c r="I73" s="194"/>
      <c r="J73" s="194" t="s">
        <v>51</v>
      </c>
      <c r="K73" s="194"/>
      <c r="L73" s="194"/>
      <c r="M73" s="194" t="s">
        <v>77</v>
      </c>
      <c r="N73" s="194"/>
      <c r="O73" s="194" t="s">
        <v>83</v>
      </c>
      <c r="P73" s="194"/>
      <c r="Q73" s="195"/>
      <c r="R73" s="196" t="s">
        <v>85</v>
      </c>
      <c r="S73" s="187"/>
      <c r="T73" s="187"/>
      <c r="U73" s="187"/>
      <c r="V73" s="187"/>
      <c r="W73" s="187"/>
      <c r="X73" s="187"/>
      <c r="Y73" s="187"/>
      <c r="Z73" s="187"/>
      <c r="AA73" s="187" t="s">
        <v>51</v>
      </c>
      <c r="AB73" s="187"/>
      <c r="AC73" s="187"/>
      <c r="AD73" s="187" t="s">
        <v>77</v>
      </c>
      <c r="AE73" s="187"/>
      <c r="AF73" s="187" t="s">
        <v>83</v>
      </c>
      <c r="AG73" s="187"/>
      <c r="AH73" s="188"/>
    </row>
    <row r="74" spans="1:34" x14ac:dyDescent="0.25">
      <c r="A74" s="189" t="s">
        <v>70</v>
      </c>
      <c r="B74" s="190"/>
      <c r="C74" s="190"/>
      <c r="D74" s="190"/>
      <c r="E74" s="190"/>
      <c r="F74" s="190"/>
      <c r="G74" s="190"/>
      <c r="H74" s="190"/>
      <c r="I74" s="191"/>
      <c r="J74" s="192" t="s">
        <v>74</v>
      </c>
      <c r="K74" s="190"/>
      <c r="L74" s="191"/>
      <c r="M74" s="192">
        <v>5</v>
      </c>
      <c r="N74" s="191"/>
      <c r="O74" s="95">
        <v>4</v>
      </c>
      <c r="P74" s="99" t="s">
        <v>82</v>
      </c>
      <c r="Q74" s="100">
        <v>4</v>
      </c>
      <c r="R74" s="189" t="s">
        <v>72</v>
      </c>
      <c r="S74" s="190"/>
      <c r="T74" s="190"/>
      <c r="U74" s="190"/>
      <c r="V74" s="190"/>
      <c r="W74" s="190"/>
      <c r="X74" s="190"/>
      <c r="Y74" s="190"/>
      <c r="Z74" s="191"/>
      <c r="AA74" s="192" t="s">
        <v>73</v>
      </c>
      <c r="AB74" s="190"/>
      <c r="AC74" s="191"/>
      <c r="AD74" s="192">
        <v>5</v>
      </c>
      <c r="AE74" s="191"/>
      <c r="AF74" s="97"/>
      <c r="AG74" s="96" t="s">
        <v>116</v>
      </c>
      <c r="AH74" s="101"/>
    </row>
    <row r="75" spans="1:34" x14ac:dyDescent="0.25">
      <c r="A75" s="197" t="s">
        <v>86</v>
      </c>
      <c r="B75" s="198"/>
      <c r="C75" s="198"/>
      <c r="D75" s="258" t="s">
        <v>100</v>
      </c>
      <c r="E75" s="258"/>
      <c r="F75" s="258"/>
      <c r="G75" s="258"/>
      <c r="H75" s="258"/>
      <c r="I75" s="258"/>
      <c r="J75" s="258"/>
      <c r="K75" s="258"/>
      <c r="L75" s="258"/>
      <c r="M75" s="258"/>
      <c r="N75" s="258"/>
      <c r="O75" s="258"/>
      <c r="P75" s="258"/>
      <c r="Q75" s="259"/>
      <c r="R75" s="201" t="s">
        <v>86</v>
      </c>
      <c r="S75" s="202"/>
      <c r="T75" s="202"/>
      <c r="U75" s="199" t="s">
        <v>103</v>
      </c>
      <c r="V75" s="199"/>
      <c r="W75" s="199"/>
      <c r="X75" s="199"/>
      <c r="Y75" s="199"/>
      <c r="Z75" s="199"/>
      <c r="AA75" s="199"/>
      <c r="AB75" s="199"/>
      <c r="AC75" s="199"/>
      <c r="AD75" s="199"/>
      <c r="AE75" s="199"/>
      <c r="AF75" s="199"/>
      <c r="AG75" s="199"/>
      <c r="AH75" s="200"/>
    </row>
    <row r="76" spans="1:34" x14ac:dyDescent="0.25">
      <c r="A76" s="203" t="s">
        <v>87</v>
      </c>
      <c r="B76" s="204"/>
      <c r="C76" s="204"/>
      <c r="D76" s="204"/>
      <c r="E76" s="204"/>
      <c r="F76" s="204"/>
      <c r="G76" s="204"/>
      <c r="H76" s="204"/>
      <c r="I76" s="204"/>
      <c r="J76" s="204"/>
      <c r="K76" s="204"/>
      <c r="L76" s="204"/>
      <c r="M76" s="204"/>
      <c r="N76" s="204"/>
      <c r="O76" s="204"/>
      <c r="P76" s="204"/>
      <c r="Q76" s="205"/>
      <c r="R76" s="203" t="s">
        <v>87</v>
      </c>
      <c r="S76" s="204"/>
      <c r="T76" s="204"/>
      <c r="U76" s="204"/>
      <c r="V76" s="204"/>
      <c r="W76" s="204"/>
      <c r="X76" s="204"/>
      <c r="Y76" s="204"/>
      <c r="Z76" s="204"/>
      <c r="AA76" s="204"/>
      <c r="AB76" s="204"/>
      <c r="AC76" s="204"/>
      <c r="AD76" s="204"/>
      <c r="AE76" s="204"/>
      <c r="AF76" s="204"/>
      <c r="AG76" s="204"/>
      <c r="AH76" s="205"/>
    </row>
    <row r="77" spans="1:34" x14ac:dyDescent="0.25">
      <c r="A77" s="257" t="s">
        <v>101</v>
      </c>
      <c r="B77" s="213"/>
      <c r="C77" s="213"/>
      <c r="D77" s="213"/>
      <c r="E77" s="213"/>
      <c r="F77" s="213"/>
      <c r="G77" s="213"/>
      <c r="H77" s="213"/>
      <c r="I77" s="213"/>
      <c r="J77" s="213"/>
      <c r="K77" s="213"/>
      <c r="L77" s="213"/>
      <c r="M77" s="213"/>
      <c r="N77" s="213"/>
      <c r="O77" s="213"/>
      <c r="P77" s="213"/>
      <c r="Q77" s="214"/>
      <c r="R77" s="212" t="s">
        <v>106</v>
      </c>
      <c r="S77" s="213"/>
      <c r="T77" s="213"/>
      <c r="U77" s="213"/>
      <c r="V77" s="213"/>
      <c r="W77" s="213"/>
      <c r="X77" s="213"/>
      <c r="Y77" s="213"/>
      <c r="Z77" s="213"/>
      <c r="AA77" s="213"/>
      <c r="AB77" s="213"/>
      <c r="AC77" s="213"/>
      <c r="AD77" s="213"/>
      <c r="AE77" s="213"/>
      <c r="AF77" s="213"/>
      <c r="AG77" s="213"/>
      <c r="AH77" s="214"/>
    </row>
    <row r="78" spans="1:34" x14ac:dyDescent="0.25">
      <c r="A78" s="215"/>
      <c r="B78" s="216"/>
      <c r="C78" s="216"/>
      <c r="D78" s="216"/>
      <c r="E78" s="216"/>
      <c r="F78" s="216"/>
      <c r="G78" s="216"/>
      <c r="H78" s="216"/>
      <c r="I78" s="216"/>
      <c r="J78" s="216"/>
      <c r="K78" s="216"/>
      <c r="L78" s="216"/>
      <c r="M78" s="216"/>
      <c r="N78" s="216"/>
      <c r="O78" s="216"/>
      <c r="P78" s="216"/>
      <c r="Q78" s="217"/>
      <c r="R78" s="215"/>
      <c r="S78" s="216"/>
      <c r="T78" s="216"/>
      <c r="U78" s="216"/>
      <c r="V78" s="216"/>
      <c r="W78" s="216"/>
      <c r="X78" s="216"/>
      <c r="Y78" s="216"/>
      <c r="Z78" s="216"/>
      <c r="AA78" s="216"/>
      <c r="AB78" s="216"/>
      <c r="AC78" s="216"/>
      <c r="AD78" s="216"/>
      <c r="AE78" s="216"/>
      <c r="AF78" s="216"/>
      <c r="AG78" s="216"/>
      <c r="AH78" s="217"/>
    </row>
    <row r="79" spans="1:34" x14ac:dyDescent="0.25">
      <c r="A79" s="215"/>
      <c r="B79" s="216"/>
      <c r="C79" s="216"/>
      <c r="D79" s="216"/>
      <c r="E79" s="216"/>
      <c r="F79" s="216"/>
      <c r="G79" s="216"/>
      <c r="H79" s="216"/>
      <c r="I79" s="216"/>
      <c r="J79" s="216"/>
      <c r="K79" s="216"/>
      <c r="L79" s="216"/>
      <c r="M79" s="216"/>
      <c r="N79" s="216"/>
      <c r="O79" s="216"/>
      <c r="P79" s="216"/>
      <c r="Q79" s="217"/>
      <c r="R79" s="215"/>
      <c r="S79" s="216"/>
      <c r="T79" s="216"/>
      <c r="U79" s="216"/>
      <c r="V79" s="216"/>
      <c r="W79" s="216"/>
      <c r="X79" s="216"/>
      <c r="Y79" s="216"/>
      <c r="Z79" s="216"/>
      <c r="AA79" s="216"/>
      <c r="AB79" s="216"/>
      <c r="AC79" s="216"/>
      <c r="AD79" s="216"/>
      <c r="AE79" s="216"/>
      <c r="AF79" s="216"/>
      <c r="AG79" s="216"/>
      <c r="AH79" s="217"/>
    </row>
    <row r="80" spans="1:34" x14ac:dyDescent="0.25">
      <c r="A80" s="215"/>
      <c r="B80" s="216"/>
      <c r="C80" s="216"/>
      <c r="D80" s="216"/>
      <c r="E80" s="216"/>
      <c r="F80" s="216"/>
      <c r="G80" s="216"/>
      <c r="H80" s="216"/>
      <c r="I80" s="216"/>
      <c r="J80" s="216"/>
      <c r="K80" s="216"/>
      <c r="L80" s="216"/>
      <c r="M80" s="216"/>
      <c r="N80" s="216"/>
      <c r="O80" s="216"/>
      <c r="P80" s="216"/>
      <c r="Q80" s="217"/>
      <c r="R80" s="215"/>
      <c r="S80" s="216"/>
      <c r="T80" s="216"/>
      <c r="U80" s="216"/>
      <c r="V80" s="216"/>
      <c r="W80" s="216"/>
      <c r="X80" s="216"/>
      <c r="Y80" s="216"/>
      <c r="Z80" s="216"/>
      <c r="AA80" s="216"/>
      <c r="AB80" s="216"/>
      <c r="AC80" s="216"/>
      <c r="AD80" s="216"/>
      <c r="AE80" s="216"/>
      <c r="AF80" s="216"/>
      <c r="AG80" s="216"/>
      <c r="AH80" s="217"/>
    </row>
    <row r="81" spans="1:34" x14ac:dyDescent="0.25">
      <c r="A81" s="215"/>
      <c r="B81" s="216"/>
      <c r="C81" s="216"/>
      <c r="D81" s="216"/>
      <c r="E81" s="216"/>
      <c r="F81" s="216"/>
      <c r="G81" s="216"/>
      <c r="H81" s="216"/>
      <c r="I81" s="216"/>
      <c r="J81" s="216"/>
      <c r="K81" s="216"/>
      <c r="L81" s="216"/>
      <c r="M81" s="216"/>
      <c r="N81" s="216"/>
      <c r="O81" s="216"/>
      <c r="P81" s="216"/>
      <c r="Q81" s="217"/>
      <c r="R81" s="215"/>
      <c r="S81" s="216"/>
      <c r="T81" s="216"/>
      <c r="U81" s="216"/>
      <c r="V81" s="216"/>
      <c r="W81" s="216"/>
      <c r="X81" s="216"/>
      <c r="Y81" s="216"/>
      <c r="Z81" s="216"/>
      <c r="AA81" s="216"/>
      <c r="AB81" s="216"/>
      <c r="AC81" s="216"/>
      <c r="AD81" s="216"/>
      <c r="AE81" s="216"/>
      <c r="AF81" s="216"/>
      <c r="AG81" s="216"/>
      <c r="AH81" s="217"/>
    </row>
    <row r="82" spans="1:34" x14ac:dyDescent="0.25">
      <c r="A82" s="215"/>
      <c r="B82" s="216"/>
      <c r="C82" s="216"/>
      <c r="D82" s="216"/>
      <c r="E82" s="216"/>
      <c r="F82" s="216"/>
      <c r="G82" s="216"/>
      <c r="H82" s="216"/>
      <c r="I82" s="216"/>
      <c r="J82" s="216"/>
      <c r="K82" s="216"/>
      <c r="L82" s="216"/>
      <c r="M82" s="216"/>
      <c r="N82" s="216"/>
      <c r="O82" s="216"/>
      <c r="P82" s="216"/>
      <c r="Q82" s="217"/>
      <c r="R82" s="215"/>
      <c r="S82" s="216"/>
      <c r="T82" s="216"/>
      <c r="U82" s="216"/>
      <c r="V82" s="216"/>
      <c r="W82" s="216"/>
      <c r="X82" s="216"/>
      <c r="Y82" s="216"/>
      <c r="Z82" s="216"/>
      <c r="AA82" s="216"/>
      <c r="AB82" s="216"/>
      <c r="AC82" s="216"/>
      <c r="AD82" s="216"/>
      <c r="AE82" s="216"/>
      <c r="AF82" s="216"/>
      <c r="AG82" s="216"/>
      <c r="AH82" s="217"/>
    </row>
    <row r="83" spans="1:34" x14ac:dyDescent="0.25">
      <c r="A83" s="215"/>
      <c r="B83" s="216"/>
      <c r="C83" s="216"/>
      <c r="D83" s="216"/>
      <c r="E83" s="216"/>
      <c r="F83" s="216"/>
      <c r="G83" s="216"/>
      <c r="H83" s="216"/>
      <c r="I83" s="216"/>
      <c r="J83" s="216"/>
      <c r="K83" s="216"/>
      <c r="L83" s="216"/>
      <c r="M83" s="216"/>
      <c r="N83" s="216"/>
      <c r="O83" s="216"/>
      <c r="P83" s="216"/>
      <c r="Q83" s="217"/>
      <c r="R83" s="215"/>
      <c r="S83" s="216"/>
      <c r="T83" s="216"/>
      <c r="U83" s="216"/>
      <c r="V83" s="216"/>
      <c r="W83" s="216"/>
      <c r="X83" s="216"/>
      <c r="Y83" s="216"/>
      <c r="Z83" s="216"/>
      <c r="AA83" s="216"/>
      <c r="AB83" s="216"/>
      <c r="AC83" s="216"/>
      <c r="AD83" s="216"/>
      <c r="AE83" s="216"/>
      <c r="AF83" s="216"/>
      <c r="AG83" s="216"/>
      <c r="AH83" s="217"/>
    </row>
    <row r="84" spans="1:34" x14ac:dyDescent="0.25">
      <c r="A84" s="215"/>
      <c r="B84" s="216"/>
      <c r="C84" s="216"/>
      <c r="D84" s="216"/>
      <c r="E84" s="216"/>
      <c r="F84" s="216"/>
      <c r="G84" s="216"/>
      <c r="H84" s="216"/>
      <c r="I84" s="216"/>
      <c r="J84" s="216"/>
      <c r="K84" s="216"/>
      <c r="L84" s="216"/>
      <c r="M84" s="216"/>
      <c r="N84" s="216"/>
      <c r="O84" s="216"/>
      <c r="P84" s="216"/>
      <c r="Q84" s="217"/>
      <c r="R84" s="215"/>
      <c r="S84" s="216"/>
      <c r="T84" s="216"/>
      <c r="U84" s="216"/>
      <c r="V84" s="216"/>
      <c r="W84" s="216"/>
      <c r="X84" s="216"/>
      <c r="Y84" s="216"/>
      <c r="Z84" s="216"/>
      <c r="AA84" s="216"/>
      <c r="AB84" s="216"/>
      <c r="AC84" s="216"/>
      <c r="AD84" s="216"/>
      <c r="AE84" s="216"/>
      <c r="AF84" s="216"/>
      <c r="AG84" s="216"/>
      <c r="AH84" s="217"/>
    </row>
    <row r="85" spans="1:34" x14ac:dyDescent="0.25">
      <c r="A85" s="215"/>
      <c r="B85" s="216"/>
      <c r="C85" s="216"/>
      <c r="D85" s="216"/>
      <c r="E85" s="216"/>
      <c r="F85" s="216"/>
      <c r="G85" s="216"/>
      <c r="H85" s="216"/>
      <c r="I85" s="216"/>
      <c r="J85" s="216"/>
      <c r="K85" s="216"/>
      <c r="L85" s="216"/>
      <c r="M85" s="216"/>
      <c r="N85" s="216"/>
      <c r="O85" s="216"/>
      <c r="P85" s="216"/>
      <c r="Q85" s="217"/>
      <c r="R85" s="215"/>
      <c r="S85" s="216"/>
      <c r="T85" s="216"/>
      <c r="U85" s="216"/>
      <c r="V85" s="216"/>
      <c r="W85" s="216"/>
      <c r="X85" s="216"/>
      <c r="Y85" s="216"/>
      <c r="Z85" s="216"/>
      <c r="AA85" s="216"/>
      <c r="AB85" s="216"/>
      <c r="AC85" s="216"/>
      <c r="AD85" s="216"/>
      <c r="AE85" s="216"/>
      <c r="AF85" s="216"/>
      <c r="AG85" s="216"/>
      <c r="AH85" s="217"/>
    </row>
    <row r="86" spans="1:34" x14ac:dyDescent="0.25">
      <c r="A86" s="215"/>
      <c r="B86" s="216"/>
      <c r="C86" s="216"/>
      <c r="D86" s="216"/>
      <c r="E86" s="216"/>
      <c r="F86" s="216"/>
      <c r="G86" s="216"/>
      <c r="H86" s="216"/>
      <c r="I86" s="216"/>
      <c r="J86" s="216"/>
      <c r="K86" s="216"/>
      <c r="L86" s="216"/>
      <c r="M86" s="216"/>
      <c r="N86" s="216"/>
      <c r="O86" s="216"/>
      <c r="P86" s="216"/>
      <c r="Q86" s="217"/>
      <c r="R86" s="215"/>
      <c r="S86" s="216"/>
      <c r="T86" s="216"/>
      <c r="U86" s="216"/>
      <c r="V86" s="216"/>
      <c r="W86" s="216"/>
      <c r="X86" s="216"/>
      <c r="Y86" s="216"/>
      <c r="Z86" s="216"/>
      <c r="AA86" s="216"/>
      <c r="AB86" s="216"/>
      <c r="AC86" s="216"/>
      <c r="AD86" s="216"/>
      <c r="AE86" s="216"/>
      <c r="AF86" s="216"/>
      <c r="AG86" s="216"/>
      <c r="AH86" s="217"/>
    </row>
    <row r="87" spans="1:34" x14ac:dyDescent="0.25">
      <c r="A87" s="218"/>
      <c r="B87" s="219"/>
      <c r="C87" s="219"/>
      <c r="D87" s="219"/>
      <c r="E87" s="219"/>
      <c r="F87" s="219"/>
      <c r="G87" s="219"/>
      <c r="H87" s="219"/>
      <c r="I87" s="219"/>
      <c r="J87" s="219"/>
      <c r="K87" s="219"/>
      <c r="L87" s="219"/>
      <c r="M87" s="219"/>
      <c r="N87" s="219"/>
      <c r="O87" s="219"/>
      <c r="P87" s="219"/>
      <c r="Q87" s="220"/>
      <c r="R87" s="218"/>
      <c r="S87" s="219"/>
      <c r="T87" s="219"/>
      <c r="U87" s="219"/>
      <c r="V87" s="219"/>
      <c r="W87" s="219"/>
      <c r="X87" s="219"/>
      <c r="Y87" s="219"/>
      <c r="Z87" s="219"/>
      <c r="AA87" s="219"/>
      <c r="AB87" s="219"/>
      <c r="AC87" s="219"/>
      <c r="AD87" s="219"/>
      <c r="AE87" s="219"/>
      <c r="AF87" s="219"/>
      <c r="AG87" s="219"/>
      <c r="AH87" s="220"/>
    </row>
    <row r="88" spans="1:34" x14ac:dyDescent="0.25">
      <c r="A88" s="221" t="s">
        <v>88</v>
      </c>
      <c r="B88" s="222"/>
      <c r="C88" s="222"/>
      <c r="D88" s="222"/>
      <c r="E88" s="222"/>
      <c r="F88" s="222"/>
      <c r="G88" s="222"/>
      <c r="H88" s="222"/>
      <c r="I88" s="222"/>
      <c r="J88" s="222" t="s">
        <v>89</v>
      </c>
      <c r="K88" s="222"/>
      <c r="L88" s="222"/>
      <c r="M88" s="222"/>
      <c r="N88" s="222"/>
      <c r="O88" s="222"/>
      <c r="P88" s="222"/>
      <c r="Q88" s="223"/>
      <c r="R88" s="221" t="s">
        <v>88</v>
      </c>
      <c r="S88" s="222"/>
      <c r="T88" s="222"/>
      <c r="U88" s="222"/>
      <c r="V88" s="222"/>
      <c r="W88" s="222"/>
      <c r="X88" s="222"/>
      <c r="Y88" s="222"/>
      <c r="Z88" s="222"/>
      <c r="AA88" s="222" t="s">
        <v>89</v>
      </c>
      <c r="AB88" s="222"/>
      <c r="AC88" s="222"/>
      <c r="AD88" s="222"/>
      <c r="AE88" s="222"/>
      <c r="AF88" s="222"/>
      <c r="AG88" s="222"/>
      <c r="AH88" s="223"/>
    </row>
    <row r="89" spans="1:34" x14ac:dyDescent="0.25">
      <c r="A89" s="242"/>
      <c r="B89" s="234"/>
      <c r="C89" s="234"/>
      <c r="D89" s="234"/>
      <c r="E89" s="234"/>
      <c r="F89" s="234"/>
      <c r="G89" s="234"/>
      <c r="H89" s="234"/>
      <c r="I89" s="243"/>
      <c r="J89" s="233" t="s">
        <v>102</v>
      </c>
      <c r="K89" s="234"/>
      <c r="L89" s="234"/>
      <c r="M89" s="234"/>
      <c r="N89" s="234"/>
      <c r="O89" s="234"/>
      <c r="P89" s="234"/>
      <c r="Q89" s="235"/>
      <c r="R89" s="248" t="s">
        <v>108</v>
      </c>
      <c r="S89" s="249"/>
      <c r="T89" s="249"/>
      <c r="U89" s="249"/>
      <c r="V89" s="249"/>
      <c r="W89" s="249"/>
      <c r="X89" s="249"/>
      <c r="Y89" s="249"/>
      <c r="Z89" s="250"/>
      <c r="AA89" s="233" t="s">
        <v>107</v>
      </c>
      <c r="AB89" s="234"/>
      <c r="AC89" s="234"/>
      <c r="AD89" s="234"/>
      <c r="AE89" s="234"/>
      <c r="AF89" s="234"/>
      <c r="AG89" s="234"/>
      <c r="AH89" s="235"/>
    </row>
    <row r="90" spans="1:34" x14ac:dyDescent="0.25">
      <c r="A90" s="244"/>
      <c r="B90" s="237"/>
      <c r="C90" s="237"/>
      <c r="D90" s="237"/>
      <c r="E90" s="237"/>
      <c r="F90" s="237"/>
      <c r="G90" s="237"/>
      <c r="H90" s="237"/>
      <c r="I90" s="245"/>
      <c r="J90" s="236"/>
      <c r="K90" s="237"/>
      <c r="L90" s="237"/>
      <c r="M90" s="237"/>
      <c r="N90" s="237"/>
      <c r="O90" s="237"/>
      <c r="P90" s="237"/>
      <c r="Q90" s="238"/>
      <c r="R90" s="251"/>
      <c r="S90" s="252"/>
      <c r="T90" s="252"/>
      <c r="U90" s="252"/>
      <c r="V90" s="252"/>
      <c r="W90" s="252"/>
      <c r="X90" s="252"/>
      <c r="Y90" s="252"/>
      <c r="Z90" s="253"/>
      <c r="AA90" s="236"/>
      <c r="AB90" s="237"/>
      <c r="AC90" s="237"/>
      <c r="AD90" s="237"/>
      <c r="AE90" s="237"/>
      <c r="AF90" s="237"/>
      <c r="AG90" s="237"/>
      <c r="AH90" s="238"/>
    </row>
    <row r="91" spans="1:34" x14ac:dyDescent="0.25">
      <c r="A91" s="244"/>
      <c r="B91" s="237"/>
      <c r="C91" s="237"/>
      <c r="D91" s="237"/>
      <c r="E91" s="237"/>
      <c r="F91" s="237"/>
      <c r="G91" s="237"/>
      <c r="H91" s="237"/>
      <c r="I91" s="245"/>
      <c r="J91" s="236"/>
      <c r="K91" s="237"/>
      <c r="L91" s="237"/>
      <c r="M91" s="237"/>
      <c r="N91" s="237"/>
      <c r="O91" s="237"/>
      <c r="P91" s="237"/>
      <c r="Q91" s="238"/>
      <c r="R91" s="251"/>
      <c r="S91" s="252"/>
      <c r="T91" s="252"/>
      <c r="U91" s="252"/>
      <c r="V91" s="252"/>
      <c r="W91" s="252"/>
      <c r="X91" s="252"/>
      <c r="Y91" s="252"/>
      <c r="Z91" s="253"/>
      <c r="AA91" s="236"/>
      <c r="AB91" s="237"/>
      <c r="AC91" s="237"/>
      <c r="AD91" s="237"/>
      <c r="AE91" s="237"/>
      <c r="AF91" s="237"/>
      <c r="AG91" s="237"/>
      <c r="AH91" s="238"/>
    </row>
    <row r="92" spans="1:34" x14ac:dyDescent="0.25">
      <c r="A92" s="244"/>
      <c r="B92" s="237"/>
      <c r="C92" s="237"/>
      <c r="D92" s="237"/>
      <c r="E92" s="237"/>
      <c r="F92" s="237"/>
      <c r="G92" s="237"/>
      <c r="H92" s="237"/>
      <c r="I92" s="245"/>
      <c r="J92" s="236"/>
      <c r="K92" s="237"/>
      <c r="L92" s="237"/>
      <c r="M92" s="237"/>
      <c r="N92" s="237"/>
      <c r="O92" s="237"/>
      <c r="P92" s="237"/>
      <c r="Q92" s="238"/>
      <c r="R92" s="251"/>
      <c r="S92" s="252"/>
      <c r="T92" s="252"/>
      <c r="U92" s="252"/>
      <c r="V92" s="252"/>
      <c r="W92" s="252"/>
      <c r="X92" s="252"/>
      <c r="Y92" s="252"/>
      <c r="Z92" s="253"/>
      <c r="AA92" s="236"/>
      <c r="AB92" s="237"/>
      <c r="AC92" s="237"/>
      <c r="AD92" s="237"/>
      <c r="AE92" s="237"/>
      <c r="AF92" s="237"/>
      <c r="AG92" s="237"/>
      <c r="AH92" s="238"/>
    </row>
    <row r="93" spans="1:34" x14ac:dyDescent="0.25">
      <c r="A93" s="244"/>
      <c r="B93" s="237"/>
      <c r="C93" s="237"/>
      <c r="D93" s="237"/>
      <c r="E93" s="237"/>
      <c r="F93" s="237"/>
      <c r="G93" s="237"/>
      <c r="H93" s="237"/>
      <c r="I93" s="245"/>
      <c r="J93" s="236"/>
      <c r="K93" s="237"/>
      <c r="L93" s="237"/>
      <c r="M93" s="237"/>
      <c r="N93" s="237"/>
      <c r="O93" s="237"/>
      <c r="P93" s="237"/>
      <c r="Q93" s="238"/>
      <c r="R93" s="251"/>
      <c r="S93" s="252"/>
      <c r="T93" s="252"/>
      <c r="U93" s="252"/>
      <c r="V93" s="252"/>
      <c r="W93" s="252"/>
      <c r="X93" s="252"/>
      <c r="Y93" s="252"/>
      <c r="Z93" s="253"/>
      <c r="AA93" s="236"/>
      <c r="AB93" s="237"/>
      <c r="AC93" s="237"/>
      <c r="AD93" s="237"/>
      <c r="AE93" s="237"/>
      <c r="AF93" s="237"/>
      <c r="AG93" s="237"/>
      <c r="AH93" s="238"/>
    </row>
    <row r="94" spans="1:34" x14ac:dyDescent="0.25">
      <c r="A94" s="244"/>
      <c r="B94" s="237"/>
      <c r="C94" s="237"/>
      <c r="D94" s="237"/>
      <c r="E94" s="237"/>
      <c r="F94" s="237"/>
      <c r="G94" s="237"/>
      <c r="H94" s="237"/>
      <c r="I94" s="245"/>
      <c r="J94" s="236"/>
      <c r="K94" s="237"/>
      <c r="L94" s="237"/>
      <c r="M94" s="237"/>
      <c r="N94" s="237"/>
      <c r="O94" s="237"/>
      <c r="P94" s="237"/>
      <c r="Q94" s="238"/>
      <c r="R94" s="251"/>
      <c r="S94" s="252"/>
      <c r="T94" s="252"/>
      <c r="U94" s="252"/>
      <c r="V94" s="252"/>
      <c r="W94" s="252"/>
      <c r="X94" s="252"/>
      <c r="Y94" s="252"/>
      <c r="Z94" s="253"/>
      <c r="AA94" s="236"/>
      <c r="AB94" s="237"/>
      <c r="AC94" s="237"/>
      <c r="AD94" s="237"/>
      <c r="AE94" s="237"/>
      <c r="AF94" s="237"/>
      <c r="AG94" s="237"/>
      <c r="AH94" s="238"/>
    </row>
    <row r="95" spans="1:34" ht="15.75" thickBot="1" x14ac:dyDescent="0.3">
      <c r="A95" s="246"/>
      <c r="B95" s="240"/>
      <c r="C95" s="240"/>
      <c r="D95" s="240"/>
      <c r="E95" s="240"/>
      <c r="F95" s="240"/>
      <c r="G95" s="240"/>
      <c r="H95" s="240"/>
      <c r="I95" s="247"/>
      <c r="J95" s="239"/>
      <c r="K95" s="240"/>
      <c r="L95" s="240"/>
      <c r="M95" s="240"/>
      <c r="N95" s="240"/>
      <c r="O95" s="240"/>
      <c r="P95" s="240"/>
      <c r="Q95" s="241"/>
      <c r="R95" s="254"/>
      <c r="S95" s="255"/>
      <c r="T95" s="255"/>
      <c r="U95" s="255"/>
      <c r="V95" s="255"/>
      <c r="W95" s="255"/>
      <c r="X95" s="255"/>
      <c r="Y95" s="255"/>
      <c r="Z95" s="256"/>
      <c r="AA95" s="239"/>
      <c r="AB95" s="240"/>
      <c r="AC95" s="240"/>
      <c r="AD95" s="240"/>
      <c r="AE95" s="240"/>
      <c r="AF95" s="240"/>
      <c r="AG95" s="240"/>
      <c r="AH95" s="241"/>
    </row>
    <row r="99" ht="14.45" customHeight="1" x14ac:dyDescent="0.25"/>
    <row r="100" ht="15" customHeight="1" x14ac:dyDescent="0.25"/>
    <row r="111" ht="15" customHeight="1" x14ac:dyDescent="0.25"/>
    <row r="135" ht="15" customHeight="1" x14ac:dyDescent="0.25"/>
    <row r="147" ht="14.45" customHeight="1" x14ac:dyDescent="0.25"/>
    <row r="149" ht="14.45" customHeight="1" x14ac:dyDescent="0.25"/>
    <row r="171" ht="14.45" customHeight="1" x14ac:dyDescent="0.25"/>
    <row r="194" ht="14.45" customHeight="1" x14ac:dyDescent="0.25"/>
  </sheetData>
  <mergeCells count="90">
    <mergeCell ref="S7:AH7"/>
    <mergeCell ref="N5:R5"/>
    <mergeCell ref="N6:R6"/>
    <mergeCell ref="N7:R7"/>
    <mergeCell ref="N8:R8"/>
    <mergeCell ref="S8:AH8"/>
    <mergeCell ref="S5:AH5"/>
    <mergeCell ref="S6:AH6"/>
    <mergeCell ref="N4:R4"/>
    <mergeCell ref="A5:M5"/>
    <mergeCell ref="A6:M6"/>
    <mergeCell ref="A7:M7"/>
    <mergeCell ref="A8:M8"/>
    <mergeCell ref="A33:AH47"/>
    <mergeCell ref="A89:I95"/>
    <mergeCell ref="J89:Q95"/>
    <mergeCell ref="R89:Z95"/>
    <mergeCell ref="AA89:AH95"/>
    <mergeCell ref="A77:Q87"/>
    <mergeCell ref="R77:AH87"/>
    <mergeCell ref="A88:I88"/>
    <mergeCell ref="J88:Q88"/>
    <mergeCell ref="R88:Z88"/>
    <mergeCell ref="AA88:AH88"/>
    <mergeCell ref="A75:C75"/>
    <mergeCell ref="D75:Q75"/>
    <mergeCell ref="R75:T75"/>
    <mergeCell ref="U75:AH75"/>
    <mergeCell ref="A76:Q76"/>
    <mergeCell ref="R76:AH76"/>
    <mergeCell ref="AD73:AE73"/>
    <mergeCell ref="AF73:AH73"/>
    <mergeCell ref="A74:I74"/>
    <mergeCell ref="J74:L74"/>
    <mergeCell ref="M74:N74"/>
    <mergeCell ref="R74:Z74"/>
    <mergeCell ref="AA74:AC74"/>
    <mergeCell ref="AD74:AE74"/>
    <mergeCell ref="A65:I71"/>
    <mergeCell ref="J65:Q71"/>
    <mergeCell ref="R65:Z71"/>
    <mergeCell ref="AA65:AH71"/>
    <mergeCell ref="A73:I73"/>
    <mergeCell ref="J73:L73"/>
    <mergeCell ref="M73:N73"/>
    <mergeCell ref="O73:Q73"/>
    <mergeCell ref="R73:Z73"/>
    <mergeCell ref="AA73:AC73"/>
    <mergeCell ref="A53:Q63"/>
    <mergeCell ref="R53:AH63"/>
    <mergeCell ref="A64:I64"/>
    <mergeCell ref="J64:Q64"/>
    <mergeCell ref="R64:Z64"/>
    <mergeCell ref="AA64:AH64"/>
    <mergeCell ref="A51:C51"/>
    <mergeCell ref="D51:Q51"/>
    <mergeCell ref="R51:T51"/>
    <mergeCell ref="U51:AH51"/>
    <mergeCell ref="A52:Q52"/>
    <mergeCell ref="R52:AH52"/>
    <mergeCell ref="AD49:AE49"/>
    <mergeCell ref="AF49:AH49"/>
    <mergeCell ref="A50:I50"/>
    <mergeCell ref="J50:L50"/>
    <mergeCell ref="M50:N50"/>
    <mergeCell ref="R50:Z50"/>
    <mergeCell ref="AA50:AC50"/>
    <mergeCell ref="AD50:AE50"/>
    <mergeCell ref="A49:I49"/>
    <mergeCell ref="J49:L49"/>
    <mergeCell ref="M49:N49"/>
    <mergeCell ref="O49:Q49"/>
    <mergeCell ref="R49:Z49"/>
    <mergeCell ref="AA49:AC49"/>
    <mergeCell ref="S3:AH3"/>
    <mergeCell ref="S4:AH4"/>
    <mergeCell ref="A1:AH1"/>
    <mergeCell ref="S2:AH2"/>
    <mergeCell ref="A32:AH32"/>
    <mergeCell ref="A9:AH9"/>
    <mergeCell ref="A10:AH11"/>
    <mergeCell ref="A12:AH13"/>
    <mergeCell ref="A14:AH15"/>
    <mergeCell ref="A16:AH16"/>
    <mergeCell ref="A17:AH31"/>
    <mergeCell ref="N2:R2"/>
    <mergeCell ref="A2:M2"/>
    <mergeCell ref="A3:M3"/>
    <mergeCell ref="A4:M4"/>
    <mergeCell ref="N3:R3"/>
  </mergeCells>
  <pageMargins left="0.60833333333333328" right="0.625" top="0.75" bottom="0.75" header="0.3" footer="0.3"/>
  <pageSetup orientation="portrait"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Experiment</vt:lpstr>
      <vt:lpstr>Character</vt:lpstr>
      <vt:lpstr>Character!Print_Area</vt:lpstr>
      <vt:lpstr>Experiment!Print_Area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Coral, Carlos</dc:creator>
  <cp:keywords/>
  <dc:description/>
  <cp:lastModifiedBy>Coral, Carlos</cp:lastModifiedBy>
  <cp:revision/>
  <cp:lastPrinted>2015-05-15T19:07:43Z</cp:lastPrinted>
  <dcterms:created xsi:type="dcterms:W3CDTF">2015-04-29T19:38:00Z</dcterms:created>
  <dcterms:modified xsi:type="dcterms:W3CDTF">2015-05-15T19:18:00Z</dcterms:modified>
</cp:coreProperties>
</file>