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20" yWindow="280" windowWidth="20080" windowHeight="13940" tabRatio="500" activeTab="1"/>
  </bookViews>
  <sheets>
    <sheet name="Time Limit" sheetId="1" r:id="rId1"/>
    <sheet name="Action Limit" sheetId="3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" i="3"/>
  <c r="G8"/>
  <c r="G9"/>
  <c r="G10"/>
  <c r="G11"/>
  <c r="G12"/>
  <c r="G13"/>
  <c r="G14"/>
  <c r="G15"/>
  <c r="G16"/>
  <c r="G17"/>
  <c r="G18"/>
  <c r="G19"/>
  <c r="G20"/>
  <c r="G21"/>
  <c r="G22"/>
  <c r="F2"/>
  <c r="F3"/>
  <c r="F8"/>
  <c r="F9"/>
  <c r="F10"/>
  <c r="F11"/>
  <c r="F12"/>
  <c r="F13"/>
  <c r="F14"/>
  <c r="F15"/>
  <c r="F16"/>
  <c r="F17"/>
  <c r="F18"/>
  <c r="F19"/>
  <c r="F20"/>
  <c r="F21"/>
  <c r="F22"/>
  <c r="D22"/>
  <c r="D21"/>
  <c r="D20"/>
  <c r="D19"/>
  <c r="D18"/>
  <c r="D17"/>
  <c r="D16"/>
  <c r="D15"/>
  <c r="D13"/>
  <c r="D14"/>
  <c r="D12"/>
  <c r="D11"/>
  <c r="D10"/>
  <c r="D9"/>
  <c r="D8"/>
  <c r="B22"/>
  <c r="B21"/>
  <c r="B20"/>
  <c r="B19"/>
  <c r="B18"/>
  <c r="B17"/>
  <c r="B16"/>
  <c r="B15"/>
  <c r="B14"/>
  <c r="B12"/>
  <c r="B13"/>
  <c r="B11"/>
  <c r="B8"/>
  <c r="B9"/>
  <c r="B10"/>
  <c r="F4" i="1"/>
  <c r="G26"/>
  <c r="F26"/>
  <c r="E26"/>
  <c r="D26"/>
  <c r="C26"/>
  <c r="G25"/>
  <c r="F25"/>
  <c r="E25"/>
  <c r="D25"/>
  <c r="G24"/>
  <c r="F24"/>
  <c r="E24"/>
  <c r="D24"/>
  <c r="C25"/>
  <c r="C24"/>
  <c r="G23"/>
  <c r="F23"/>
  <c r="E23"/>
  <c r="D23"/>
  <c r="C23"/>
  <c r="G22"/>
  <c r="F22"/>
  <c r="E22"/>
  <c r="C22"/>
  <c r="D22"/>
  <c r="G21"/>
  <c r="F21"/>
  <c r="E21"/>
  <c r="D21"/>
  <c r="C21"/>
  <c r="B26"/>
  <c r="B25"/>
  <c r="B24"/>
  <c r="B23"/>
  <c r="B22"/>
  <c r="B21"/>
  <c r="G20"/>
  <c r="F20"/>
  <c r="E20"/>
  <c r="D20"/>
  <c r="C20"/>
  <c r="B20"/>
  <c r="G19"/>
  <c r="F19"/>
  <c r="E19"/>
  <c r="D19"/>
  <c r="C19"/>
  <c r="B19"/>
  <c r="F2"/>
  <c r="B13"/>
  <c r="F13"/>
  <c r="B11"/>
  <c r="B10"/>
  <c r="G15"/>
  <c r="G14"/>
  <c r="G13"/>
  <c r="G12"/>
  <c r="G11"/>
  <c r="G10"/>
  <c r="G9"/>
  <c r="F15"/>
  <c r="F14"/>
  <c r="F12"/>
  <c r="F11"/>
  <c r="F10"/>
  <c r="F9"/>
  <c r="E15"/>
  <c r="E14"/>
  <c r="E13"/>
  <c r="E12"/>
  <c r="E11"/>
  <c r="E10"/>
  <c r="E9"/>
  <c r="D15"/>
  <c r="D14"/>
  <c r="D13"/>
  <c r="D12"/>
  <c r="D11"/>
  <c r="B8"/>
  <c r="B9"/>
  <c r="C8"/>
  <c r="D8"/>
  <c r="D10"/>
  <c r="D9"/>
  <c r="C15"/>
  <c r="C14"/>
  <c r="C13"/>
  <c r="C12"/>
  <c r="C11"/>
  <c r="C10"/>
  <c r="C9"/>
  <c r="G8"/>
  <c r="F8"/>
  <c r="E8"/>
  <c r="B15"/>
  <c r="B14"/>
  <c r="B12"/>
  <c r="F3"/>
</calcChain>
</file>

<file path=xl/sharedStrings.xml><?xml version="1.0" encoding="utf-8"?>
<sst xmlns="http://schemas.openxmlformats.org/spreadsheetml/2006/main" count="27" uniqueCount="20">
  <si>
    <t>Average Skill:</t>
    <phoneticPr fontId="1" type="noConversion"/>
  </si>
  <si>
    <t>Average DL:</t>
    <phoneticPr fontId="1" type="noConversion"/>
  </si>
  <si>
    <t>Probability of Each Success:</t>
    <phoneticPr fontId="1" type="noConversion"/>
  </si>
  <si>
    <t>Average Contribution:</t>
    <phoneticPr fontId="1" type="noConversion"/>
  </si>
  <si>
    <t>Average Attribute:</t>
    <phoneticPr fontId="1" type="noConversion"/>
  </si>
  <si>
    <t>Complexity:</t>
    <phoneticPr fontId="1" type="noConversion"/>
  </si>
  <si>
    <t>Chance of Success</t>
    <phoneticPr fontId="1" type="noConversion"/>
  </si>
  <si>
    <t>Number of Characters</t>
    <phoneticPr fontId="1" type="noConversion"/>
  </si>
  <si>
    <t>By Action:</t>
    <phoneticPr fontId="1" type="noConversion"/>
  </si>
  <si>
    <t>Chance of Blunder</t>
  </si>
  <si>
    <t>Number of Characters</t>
  </si>
  <si>
    <t>By Round:</t>
  </si>
  <si>
    <t>Chance of Blunder</t>
    <phoneticPr fontId="1" type="noConversion"/>
  </si>
  <si>
    <t>Probability of of Each Blunder:</t>
  </si>
  <si>
    <t>Probability of of Each Blunder:</t>
    <phoneticPr fontId="1" type="noConversion"/>
  </si>
  <si>
    <t>By End of Round:</t>
    <phoneticPr fontId="1" type="noConversion"/>
  </si>
  <si>
    <t>Average</t>
    <phoneticPr fontId="1" type="noConversion"/>
  </si>
  <si>
    <t>of Power</t>
    <phoneticPr fontId="1" type="noConversion"/>
  </si>
  <si>
    <t>Average</t>
    <phoneticPr fontId="1" type="noConversion"/>
  </si>
  <si>
    <t>of Blunder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</si>
</sst>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%"/>
  </numFmts>
  <fonts count="2">
    <font>
      <sz val="10"/>
      <name val="Verdana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3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65" fontId="0" fillId="2" borderId="0" xfId="0" applyNumberFormat="1" applyFill="1"/>
    <xf numFmtId="164" fontId="0" fillId="2" borderId="0" xfId="0" applyNumberFormat="1" applyFill="1"/>
    <xf numFmtId="0" fontId="0" fillId="4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 applyProtection="1">
      <alignment horizontal="right"/>
    </xf>
    <xf numFmtId="0" fontId="0" fillId="4" borderId="0" xfId="0" applyFill="1" applyProtection="1"/>
    <xf numFmtId="0" fontId="0" fillId="2" borderId="0" xfId="0" applyFill="1" applyProtection="1"/>
    <xf numFmtId="0" fontId="0" fillId="4" borderId="0" xfId="0" applyFill="1" applyAlignment="1" applyProtection="1">
      <alignment horizontal="left"/>
    </xf>
    <xf numFmtId="165" fontId="0" fillId="2" borderId="0" xfId="0" applyNumberFormat="1" applyFill="1" applyProtection="1"/>
    <xf numFmtId="0" fontId="0" fillId="5" borderId="0" xfId="0" applyFill="1" applyProtection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8"/>
  <sheetViews>
    <sheetView view="pageLayout" workbookViewId="0">
      <selection activeCell="C19" sqref="C19"/>
    </sheetView>
  </sheetViews>
  <sheetFormatPr baseColWidth="10" defaultRowHeight="13"/>
  <cols>
    <col min="1" max="1" width="15.42578125" customWidth="1"/>
    <col min="2" max="2" width="8.42578125" customWidth="1"/>
    <col min="3" max="3" width="7.85546875" customWidth="1"/>
    <col min="4" max="5" width="8.5703125" customWidth="1"/>
    <col min="6" max="6" width="7.5703125" customWidth="1"/>
    <col min="7" max="7" width="8.140625" customWidth="1"/>
  </cols>
  <sheetData>
    <row r="1" spans="1:7">
      <c r="A1" s="6"/>
      <c r="B1" s="7"/>
      <c r="C1" s="7"/>
      <c r="D1" s="7"/>
      <c r="E1" s="7"/>
      <c r="F1" s="7"/>
      <c r="G1" s="7"/>
    </row>
    <row r="2" spans="1:7">
      <c r="A2" s="6" t="s">
        <v>4</v>
      </c>
      <c r="B2" s="12">
        <v>4</v>
      </c>
      <c r="C2" s="7"/>
      <c r="D2" s="7"/>
      <c r="E2" s="6" t="s">
        <v>2</v>
      </c>
      <c r="F2" s="8">
        <f>(11-B4+B3)/10</f>
        <v>0.7</v>
      </c>
      <c r="G2" s="7"/>
    </row>
    <row r="3" spans="1:7">
      <c r="A3" s="6" t="s">
        <v>0</v>
      </c>
      <c r="B3" s="12">
        <v>4</v>
      </c>
      <c r="C3" s="7"/>
      <c r="D3" s="7"/>
      <c r="E3" s="6" t="s">
        <v>3</v>
      </c>
      <c r="F3" s="8">
        <f>F2*B2</f>
        <v>2.8</v>
      </c>
      <c r="G3" s="7"/>
    </row>
    <row r="4" spans="1:7">
      <c r="A4" s="6" t="s">
        <v>1</v>
      </c>
      <c r="B4" s="12">
        <v>8</v>
      </c>
      <c r="C4" s="7"/>
      <c r="D4" s="7"/>
      <c r="E4" s="6" t="s">
        <v>14</v>
      </c>
      <c r="F4" s="8">
        <f>MAX((B4-B3-5)/10,0)</f>
        <v>0</v>
      </c>
      <c r="G4" s="7"/>
    </row>
    <row r="5" spans="1:7">
      <c r="A5" s="6" t="s">
        <v>5</v>
      </c>
      <c r="B5" s="12">
        <v>30</v>
      </c>
      <c r="C5" s="7"/>
      <c r="D5" s="7"/>
      <c r="E5" s="7"/>
      <c r="F5" s="8"/>
      <c r="G5" s="7"/>
    </row>
    <row r="6" spans="1:7">
      <c r="A6" s="9" t="s">
        <v>6</v>
      </c>
      <c r="B6" s="7" t="s">
        <v>7</v>
      </c>
      <c r="C6" s="7"/>
      <c r="D6" s="7"/>
      <c r="E6" s="7"/>
      <c r="F6" s="7"/>
      <c r="G6" s="7"/>
    </row>
    <row r="7" spans="1:7">
      <c r="A7" s="6" t="s">
        <v>15</v>
      </c>
      <c r="B7" s="7">
        <v>1</v>
      </c>
      <c r="C7" s="7">
        <v>2</v>
      </c>
      <c r="D7" s="7">
        <v>3</v>
      </c>
      <c r="E7" s="7">
        <v>4</v>
      </c>
      <c r="F7" s="7">
        <v>5</v>
      </c>
      <c r="G7" s="7">
        <v>6</v>
      </c>
    </row>
    <row r="8" spans="1:7">
      <c r="A8" s="7">
        <v>1</v>
      </c>
      <c r="B8" s="10" t="e">
        <f>1-BINOMDIST(B5/(B2)-1,(B7*A8),F2, TRUE)</f>
        <v>#NUM!</v>
      </c>
      <c r="C8" s="10" t="e">
        <f>1-BINOMDIST(B5/(B2)-1,(C7*A8),F2, TRUE)</f>
        <v>#NUM!</v>
      </c>
      <c r="D8" s="10" t="e">
        <f>1-BINOMDIST(B5/(B2)-1,(D7*A8),F2, TRUE)</f>
        <v>#NUM!</v>
      </c>
      <c r="E8" s="10" t="e">
        <f>1-BINOMDIST(B5/(B2)-1,(E7*A8),F2, TRUE)</f>
        <v>#NUM!</v>
      </c>
      <c r="F8" s="10" t="e">
        <f>1-BINOMDIST(B5/(B2)-1,(F7*A8),F2, TRUE)</f>
        <v>#NUM!</v>
      </c>
      <c r="G8" s="10">
        <f>1-BINOMDIST(B5/(B2)-1,(G7*A8),F2, TRUE)</f>
        <v>0</v>
      </c>
    </row>
    <row r="9" spans="1:7">
      <c r="A9" s="7">
        <v>2</v>
      </c>
      <c r="B9" s="10" t="e">
        <f>1-BINOMDIST(B5/(B2)-1,(B7*A9),F2, TRUE)</f>
        <v>#NUM!</v>
      </c>
      <c r="C9" s="10" t="e">
        <f>1-BINOMDIST(B5/(B2)-1,(C7*A9),F2, TRUE)</f>
        <v>#NUM!</v>
      </c>
      <c r="D9" s="10">
        <f>1-BINOMDIST(B5/(B2)-1,(D7*A9),F2, TRUE)</f>
        <v>0</v>
      </c>
      <c r="E9" s="10">
        <f>1-BINOMDIST(B5/(B2)-1,(E7*A9),F2, TRUE)</f>
        <v>0.25529833000000013</v>
      </c>
      <c r="F9" s="10">
        <f>1-BINOMDIST(B5/(B2)-1,(F7*A9),F2, TRUE)</f>
        <v>0.64961071839999995</v>
      </c>
      <c r="G9" s="10">
        <f>1-BINOMDIST(B5/(B2)-1,(G7*A9),F2, TRUE)</f>
        <v>0.88215126113800002</v>
      </c>
    </row>
    <row r="10" spans="1:7">
      <c r="A10" s="7">
        <v>3</v>
      </c>
      <c r="B10" s="10" t="e">
        <f>1-BINOMDIST(B5/(B2)-1,(B7*A10),F2, TRUE)</f>
        <v>#NUM!</v>
      </c>
      <c r="C10" s="10">
        <f>1-BINOMDIST(B5/(B2)-1,(C7*A10),F2, TRUE)</f>
        <v>0</v>
      </c>
      <c r="D10" s="10">
        <f>1-BINOMDIST(B5/(B2)-1,(D7*A10),F2, TRUE)</f>
        <v>0.46283116600000007</v>
      </c>
      <c r="E10" s="10">
        <f>1-BINOMDIST(B5/(B2)-1,(E7*A10),F2, TRUE)</f>
        <v>0.88215126113800002</v>
      </c>
      <c r="F10" s="10">
        <f>1-BINOMDIST(B5/(B2)-1,(F7*A10),F2, TRUE)</f>
        <v>0.98475747423022897</v>
      </c>
      <c r="G10" s="10">
        <f>1-BINOMDIST(B5/(B2)-1,(G7*A10),F2, TRUE)</f>
        <v>0.99857023117742871</v>
      </c>
    </row>
    <row r="11" spans="1:7">
      <c r="A11" s="7">
        <v>4</v>
      </c>
      <c r="B11" s="10" t="e">
        <f>1-BINOMDIST(B5/(B2)-1,(B7*A11),F2, TRUE)</f>
        <v>#NUM!</v>
      </c>
      <c r="C11" s="10">
        <f>1-BINOMDIST(B5/(B2)-1,(C7*A11),F2, TRUE)</f>
        <v>0.25529833000000013</v>
      </c>
      <c r="D11" s="10">
        <f>1-BINOMDIST(B5/(B2)-1,(D7*A11),F2, TRUE)</f>
        <v>0.88215126113800002</v>
      </c>
      <c r="E11" s="10">
        <f>1-BINOMDIST(B5/(B2)-1,(E7*A11),F2, TRUE)</f>
        <v>0.99287047756316349</v>
      </c>
      <c r="F11" s="10">
        <f>1-BINOMDIST(B5/(B2)-1,(F7*A11),F2, TRUE)</f>
        <v>0.99973895299294058</v>
      </c>
      <c r="G11" s="10">
        <f>1-BINOMDIST(B5/(B2)-1,(G7*A11),F2, TRUE)</f>
        <v>0.99999293822427615</v>
      </c>
    </row>
    <row r="12" spans="1:7">
      <c r="A12" s="7">
        <v>5</v>
      </c>
      <c r="B12" s="10" t="e">
        <f>1-BINOMDIST(B5/(B2)-1,(B7*A12),F2, TRUE)</f>
        <v>#NUM!</v>
      </c>
      <c r="C12" s="10">
        <f>1-BINOMDIST(B5/(B2)-1,(C7*A12),F2, TRUE)</f>
        <v>0.64961071839999995</v>
      </c>
      <c r="D12" s="10">
        <f>1-BINOMDIST(B5/(B2)-1,(D7*A12),F2, TRUE)</f>
        <v>0.98475747423022897</v>
      </c>
      <c r="E12" s="10">
        <f>1-BINOMDIST(B5/(B2)-1,(E7*A12),F2, TRUE)</f>
        <v>0.99973895299294058</v>
      </c>
      <c r="F12" s="10">
        <f>1-BINOMDIST(B5/(B2)-1,(F7*A12),F2, TRUE)</f>
        <v>0.99999723260968487</v>
      </c>
      <c r="G12" s="10">
        <f>1-BINOMDIST(B5/(B2)-1,(G7*A12),F2, TRUE)</f>
        <v>0.99999997806259566</v>
      </c>
    </row>
    <row r="13" spans="1:7">
      <c r="A13" s="7">
        <v>6</v>
      </c>
      <c r="B13" s="10">
        <f>1-BINOMDIST(B5/(B2)-1,(B7*A13),F2, TRUE)</f>
        <v>0</v>
      </c>
      <c r="C13" s="10">
        <f>1-BINOMDIST(B5/(B2)-1,(C7*A13),F2, TRUE)</f>
        <v>0.88215126113800002</v>
      </c>
      <c r="D13" s="10">
        <f>1-BINOMDIST(B5/(B2)-1,(D7*A13),F2, TRUE)</f>
        <v>0.99857023117742871</v>
      </c>
      <c r="E13" s="10">
        <f>1-BINOMDIST(B5/(B2)-1,(E7*A13),F2, TRUE)</f>
        <v>0.99999293822427615</v>
      </c>
      <c r="F13" s="10">
        <f>1-BINOMDIST(B5/(B2)-1,(F7*A13),F2, TRUE)</f>
        <v>0.99999997806259566</v>
      </c>
      <c r="G13" s="10">
        <f>1-BINOMDIST(B5/(B2)-1,(G7*A13),F2, TRUE)</f>
        <v>0.99999999994862898</v>
      </c>
    </row>
    <row r="14" spans="1:7">
      <c r="A14" s="7">
        <v>7</v>
      </c>
      <c r="B14" s="10">
        <f>1-BINOMDIST(B5/(B2)-1,(B7*A14),F2, TRUE)</f>
        <v>8.2354299999999991E-2</v>
      </c>
      <c r="C14" s="10">
        <f>1-BINOMDIST(B5/(B2)-1,(C7*A14),F2, TRUE)</f>
        <v>0.96853146756436004</v>
      </c>
      <c r="D14" s="10">
        <f>1-BINOMDIST(B5/(B2)-1,(D7*A14),F2, TRUE)</f>
        <v>0.99989162788251462</v>
      </c>
      <c r="E14" s="10">
        <f>1-BINOMDIST(B5/(B2)-1,(E7*A14),F2, TRUE)</f>
        <v>0.99999984387046659</v>
      </c>
      <c r="F14" s="10">
        <f>1-BINOMDIST(B5/(B2)-1,(F7*A14),F2, TRUE)</f>
        <v>0.99999999985688792</v>
      </c>
      <c r="G14" s="10">
        <f>1-BINOMDIST(B5/(B2)-1,(G7*A14),F2, TRUE)</f>
        <v>0.99999999999990052</v>
      </c>
    </row>
    <row r="15" spans="1:7">
      <c r="A15" s="7">
        <v>8</v>
      </c>
      <c r="B15" s="10">
        <f>1-BINOMDIST(B5/(B2)-1,(B7*A15),F2, TRUE)</f>
        <v>0.25529833000000013</v>
      </c>
      <c r="C15" s="10">
        <f>1-BINOMDIST(B5/(B2)-1,(C7*A15),F2, TRUE)</f>
        <v>0.99287047756316349</v>
      </c>
      <c r="D15" s="10">
        <f>1-BINOMDIST(B5/(B2)-1,(D7*A15),F2, TRUE)</f>
        <v>0.99999293822427615</v>
      </c>
      <c r="E15" s="10">
        <f>1-BINOMDIST(B5/(B2)-1,(E7*A15),F2, TRUE)</f>
        <v>0.99999999701098996</v>
      </c>
      <c r="F15" s="10">
        <f>1-BINOMDIST(B5/(B2)-1,(F7*A15),F2, TRUE)</f>
        <v>0.99999999999918809</v>
      </c>
      <c r="G15" s="10">
        <f>1-BINOMDIST(B5/(B2)-1,(G7*A15),F2, TRUE)</f>
        <v>0.99999999999999978</v>
      </c>
    </row>
    <row r="16" spans="1:7">
      <c r="A16" s="7"/>
      <c r="B16" s="8"/>
      <c r="C16" s="8"/>
      <c r="D16" s="8"/>
      <c r="E16" s="8"/>
      <c r="F16" s="8"/>
      <c r="G16" s="8"/>
    </row>
    <row r="17" spans="1:7">
      <c r="A17" s="9" t="s">
        <v>12</v>
      </c>
      <c r="B17" s="7" t="s">
        <v>10</v>
      </c>
      <c r="C17" s="7"/>
      <c r="D17" s="7"/>
      <c r="E17" s="7"/>
      <c r="F17" s="7"/>
      <c r="G17" s="7"/>
    </row>
    <row r="18" spans="1:7">
      <c r="A18" s="6" t="s">
        <v>11</v>
      </c>
      <c r="B18" s="7">
        <v>1</v>
      </c>
      <c r="C18" s="7">
        <v>2</v>
      </c>
      <c r="D18" s="7">
        <v>3</v>
      </c>
      <c r="E18" s="7">
        <v>4</v>
      </c>
      <c r="F18" s="7">
        <v>5</v>
      </c>
      <c r="G18" s="7">
        <v>6</v>
      </c>
    </row>
    <row r="19" spans="1:7">
      <c r="A19" s="7">
        <v>1</v>
      </c>
      <c r="B19" s="10">
        <f>1-(1-F4)^(A19*B18)</f>
        <v>0</v>
      </c>
      <c r="C19" s="10">
        <f>1-(1-F4)^(A19*C18)</f>
        <v>0</v>
      </c>
      <c r="D19" s="10">
        <f>1-(1-F4)^(A19*D18)</f>
        <v>0</v>
      </c>
      <c r="E19" s="10">
        <f>1-(1-F4)^(A19*E18)</f>
        <v>0</v>
      </c>
      <c r="F19" s="10">
        <f>1-(1-F4)^(A19*F18)</f>
        <v>0</v>
      </c>
      <c r="G19" s="10">
        <f>1-(1-F4)^(A19*G18)</f>
        <v>0</v>
      </c>
    </row>
    <row r="20" spans="1:7">
      <c r="A20" s="7">
        <v>2</v>
      </c>
      <c r="B20" s="10">
        <f>1-(1-F4)^(A20*B18)</f>
        <v>0</v>
      </c>
      <c r="C20" s="10">
        <f>1-(1-F4)^(A20*C18)</f>
        <v>0</v>
      </c>
      <c r="D20" s="10">
        <f>1-(1-F4)^(A20*D18)</f>
        <v>0</v>
      </c>
      <c r="E20" s="10">
        <f>1-(1-F4)^(A20*E18)</f>
        <v>0</v>
      </c>
      <c r="F20" s="10">
        <f>1-(1-F4)^(A20*F18)</f>
        <v>0</v>
      </c>
      <c r="G20" s="10">
        <f>1-(1-F4)^(A20*G18)</f>
        <v>0</v>
      </c>
    </row>
    <row r="21" spans="1:7">
      <c r="A21" s="7">
        <v>3</v>
      </c>
      <c r="B21" s="10">
        <f>1-(1-F4)^(A21*B18)</f>
        <v>0</v>
      </c>
      <c r="C21" s="10">
        <f>1-(1-F4)^(A21*C18)</f>
        <v>0</v>
      </c>
      <c r="D21" s="10">
        <f>1-(1-F4)^(A21*D18)</f>
        <v>0</v>
      </c>
      <c r="E21" s="10">
        <f>1-(1-F4)^(A21*E18)</f>
        <v>0</v>
      </c>
      <c r="F21" s="10">
        <f>1-(1-F4)^(A21*F18)</f>
        <v>0</v>
      </c>
      <c r="G21" s="10">
        <f>1-(1-F4)^(A21*G18)</f>
        <v>0</v>
      </c>
    </row>
    <row r="22" spans="1:7">
      <c r="A22" s="7">
        <v>4</v>
      </c>
      <c r="B22" s="10">
        <f>1-(1-F4)^(A22*B18)</f>
        <v>0</v>
      </c>
      <c r="C22" s="10">
        <f>1-(1-F4)^(A22*C18)</f>
        <v>0</v>
      </c>
      <c r="D22" s="10">
        <f>1-(1-F4)^(A22*D18)</f>
        <v>0</v>
      </c>
      <c r="E22" s="10">
        <f>1-(1-F4)^(A22*E18)</f>
        <v>0</v>
      </c>
      <c r="F22" s="10">
        <f>1-(1-F4)^(A22*F18)</f>
        <v>0</v>
      </c>
      <c r="G22" s="10">
        <f>1-(1-F4)^(A22*G18)</f>
        <v>0</v>
      </c>
    </row>
    <row r="23" spans="1:7">
      <c r="A23" s="7">
        <v>5</v>
      </c>
      <c r="B23" s="10">
        <f>1-(1-F4)^(A23*B18)</f>
        <v>0</v>
      </c>
      <c r="C23" s="10">
        <f>1-(1-F4)^(A23*C18)</f>
        <v>0</v>
      </c>
      <c r="D23" s="10">
        <f>1-(1-F4)^(A23*D18)</f>
        <v>0</v>
      </c>
      <c r="E23" s="10">
        <f>1-(1-F4)^(A23*E18)</f>
        <v>0</v>
      </c>
      <c r="F23" s="10">
        <f>1-(1-F4)^(A23*F18)</f>
        <v>0</v>
      </c>
      <c r="G23" s="10">
        <f>1-(1-F4)^(A23*G18)</f>
        <v>0</v>
      </c>
    </row>
    <row r="24" spans="1:7">
      <c r="A24" s="7">
        <v>6</v>
      </c>
      <c r="B24" s="10">
        <f>1-(1-F4)^(A24*B18)</f>
        <v>0</v>
      </c>
      <c r="C24" s="10">
        <f>1-(1-F4)^(A24*C18)</f>
        <v>0</v>
      </c>
      <c r="D24" s="10">
        <f>1-(1-F4)^(A24*D18)</f>
        <v>0</v>
      </c>
      <c r="E24" s="10">
        <f>1-(1-F4)^(A24*E18)</f>
        <v>0</v>
      </c>
      <c r="F24" s="10">
        <f>1-(1-F4)^(A24*F18)</f>
        <v>0</v>
      </c>
      <c r="G24" s="10">
        <f>1-(1-F4)^(A24*G18)</f>
        <v>0</v>
      </c>
    </row>
    <row r="25" spans="1:7">
      <c r="A25" s="7">
        <v>7</v>
      </c>
      <c r="B25" s="10">
        <f>1-(1-F4)^(A25*B18)</f>
        <v>0</v>
      </c>
      <c r="C25" s="10">
        <f>1-(1-F4)^(A25*C18)</f>
        <v>0</v>
      </c>
      <c r="D25" s="10">
        <f>1-(1-F4)^(A25*D18)</f>
        <v>0</v>
      </c>
      <c r="E25" s="10">
        <f>1-(1-F4)^(A25*E18)</f>
        <v>0</v>
      </c>
      <c r="F25" s="10">
        <f>1-(1-F4)^(A25*F18)</f>
        <v>0</v>
      </c>
      <c r="G25" s="10">
        <f>1-(1-F4)^(A25*G18)</f>
        <v>0</v>
      </c>
    </row>
    <row r="26" spans="1:7">
      <c r="A26" s="7">
        <v>8</v>
      </c>
      <c r="B26" s="10">
        <f>1-(1-F4)^(A26*B18)</f>
        <v>0</v>
      </c>
      <c r="C26" s="10">
        <f>1-(1-F4)^(A26*C18)</f>
        <v>0</v>
      </c>
      <c r="D26" s="10">
        <f>1-(1-F4)^(A26*D18)</f>
        <v>0</v>
      </c>
      <c r="E26" s="10">
        <f>1-(1-F4)^(A26*E18)</f>
        <v>0</v>
      </c>
      <c r="F26" s="10">
        <f>1-(1-F4)^(A26*F18)</f>
        <v>0</v>
      </c>
      <c r="G26" s="10">
        <f>1-(1-F4)^(A26*G18)</f>
        <v>0</v>
      </c>
    </row>
    <row r="27" spans="1:7">
      <c r="A27" s="7"/>
      <c r="B27" s="8"/>
      <c r="C27" s="8"/>
      <c r="D27" s="8"/>
      <c r="E27" s="8"/>
      <c r="F27" s="8"/>
      <c r="G27" s="8"/>
    </row>
    <row r="28" spans="1:7">
      <c r="A28" s="11"/>
      <c r="B28" s="11"/>
      <c r="C28" s="11"/>
      <c r="D28" s="11"/>
      <c r="E28" s="11"/>
      <c r="F28" s="11"/>
      <c r="G28" s="11"/>
    </row>
  </sheetData>
  <sheetCalcPr fullCalcOnLoad="1"/>
  <sheetProtection sheet="1" objects="1" scenarios="1"/>
  <phoneticPr fontId="1" type="noConversion"/>
  <pageMargins left="0.75" right="0.75" top="1" bottom="1" header="0.5" footer="0.5"/>
  <pageSetup orientation="portrait" horizontalDpi="4294967292" verticalDpi="4294967292"/>
  <headerFooter>
    <oddHeader>&amp;CASYLUM_x000D_Will My Party Succeed Before the Time Limit?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4"/>
  <sheetViews>
    <sheetView tabSelected="1" view="pageLayout" workbookViewId="0">
      <selection activeCell="B5" sqref="B5"/>
    </sheetView>
  </sheetViews>
  <sheetFormatPr baseColWidth="10" defaultRowHeight="13"/>
  <cols>
    <col min="1" max="1" width="15.42578125" customWidth="1"/>
    <col min="2" max="2" width="8.42578125" customWidth="1"/>
    <col min="3" max="3" width="7.85546875" customWidth="1"/>
    <col min="4" max="5" width="8.5703125" customWidth="1"/>
    <col min="6" max="6" width="7.5703125" customWidth="1"/>
    <col min="7" max="7" width="8.140625" customWidth="1"/>
  </cols>
  <sheetData>
    <row r="1" spans="1:7">
      <c r="A1" s="4"/>
      <c r="B1" s="5"/>
      <c r="C1" s="5"/>
      <c r="D1" s="5"/>
      <c r="E1" s="5"/>
      <c r="F1" s="5"/>
      <c r="G1" s="5"/>
    </row>
    <row r="2" spans="1:7">
      <c r="A2" s="4" t="s">
        <v>4</v>
      </c>
      <c r="B2" s="12">
        <v>4</v>
      </c>
      <c r="C2" s="5"/>
      <c r="D2" s="5"/>
      <c r="E2" s="4" t="s">
        <v>2</v>
      </c>
      <c r="F2" s="5">
        <f>(11-B4+B3)/10</f>
        <v>0.5</v>
      </c>
      <c r="G2" s="5"/>
    </row>
    <row r="3" spans="1:7">
      <c r="A3" s="4" t="s">
        <v>0</v>
      </c>
      <c r="B3" s="12">
        <v>4</v>
      </c>
      <c r="C3" s="5"/>
      <c r="D3" s="5"/>
      <c r="E3" s="4" t="s">
        <v>3</v>
      </c>
      <c r="F3" s="5">
        <f>F2*B2</f>
        <v>2</v>
      </c>
      <c r="G3" s="5"/>
    </row>
    <row r="4" spans="1:7">
      <c r="A4" s="4" t="s">
        <v>1</v>
      </c>
      <c r="B4" s="12">
        <v>10</v>
      </c>
      <c r="C4" s="5"/>
      <c r="D4" s="5"/>
      <c r="E4" s="4" t="s">
        <v>13</v>
      </c>
      <c r="F4" s="5">
        <f>MAX((B4-B3-5)/10,0)</f>
        <v>0.1</v>
      </c>
      <c r="G4" s="5"/>
    </row>
    <row r="5" spans="1:7">
      <c r="A5" s="4" t="s">
        <v>5</v>
      </c>
      <c r="B5" s="12">
        <v>20</v>
      </c>
      <c r="C5" s="5"/>
      <c r="D5" s="5"/>
      <c r="E5" s="5"/>
      <c r="F5" s="5"/>
      <c r="G5" s="5"/>
    </row>
    <row r="6" spans="1:7">
      <c r="A6" s="4" t="s">
        <v>6</v>
      </c>
      <c r="B6" s="5"/>
      <c r="C6" s="5"/>
      <c r="D6" s="5" t="s">
        <v>9</v>
      </c>
      <c r="E6" s="5"/>
      <c r="F6" s="5" t="s">
        <v>16</v>
      </c>
      <c r="G6" s="5" t="s">
        <v>18</v>
      </c>
    </row>
    <row r="7" spans="1:7">
      <c r="A7" s="4" t="s">
        <v>8</v>
      </c>
      <c r="B7" s="5"/>
      <c r="C7" s="5"/>
      <c r="D7" s="5"/>
      <c r="E7" s="5"/>
      <c r="F7" s="5" t="s">
        <v>17</v>
      </c>
      <c r="G7" s="5" t="s">
        <v>19</v>
      </c>
    </row>
    <row r="8" spans="1:7">
      <c r="A8" s="5">
        <v>1</v>
      </c>
      <c r="B8" s="2" t="e">
        <f>1-BINOMDIST(B5/(B2)-1,(A8),F2, TRUE)</f>
        <v>#NUM!</v>
      </c>
      <c r="C8" s="2"/>
      <c r="D8" s="2">
        <f>1-(1-F4)^A8</f>
        <v>9.9999999999999978E-2</v>
      </c>
      <c r="E8" s="3"/>
      <c r="F8" s="3">
        <f>F3*A8</f>
        <v>2</v>
      </c>
      <c r="G8" s="3">
        <f>A8*F4</f>
        <v>0.1</v>
      </c>
    </row>
    <row r="9" spans="1:7">
      <c r="A9" s="5">
        <v>2</v>
      </c>
      <c r="B9" s="2" t="e">
        <f>1-BINOMDIST(B5/(B2)-1,(A9),F2, TRUE)</f>
        <v>#NUM!</v>
      </c>
      <c r="C9" s="2"/>
      <c r="D9" s="2">
        <f>1-(1-F4)^A9</f>
        <v>0.18999999999999995</v>
      </c>
      <c r="E9" s="3"/>
      <c r="F9" s="3">
        <f>F8*A9/A8</f>
        <v>4</v>
      </c>
      <c r="G9" s="3">
        <f>G8*A9/A8</f>
        <v>0.2</v>
      </c>
    </row>
    <row r="10" spans="1:7">
      <c r="A10" s="5">
        <v>3</v>
      </c>
      <c r="B10" s="2" t="e">
        <f>1-BINOMDIST(B5/(B2)-1,(A10),F2, TRUE)</f>
        <v>#NUM!</v>
      </c>
      <c r="C10" s="2"/>
      <c r="D10" s="2">
        <f>1-(1-F4)^A10</f>
        <v>0.27099999999999991</v>
      </c>
      <c r="E10" s="3"/>
      <c r="F10" s="3">
        <f t="shared" ref="F10:F22" si="0">F9*A10/A9</f>
        <v>6</v>
      </c>
      <c r="G10" s="3">
        <f t="shared" ref="G10:G22" si="1">G9*A10/A9</f>
        <v>0.30000000000000004</v>
      </c>
    </row>
    <row r="11" spans="1:7">
      <c r="A11" s="5">
        <v>4</v>
      </c>
      <c r="B11" s="2">
        <f>1-BINOMDIST(B5/(B2)-1,(A11),F2, TRUE)</f>
        <v>0</v>
      </c>
      <c r="C11" s="2"/>
      <c r="D11" s="2">
        <f>1-(1-F4)^A11</f>
        <v>0.34389999999999987</v>
      </c>
      <c r="E11" s="3"/>
      <c r="F11" s="3">
        <f t="shared" si="0"/>
        <v>8</v>
      </c>
      <c r="G11" s="3">
        <f t="shared" si="1"/>
        <v>0.40000000000000008</v>
      </c>
    </row>
    <row r="12" spans="1:7">
      <c r="A12" s="5">
        <v>5</v>
      </c>
      <c r="B12" s="2">
        <f>1-BINOMDIST(B5/(B2)-1,(A12),F2, TRUE)</f>
        <v>3.125E-2</v>
      </c>
      <c r="C12" s="2"/>
      <c r="D12" s="2">
        <f>1-(1-F4)^A12</f>
        <v>0.40950999999999982</v>
      </c>
      <c r="E12" s="3"/>
      <c r="F12" s="3">
        <f t="shared" si="0"/>
        <v>10</v>
      </c>
      <c r="G12" s="3">
        <f t="shared" si="1"/>
        <v>0.50000000000000011</v>
      </c>
    </row>
    <row r="13" spans="1:7">
      <c r="A13" s="5">
        <v>6</v>
      </c>
      <c r="B13" s="2">
        <f>1-BINOMDIST(B5/(B2)-1,(A13),F2, TRUE)</f>
        <v>0.10937499999999989</v>
      </c>
      <c r="C13" s="2"/>
      <c r="D13" s="2">
        <f>1-(1-F4)^A13</f>
        <v>0.46855899999999984</v>
      </c>
      <c r="E13" s="3"/>
      <c r="F13" s="3">
        <f t="shared" si="0"/>
        <v>12</v>
      </c>
      <c r="G13" s="3">
        <f t="shared" si="1"/>
        <v>0.6000000000000002</v>
      </c>
    </row>
    <row r="14" spans="1:7">
      <c r="A14" s="5">
        <v>7</v>
      </c>
      <c r="B14" s="2">
        <f>1-BINOMDIST(B5/(B2)-1,(A14),F2, TRUE)</f>
        <v>0.22656249999999978</v>
      </c>
      <c r="C14" s="2"/>
      <c r="D14" s="2">
        <f>1-(1-F4)^A14</f>
        <v>0.52170309999999986</v>
      </c>
      <c r="E14" s="3"/>
      <c r="F14" s="3">
        <f t="shared" si="0"/>
        <v>14</v>
      </c>
      <c r="G14" s="3">
        <f t="shared" si="1"/>
        <v>0.70000000000000018</v>
      </c>
    </row>
    <row r="15" spans="1:7">
      <c r="A15" s="5">
        <v>8</v>
      </c>
      <c r="B15" s="2">
        <f>1-BINOMDIST(B5/(B2)-1,(A15),F2, TRUE)</f>
        <v>0.36328124999999989</v>
      </c>
      <c r="C15" s="2"/>
      <c r="D15" s="2">
        <f>1-(1-F4)^A15</f>
        <v>0.56953278999999979</v>
      </c>
      <c r="E15" s="3"/>
      <c r="F15" s="3">
        <f t="shared" si="0"/>
        <v>16</v>
      </c>
      <c r="G15" s="3">
        <f t="shared" si="1"/>
        <v>0.80000000000000016</v>
      </c>
    </row>
    <row r="16" spans="1:7">
      <c r="A16" s="5">
        <v>9</v>
      </c>
      <c r="B16" s="2">
        <f>1-BINOMDIST(B5/(B2)-1,(A16),F2, TRUE)</f>
        <v>0.49999999999999989</v>
      </c>
      <c r="C16" s="2"/>
      <c r="D16" s="2">
        <f>1-(1-F4)^A16</f>
        <v>0.61257951099999985</v>
      </c>
      <c r="E16" s="1"/>
      <c r="F16" s="3">
        <f t="shared" si="0"/>
        <v>18</v>
      </c>
      <c r="G16" s="3">
        <f t="shared" si="1"/>
        <v>0.90000000000000013</v>
      </c>
    </row>
    <row r="17" spans="1:7">
      <c r="A17" s="5">
        <v>10</v>
      </c>
      <c r="B17" s="2">
        <f>1-BINOMDIST(B5/(B2)-1,(A17),F2, TRUE)</f>
        <v>0.62304687499999989</v>
      </c>
      <c r="C17" s="2"/>
      <c r="D17" s="2">
        <f>1-(1-F4)^A17</f>
        <v>0.65132155989999985</v>
      </c>
      <c r="E17" s="1"/>
      <c r="F17" s="3">
        <f t="shared" si="0"/>
        <v>20</v>
      </c>
      <c r="G17" s="3">
        <f t="shared" si="1"/>
        <v>1.0000000000000002</v>
      </c>
    </row>
    <row r="18" spans="1:7">
      <c r="A18" s="5">
        <v>11</v>
      </c>
      <c r="B18" s="2">
        <f>1-BINOMDIST(B5/(B2)-1,(A18),F2, TRUE)</f>
        <v>0.7255859375</v>
      </c>
      <c r="C18" s="2"/>
      <c r="D18" s="2">
        <f>1-(1-F4)^A18</f>
        <v>0.68618940390999983</v>
      </c>
      <c r="E18" s="1"/>
      <c r="F18" s="3">
        <f t="shared" si="0"/>
        <v>22</v>
      </c>
      <c r="G18" s="3">
        <f t="shared" si="1"/>
        <v>1.1000000000000001</v>
      </c>
    </row>
    <row r="19" spans="1:7">
      <c r="A19" s="5">
        <v>12</v>
      </c>
      <c r="B19" s="2">
        <f>1-BINOMDIST(B5/(B2)-1,(A19),F2, TRUE)</f>
        <v>0.80615234375</v>
      </c>
      <c r="C19" s="2"/>
      <c r="D19" s="2">
        <f>1-(1-F4)^A19</f>
        <v>0.71757046351899989</v>
      </c>
      <c r="E19" s="1"/>
      <c r="F19" s="3">
        <f t="shared" si="0"/>
        <v>24</v>
      </c>
      <c r="G19" s="3">
        <f t="shared" si="1"/>
        <v>1.2000000000000002</v>
      </c>
    </row>
    <row r="20" spans="1:7">
      <c r="A20" s="5">
        <v>13</v>
      </c>
      <c r="B20" s="2">
        <f>1-BINOMDIST(B5/(B2)-1,(A20),F2, TRUE)</f>
        <v>0.8665771484375</v>
      </c>
      <c r="C20" s="2"/>
      <c r="D20" s="2">
        <f>1-(1-F4)^A20</f>
        <v>0.74581341716709981</v>
      </c>
      <c r="E20" s="1"/>
      <c r="F20" s="3">
        <f t="shared" si="0"/>
        <v>26</v>
      </c>
      <c r="G20" s="3">
        <f t="shared" si="1"/>
        <v>1.3</v>
      </c>
    </row>
    <row r="21" spans="1:7">
      <c r="A21" s="5">
        <v>14</v>
      </c>
      <c r="B21" s="2">
        <f>1-BINOMDIST(B5/(B2)-1,(A21),F2, TRUE)</f>
        <v>0.91021728515625</v>
      </c>
      <c r="C21" s="2"/>
      <c r="D21" s="2">
        <f>1-(1-F4)^A21</f>
        <v>0.77123207545038985</v>
      </c>
      <c r="E21" s="1"/>
      <c r="F21" s="3">
        <f t="shared" si="0"/>
        <v>28</v>
      </c>
      <c r="G21" s="3">
        <f t="shared" si="1"/>
        <v>1.4</v>
      </c>
    </row>
    <row r="22" spans="1:7">
      <c r="A22" s="5">
        <v>15</v>
      </c>
      <c r="B22" s="2">
        <f>1-BINOMDIST(B5/(B2)-1,(A22),F2, TRUE)</f>
        <v>0.940765380859375</v>
      </c>
      <c r="C22" s="2"/>
      <c r="D22" s="2">
        <f>1-(1-F4)^A22</f>
        <v>0.79410886790535085</v>
      </c>
      <c r="E22" s="1"/>
      <c r="F22" s="3">
        <f t="shared" si="0"/>
        <v>30</v>
      </c>
      <c r="G22" s="3">
        <f t="shared" si="1"/>
        <v>1.5</v>
      </c>
    </row>
    <row r="23" spans="1:7">
      <c r="A23" s="5"/>
      <c r="B23" s="1"/>
      <c r="C23" s="1"/>
      <c r="D23" s="1"/>
      <c r="E23" s="1"/>
      <c r="F23" s="1"/>
      <c r="G23" s="1"/>
    </row>
    <row r="24" spans="1:7">
      <c r="A24" s="5"/>
      <c r="B24" s="5"/>
      <c r="C24" s="5"/>
      <c r="D24" s="5"/>
      <c r="E24" s="5"/>
      <c r="F24" s="5"/>
      <c r="G24" s="5"/>
    </row>
  </sheetData>
  <sheetCalcPr fullCalcOnLoad="1"/>
  <sheetProtection sheet="1" objects="1" scenarios="1"/>
  <phoneticPr fontId="1" type="noConversion"/>
  <pageMargins left="0.75" right="0.75" top="1" bottom="1" header="0.5" footer="0.5"/>
  <pageSetup orientation="portrait" horizontalDpi="4294967292" verticalDpi="4294967292"/>
  <headerFooter>
    <oddHeader>&amp;CASYLUM_x000D_Will My Party Succeed Within a Number of Actions?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Limit</vt:lpstr>
      <vt:lpstr>Action Limit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Reinhart</dc:creator>
  <cp:lastModifiedBy>Benjamin Reinhart</cp:lastModifiedBy>
  <dcterms:created xsi:type="dcterms:W3CDTF">2012-10-11T00:32:53Z</dcterms:created>
  <dcterms:modified xsi:type="dcterms:W3CDTF">2012-10-12T19:02:40Z</dcterms:modified>
</cp:coreProperties>
</file>