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5812373-5561-4553-BD7F-8C8AD3A773E8}" xr6:coauthVersionLast="47" xr6:coauthVersionMax="47" xr10:uidLastSave="{00000000-0000-0000-0000-000000000000}"/>
  <bookViews>
    <workbookView xWindow="28680" yWindow="-120" windowWidth="29040" windowHeight="15720" xr2:uid="{F4158DAE-9047-47DA-A50E-CAC467C26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I25" i="1"/>
  <c r="F25" i="1"/>
  <c r="G25" i="1"/>
  <c r="H25" i="1"/>
  <c r="J25" i="1"/>
  <c r="K25" i="1"/>
  <c r="D25" i="1"/>
  <c r="E25" i="1"/>
  <c r="B25" i="1"/>
  <c r="A25" i="1"/>
  <c r="Q25" i="1"/>
  <c r="P25" i="1"/>
  <c r="R25" i="1" s="1"/>
  <c r="N25" i="1"/>
  <c r="M25" i="1"/>
  <c r="L23" i="1"/>
  <c r="B23" i="1"/>
  <c r="D23" i="1"/>
  <c r="F23" i="1" s="1"/>
  <c r="E23" i="1"/>
  <c r="G23" i="1"/>
  <c r="I23" i="1" s="1"/>
  <c r="H23" i="1"/>
  <c r="J23" i="1"/>
  <c r="K23" i="1"/>
  <c r="M23" i="1"/>
  <c r="N23" i="1"/>
  <c r="P23" i="1"/>
  <c r="Q23" i="1"/>
  <c r="S23" i="1"/>
  <c r="T23" i="1"/>
  <c r="A23" i="1"/>
  <c r="C23" i="1" s="1"/>
  <c r="O25" i="1" l="1"/>
  <c r="O23" i="1"/>
  <c r="U23" i="1"/>
  <c r="R23" i="1"/>
</calcChain>
</file>

<file path=xl/sharedStrings.xml><?xml version="1.0" encoding="utf-8"?>
<sst xmlns="http://schemas.openxmlformats.org/spreadsheetml/2006/main" count="23" uniqueCount="15">
  <si>
    <t>MLB Results</t>
  </si>
  <si>
    <t>Games W</t>
  </si>
  <si>
    <t>Games L</t>
  </si>
  <si>
    <t>O/U W</t>
  </si>
  <si>
    <t>O/U L</t>
  </si>
  <si>
    <t>K's W</t>
  </si>
  <si>
    <t>K's L</t>
  </si>
  <si>
    <t>Top W</t>
  </si>
  <si>
    <t>Top L</t>
  </si>
  <si>
    <t>Top K W</t>
  </si>
  <si>
    <t>Top K L</t>
  </si>
  <si>
    <t>Batting W</t>
  </si>
  <si>
    <t>Batting L</t>
  </si>
  <si>
    <t>Winning%</t>
  </si>
  <si>
    <t>and the previous 20 days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</si>
</sst>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0D63-E1A5-4468-9AE8-FF53B9F878D4}">
  <dimension ref="A1:U27"/>
  <sheetViews>
    <sheetView tabSelected="1" workbookViewId="0">
      <selection activeCell="L25" sqref="L25"/>
    </sheetView>
  </sheetViews>
  <sheetFormatPr defaultRowHeight="14.4" x14ac:dyDescent="0.3"/>
  <cols>
    <col min="1" max="1" width="9.33203125" bestFit="1" customWidth="1"/>
    <col min="3" max="3" width="9.5546875" bestFit="1" customWidth="1"/>
    <col min="6" max="6" width="9.5546875" bestFit="1" customWidth="1"/>
    <col min="9" max="9" width="9.5546875" bestFit="1" customWidth="1"/>
    <col min="12" max="12" width="9.5546875" bestFit="1" customWidth="1"/>
    <col min="15" max="15" width="9.5546875" bestFit="1" customWidth="1"/>
    <col min="18" max="18" width="9.5546875" bestFit="1" customWidth="1"/>
    <col min="21" max="21" width="9.5546875" bestFit="1" customWidth="1"/>
  </cols>
  <sheetData>
    <row r="1" spans="1:20" x14ac:dyDescent="0.3">
      <c r="A1" t="s">
        <v>0</v>
      </c>
    </row>
    <row r="2" spans="1:20" x14ac:dyDescent="0.3">
      <c r="A2" t="s">
        <v>1</v>
      </c>
      <c r="B2" t="s">
        <v>2</v>
      </c>
      <c r="D2" t="s">
        <v>7</v>
      </c>
      <c r="E2" t="s">
        <v>8</v>
      </c>
      <c r="G2" t="s">
        <v>3</v>
      </c>
      <c r="H2" t="s">
        <v>4</v>
      </c>
      <c r="J2" t="s">
        <v>3</v>
      </c>
      <c r="K2" t="s">
        <v>4</v>
      </c>
      <c r="M2" t="s">
        <v>5</v>
      </c>
      <c r="N2" t="s">
        <v>6</v>
      </c>
      <c r="P2" t="s">
        <v>9</v>
      </c>
      <c r="Q2" t="s">
        <v>10</v>
      </c>
      <c r="S2" t="s">
        <v>11</v>
      </c>
      <c r="T2" t="s">
        <v>12</v>
      </c>
    </row>
    <row r="3" spans="1:20" x14ac:dyDescent="0.3">
      <c r="A3">
        <v>8</v>
      </c>
      <c r="B3">
        <v>7</v>
      </c>
      <c r="D3">
        <v>4</v>
      </c>
      <c r="E3">
        <v>1</v>
      </c>
      <c r="G3">
        <v>10</v>
      </c>
      <c r="H3">
        <v>5</v>
      </c>
      <c r="J3">
        <v>1</v>
      </c>
      <c r="K3">
        <v>0</v>
      </c>
      <c r="M3">
        <v>15</v>
      </c>
      <c r="N3">
        <v>13</v>
      </c>
      <c r="P3">
        <v>9</v>
      </c>
      <c r="Q3">
        <v>4</v>
      </c>
      <c r="S3">
        <v>943</v>
      </c>
      <c r="T3">
        <v>485</v>
      </c>
    </row>
    <row r="4" spans="1:20" x14ac:dyDescent="0.3">
      <c r="A4">
        <v>6</v>
      </c>
      <c r="B4">
        <v>9</v>
      </c>
      <c r="D4">
        <v>2</v>
      </c>
      <c r="E4">
        <v>1</v>
      </c>
      <c r="G4">
        <v>6</v>
      </c>
      <c r="H4">
        <v>9</v>
      </c>
      <c r="J4">
        <v>0</v>
      </c>
      <c r="K4">
        <v>0</v>
      </c>
      <c r="M4">
        <v>11</v>
      </c>
      <c r="N4">
        <v>17</v>
      </c>
      <c r="P4">
        <v>0</v>
      </c>
      <c r="Q4">
        <v>0</v>
      </c>
      <c r="S4">
        <v>974</v>
      </c>
      <c r="T4">
        <v>437</v>
      </c>
    </row>
    <row r="5" spans="1:20" x14ac:dyDescent="0.3">
      <c r="A5">
        <v>5</v>
      </c>
      <c r="B5">
        <v>6</v>
      </c>
      <c r="D5">
        <v>3</v>
      </c>
      <c r="E5">
        <v>1</v>
      </c>
      <c r="G5">
        <v>4</v>
      </c>
      <c r="H5">
        <v>7</v>
      </c>
      <c r="J5">
        <v>1</v>
      </c>
      <c r="K5">
        <v>1</v>
      </c>
      <c r="M5">
        <v>11</v>
      </c>
      <c r="N5">
        <v>8</v>
      </c>
      <c r="P5">
        <v>0</v>
      </c>
      <c r="Q5">
        <v>0</v>
      </c>
      <c r="S5">
        <v>732</v>
      </c>
      <c r="T5">
        <v>372</v>
      </c>
    </row>
    <row r="6" spans="1:20" x14ac:dyDescent="0.3">
      <c r="A6">
        <v>8</v>
      </c>
      <c r="B6">
        <v>7</v>
      </c>
      <c r="D6">
        <v>2</v>
      </c>
      <c r="E6">
        <v>1</v>
      </c>
      <c r="G6">
        <v>7</v>
      </c>
      <c r="H6">
        <v>8</v>
      </c>
      <c r="J6">
        <v>0</v>
      </c>
      <c r="K6">
        <v>0</v>
      </c>
      <c r="M6">
        <v>14</v>
      </c>
      <c r="N6">
        <v>12</v>
      </c>
      <c r="P6">
        <v>7</v>
      </c>
      <c r="Q6">
        <v>2</v>
      </c>
      <c r="S6">
        <v>914</v>
      </c>
      <c r="T6">
        <v>472</v>
      </c>
    </row>
    <row r="7" spans="1:20" x14ac:dyDescent="0.3">
      <c r="A7">
        <v>7</v>
      </c>
      <c r="B7">
        <v>3</v>
      </c>
      <c r="D7">
        <v>1</v>
      </c>
      <c r="E7">
        <v>2</v>
      </c>
      <c r="G7">
        <v>6</v>
      </c>
      <c r="H7">
        <v>4</v>
      </c>
      <c r="J7">
        <v>0</v>
      </c>
      <c r="K7">
        <v>0</v>
      </c>
      <c r="M7">
        <v>13</v>
      </c>
      <c r="N7">
        <v>6</v>
      </c>
      <c r="P7">
        <v>2</v>
      </c>
      <c r="Q7">
        <v>2</v>
      </c>
    </row>
    <row r="8" spans="1:20" x14ac:dyDescent="0.3">
      <c r="A8">
        <v>12</v>
      </c>
      <c r="B8">
        <v>5</v>
      </c>
      <c r="D8">
        <v>3</v>
      </c>
      <c r="E8">
        <v>0</v>
      </c>
      <c r="G8">
        <v>12</v>
      </c>
      <c r="H8">
        <v>5</v>
      </c>
      <c r="J8">
        <v>0</v>
      </c>
      <c r="K8">
        <v>0</v>
      </c>
      <c r="M8">
        <v>16</v>
      </c>
      <c r="N8">
        <v>14</v>
      </c>
      <c r="P8">
        <v>3</v>
      </c>
      <c r="Q8">
        <v>4</v>
      </c>
      <c r="S8">
        <v>1032</v>
      </c>
      <c r="T8">
        <v>450</v>
      </c>
    </row>
    <row r="9" spans="1:20" x14ac:dyDescent="0.3">
      <c r="A9">
        <v>4</v>
      </c>
      <c r="B9">
        <v>9</v>
      </c>
      <c r="D9">
        <v>0</v>
      </c>
      <c r="E9">
        <v>2</v>
      </c>
      <c r="G9">
        <v>6</v>
      </c>
      <c r="H9">
        <v>7</v>
      </c>
      <c r="J9">
        <v>0</v>
      </c>
      <c r="K9">
        <v>0</v>
      </c>
      <c r="M9">
        <v>16</v>
      </c>
      <c r="N9">
        <v>8</v>
      </c>
      <c r="P9">
        <v>5</v>
      </c>
      <c r="Q9">
        <v>1</v>
      </c>
    </row>
    <row r="10" spans="1:20" x14ac:dyDescent="0.3">
      <c r="A10">
        <v>7</v>
      </c>
      <c r="B10">
        <v>2</v>
      </c>
      <c r="D10">
        <v>0</v>
      </c>
      <c r="E10">
        <v>0</v>
      </c>
      <c r="G10">
        <v>6</v>
      </c>
      <c r="H10">
        <v>3</v>
      </c>
      <c r="J10">
        <v>0</v>
      </c>
      <c r="K10">
        <v>0</v>
      </c>
    </row>
    <row r="11" spans="1:20" x14ac:dyDescent="0.3">
      <c r="A11">
        <v>7</v>
      </c>
      <c r="B11">
        <v>3</v>
      </c>
      <c r="D11">
        <v>1</v>
      </c>
      <c r="E11">
        <v>0</v>
      </c>
      <c r="G11">
        <v>8</v>
      </c>
      <c r="H11">
        <v>2</v>
      </c>
      <c r="J11">
        <v>1</v>
      </c>
      <c r="K11">
        <v>0</v>
      </c>
      <c r="M11">
        <v>8</v>
      </c>
      <c r="N11">
        <v>11</v>
      </c>
      <c r="P11">
        <v>3</v>
      </c>
      <c r="Q11">
        <v>4</v>
      </c>
    </row>
    <row r="12" spans="1:20" x14ac:dyDescent="0.3">
      <c r="A12">
        <v>7</v>
      </c>
      <c r="B12">
        <v>8</v>
      </c>
      <c r="D12">
        <v>3</v>
      </c>
      <c r="E12">
        <v>1</v>
      </c>
      <c r="G12">
        <v>10</v>
      </c>
      <c r="H12">
        <v>5</v>
      </c>
      <c r="J12">
        <v>1</v>
      </c>
      <c r="K12">
        <v>0</v>
      </c>
      <c r="M12">
        <v>17</v>
      </c>
      <c r="N12">
        <v>11</v>
      </c>
      <c r="P12">
        <v>2</v>
      </c>
      <c r="Q12">
        <v>2</v>
      </c>
      <c r="S12">
        <v>808</v>
      </c>
      <c r="T12">
        <v>446</v>
      </c>
    </row>
    <row r="13" spans="1:20" x14ac:dyDescent="0.3">
      <c r="A13">
        <v>6</v>
      </c>
      <c r="B13">
        <v>2</v>
      </c>
      <c r="D13">
        <v>4</v>
      </c>
      <c r="E13">
        <v>0</v>
      </c>
      <c r="G13">
        <v>3</v>
      </c>
      <c r="H13">
        <v>5</v>
      </c>
      <c r="J13">
        <v>0</v>
      </c>
      <c r="K13">
        <v>0</v>
      </c>
      <c r="M13">
        <v>7</v>
      </c>
      <c r="N13">
        <v>8</v>
      </c>
      <c r="P13">
        <v>4</v>
      </c>
      <c r="Q13">
        <v>3</v>
      </c>
      <c r="S13">
        <v>417</v>
      </c>
      <c r="T13">
        <v>165</v>
      </c>
    </row>
    <row r="14" spans="1:20" x14ac:dyDescent="0.3">
      <c r="A14">
        <v>8</v>
      </c>
      <c r="B14">
        <v>7</v>
      </c>
      <c r="D14">
        <v>1</v>
      </c>
      <c r="E14">
        <v>1</v>
      </c>
      <c r="G14">
        <v>7</v>
      </c>
      <c r="H14">
        <v>8</v>
      </c>
      <c r="J14">
        <v>0</v>
      </c>
      <c r="K14">
        <v>0</v>
      </c>
      <c r="M14">
        <v>13</v>
      </c>
      <c r="N14">
        <v>13</v>
      </c>
      <c r="P14">
        <v>3</v>
      </c>
      <c r="Q14">
        <v>5</v>
      </c>
      <c r="S14">
        <v>862</v>
      </c>
      <c r="T14">
        <v>398</v>
      </c>
    </row>
    <row r="15" spans="1:20" x14ac:dyDescent="0.3">
      <c r="A15">
        <v>8</v>
      </c>
      <c r="B15">
        <v>6</v>
      </c>
      <c r="D15">
        <v>0</v>
      </c>
      <c r="E15">
        <v>0</v>
      </c>
      <c r="G15">
        <v>8</v>
      </c>
      <c r="H15">
        <v>6</v>
      </c>
      <c r="J15">
        <v>0</v>
      </c>
      <c r="K15">
        <v>0</v>
      </c>
      <c r="M15">
        <v>15</v>
      </c>
      <c r="N15">
        <v>11</v>
      </c>
      <c r="P15">
        <v>0</v>
      </c>
      <c r="Q15">
        <v>0</v>
      </c>
      <c r="S15">
        <v>642</v>
      </c>
      <c r="T15">
        <v>348</v>
      </c>
    </row>
    <row r="16" spans="1:20" x14ac:dyDescent="0.3">
      <c r="A16">
        <v>10</v>
      </c>
      <c r="B16">
        <v>3</v>
      </c>
      <c r="D16">
        <v>0</v>
      </c>
      <c r="E16">
        <v>0</v>
      </c>
      <c r="G16">
        <v>4</v>
      </c>
      <c r="H16">
        <v>9</v>
      </c>
      <c r="J16">
        <v>0</v>
      </c>
      <c r="K16">
        <v>0</v>
      </c>
      <c r="M16">
        <v>15</v>
      </c>
      <c r="N16">
        <v>10</v>
      </c>
      <c r="P16">
        <v>1</v>
      </c>
      <c r="Q16">
        <v>3</v>
      </c>
      <c r="S16">
        <v>722</v>
      </c>
      <c r="T16">
        <v>352</v>
      </c>
    </row>
    <row r="17" spans="1:21" x14ac:dyDescent="0.3">
      <c r="A17">
        <v>8</v>
      </c>
      <c r="B17">
        <v>7</v>
      </c>
      <c r="D17">
        <v>1</v>
      </c>
      <c r="E17">
        <v>2</v>
      </c>
      <c r="G17">
        <v>8</v>
      </c>
      <c r="H17">
        <v>7</v>
      </c>
      <c r="J17">
        <v>1</v>
      </c>
      <c r="K17">
        <v>0</v>
      </c>
      <c r="M17">
        <v>11</v>
      </c>
      <c r="N17">
        <v>18</v>
      </c>
      <c r="P17">
        <v>5</v>
      </c>
      <c r="Q17">
        <v>5</v>
      </c>
      <c r="S17">
        <v>897</v>
      </c>
      <c r="T17">
        <v>429</v>
      </c>
    </row>
    <row r="18" spans="1:21" x14ac:dyDescent="0.3">
      <c r="A18">
        <v>10</v>
      </c>
      <c r="B18">
        <v>5</v>
      </c>
      <c r="D18">
        <v>2</v>
      </c>
      <c r="E18">
        <v>2</v>
      </c>
      <c r="G18">
        <v>9</v>
      </c>
      <c r="H18">
        <v>6</v>
      </c>
      <c r="J18">
        <v>2</v>
      </c>
      <c r="K18">
        <v>2</v>
      </c>
      <c r="M18">
        <v>21</v>
      </c>
      <c r="N18">
        <v>9</v>
      </c>
      <c r="P18">
        <v>4</v>
      </c>
      <c r="Q18">
        <v>2</v>
      </c>
      <c r="S18">
        <v>854</v>
      </c>
      <c r="T18">
        <v>376</v>
      </c>
    </row>
    <row r="19" spans="1:21" x14ac:dyDescent="0.3">
      <c r="A19">
        <v>7</v>
      </c>
      <c r="B19">
        <v>8</v>
      </c>
      <c r="D19">
        <v>0</v>
      </c>
      <c r="E19">
        <v>3</v>
      </c>
      <c r="G19">
        <v>8</v>
      </c>
      <c r="H19">
        <v>7</v>
      </c>
      <c r="J19">
        <v>2</v>
      </c>
      <c r="K19">
        <v>2</v>
      </c>
      <c r="M19">
        <v>16</v>
      </c>
      <c r="N19">
        <v>14</v>
      </c>
      <c r="P19">
        <v>4</v>
      </c>
      <c r="Q19">
        <v>3</v>
      </c>
      <c r="S19">
        <v>909</v>
      </c>
      <c r="T19">
        <v>471</v>
      </c>
    </row>
    <row r="20" spans="1:21" x14ac:dyDescent="0.3">
      <c r="A20">
        <v>5</v>
      </c>
      <c r="B20">
        <v>4</v>
      </c>
      <c r="D20">
        <v>1</v>
      </c>
      <c r="E20">
        <v>1</v>
      </c>
      <c r="G20">
        <v>7</v>
      </c>
      <c r="H20">
        <v>2</v>
      </c>
      <c r="J20">
        <v>0</v>
      </c>
      <c r="K20">
        <v>1</v>
      </c>
      <c r="M20">
        <v>8</v>
      </c>
      <c r="N20">
        <v>9</v>
      </c>
      <c r="P20">
        <v>2</v>
      </c>
      <c r="Q20">
        <v>1</v>
      </c>
    </row>
    <row r="21" spans="1:21" x14ac:dyDescent="0.3">
      <c r="A21">
        <v>8</v>
      </c>
      <c r="B21">
        <v>7</v>
      </c>
      <c r="D21">
        <v>4</v>
      </c>
      <c r="E21">
        <v>1</v>
      </c>
      <c r="G21">
        <v>9</v>
      </c>
      <c r="H21">
        <v>5</v>
      </c>
      <c r="J21">
        <v>2</v>
      </c>
      <c r="K21">
        <v>0</v>
      </c>
      <c r="M21">
        <v>13</v>
      </c>
      <c r="N21">
        <v>13</v>
      </c>
      <c r="P21">
        <v>5</v>
      </c>
      <c r="Q21">
        <v>5</v>
      </c>
      <c r="S21">
        <v>833</v>
      </c>
      <c r="T21">
        <v>349</v>
      </c>
    </row>
    <row r="22" spans="1:21" x14ac:dyDescent="0.3">
      <c r="A22">
        <v>7</v>
      </c>
      <c r="B22">
        <v>5</v>
      </c>
      <c r="C22" t="s">
        <v>13</v>
      </c>
      <c r="D22">
        <v>2</v>
      </c>
      <c r="E22">
        <v>2</v>
      </c>
      <c r="F22" t="s">
        <v>13</v>
      </c>
      <c r="G22">
        <v>8</v>
      </c>
      <c r="H22">
        <v>4</v>
      </c>
      <c r="I22" t="s">
        <v>13</v>
      </c>
      <c r="J22">
        <v>1</v>
      </c>
      <c r="K22">
        <v>0</v>
      </c>
      <c r="L22" t="s">
        <v>13</v>
      </c>
      <c r="M22">
        <v>17</v>
      </c>
      <c r="N22">
        <v>5</v>
      </c>
      <c r="O22" t="s">
        <v>13</v>
      </c>
      <c r="P22">
        <v>3</v>
      </c>
      <c r="Q22">
        <v>2</v>
      </c>
      <c r="R22" t="s">
        <v>13</v>
      </c>
      <c r="S22">
        <v>609</v>
      </c>
      <c r="T22">
        <v>279</v>
      </c>
      <c r="U22" t="s">
        <v>13</v>
      </c>
    </row>
    <row r="23" spans="1:21" x14ac:dyDescent="0.3">
      <c r="A23">
        <f>SUM(A3:A22)</f>
        <v>148</v>
      </c>
      <c r="B23">
        <f t="shared" ref="B23:T23" si="0">SUM(B3:B22)</f>
        <v>113</v>
      </c>
      <c r="C23">
        <f>A23/(A23+B23)</f>
        <v>0.56704980842911878</v>
      </c>
      <c r="D23">
        <f t="shared" si="0"/>
        <v>34</v>
      </c>
      <c r="E23">
        <f t="shared" si="0"/>
        <v>21</v>
      </c>
      <c r="F23">
        <f>D23/(D23+E23)</f>
        <v>0.61818181818181817</v>
      </c>
      <c r="G23">
        <f t="shared" si="0"/>
        <v>146</v>
      </c>
      <c r="H23">
        <f t="shared" si="0"/>
        <v>114</v>
      </c>
      <c r="I23">
        <f>G23/(G23+H23)</f>
        <v>0.56153846153846154</v>
      </c>
      <c r="J23">
        <f t="shared" si="0"/>
        <v>12</v>
      </c>
      <c r="K23">
        <f t="shared" si="0"/>
        <v>6</v>
      </c>
      <c r="L23">
        <f>J23/J23+K23</f>
        <v>7</v>
      </c>
      <c r="M23">
        <f t="shared" si="0"/>
        <v>257</v>
      </c>
      <c r="N23">
        <f t="shared" si="0"/>
        <v>210</v>
      </c>
      <c r="O23">
        <f>M23/(M23+N23)</f>
        <v>0.550321199143469</v>
      </c>
      <c r="P23">
        <f t="shared" si="0"/>
        <v>62</v>
      </c>
      <c r="Q23">
        <f t="shared" si="0"/>
        <v>48</v>
      </c>
      <c r="R23">
        <f>P23/(P23+Q23)</f>
        <v>0.5636363636363636</v>
      </c>
      <c r="S23">
        <f t="shared" si="0"/>
        <v>12148</v>
      </c>
      <c r="T23">
        <f t="shared" si="0"/>
        <v>5829</v>
      </c>
      <c r="U23">
        <f>S23/(S23+T23)</f>
        <v>0.6757523502252879</v>
      </c>
    </row>
    <row r="25" spans="1:21" x14ac:dyDescent="0.3">
      <c r="A25">
        <f>SUM(A3:A12)</f>
        <v>71</v>
      </c>
      <c r="B25">
        <f>SUM(B3:B12)</f>
        <v>59</v>
      </c>
      <c r="D25">
        <f t="shared" ref="C25:L25" si="1">SUM(D3:D12)</f>
        <v>19</v>
      </c>
      <c r="E25">
        <f t="shared" si="1"/>
        <v>9</v>
      </c>
      <c r="F25">
        <f>D25/(D25+E25)</f>
        <v>0.6785714285714286</v>
      </c>
      <c r="G25">
        <f t="shared" si="1"/>
        <v>75</v>
      </c>
      <c r="H25">
        <f t="shared" si="1"/>
        <v>55</v>
      </c>
      <c r="I25">
        <f>G25/(G25+H25)</f>
        <v>0.57692307692307687</v>
      </c>
      <c r="J25">
        <f t="shared" si="1"/>
        <v>4</v>
      </c>
      <c r="K25">
        <f t="shared" si="1"/>
        <v>1</v>
      </c>
      <c r="L25">
        <f>J25/(J25+K25)</f>
        <v>0.8</v>
      </c>
      <c r="M25">
        <f>SUM(M3:M9)</f>
        <v>96</v>
      </c>
      <c r="N25">
        <f>SUM(N3:N9)</f>
        <v>78</v>
      </c>
      <c r="O25">
        <f>M25/(M25+N25)</f>
        <v>0.55172413793103448</v>
      </c>
      <c r="P25">
        <f>SUM(P3:P9)</f>
        <v>26</v>
      </c>
      <c r="Q25">
        <f>SUM(Q3:Q9)</f>
        <v>13</v>
      </c>
      <c r="R25">
        <f>P25/(P25+Q25)</f>
        <v>0.66666666666666663</v>
      </c>
    </row>
    <row r="27" spans="1:21" x14ac:dyDescent="0.3">
      <c r="A27" s="1">
        <v>45519</v>
      </c>
      <c r="B2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2024-08-15T17:26:31Z</dcterms:created>
  <dcterms:modified xsi:type="dcterms:W3CDTF">2024-08-15T18:07:20Z</dcterms:modified>
</cp:coreProperties>
</file>