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CC36C6B0-D47E-447A-B615-A79D64ED6D5E}" xr6:coauthVersionLast="47" xr6:coauthVersionMax="47" xr10:uidLastSave="{00000000-0000-0000-0000-000000000000}"/>
  <bookViews>
    <workbookView xWindow="28680" yWindow="-120" windowWidth="29040" windowHeight="15720" xr2:uid="{EA9FF8C3-1F6D-4D74-8010-3A701BAF4FDF}"/>
  </bookViews>
  <sheets>
    <sheet name="Averages" sheetId="4" r:id="rId1"/>
    <sheet name="RF" sheetId="1" r:id="rId2"/>
    <sheet name="LR" sheetId="2" r:id="rId3"/>
    <sheet name="Neural" sheetId="3" r:id="rId4"/>
    <sheet name="XGBRAdaboost" sheetId="6" r:id="rId5"/>
    <sheet name="GBR" sheetId="7" r:id="rId6"/>
    <sheet name="Elastic" sheetId="8" r:id="rId7"/>
    <sheet name="Bayes" sheetId="9" r:id="rId8"/>
    <sheet name="Prop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U2" i="4"/>
  <c r="T2" i="4"/>
  <c r="S2" i="4"/>
  <c r="R2" i="4"/>
  <c r="Q2" i="4"/>
  <c r="P2" i="4"/>
  <c r="AE27" i="5"/>
  <c r="AE28" i="5"/>
  <c r="AE29" i="5"/>
  <c r="AE30" i="5"/>
  <c r="AE31" i="5"/>
  <c r="AE32" i="5"/>
  <c r="AE33" i="5"/>
  <c r="AE34" i="5"/>
  <c r="AE26" i="5"/>
  <c r="AE17" i="5"/>
  <c r="AE18" i="5"/>
  <c r="AE19" i="5"/>
  <c r="AE20" i="5"/>
  <c r="AE21" i="5"/>
  <c r="AE22" i="5"/>
  <c r="AE16" i="5"/>
  <c r="AE4" i="5"/>
  <c r="AE5" i="5"/>
  <c r="AE6" i="5"/>
  <c r="AE7" i="5"/>
  <c r="AE8" i="5"/>
  <c r="AE9" i="5"/>
  <c r="AE10" i="5"/>
  <c r="AE11" i="5"/>
  <c r="AE12" i="5"/>
  <c r="AE3" i="5"/>
  <c r="W27" i="5"/>
  <c r="W28" i="5"/>
  <c r="W29" i="5"/>
  <c r="W30" i="5"/>
  <c r="W31" i="5"/>
  <c r="W32" i="5"/>
  <c r="W33" i="5"/>
  <c r="W34" i="5"/>
  <c r="W26" i="5"/>
  <c r="W17" i="5"/>
  <c r="W18" i="5"/>
  <c r="W19" i="5"/>
  <c r="W20" i="5"/>
  <c r="W21" i="5"/>
  <c r="W22" i="5"/>
  <c r="W16" i="5"/>
  <c r="W4" i="5"/>
  <c r="W5" i="5"/>
  <c r="W6" i="5"/>
  <c r="W7" i="5"/>
  <c r="W8" i="5"/>
  <c r="W9" i="5"/>
  <c r="W10" i="5"/>
  <c r="W11" i="5"/>
  <c r="W12" i="5"/>
  <c r="W3" i="5"/>
  <c r="O27" i="5"/>
  <c r="O28" i="5"/>
  <c r="O29" i="5"/>
  <c r="O30" i="5"/>
  <c r="O31" i="5"/>
  <c r="O32" i="5"/>
  <c r="O33" i="5"/>
  <c r="O34" i="5"/>
  <c r="O26" i="5"/>
  <c r="O17" i="5"/>
  <c r="O18" i="5"/>
  <c r="O19" i="5"/>
  <c r="O20" i="5"/>
  <c r="O21" i="5"/>
  <c r="O22" i="5"/>
  <c r="O16" i="5"/>
  <c r="O4" i="5"/>
  <c r="O5" i="5"/>
  <c r="O6" i="5"/>
  <c r="O7" i="5"/>
  <c r="O8" i="5"/>
  <c r="O9" i="5"/>
  <c r="O10" i="5"/>
  <c r="O11" i="5"/>
  <c r="O12" i="5"/>
  <c r="O3" i="5"/>
  <c r="G27" i="5"/>
  <c r="G28" i="5"/>
  <c r="G29" i="5"/>
  <c r="G30" i="5"/>
  <c r="G31" i="5"/>
  <c r="G32" i="5"/>
  <c r="G33" i="5"/>
  <c r="G34" i="5"/>
  <c r="G26" i="5"/>
  <c r="G17" i="5"/>
  <c r="G18" i="5"/>
  <c r="G19" i="5"/>
  <c r="G20" i="5"/>
  <c r="G21" i="5"/>
  <c r="G22" i="5"/>
  <c r="G16" i="5"/>
  <c r="G4" i="5"/>
  <c r="G5" i="5"/>
  <c r="G6" i="5"/>
  <c r="G7" i="5"/>
  <c r="G8" i="5"/>
  <c r="G9" i="5"/>
  <c r="G10" i="5"/>
  <c r="G11" i="5"/>
  <c r="G12" i="5"/>
  <c r="G3" i="5"/>
  <c r="O2" i="4" l="1"/>
  <c r="N2" i="4"/>
  <c r="M2" i="4"/>
  <c r="L2" i="4"/>
  <c r="K2" i="4"/>
  <c r="J2" i="4"/>
  <c r="I2" i="4"/>
  <c r="H2" i="4"/>
  <c r="G2" i="4"/>
  <c r="F2" i="4"/>
  <c r="E2" i="4"/>
  <c r="D2" i="4"/>
</calcChain>
</file>

<file path=xl/sharedStrings.xml><?xml version="1.0" encoding="utf-8"?>
<sst xmlns="http://schemas.openxmlformats.org/spreadsheetml/2006/main" count="414" uniqueCount="139">
  <si>
    <t>PLAYER</t>
  </si>
  <si>
    <t>TEAM</t>
  </si>
  <si>
    <t>PTS</t>
  </si>
  <si>
    <t>REB</t>
  </si>
  <si>
    <t>AST</t>
  </si>
  <si>
    <t>3PM</t>
  </si>
  <si>
    <t>Pick</t>
  </si>
  <si>
    <t>PTS PROP</t>
  </si>
  <si>
    <t>AST PROP</t>
  </si>
  <si>
    <t>REB PROP</t>
  </si>
  <si>
    <t>3PM PROP</t>
  </si>
  <si>
    <t>Under</t>
  </si>
  <si>
    <t>Over</t>
  </si>
  <si>
    <t>Result</t>
  </si>
  <si>
    <t>Jones</t>
  </si>
  <si>
    <t>PTS MAX</t>
  </si>
  <si>
    <t>PTS MIN</t>
  </si>
  <si>
    <t>REB MIN</t>
  </si>
  <si>
    <t>REB MAX</t>
  </si>
  <si>
    <t>AST MAX</t>
  </si>
  <si>
    <t>AST MIN</t>
  </si>
  <si>
    <t>3PM MAX</t>
  </si>
  <si>
    <t>3PM MIN</t>
  </si>
  <si>
    <t>Game</t>
  </si>
  <si>
    <t>###</t>
  </si>
  <si>
    <t>Stars</t>
  </si>
  <si>
    <t>Diff</t>
  </si>
  <si>
    <t>Results</t>
  </si>
  <si>
    <t>Bogdanovic</t>
  </si>
  <si>
    <t>Brown</t>
  </si>
  <si>
    <t>Murray</t>
  </si>
  <si>
    <t>White</t>
  </si>
  <si>
    <t>Holiday</t>
  </si>
  <si>
    <t>ORL</t>
  </si>
  <si>
    <t>Banchero</t>
  </si>
  <si>
    <t>Carter</t>
  </si>
  <si>
    <t>Suggs</t>
  </si>
  <si>
    <t>Wagner</t>
  </si>
  <si>
    <t>Jackson</t>
  </si>
  <si>
    <t>BOS @ NOP</t>
  </si>
  <si>
    <t>MEM @ ORL</t>
  </si>
  <si>
    <t>MIL @ ATL</t>
  </si>
  <si>
    <t>MEM</t>
  </si>
  <si>
    <t>Kennard</t>
  </si>
  <si>
    <t>LaRavia</t>
  </si>
  <si>
    <t>NOP</t>
  </si>
  <si>
    <t>McCollum</t>
  </si>
  <si>
    <t>Murphy</t>
  </si>
  <si>
    <t>Williamson</t>
  </si>
  <si>
    <t>Antetokounmpo</t>
  </si>
  <si>
    <t>MIL</t>
  </si>
  <si>
    <t>Beasley</t>
  </si>
  <si>
    <t>Lopez</t>
  </si>
  <si>
    <t>Middleton</t>
  </si>
  <si>
    <t>Portis</t>
  </si>
  <si>
    <t>ATL</t>
  </si>
  <si>
    <t>Capela</t>
  </si>
  <si>
    <t>Hunter</t>
  </si>
  <si>
    <t>BOS</t>
  </si>
  <si>
    <t>Hauser</t>
  </si>
  <si>
    <t>Porzingis</t>
  </si>
  <si>
    <t>Tatum</t>
  </si>
  <si>
    <t>Ingram out boost NOP points</t>
  </si>
  <si>
    <t>Lillard Out</t>
  </si>
  <si>
    <t>OVER</t>
  </si>
  <si>
    <t>13-15</t>
  </si>
  <si>
    <t>16-6</t>
  </si>
  <si>
    <t>20-16</t>
  </si>
  <si>
    <t>Final 49-37</t>
  </si>
  <si>
    <t>Top picks</t>
  </si>
  <si>
    <t>16-12</t>
  </si>
  <si>
    <t>First_Name</t>
  </si>
  <si>
    <t>Last_Name</t>
  </si>
  <si>
    <t>STL</t>
  </si>
  <si>
    <t>BLK</t>
  </si>
  <si>
    <t>Predicted AVG PTS</t>
  </si>
  <si>
    <t>Predicted PTS MAX</t>
  </si>
  <si>
    <t>Predicted PTS MIN</t>
  </si>
  <si>
    <t>Predicted AVG REB</t>
  </si>
  <si>
    <t>Predicted REB MAX</t>
  </si>
  <si>
    <t>Predicted REB MIN</t>
  </si>
  <si>
    <t>Predicted AVG AST</t>
  </si>
  <si>
    <t>Predicted AST MAX</t>
  </si>
  <si>
    <t>Predicted AST MIN</t>
  </si>
  <si>
    <t>Predicted AVG 3PM</t>
  </si>
  <si>
    <t>Predicted 3PM MAX</t>
  </si>
  <si>
    <t>Predicted 3PM MIN</t>
  </si>
  <si>
    <t xml:space="preserve"> Predicted AVGSTL</t>
  </si>
  <si>
    <t>Predicted STL MAX</t>
  </si>
  <si>
    <t>Predicted STL MIN</t>
  </si>
  <si>
    <t>Predicted AVG BLK</t>
  </si>
  <si>
    <t>Predicted BLK MAX</t>
  </si>
  <si>
    <t>Predicted BLK MIN</t>
  </si>
  <si>
    <t>Aaron</t>
  </si>
  <si>
    <t>T.J.</t>
  </si>
  <si>
    <t>Nesmith</t>
  </si>
  <si>
    <t>IND</t>
  </si>
  <si>
    <t>Andrew</t>
  </si>
  <si>
    <t>Nembhard</t>
  </si>
  <si>
    <t>Ben</t>
  </si>
  <si>
    <t>Sheppard</t>
  </si>
  <si>
    <t>Bennedict</t>
  </si>
  <si>
    <t>Mathurin</t>
  </si>
  <si>
    <t>Jalen</t>
  </si>
  <si>
    <t>Smith</t>
  </si>
  <si>
    <t>Myles</t>
  </si>
  <si>
    <t>Turner</t>
  </si>
  <si>
    <t>Obi</t>
  </si>
  <si>
    <t>Toppin</t>
  </si>
  <si>
    <t>Pascal</t>
  </si>
  <si>
    <t>Siakam</t>
  </si>
  <si>
    <t>McConnell</t>
  </si>
  <si>
    <t>Tyrese</t>
  </si>
  <si>
    <t>Haliburton</t>
  </si>
  <si>
    <t>Alec</t>
  </si>
  <si>
    <t>Burks</t>
  </si>
  <si>
    <t>NYK</t>
  </si>
  <si>
    <t>Bojan</t>
  </si>
  <si>
    <t>Donte</t>
  </si>
  <si>
    <t>DiVincenzo</t>
  </si>
  <si>
    <t>Evan</t>
  </si>
  <si>
    <t>Fournier</t>
  </si>
  <si>
    <t>Immanuel</t>
  </si>
  <si>
    <t>Quickley</t>
  </si>
  <si>
    <t>Isaiah</t>
  </si>
  <si>
    <t>Hartenstein</t>
  </si>
  <si>
    <t>Brunson</t>
  </si>
  <si>
    <t>Josh</t>
  </si>
  <si>
    <t>Hart</t>
  </si>
  <si>
    <t>Miles</t>
  </si>
  <si>
    <t>McBride</t>
  </si>
  <si>
    <t>Mitchell</t>
  </si>
  <si>
    <t>Robinson</t>
  </si>
  <si>
    <t>OG</t>
  </si>
  <si>
    <t>Anunoby</t>
  </si>
  <si>
    <t>Precious</t>
  </si>
  <si>
    <t>Achiuwa</t>
  </si>
  <si>
    <t>Taj</t>
  </si>
  <si>
    <t>Gibson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</si>
</sst>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0"/>
      <color rgb="FF212121"/>
      <name val="Arial"/>
      <family val="2"/>
    </font>
    <font>
      <sz val="10"/>
      <color rgb="FF212121"/>
      <name val="Arial"/>
      <family val="2"/>
    </font>
    <font>
      <b/>
      <sz val="11"/>
      <name val="Aptos Narrow"/>
      <family val="2"/>
      <scheme val="minor"/>
    </font>
    <font>
      <sz val="11"/>
      <color rgb="FF212121"/>
      <name val="Aptos Narrow"/>
      <family val="2"/>
      <scheme val="minor"/>
    </font>
    <font>
      <b/>
      <sz val="11"/>
      <color rgb="FF21212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3" fillId="0" borderId="3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104775</xdr:rowOff>
        </xdr:from>
        <xdr:to>
          <xdr:col>1</xdr:col>
          <xdr:colOff>133350</xdr:colOff>
          <xdr:row>60</xdr:row>
          <xdr:rowOff>152400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4A08-F2C6-4E15-8C6A-5100EA73C232}">
  <dimension ref="A1:U138"/>
  <sheetViews>
    <sheetView tabSelected="1" workbookViewId="0">
      <selection sqref="A1:U24"/>
    </sheetView>
  </sheetViews>
  <sheetFormatPr defaultRowHeight="14.4" x14ac:dyDescent="0.3"/>
  <cols>
    <col min="4" max="7" width="8.88671875" customWidth="1"/>
    <col min="8" max="8" width="9.33203125" customWidth="1"/>
    <col min="9" max="10" width="8.88671875" customWidth="1"/>
    <col min="11" max="11" width="10" customWidth="1"/>
    <col min="12" max="12" width="8.88671875" customWidth="1"/>
  </cols>
  <sheetData>
    <row r="1" spans="1:21" x14ac:dyDescent="0.3">
      <c r="A1" s="16" t="s">
        <v>71</v>
      </c>
      <c r="B1" s="16" t="s">
        <v>72</v>
      </c>
      <c r="C1" s="16" t="s">
        <v>1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85</v>
      </c>
      <c r="O1" s="1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1" t="s">
        <v>92</v>
      </c>
    </row>
    <row r="2" spans="1:21" x14ac:dyDescent="0.3">
      <c r="A2" t="s">
        <v>93</v>
      </c>
      <c r="B2" t="s">
        <v>95</v>
      </c>
      <c r="C2" t="s">
        <v>96</v>
      </c>
      <c r="D2">
        <f>AVERAGE(RF!B2,LR!B2,Neural!B2,XGBRAdaboost!B2,GBR!B2,Elastic!B2,Bayes!B2)</f>
        <v>10.2536394557716</v>
      </c>
      <c r="E2">
        <f>MAX(RF!B2,LR!B2,Neural!B2,XGBRAdaboost!B2,GBR!B2,Elastic!B2,Bayes!B2)</f>
        <v>11.3165098897476</v>
      </c>
      <c r="F2">
        <f>MIN(RF!B2,LR!B2,Neural!B2,XGBRAdaboost!B2,GBR!B2,Elastic!B2,Bayes!B2)</f>
        <v>8.9403592002710894</v>
      </c>
      <c r="G2">
        <f>AVERAGE(RF!C2,LR!C2,Neural!C2,XGBRAdaboost!C2,GBR!C2,Elastic!C2,Bayes!C2)</f>
        <v>5.1056832666486285</v>
      </c>
      <c r="H2">
        <f>MAX(RF!C2,LR!C2,Neural!C2,XGBRAdaboost!C2,GBR!C2,Elastic!C2,Bayes!C2)</f>
        <v>5.3565848214285703</v>
      </c>
      <c r="I2">
        <f>MIN(RF!C2,LR!C2,Neural!C2,XGBRAdaboost!C2,GBR!C2,Elastic!C2,Bayes!C2)</f>
        <v>4.7739065864135899</v>
      </c>
      <c r="J2">
        <f>AVERAGE(RF!D2,LR!D2,Neural!D2,XGBRAdaboost!D2,GBR!D2,Elastic!D2,Bayes!D2)</f>
        <v>2.6707396611332603</v>
      </c>
      <c r="K2">
        <f>MAX(RF!D2,LR!D2,Neural!D2,XGBRAdaboost!D2,GBR!D2,Elastic!D2,Bayes!D2)</f>
        <v>3.8376470588235199</v>
      </c>
      <c r="L2">
        <f>MIN(RF!D2,LR!D2,Neural!D2,XGBRAdaboost!D2,GBR!D2,Elastic!D2,Bayes!D2)</f>
        <v>2.3679664470680999</v>
      </c>
      <c r="M2">
        <f>AVERAGE(RF!E2,LR!E2,Neural!E2,XGBRAdaboost!E2,GBR!E2,Elastic!E2,Bayes!E2)</f>
        <v>1.6636982512786054</v>
      </c>
      <c r="N2">
        <f>MAX(RF!E2,LR!E2,Neural!E2,XGBRAdaboost!E2,GBR!E2,Elastic!E2,Bayes!E2)</f>
        <v>1.7557882850006299</v>
      </c>
      <c r="O2">
        <f>MIN(RF!E2,LR!E2,Neural!E2,XGBRAdaboost!E2,GBR!E2,Elastic!E2,Bayes!E2)</f>
        <v>1.4547590810278901</v>
      </c>
      <c r="P2">
        <f>AVERAGE(RF!F2,LR!PF2,Neural!F2,XGBRAdaboost!F2,GBR!F2,Bayes!F2)</f>
        <v>0.75634437693870826</v>
      </c>
      <c r="Q2">
        <f>MAX(RF!F2,LR!PF2,Neural!F2,XGBRAdaboost!F2,GBR!F2,Bayes!F2)</f>
        <v>1.31058990760483</v>
      </c>
      <c r="R2">
        <f>MIN(RF!F2,LR!PF2,Neural!F2,XGBRAdaboost!F2,GBR!F2,Bayes!F2)</f>
        <v>0.56999999999999995</v>
      </c>
      <c r="S2">
        <f>AVERAGE(RF!G2,LR!PG2,Neural!G2,XGBRAdaboost!G2,GBR!G2,Bayes!G2)</f>
        <v>0.55218050360571103</v>
      </c>
      <c r="T2">
        <f>MAX(RF!G2,LR!PG2,Neural!G2,XGBRAdaboost!G2,GBR!G2,Bayes!G2)</f>
        <v>0.72397660818713405</v>
      </c>
      <c r="U2">
        <f>MIN(RF!G2,LR!PG2,Neural!G2,XGBRAdaboost!G2,GBR!G2,Bayes!G2)</f>
        <v>0.43900796714115098</v>
      </c>
    </row>
    <row r="3" spans="1:21" x14ac:dyDescent="0.3">
      <c r="A3" t="s">
        <v>97</v>
      </c>
      <c r="B3" t="s">
        <v>98</v>
      </c>
      <c r="C3" t="s">
        <v>96</v>
      </c>
      <c r="D3">
        <f>AVERAGE(RF!B3,LR!B3,Neural!B3,XGBRAdaboost!B3,GBR!B3,Elastic!B3,Bayes!B3)</f>
        <v>12.16938801549213</v>
      </c>
      <c r="E3">
        <f>MAX(RF!B3,LR!B3,Neural!B3,XGBRAdaboost!B3,GBR!B3,Elastic!B3,Bayes!B3)</f>
        <v>13.366465863453801</v>
      </c>
      <c r="F3">
        <f>MIN(RF!B3,LR!B3,Neural!B3,XGBRAdaboost!B3,GBR!B3,Elastic!B3,Bayes!B3)</f>
        <v>11.380446477658101</v>
      </c>
      <c r="G3">
        <f>AVERAGE(RF!C3,LR!C3,Neural!C3,XGBRAdaboost!C3,GBR!C3,Elastic!C3,Bayes!C3)</f>
        <v>2.847844924499483</v>
      </c>
      <c r="H3">
        <f>MAX(RF!C3,LR!C3,Neural!C3,XGBRAdaboost!C3,GBR!C3,Elastic!C3,Bayes!C3)</f>
        <v>3.4522240349370699</v>
      </c>
      <c r="I3">
        <f>MIN(RF!C3,LR!C3,Neural!C3,XGBRAdaboost!C3,GBR!C3,Elastic!C3,Bayes!C3)</f>
        <v>2.4358419057931702</v>
      </c>
      <c r="J3">
        <f>AVERAGE(RF!D3,LR!D3,Neural!D3,XGBRAdaboost!D3,GBR!D3,Elastic!D3,Bayes!D3)</f>
        <v>2.8488168546817927</v>
      </c>
      <c r="K3">
        <f>MAX(RF!D3,LR!D3,Neural!D3,XGBRAdaboost!D3,GBR!D3,Elastic!D3,Bayes!D3)</f>
        <v>4.1772470144563103</v>
      </c>
      <c r="L3">
        <f>MIN(RF!D3,LR!D3,Neural!D3,XGBRAdaboost!D3,GBR!D3,Elastic!D3,Bayes!D3)</f>
        <v>2.4500000000000002</v>
      </c>
      <c r="M3">
        <f>AVERAGE(RF!E3,LR!E3,Neural!E3,XGBRAdaboost!E3,GBR!E3,Elastic!E3,Bayes!E3)</f>
        <v>1.3450482197746256</v>
      </c>
      <c r="N3">
        <f>MAX(RF!E3,LR!E3,Neural!E3,XGBRAdaboost!E3,GBR!E3,Elastic!E3,Bayes!E3)</f>
        <v>1.62100290697674</v>
      </c>
      <c r="O3">
        <f>MIN(RF!E3,LR!E3,Neural!E3,XGBRAdaboost!E3,GBR!E3,Elastic!E3,Bayes!E3)</f>
        <v>1.1499999999999999</v>
      </c>
      <c r="P3">
        <f>AVERAGE(RF!F3,LR!PF3,Neural!F3,XGBRAdaboost!F3,GBR!F3,Bayes!F3)</f>
        <v>0.92665261787222108</v>
      </c>
      <c r="Q3">
        <f>MAX(RF!F3,LR!PF3,Neural!F3,XGBRAdaboost!F3,GBR!F3,Bayes!F3)</f>
        <v>1.24799388612915</v>
      </c>
      <c r="R3">
        <f>MIN(RF!F3,LR!PF3,Neural!F3,XGBRAdaboost!F3,GBR!F3,Bayes!F3)</f>
        <v>0.81</v>
      </c>
      <c r="S3">
        <f>AVERAGE(RF!G3,LR!PG3,Neural!G3,XGBRAdaboost!G3,GBR!G3,Bayes!G3)</f>
        <v>0.53615792478915059</v>
      </c>
      <c r="T3">
        <f>MAX(RF!G3,LR!PG3,Neural!G3,XGBRAdaboost!G3,GBR!G3,Bayes!G3)</f>
        <v>0.72397660818713405</v>
      </c>
      <c r="U3">
        <f>MIN(RF!G3,LR!PG3,Neural!G3,XGBRAdaboost!G3,GBR!G3,Bayes!G3)</f>
        <v>0.36762953802551701</v>
      </c>
    </row>
    <row r="4" spans="1:21" x14ac:dyDescent="0.3">
      <c r="A4" t="s">
        <v>99</v>
      </c>
      <c r="B4" t="s">
        <v>100</v>
      </c>
      <c r="C4" t="s">
        <v>96</v>
      </c>
      <c r="D4">
        <f>AVERAGE(RF!B4,LR!B4,Neural!B4,XGBRAdaboost!B4,GBR!B4,Elastic!B4,Bayes!B4)</f>
        <v>6.0642162528326837</v>
      </c>
      <c r="E4">
        <f>MAX(RF!B4,LR!B4,Neural!B4,XGBRAdaboost!B4,GBR!B4,Elastic!B4,Bayes!B4)</f>
        <v>6.7000937207122702</v>
      </c>
      <c r="F4">
        <f>MIN(RF!B4,LR!B4,Neural!B4,XGBRAdaboost!B4,GBR!B4,Elastic!B4,Bayes!B4)</f>
        <v>5.1305751640620603</v>
      </c>
      <c r="G4">
        <f>AVERAGE(RF!C4,LR!C4,Neural!C4,XGBRAdaboost!C4,GBR!C4,Elastic!C4,Bayes!C4)</f>
        <v>2.3853026529769843</v>
      </c>
      <c r="H4">
        <f>MAX(RF!C4,LR!C4,Neural!C4,XGBRAdaboost!C4,GBR!C4,Elastic!C4,Bayes!C4)</f>
        <v>2.9479661710770699</v>
      </c>
      <c r="I4">
        <f>MIN(RF!C4,LR!C4,Neural!C4,XGBRAdaboost!C4,GBR!C4,Elastic!C4,Bayes!C4)</f>
        <v>2</v>
      </c>
      <c r="J4">
        <f>AVERAGE(RF!D4,LR!D4,Neural!D4,XGBRAdaboost!D4,GBR!D4,Elastic!D4,Bayes!D4)</f>
        <v>1.4860071848371541</v>
      </c>
      <c r="K4">
        <f>MAX(RF!D4,LR!D4,Neural!D4,XGBRAdaboost!D4,GBR!D4,Elastic!D4,Bayes!D4)</f>
        <v>2.8863955119214499</v>
      </c>
      <c r="L4">
        <f>MIN(RF!D4,LR!D4,Neural!D4,XGBRAdaboost!D4,GBR!D4,Elastic!D4,Bayes!D4)</f>
        <v>0.88916729495690705</v>
      </c>
      <c r="M4">
        <f>AVERAGE(RF!E4,LR!E4,Neural!E4,XGBRAdaboost!E4,GBR!E4,Elastic!E4,Bayes!E4)</f>
        <v>1.2885975055739831</v>
      </c>
      <c r="N4">
        <f>MAX(RF!E4,LR!E4,Neural!E4,XGBRAdaboost!E4,GBR!E4,Elastic!E4,Bayes!E4)</f>
        <v>1.37</v>
      </c>
      <c r="O4">
        <f>MIN(RF!E4,LR!E4,Neural!E4,XGBRAdaboost!E4,GBR!E4,Elastic!E4,Bayes!E4)</f>
        <v>1.1233851129400301</v>
      </c>
      <c r="P4">
        <f>AVERAGE(RF!F4,LR!PF4,Neural!F4,XGBRAdaboost!F4,GBR!F4,Bayes!F4)</f>
        <v>0.43122751126994974</v>
      </c>
      <c r="Q4">
        <f>MAX(RF!F4,LR!PF4,Neural!F4,XGBRAdaboost!F4,GBR!F4,Bayes!F4)</f>
        <v>0.79974326059050005</v>
      </c>
      <c r="R4">
        <f>MIN(RF!F4,LR!PF4,Neural!F4,XGBRAdaboost!F4,GBR!F4,Bayes!F4)</f>
        <v>0.219526546276332</v>
      </c>
      <c r="S4">
        <f>AVERAGE(RF!G4,LR!PG4,Neural!G4,XGBRAdaboost!G4,GBR!G4,Bayes!G4)</f>
        <v>0.23457702273270464</v>
      </c>
      <c r="T4">
        <f>MAX(RF!G4,LR!PG4,Neural!G4,XGBRAdaboost!G4,GBR!G4,Bayes!G4)</f>
        <v>0.45721518987341703</v>
      </c>
      <c r="U4">
        <f>MIN(RF!G4,LR!PG4,Neural!G4,XGBRAdaboost!G4,GBR!G4,Bayes!G4)</f>
        <v>0.1</v>
      </c>
    </row>
    <row r="5" spans="1:21" x14ac:dyDescent="0.3">
      <c r="A5" t="s">
        <v>101</v>
      </c>
      <c r="B5" t="s">
        <v>102</v>
      </c>
      <c r="C5" t="s">
        <v>96</v>
      </c>
      <c r="D5">
        <f>AVERAGE(RF!B5,LR!B5,Neural!B5,XGBRAdaboost!B5,GBR!B5,Elastic!B5,Bayes!B5)</f>
        <v>13.160278906283486</v>
      </c>
      <c r="E5">
        <f>MAX(RF!B5,LR!B5,Neural!B5,XGBRAdaboost!B5,GBR!B5,Elastic!B5,Bayes!B5)</f>
        <v>13.762334774996701</v>
      </c>
      <c r="F5">
        <f>MIN(RF!B5,LR!B5,Neural!B5,XGBRAdaboost!B5,GBR!B5,Elastic!B5,Bayes!B5)</f>
        <v>12.2248104854062</v>
      </c>
      <c r="G5">
        <f>AVERAGE(RF!C5,LR!C5,Neural!C5,XGBRAdaboost!C5,GBR!C5,Elastic!C5,Bayes!C5)</f>
        <v>4.1545816067975005</v>
      </c>
      <c r="H5">
        <f>MAX(RF!C5,LR!C5,Neural!C5,XGBRAdaboost!C5,GBR!C5,Elastic!C5,Bayes!C5)</f>
        <v>4.3018913486102104</v>
      </c>
      <c r="I5">
        <f>MIN(RF!C5,LR!C5,Neural!C5,XGBRAdaboost!C5,GBR!C5,Elastic!C5,Bayes!C5)</f>
        <v>3.8602278120550499</v>
      </c>
      <c r="J5">
        <f>AVERAGE(RF!D5,LR!D5,Neural!D5,XGBRAdaboost!D5,GBR!D5,Elastic!D5,Bayes!D5)</f>
        <v>3.2049992872579125</v>
      </c>
      <c r="K5">
        <f>MAX(RF!D5,LR!D5,Neural!D5,XGBRAdaboost!D5,GBR!D5,Elastic!D5,Bayes!D5)</f>
        <v>4.8058381247235697</v>
      </c>
      <c r="L5">
        <f>MIN(RF!D5,LR!D5,Neural!D5,XGBRAdaboost!D5,GBR!D5,Elastic!D5,Bayes!D5)</f>
        <v>2.7374291617851898</v>
      </c>
      <c r="M5">
        <f>AVERAGE(RF!E5,LR!E5,Neural!E5,XGBRAdaboost!E5,GBR!E5,Elastic!E5,Bayes!E5)</f>
        <v>1.3897775636825287</v>
      </c>
      <c r="N5">
        <f>MAX(RF!E5,LR!E5,Neural!E5,XGBRAdaboost!E5,GBR!E5,Elastic!E5,Bayes!E5)</f>
        <v>1.58</v>
      </c>
      <c r="O5">
        <f>MIN(RF!E5,LR!E5,Neural!E5,XGBRAdaboost!E5,GBR!E5,Elastic!E5,Bayes!E5)</f>
        <v>1.15387615176414</v>
      </c>
      <c r="P5">
        <f>AVERAGE(RF!F5,LR!PF5,Neural!F5,XGBRAdaboost!F5,GBR!F5,Bayes!F5)</f>
        <v>0.85531341369067293</v>
      </c>
      <c r="Q5">
        <f>MAX(RF!F5,LR!PF5,Neural!F5,XGBRAdaboost!F5,GBR!F5,Bayes!F5)</f>
        <v>1.15686274509803</v>
      </c>
      <c r="R5">
        <f>MIN(RF!F5,LR!PF5,Neural!F5,XGBRAdaboost!F5,GBR!F5,Bayes!F5)</f>
        <v>0.59134903642497205</v>
      </c>
      <c r="S5">
        <f>AVERAGE(RF!G5,LR!PG5,Neural!G5,XGBRAdaboost!G5,GBR!G5,Bayes!G5)</f>
        <v>0.5348025164487733</v>
      </c>
      <c r="T5">
        <f>MAX(RF!G5,LR!PG5,Neural!G5,XGBRAdaboost!G5,GBR!G5,Bayes!G5)</f>
        <v>0.72971933871587802</v>
      </c>
      <c r="U5">
        <f>MIN(RF!G5,LR!PG5,Neural!G5,XGBRAdaboost!G5,GBR!G5,Bayes!G5)</f>
        <v>0.34876504880939602</v>
      </c>
    </row>
    <row r="6" spans="1:21" x14ac:dyDescent="0.3">
      <c r="A6" t="s">
        <v>103</v>
      </c>
      <c r="B6" t="s">
        <v>104</v>
      </c>
      <c r="C6" t="s">
        <v>96</v>
      </c>
      <c r="D6">
        <f>AVERAGE(RF!B6,LR!B6,Neural!B6,XGBRAdaboost!B6,GBR!B6,Elastic!B6,Bayes!B6)</f>
        <v>7.8761981361675852</v>
      </c>
      <c r="E6">
        <f>MAX(RF!B6,LR!B6,Neural!B6,XGBRAdaboost!B6,GBR!B6,Elastic!B6,Bayes!B6)</f>
        <v>7.9811253579136796</v>
      </c>
      <c r="F6">
        <f>MIN(RF!B6,LR!B6,Neural!B6,XGBRAdaboost!B6,GBR!B6,Elastic!B6,Bayes!B6)</f>
        <v>7.6373432625530402</v>
      </c>
      <c r="G6">
        <f>AVERAGE(RF!C6,LR!C6,Neural!C6,XGBRAdaboost!C6,GBR!C6,Elastic!C6,Bayes!C6)</f>
        <v>4.979969605060333</v>
      </c>
      <c r="H6">
        <f>MAX(RF!C6,LR!C6,Neural!C6,XGBRAdaboost!C6,GBR!C6,Elastic!C6,Bayes!C6)</f>
        <v>5.2857142857142803</v>
      </c>
      <c r="I6">
        <f>MIN(RF!C6,LR!C6,Neural!C6,XGBRAdaboost!C6,GBR!C6,Elastic!C6,Bayes!C6)</f>
        <v>4.2962316817864599</v>
      </c>
      <c r="J6">
        <f>AVERAGE(RF!D6,LR!D6,Neural!D6,XGBRAdaboost!D6,GBR!D6,Elastic!D6,Bayes!D6)</f>
        <v>1.7775558959088584</v>
      </c>
      <c r="K6">
        <f>MAX(RF!D6,LR!D6,Neural!D6,XGBRAdaboost!D6,GBR!D6,Elastic!D6,Bayes!D6)</f>
        <v>3.0865538166719899</v>
      </c>
      <c r="L6">
        <f>MIN(RF!D6,LR!D6,Neural!D6,XGBRAdaboost!D6,GBR!D6,Elastic!D6,Bayes!D6)</f>
        <v>1.28</v>
      </c>
      <c r="M6">
        <f>AVERAGE(RF!E6,LR!E6,Neural!E6,XGBRAdaboost!E6,GBR!E6,Elastic!E6,Bayes!E6)</f>
        <v>0.81427848095119049</v>
      </c>
      <c r="N6">
        <f>MAX(RF!E6,LR!E6,Neural!E6,XGBRAdaboost!E6,GBR!E6,Elastic!E6,Bayes!E6)</f>
        <v>1.0314880650076099</v>
      </c>
      <c r="O6">
        <f>MIN(RF!E6,LR!E6,Neural!E6,XGBRAdaboost!E6,GBR!E6,Elastic!E6,Bayes!E6)</f>
        <v>0.71293075338288003</v>
      </c>
      <c r="P6">
        <f>AVERAGE(RF!F6,LR!PF6,Neural!F6,XGBRAdaboost!F6,GBR!F6,Bayes!F6)</f>
        <v>0.62696175784043429</v>
      </c>
      <c r="Q6">
        <f>MAX(RF!F6,LR!PF6,Neural!F6,XGBRAdaboost!F6,GBR!F6,Bayes!F6)</f>
        <v>0.98029818956336501</v>
      </c>
      <c r="R6">
        <f>MIN(RF!F6,LR!PF6,Neural!F6,XGBRAdaboost!F6,GBR!F6,Bayes!F6)</f>
        <v>0.42747859171429797</v>
      </c>
      <c r="S6">
        <f>AVERAGE(RF!G6,LR!PG6,Neural!G6,XGBRAdaboost!G6,GBR!G6,Bayes!G6)</f>
        <v>0.56638976443808497</v>
      </c>
      <c r="T6">
        <f>MAX(RF!G6,LR!PG6,Neural!G6,XGBRAdaboost!G6,GBR!G6,Bayes!G6)</f>
        <v>0.72971933871587802</v>
      </c>
      <c r="U6">
        <f>MIN(RF!G6,LR!PG6,Neural!G6,XGBRAdaboost!G6,GBR!G6,Bayes!G6)</f>
        <v>0.43</v>
      </c>
    </row>
    <row r="7" spans="1:21" x14ac:dyDescent="0.3">
      <c r="A7" t="s">
        <v>105</v>
      </c>
      <c r="B7" t="s">
        <v>106</v>
      </c>
      <c r="C7" t="s">
        <v>96</v>
      </c>
      <c r="D7">
        <f>AVERAGE(RF!B7,LR!B7,Neural!B7,XGBRAdaboost!B7,GBR!B7,Elastic!B7,Bayes!B7)</f>
        <v>17.260447239358001</v>
      </c>
      <c r="E7">
        <f>MAX(RF!B7,LR!B7,Neural!B7,XGBRAdaboost!B7,GBR!B7,Elastic!B7,Bayes!B7)</f>
        <v>17.671529785844001</v>
      </c>
      <c r="F7">
        <f>MIN(RF!B7,LR!B7,Neural!B7,XGBRAdaboost!B7,GBR!B7,Elastic!B7,Bayes!B7)</f>
        <v>16.649999999999999</v>
      </c>
      <c r="G7">
        <f>AVERAGE(RF!C7,LR!C7,Neural!C7,XGBRAdaboost!C7,GBR!C7,Elastic!C7,Bayes!C7)</f>
        <v>6.6799789305125712</v>
      </c>
      <c r="H7">
        <f>MAX(RF!C7,LR!C7,Neural!C7,XGBRAdaboost!C7,GBR!C7,Elastic!C7,Bayes!C7)</f>
        <v>7</v>
      </c>
      <c r="I7">
        <f>MIN(RF!C7,LR!C7,Neural!C7,XGBRAdaboost!C7,GBR!C7,Elastic!C7,Bayes!C7)</f>
        <v>5.9227640705612901</v>
      </c>
      <c r="J7">
        <f>AVERAGE(RF!D7,LR!D7,Neural!D7,XGBRAdaboost!D7,GBR!D7,Elastic!D7,Bayes!D7)</f>
        <v>3.622555609327883</v>
      </c>
      <c r="K7">
        <f>MAX(RF!D7,LR!D7,Neural!D7,XGBRAdaboost!D7,GBR!D7,Elastic!D7,Bayes!D7)</f>
        <v>3.8657909765848002</v>
      </c>
      <c r="L7">
        <f>MIN(RF!D7,LR!D7,Neural!D7,XGBRAdaboost!D7,GBR!D7,Elastic!D7,Bayes!D7)</f>
        <v>3.3510068473546601</v>
      </c>
      <c r="M7">
        <f>AVERAGE(RF!E7,LR!E7,Neural!E7,XGBRAdaboost!E7,GBR!E7,Elastic!E7,Bayes!E7)</f>
        <v>2.3293948639383095</v>
      </c>
      <c r="N7">
        <f>MAX(RF!E7,LR!E7,Neural!E7,XGBRAdaboost!E7,GBR!E7,Elastic!E7,Bayes!E7)</f>
        <v>2.5904729266620898</v>
      </c>
      <c r="O7">
        <f>MIN(RF!E7,LR!E7,Neural!E7,XGBRAdaboost!E7,GBR!E7,Elastic!E7,Bayes!E7)</f>
        <v>1.65591206839745</v>
      </c>
      <c r="P7">
        <f>AVERAGE(RF!F7,LR!PF7,Neural!F7,XGBRAdaboost!F7,GBR!F7,Bayes!F7)</f>
        <v>1.081524689815488</v>
      </c>
      <c r="Q7">
        <f>MAX(RF!F7,LR!PF7,Neural!F7,XGBRAdaboost!F7,GBR!F7,Bayes!F7)</f>
        <v>1.27459231983166</v>
      </c>
      <c r="R7">
        <f>MIN(RF!F7,LR!PF7,Neural!F7,XGBRAdaboost!F7,GBR!F7,Bayes!F7)</f>
        <v>1</v>
      </c>
      <c r="S7">
        <f>AVERAGE(RF!G7,LR!PG7,Neural!G7,XGBRAdaboost!G7,GBR!G7,Bayes!G7)</f>
        <v>0.88957945275765182</v>
      </c>
      <c r="T7">
        <f>MAX(RF!G7,LR!PG7,Neural!G7,XGBRAdaboost!G7,GBR!G7,Bayes!G7)</f>
        <v>1.0322260783341499</v>
      </c>
      <c r="U7">
        <f>MIN(RF!G7,LR!PG7,Neural!G7,XGBRAdaboost!G7,GBR!G7,Bayes!G7)</f>
        <v>0.78838493621625605</v>
      </c>
    </row>
    <row r="8" spans="1:21" x14ac:dyDescent="0.3">
      <c r="A8" t="s">
        <v>107</v>
      </c>
      <c r="B8" t="s">
        <v>108</v>
      </c>
      <c r="C8" t="s">
        <v>96</v>
      </c>
      <c r="D8">
        <f>AVERAGE(RF!B8,LR!B8,Neural!B8,XGBRAdaboost!B8,GBR!B8,Elastic!B8,Bayes!B8)</f>
        <v>12.515926946350813</v>
      </c>
      <c r="E8">
        <f>MAX(RF!B8,LR!B8,Neural!B8,XGBRAdaboost!B8,GBR!B8,Elastic!B8,Bayes!B8)</f>
        <v>13.366465863453801</v>
      </c>
      <c r="F8">
        <f>MIN(RF!B8,LR!B8,Neural!B8,XGBRAdaboost!B8,GBR!B8,Elastic!B8,Bayes!B8)</f>
        <v>11.3880971402887</v>
      </c>
      <c r="G8">
        <f>AVERAGE(RF!C8,LR!C8,Neural!C8,XGBRAdaboost!C8,GBR!C8,Elastic!C8,Bayes!C8)</f>
        <v>4.784746344291662</v>
      </c>
      <c r="H8">
        <f>MAX(RF!C8,LR!C8,Neural!C8,XGBRAdaboost!C8,GBR!C8,Elastic!C8,Bayes!C8)</f>
        <v>5.3565848214285703</v>
      </c>
      <c r="I8">
        <f>MIN(RF!C8,LR!C8,Neural!C8,XGBRAdaboost!C8,GBR!C8,Elastic!C8,Bayes!C8)</f>
        <v>4.3273480867234397</v>
      </c>
      <c r="J8">
        <f>AVERAGE(RF!D8,LR!D8,Neural!D8,XGBRAdaboost!D8,GBR!D8,Elastic!D8,Bayes!D8)</f>
        <v>1.9123888419618644</v>
      </c>
      <c r="K8">
        <f>MAX(RF!D8,LR!D8,Neural!D8,XGBRAdaboost!D8,GBR!D8,Elastic!D8,Bayes!D8)</f>
        <v>3.4797979797979699</v>
      </c>
      <c r="L8">
        <f>MIN(RF!D8,LR!D8,Neural!D8,XGBRAdaboost!D8,GBR!D8,Elastic!D8,Bayes!D8)</f>
        <v>1.08</v>
      </c>
      <c r="M8">
        <f>AVERAGE(RF!E8,LR!E8,Neural!E8,XGBRAdaboost!E8,GBR!E8,Elastic!E8,Bayes!E8)</f>
        <v>1.5981749634878912</v>
      </c>
      <c r="N8">
        <f>MAX(RF!E8,LR!E8,Neural!E8,XGBRAdaboost!E8,GBR!E8,Elastic!E8,Bayes!E8)</f>
        <v>1.81953057148762</v>
      </c>
      <c r="O8">
        <f>MIN(RF!E8,LR!E8,Neural!E8,XGBRAdaboost!E8,GBR!E8,Elastic!E8,Bayes!E8)</f>
        <v>1.21</v>
      </c>
      <c r="P8">
        <f>AVERAGE(RF!F8,LR!PF8,Neural!F8,XGBRAdaboost!F8,GBR!F8,Bayes!F8)</f>
        <v>0.50254437178479228</v>
      </c>
      <c r="Q8">
        <f>MAX(RF!F8,LR!PF8,Neural!F8,XGBRAdaboost!F8,GBR!F8,Bayes!F8)</f>
        <v>1.15686274509803</v>
      </c>
      <c r="R8">
        <f>MIN(RF!F8,LR!PF8,Neural!F8,XGBRAdaboost!F8,GBR!F8,Bayes!F8)</f>
        <v>0.24</v>
      </c>
      <c r="S8">
        <f>AVERAGE(RF!G8,LR!PG8,Neural!G8,XGBRAdaboost!G8,GBR!G8,Bayes!G8)</f>
        <v>0.4298427001563116</v>
      </c>
      <c r="T8">
        <f>MAX(RF!G8,LR!PG8,Neural!G8,XGBRAdaboost!G8,GBR!G8,Bayes!G8)</f>
        <v>0.72397660818713405</v>
      </c>
      <c r="U8">
        <f>MIN(RF!G8,LR!PG8,Neural!G8,XGBRAdaboost!G8,GBR!G8,Bayes!G8)</f>
        <v>0.32264695222781298</v>
      </c>
    </row>
    <row r="9" spans="1:21" x14ac:dyDescent="0.3">
      <c r="A9" t="s">
        <v>109</v>
      </c>
      <c r="B9" t="s">
        <v>110</v>
      </c>
      <c r="C9" t="s">
        <v>96</v>
      </c>
      <c r="D9">
        <f>AVERAGE(RF!B9,LR!B9,Neural!B9,XGBRAdaboost!B9,GBR!B9,Elastic!B9,Bayes!B9)</f>
        <v>21.894453854387329</v>
      </c>
      <c r="E9">
        <f>MAX(RF!B9,LR!B9,Neural!B9,XGBRAdaboost!B9,GBR!B9,Elastic!B9,Bayes!B9)</f>
        <v>24.0152634170359</v>
      </c>
      <c r="F9">
        <f>MIN(RF!B9,LR!B9,Neural!B9,XGBRAdaboost!B9,GBR!B9,Elastic!B9,Bayes!B9)</f>
        <v>19.763246661536702</v>
      </c>
      <c r="G9">
        <f>AVERAGE(RF!C9,LR!C9,Neural!C9,XGBRAdaboost!C9,GBR!C9,Elastic!C9,Bayes!C9)</f>
        <v>8.4197931413748339</v>
      </c>
      <c r="H9">
        <f>MAX(RF!C9,LR!C9,Neural!C9,XGBRAdaboost!C9,GBR!C9,Elastic!C9,Bayes!C9)</f>
        <v>9.0967964677331903</v>
      </c>
      <c r="I9">
        <f>MIN(RF!C9,LR!C9,Neural!C9,XGBRAdaboost!C9,GBR!C9,Elastic!C9,Bayes!C9)</f>
        <v>6.96974312258887</v>
      </c>
      <c r="J9">
        <f>AVERAGE(RF!D9,LR!D9,Neural!D9,XGBRAdaboost!D9,GBR!D9,Elastic!D9,Bayes!D9)</f>
        <v>3.0758832643899257</v>
      </c>
      <c r="K9">
        <f>MAX(RF!D9,LR!D9,Neural!D9,XGBRAdaboost!D9,GBR!D9,Elastic!D9,Bayes!D9)</f>
        <v>3.60218139122673</v>
      </c>
      <c r="L9">
        <f>MIN(RF!D9,LR!D9,Neural!D9,XGBRAdaboost!D9,GBR!D9,Elastic!D9,Bayes!D9)</f>
        <v>2.5</v>
      </c>
      <c r="M9">
        <f>AVERAGE(RF!E9,LR!E9,Neural!E9,XGBRAdaboost!E9,GBR!E9,Elastic!E9,Bayes!E9)</f>
        <v>1.1382338955435729</v>
      </c>
      <c r="N9">
        <f>MAX(RF!E9,LR!E9,Neural!E9,XGBRAdaboost!E9,GBR!E9,Elastic!E9,Bayes!E9)</f>
        <v>1.4488282408780699</v>
      </c>
      <c r="O9">
        <f>MIN(RF!E9,LR!E9,Neural!E9,XGBRAdaboost!E9,GBR!E9,Elastic!E9,Bayes!E9)</f>
        <v>0.93</v>
      </c>
      <c r="P9">
        <f>AVERAGE(RF!F9,LR!PF9,Neural!F9,XGBRAdaboost!F9,GBR!F9,Bayes!F9)</f>
        <v>0.88111845028590974</v>
      </c>
      <c r="Q9">
        <f>MAX(RF!F9,LR!PF9,Neural!F9,XGBRAdaboost!F9,GBR!F9,Bayes!F9)</f>
        <v>1.2165765765765699</v>
      </c>
      <c r="R9">
        <f>MIN(RF!F9,LR!PF9,Neural!F9,XGBRAdaboost!F9,GBR!F9,Bayes!F9)</f>
        <v>0.74</v>
      </c>
      <c r="S9">
        <f>AVERAGE(RF!G9,LR!PG9,Neural!G9,XGBRAdaboost!G9,GBR!G9,Bayes!G9)</f>
        <v>0.87336188977038842</v>
      </c>
      <c r="T9">
        <f>MAX(RF!G9,LR!PG9,Neural!G9,XGBRAdaboost!G9,GBR!G9,Bayes!G9)</f>
        <v>1.0322260783341499</v>
      </c>
      <c r="U9">
        <f>MIN(RF!G9,LR!PG9,Neural!G9,XGBRAdaboost!G9,GBR!G9,Bayes!G9)</f>
        <v>0.77544013159657399</v>
      </c>
    </row>
    <row r="10" spans="1:21" x14ac:dyDescent="0.3">
      <c r="A10" t="s">
        <v>94</v>
      </c>
      <c r="B10" t="s">
        <v>111</v>
      </c>
      <c r="C10" t="s">
        <v>96</v>
      </c>
      <c r="D10">
        <f>AVERAGE(RF!B10,LR!B10,Neural!B10,XGBRAdaboost!B10,GBR!B10,Elastic!B10,Bayes!B10)</f>
        <v>10.208875804614715</v>
      </c>
      <c r="E10">
        <f>MAX(RF!B10,LR!B10,Neural!B10,XGBRAdaboost!B10,GBR!B10,Elastic!B10,Bayes!B10)</f>
        <v>12.2777777777777</v>
      </c>
      <c r="F10">
        <f>MIN(RF!B10,LR!B10,Neural!B10,XGBRAdaboost!B10,GBR!B10,Elastic!B10,Bayes!B10)</f>
        <v>8.86856654723349</v>
      </c>
      <c r="G10">
        <f>AVERAGE(RF!C10,LR!C10,Neural!C10,XGBRAdaboost!C10,GBR!C10,Elastic!C10,Bayes!C10)</f>
        <v>2.3537537209928643</v>
      </c>
      <c r="H10">
        <f>MAX(RF!C10,LR!C10,Neural!C10,XGBRAdaboost!C10,GBR!C10,Elastic!C10,Bayes!C10)</f>
        <v>3.1937896239453698</v>
      </c>
      <c r="I10">
        <f>MIN(RF!C10,LR!C10,Neural!C10,XGBRAdaboost!C10,GBR!C10,Elastic!C10,Bayes!C10)</f>
        <v>2</v>
      </c>
      <c r="J10">
        <f>AVERAGE(RF!D10,LR!D10,Neural!D10,XGBRAdaboost!D10,GBR!D10,Elastic!D10,Bayes!D10)</f>
        <v>3.7123675687488538</v>
      </c>
      <c r="K10">
        <f>MAX(RF!D10,LR!D10,Neural!D10,XGBRAdaboost!D10,GBR!D10,Elastic!D10,Bayes!D10)</f>
        <v>4.6659038901601804</v>
      </c>
      <c r="L10">
        <f>MIN(RF!D10,LR!D10,Neural!D10,XGBRAdaboost!D10,GBR!D10,Elastic!D10,Bayes!D10)</f>
        <v>2.5016148071028299</v>
      </c>
      <c r="M10">
        <f>AVERAGE(RF!E10,LR!E10,Neural!E10,XGBRAdaboost!E10,GBR!E10,Elastic!E10,Bayes!E10)</f>
        <v>0.46414881116076229</v>
      </c>
      <c r="N10">
        <f>MAX(RF!E10,LR!E10,Neural!E10,XGBRAdaboost!E10,GBR!E10,Elastic!E10,Bayes!E10)</f>
        <v>0.92701040320448502</v>
      </c>
      <c r="O10">
        <f>MIN(RF!E10,LR!E10,Neural!E10,XGBRAdaboost!E10,GBR!E10,Elastic!E10,Bayes!E10)</f>
        <v>0.202926632158859</v>
      </c>
      <c r="P10">
        <f>AVERAGE(RF!F10,LR!PF10,Neural!F10,XGBRAdaboost!F10,GBR!F10,Bayes!F10)</f>
        <v>1.193068489709102</v>
      </c>
      <c r="Q10">
        <f>MAX(RF!F10,LR!PF10,Neural!F10,XGBRAdaboost!F10,GBR!F10,Bayes!F10)</f>
        <v>1.33096716947648</v>
      </c>
      <c r="R10">
        <f>MIN(RF!F10,LR!PF10,Neural!F10,XGBRAdaboost!F10,GBR!F10,Bayes!F10)</f>
        <v>1.1000000000000001</v>
      </c>
      <c r="S10">
        <f>AVERAGE(RF!G10,LR!PG10,Neural!G10,XGBRAdaboost!G10,GBR!G10,Bayes!G10)</f>
        <v>0.74190063599017209</v>
      </c>
      <c r="T10">
        <f>MAX(RF!G10,LR!PG10,Neural!G10,XGBRAdaboost!G10,GBR!G10,Bayes!G10)</f>
        <v>0.86674090571640605</v>
      </c>
      <c r="U10">
        <f>MIN(RF!G10,LR!PG10,Neural!G10,XGBRAdaboost!G10,GBR!G10,Bayes!G10)</f>
        <v>0.56355802470197902</v>
      </c>
    </row>
    <row r="11" spans="1:21" x14ac:dyDescent="0.3">
      <c r="A11" t="s">
        <v>112</v>
      </c>
      <c r="B11" t="s">
        <v>113</v>
      </c>
      <c r="C11" t="s">
        <v>96</v>
      </c>
      <c r="D11">
        <f>AVERAGE(RF!B11,LR!B11,Neural!B11,XGBRAdaboost!B11,GBR!B11,Elastic!B11,Bayes!B11)</f>
        <v>19.030906534343298</v>
      </c>
      <c r="E11">
        <f>MAX(RF!B11,LR!B11,Neural!B11,XGBRAdaboost!B11,GBR!B11,Elastic!B11,Bayes!B11)</f>
        <v>19.612248802358401</v>
      </c>
      <c r="F11">
        <f>MIN(RF!B11,LR!B11,Neural!B11,XGBRAdaboost!B11,GBR!B11,Elastic!B11,Bayes!B11)</f>
        <v>18.146234213478198</v>
      </c>
      <c r="G11">
        <f>AVERAGE(RF!C11,LR!C11,Neural!C11,XGBRAdaboost!C11,GBR!C11,Elastic!C11,Bayes!C11)</f>
        <v>5.1253429551225125</v>
      </c>
      <c r="H11">
        <f>MAX(RF!C11,LR!C11,Neural!C11,XGBRAdaboost!C11,GBR!C11,Elastic!C11,Bayes!C11)</f>
        <v>5.3565848214285703</v>
      </c>
      <c r="I11">
        <f>MIN(RF!C11,LR!C11,Neural!C11,XGBRAdaboost!C11,GBR!C11,Elastic!C11,Bayes!C11)</f>
        <v>5</v>
      </c>
      <c r="J11">
        <f>AVERAGE(RF!D11,LR!D11,Neural!D11,XGBRAdaboost!D11,GBR!D11,Elastic!D11,Bayes!D11)</f>
        <v>6.4791269597242858</v>
      </c>
      <c r="K11">
        <f>MAX(RF!D11,LR!D11,Neural!D11,XGBRAdaboost!D11,GBR!D11,Elastic!D11,Bayes!D11)</f>
        <v>7.89</v>
      </c>
      <c r="L11">
        <f>MIN(RF!D11,LR!D11,Neural!D11,XGBRAdaboost!D11,GBR!D11,Elastic!D11,Bayes!D11)</f>
        <v>3.7736285983804101</v>
      </c>
      <c r="M11">
        <f>AVERAGE(RF!E11,LR!E11,Neural!E11,XGBRAdaboost!E11,GBR!E11,Elastic!E11,Bayes!E11)</f>
        <v>3.5944116626471083</v>
      </c>
      <c r="N11">
        <f>MAX(RF!E11,LR!E11,Neural!E11,XGBRAdaboost!E11,GBR!E11,Elastic!E11,Bayes!E11)</f>
        <v>4.0614869345723097</v>
      </c>
      <c r="O11">
        <f>MIN(RF!E11,LR!E11,Neural!E11,XGBRAdaboost!E11,GBR!E11,Elastic!E11,Bayes!E11)</f>
        <v>2.11777752551501</v>
      </c>
      <c r="P11">
        <f>AVERAGE(RF!F11,LR!PF11,Neural!F11,XGBRAdaboost!F11,GBR!F11,Bayes!F11)</f>
        <v>1.628646191208724</v>
      </c>
      <c r="Q11">
        <f>MAX(RF!F11,LR!PF11,Neural!F11,XGBRAdaboost!F11,GBR!F11,Bayes!F11)</f>
        <v>1.7711540470606599</v>
      </c>
      <c r="R11">
        <f>MIN(RF!F11,LR!PF11,Neural!F11,XGBRAdaboost!F11,GBR!F11,Bayes!F11)</f>
        <v>1.3</v>
      </c>
      <c r="S11">
        <f>AVERAGE(RF!G11,LR!PG11,Neural!G11,XGBRAdaboost!G11,GBR!G11,Bayes!G11)</f>
        <v>0.96035083162317159</v>
      </c>
      <c r="T11">
        <f>MAX(RF!G11,LR!PG11,Neural!G11,XGBRAdaboost!G11,GBR!G11,Bayes!G11)</f>
        <v>1.15800036254887</v>
      </c>
      <c r="U11">
        <f>MIN(RF!G11,LR!PG11,Neural!G11,XGBRAdaboost!G11,GBR!G11,Bayes!G11)</f>
        <v>0.71939061957727801</v>
      </c>
    </row>
    <row r="12" spans="1:21" x14ac:dyDescent="0.3">
      <c r="A12" t="s">
        <v>114</v>
      </c>
      <c r="B12" t="s">
        <v>115</v>
      </c>
      <c r="C12" t="s">
        <v>116</v>
      </c>
      <c r="D12">
        <f>AVERAGE(RF!B12,LR!B12,Neural!B12,XGBRAdaboost!B12,GBR!B12,Elastic!B12,Bayes!B12)</f>
        <v>10.368412479834271</v>
      </c>
      <c r="E12">
        <f>MAX(RF!B12,LR!B12,Neural!B12,XGBRAdaboost!B12,GBR!B12,Elastic!B12,Bayes!B12)</f>
        <v>11.012518450869599</v>
      </c>
      <c r="F12">
        <f>MIN(RF!B12,LR!B12,Neural!B12,XGBRAdaboost!B12,GBR!B12,Elastic!B12,Bayes!B12)</f>
        <v>8.9403592002710894</v>
      </c>
      <c r="G12">
        <f>AVERAGE(RF!C12,LR!C12,Neural!C12,XGBRAdaboost!C12,GBR!C12,Elastic!C12,Bayes!C12)</f>
        <v>3.4054952208521958</v>
      </c>
      <c r="H12">
        <f>MAX(RF!C12,LR!C12,Neural!C12,XGBRAdaboost!C12,GBR!C12,Elastic!C12,Bayes!C12)</f>
        <v>4.0199525338048501</v>
      </c>
      <c r="I12">
        <f>MIN(RF!C12,LR!C12,Neural!C12,XGBRAdaboost!C12,GBR!C12,Elastic!C12,Bayes!C12)</f>
        <v>3</v>
      </c>
      <c r="J12">
        <f>AVERAGE(RF!D12,LR!D12,Neural!D12,XGBRAdaboost!D12,GBR!D12,Elastic!D12,Bayes!D12)</f>
        <v>1.79595643480518</v>
      </c>
      <c r="K12">
        <f>MAX(RF!D12,LR!D12,Neural!D12,XGBRAdaboost!D12,GBR!D12,Elastic!D12,Bayes!D12)</f>
        <v>3.2488869100623301</v>
      </c>
      <c r="L12">
        <f>MIN(RF!D12,LR!D12,Neural!D12,XGBRAdaboost!D12,GBR!D12,Elastic!D12,Bayes!D12)</f>
        <v>1.19934249265694</v>
      </c>
      <c r="M12">
        <f>AVERAGE(RF!E12,LR!E12,Neural!E12,XGBRAdaboost!E12,GBR!E12,Elastic!E12,Bayes!E12)</f>
        <v>1.64055264642248</v>
      </c>
      <c r="N12">
        <f>MAX(RF!E12,LR!E12,Neural!E12,XGBRAdaboost!E12,GBR!E12,Elastic!E12,Bayes!E12)</f>
        <v>1.8</v>
      </c>
      <c r="O12">
        <f>MIN(RF!E12,LR!E12,Neural!E12,XGBRAdaboost!E12,GBR!E12,Elastic!E12,Bayes!E12)</f>
        <v>1.3816119843028201</v>
      </c>
      <c r="P12">
        <f>AVERAGE(RF!F12,LR!PF12,Neural!F12,XGBRAdaboost!F12,GBR!F12,Bayes!F12)</f>
        <v>0.52742025044730023</v>
      </c>
      <c r="Q12">
        <f>MAX(RF!F12,LR!PF12,Neural!F12,XGBRAdaboost!F12,GBR!F12,Bayes!F12)</f>
        <v>0.84799482535575599</v>
      </c>
      <c r="R12">
        <f>MIN(RF!F12,LR!PF12,Neural!F12,XGBRAdaboost!F12,GBR!F12,Bayes!F12)</f>
        <v>0.4</v>
      </c>
      <c r="S12">
        <f>AVERAGE(RF!G12,LR!PG12,Neural!G12,XGBRAdaboost!G12,GBR!G12,Bayes!G12)</f>
        <v>0.41436599232474275</v>
      </c>
      <c r="T12">
        <f>MAX(RF!G12,LR!PG12,Neural!G12,XGBRAdaboost!G12,GBR!G12,Bayes!G12)</f>
        <v>0.66296296296296298</v>
      </c>
      <c r="U12">
        <f>MIN(RF!G12,LR!PG12,Neural!G12,XGBRAdaboost!G12,GBR!G12,Bayes!G12)</f>
        <v>0.27256068471321199</v>
      </c>
    </row>
    <row r="13" spans="1:21" x14ac:dyDescent="0.3">
      <c r="A13" t="s">
        <v>117</v>
      </c>
      <c r="B13" t="s">
        <v>28</v>
      </c>
      <c r="C13" t="s">
        <v>116</v>
      </c>
      <c r="D13">
        <f>AVERAGE(RF!B13,LR!B13,Neural!B13,XGBRAdaboost!B13,GBR!B13,Elastic!B13,Bayes!B13)</f>
        <v>10.300476375077638</v>
      </c>
      <c r="E13">
        <f>MAX(RF!B13,LR!B13,Neural!B13,XGBRAdaboost!B13,GBR!B13,Elastic!B13,Bayes!B13)</f>
        <v>11.287735849056601</v>
      </c>
      <c r="F13">
        <f>MIN(RF!B13,LR!B13,Neural!B13,XGBRAdaboost!B13,GBR!B13,Elastic!B13,Bayes!B13)</f>
        <v>9.8835746774260702</v>
      </c>
      <c r="G13">
        <f>AVERAGE(RF!C13,LR!C13,Neural!C13,XGBRAdaboost!C13,GBR!C13,Elastic!C13,Bayes!C13)</f>
        <v>2.3088931045228458</v>
      </c>
      <c r="H13">
        <f>MAX(RF!C13,LR!C13,Neural!C13,XGBRAdaboost!C13,GBR!C13,Elastic!C13,Bayes!C13)</f>
        <v>2.95476607850894</v>
      </c>
      <c r="I13">
        <f>MIN(RF!C13,LR!C13,Neural!C13,XGBRAdaboost!C13,GBR!C13,Elastic!C13,Bayes!C13)</f>
        <v>2</v>
      </c>
      <c r="J13">
        <f>AVERAGE(RF!D13,LR!D13,Neural!D13,XGBRAdaboost!D13,GBR!D13,Elastic!D13,Bayes!D13)</f>
        <v>1.5192925223958116</v>
      </c>
      <c r="K13">
        <f>MAX(RF!D13,LR!D13,Neural!D13,XGBRAdaboost!D13,GBR!D13,Elastic!D13,Bayes!D13)</f>
        <v>3.23370786516853</v>
      </c>
      <c r="L13">
        <f>MIN(RF!D13,LR!D13,Neural!D13,XGBRAdaboost!D13,GBR!D13,Elastic!D13,Bayes!D13)</f>
        <v>0.65</v>
      </c>
      <c r="M13">
        <f>AVERAGE(RF!E13,LR!E13,Neural!E13,XGBRAdaboost!E13,GBR!E13,Elastic!E13,Bayes!E13)</f>
        <v>1.4727610404766913</v>
      </c>
      <c r="N13">
        <f>MAX(RF!E13,LR!E13,Neural!E13,XGBRAdaboost!E13,GBR!E13,Elastic!E13,Bayes!E13)</f>
        <v>1.62759242560865</v>
      </c>
      <c r="O13">
        <f>MIN(RF!E13,LR!E13,Neural!E13,XGBRAdaboost!E13,GBR!E13,Elastic!E13,Bayes!E13)</f>
        <v>1.29</v>
      </c>
      <c r="P13">
        <f>AVERAGE(RF!F13,LR!PF13,Neural!F13,XGBRAdaboost!F13,GBR!F13,Bayes!F13)</f>
        <v>0.47607741616013577</v>
      </c>
      <c r="Q13">
        <f>MAX(RF!F13,LR!PF13,Neural!F13,XGBRAdaboost!F13,GBR!F13,Bayes!F13)</f>
        <v>0.69116279069767395</v>
      </c>
      <c r="R13">
        <f>MIN(RF!F13,LR!PF13,Neural!F13,XGBRAdaboost!F13,GBR!F13,Bayes!F13)</f>
        <v>0.28276743154766798</v>
      </c>
      <c r="S13">
        <f>AVERAGE(RF!G13,LR!PG13,Neural!G13,XGBRAdaboost!G13,GBR!G13,Bayes!G13)</f>
        <v>0.22663257371050799</v>
      </c>
      <c r="T13">
        <f>MAX(RF!G13,LR!PG13,Neural!G13,XGBRAdaboost!G13,GBR!G13,Bayes!G13)</f>
        <v>0.60075566750629705</v>
      </c>
      <c r="U13">
        <f>MIN(RF!G13,LR!PG13,Neural!G13,XGBRAdaboost!G13,GBR!G13,Bayes!G13)</f>
        <v>0.06</v>
      </c>
    </row>
    <row r="14" spans="1:21" x14ac:dyDescent="0.3">
      <c r="A14" t="s">
        <v>118</v>
      </c>
      <c r="B14" t="s">
        <v>119</v>
      </c>
      <c r="C14" t="s">
        <v>116</v>
      </c>
      <c r="D14">
        <f>AVERAGE(RF!B14,LR!B14,Neural!B14,XGBRAdaboost!B14,GBR!B14,Elastic!B14,Bayes!B14)</f>
        <v>16.795761738543543</v>
      </c>
      <c r="E14">
        <f>MAX(RF!B14,LR!B14,Neural!B14,XGBRAdaboost!B14,GBR!B14,Elastic!B14,Bayes!B14)</f>
        <v>17.579999999999998</v>
      </c>
      <c r="F14">
        <f>MIN(RF!B14,LR!B14,Neural!B14,XGBRAdaboost!B14,GBR!B14,Elastic!B14,Bayes!B14)</f>
        <v>16.1156405694353</v>
      </c>
      <c r="G14">
        <f>AVERAGE(RF!C14,LR!C14,Neural!C14,XGBRAdaboost!C14,GBR!C14,Elastic!C14,Bayes!C14)</f>
        <v>4.140872698099388</v>
      </c>
      <c r="H14">
        <f>MAX(RF!C14,LR!C14,Neural!C14,XGBRAdaboost!C14,GBR!C14,Elastic!C14,Bayes!C14)</f>
        <v>4.5059286202732496</v>
      </c>
      <c r="I14">
        <f>MIN(RF!C14,LR!C14,Neural!C14,XGBRAdaboost!C14,GBR!C14,Elastic!C14,Bayes!C14)</f>
        <v>3.8602278120550499</v>
      </c>
      <c r="J14">
        <f>AVERAGE(RF!D14,LR!D14,Neural!D14,XGBRAdaboost!D14,GBR!D14,Elastic!D14,Bayes!D14)</f>
        <v>3.9431953410920557</v>
      </c>
      <c r="K14">
        <f>MAX(RF!D14,LR!D14,Neural!D14,XGBRAdaboost!D14,GBR!D14,Elastic!D14,Bayes!D14)</f>
        <v>5.2637693631669498</v>
      </c>
      <c r="L14">
        <f>MIN(RF!D14,LR!D14,Neural!D14,XGBRAdaboost!D14,GBR!D14,Elastic!D14,Bayes!D14)</f>
        <v>3.25795118349021</v>
      </c>
      <c r="M14">
        <f>AVERAGE(RF!E14,LR!E14,Neural!E14,XGBRAdaboost!E14,GBR!E14,Elastic!E14,Bayes!E14)</f>
        <v>2.7804479160635074</v>
      </c>
      <c r="N14">
        <f>MAX(RF!E14,LR!E14,Neural!E14,XGBRAdaboost!E14,GBR!E14,Elastic!E14,Bayes!E14)</f>
        <v>3.22</v>
      </c>
      <c r="O14">
        <f>MIN(RF!E14,LR!E14,Neural!E14,XGBRAdaboost!E14,GBR!E14,Elastic!E14,Bayes!E14)</f>
        <v>1.91249037810054</v>
      </c>
      <c r="P14">
        <f>AVERAGE(RF!F14,LR!PF14,Neural!F14,XGBRAdaboost!F14,GBR!F14,Bayes!F14)</f>
        <v>1.318983660997268</v>
      </c>
      <c r="Q14">
        <f>MAX(RF!F14,LR!PF14,Neural!F14,XGBRAdaboost!F14,GBR!F14,Bayes!F14)</f>
        <v>1.51</v>
      </c>
      <c r="R14">
        <f>MIN(RF!F14,LR!PF14,Neural!F14,XGBRAdaboost!F14,GBR!F14,Bayes!F14)</f>
        <v>1.1408990933260099</v>
      </c>
      <c r="S14">
        <f>AVERAGE(RF!G14,LR!PG14,Neural!G14,XGBRAdaboost!G14,GBR!G14,Bayes!G14)</f>
        <v>0.5532018158189832</v>
      </c>
      <c r="T14">
        <f>MAX(RF!G14,LR!PG14,Neural!G14,XGBRAdaboost!G14,GBR!G14,Bayes!G14)</f>
        <v>0.76792948751652201</v>
      </c>
      <c r="U14">
        <f>MIN(RF!G14,LR!PG14,Neural!G14,XGBRAdaboost!G14,GBR!G14,Bayes!G14)</f>
        <v>0.33</v>
      </c>
    </row>
    <row r="15" spans="1:21" x14ac:dyDescent="0.3">
      <c r="A15" t="s">
        <v>120</v>
      </c>
      <c r="B15" t="s">
        <v>121</v>
      </c>
      <c r="C15" t="s">
        <v>116</v>
      </c>
      <c r="D15">
        <f>AVERAGE(RF!B15,LR!B15,Neural!B15,XGBRAdaboost!B15,GBR!B15,Elastic!B15,Bayes!B15)</f>
        <v>7.006248907323493</v>
      </c>
      <c r="E15">
        <f>MAX(RF!B15,LR!B15,Neural!B15,XGBRAdaboost!B15,GBR!B15,Elastic!B15,Bayes!B15)</f>
        <v>8.2567408122024109</v>
      </c>
      <c r="F15">
        <f>MIN(RF!B15,LR!B15,Neural!B15,XGBRAdaboost!B15,GBR!B15,Elastic!B15,Bayes!B15)</f>
        <v>6.27</v>
      </c>
      <c r="G15">
        <f>AVERAGE(RF!C15,LR!C15,Neural!C15,XGBRAdaboost!C15,GBR!C15,Elastic!C15,Bayes!C15)</f>
        <v>1.4908450095990597</v>
      </c>
      <c r="H15">
        <f>MAX(RF!C15,LR!C15,Neural!C15,XGBRAdaboost!C15,GBR!C15,Elastic!C15,Bayes!C15)</f>
        <v>2.4700309004972998</v>
      </c>
      <c r="I15">
        <f>MIN(RF!C15,LR!C15,Neural!C15,XGBRAdaboost!C15,GBR!C15,Elastic!C15,Bayes!C15)</f>
        <v>1</v>
      </c>
      <c r="J15">
        <f>AVERAGE(RF!D15,LR!D15,Neural!D15,XGBRAdaboost!D15,GBR!D15,Elastic!D15,Bayes!D15)</f>
        <v>2.3475361060738615</v>
      </c>
      <c r="K15">
        <f>MAX(RF!D15,LR!D15,Neural!D15,XGBRAdaboost!D15,GBR!D15,Elastic!D15,Bayes!D15)</f>
        <v>2.8863955119214499</v>
      </c>
      <c r="L15">
        <f>MIN(RF!D15,LR!D15,Neural!D15,XGBRAdaboost!D15,GBR!D15,Elastic!D15,Bayes!D15)</f>
        <v>1.89935821009459</v>
      </c>
      <c r="M15">
        <f>AVERAGE(RF!E15,LR!E15,Neural!E15,XGBRAdaboost!E15,GBR!E15,Elastic!E15,Bayes!E15)</f>
        <v>1.8001529726642114</v>
      </c>
      <c r="N15">
        <f>MAX(RF!E15,LR!E15,Neural!E15,XGBRAdaboost!E15,GBR!E15,Elastic!E15,Bayes!E15)</f>
        <v>2.0474415771051202</v>
      </c>
      <c r="O15">
        <f>MIN(RF!E15,LR!E15,Neural!E15,XGBRAdaboost!E15,GBR!E15,Elastic!E15,Bayes!E15)</f>
        <v>1.4583314283811499</v>
      </c>
      <c r="P15">
        <f>AVERAGE(RF!F15,LR!PF15,Neural!F15,XGBRAdaboost!F15,GBR!F15,Bayes!F15)</f>
        <v>0.90821235584664139</v>
      </c>
      <c r="Q15">
        <f>MAX(RF!F15,LR!PF15,Neural!F15,XGBRAdaboost!F15,GBR!F15,Bayes!F15)</f>
        <v>1.02</v>
      </c>
      <c r="R15">
        <f>MIN(RF!F15,LR!PF15,Neural!F15,XGBRAdaboost!F15,GBR!F15,Bayes!F15)</f>
        <v>0.78624495537219896</v>
      </c>
      <c r="S15">
        <f>AVERAGE(RF!G15,LR!PG15,Neural!G15,XGBRAdaboost!G15,GBR!G15,Bayes!G15)</f>
        <v>0.44442973628574178</v>
      </c>
      <c r="T15">
        <f>MAX(RF!G15,LR!PG15,Neural!G15,XGBRAdaboost!G15,GBR!G15,Bayes!G15)</f>
        <v>0.60075566750629705</v>
      </c>
      <c r="U15">
        <f>MIN(RF!G15,LR!PG15,Neural!G15,XGBRAdaboost!G15,GBR!G15,Bayes!G15)</f>
        <v>0.32</v>
      </c>
    </row>
    <row r="16" spans="1:21" x14ac:dyDescent="0.3">
      <c r="A16" t="s">
        <v>122</v>
      </c>
      <c r="B16" t="s">
        <v>123</v>
      </c>
      <c r="C16" t="s">
        <v>116</v>
      </c>
      <c r="D16">
        <f>AVERAGE(RF!B16,LR!B16,Neural!B16,XGBRAdaboost!B16,GBR!B16,Elastic!B16,Bayes!B16)</f>
        <v>14.477893151155955</v>
      </c>
      <c r="E16">
        <f>MAX(RF!B16,LR!B16,Neural!B16,XGBRAdaboost!B16,GBR!B16,Elastic!B16,Bayes!B16)</f>
        <v>14.999120859527</v>
      </c>
      <c r="F16">
        <f>MIN(RF!B16,LR!B16,Neural!B16,XGBRAdaboost!B16,GBR!B16,Elastic!B16,Bayes!B16)</f>
        <v>12.9280401202112</v>
      </c>
      <c r="G16">
        <f>AVERAGE(RF!C16,LR!C16,Neural!C16,XGBRAdaboost!C16,GBR!C16,Elastic!C16,Bayes!C16)</f>
        <v>1.9946951190967368</v>
      </c>
      <c r="H16">
        <f>MAX(RF!C16,LR!C16,Neural!C16,XGBRAdaboost!C16,GBR!C16,Elastic!C16,Bayes!C16)</f>
        <v>2.78038012906483</v>
      </c>
      <c r="I16">
        <f>MIN(RF!C16,LR!C16,Neural!C16,XGBRAdaboost!C16,GBR!C16,Elastic!C16,Bayes!C16)</f>
        <v>1.69999987188087</v>
      </c>
      <c r="J16">
        <f>AVERAGE(RF!D16,LR!D16,Neural!D16,XGBRAdaboost!D16,GBR!D16,Elastic!D16,Bayes!D16)</f>
        <v>2.1971579251104445</v>
      </c>
      <c r="K16">
        <f>MAX(RF!D16,LR!D16,Neural!D16,XGBRAdaboost!D16,GBR!D16,Elastic!D16,Bayes!D16)</f>
        <v>3.2488869100623301</v>
      </c>
      <c r="L16">
        <f>MIN(RF!D16,LR!D16,Neural!D16,XGBRAdaboost!D16,GBR!D16,Elastic!D16,Bayes!D16)</f>
        <v>1.78</v>
      </c>
      <c r="M16">
        <f>AVERAGE(RF!E16,LR!E16,Neural!E16,XGBRAdaboost!E16,GBR!E16,Elastic!E16,Bayes!E16)</f>
        <v>2.1475055290916085</v>
      </c>
      <c r="N16">
        <f>MAX(RF!E16,LR!E16,Neural!E16,XGBRAdaboost!E16,GBR!E16,Elastic!E16,Bayes!E16)</f>
        <v>2.45675412242361</v>
      </c>
      <c r="O16">
        <f>MIN(RF!E16,LR!E16,Neural!E16,XGBRAdaboost!E16,GBR!E16,Elastic!E16,Bayes!E16)</f>
        <v>1.5048589946070401</v>
      </c>
      <c r="P16">
        <f>AVERAGE(RF!F16,LR!PF16,Neural!F16,XGBRAdaboost!F16,GBR!F16,Bayes!F16)</f>
        <v>0.75687583594992813</v>
      </c>
      <c r="Q16">
        <f>MAX(RF!F16,LR!PF16,Neural!F16,XGBRAdaboost!F16,GBR!F16,Bayes!F16)</f>
        <v>1.15686274509803</v>
      </c>
      <c r="R16">
        <f>MIN(RF!F16,LR!PF16,Neural!F16,XGBRAdaboost!F16,GBR!F16,Bayes!F16)</f>
        <v>0.51030505361899903</v>
      </c>
      <c r="S16">
        <f>AVERAGE(RF!G16,LR!PG16,Neural!G16,XGBRAdaboost!G16,GBR!G16,Bayes!G16)</f>
        <v>0.32274905010069721</v>
      </c>
      <c r="T16">
        <f>MAX(RF!G16,LR!PG16,Neural!G16,XGBRAdaboost!G16,GBR!G16,Bayes!G16)</f>
        <v>0.72397660818713405</v>
      </c>
      <c r="U16">
        <f>MIN(RF!G16,LR!PG16,Neural!G16,XGBRAdaboost!G16,GBR!G16,Bayes!G16)</f>
        <v>0.182870364312023</v>
      </c>
    </row>
    <row r="17" spans="1:21" x14ac:dyDescent="0.3">
      <c r="A17" t="s">
        <v>124</v>
      </c>
      <c r="B17" t="s">
        <v>125</v>
      </c>
      <c r="C17" t="s">
        <v>116</v>
      </c>
      <c r="D17">
        <f>AVERAGE(RF!B17,LR!B17,Neural!B17,XGBRAdaboost!B17,GBR!B17,Elastic!B17,Bayes!B17)</f>
        <v>10.003919809298427</v>
      </c>
      <c r="E17">
        <f>MAX(RF!B17,LR!B17,Neural!B17,XGBRAdaboost!B17,GBR!B17,Elastic!B17,Bayes!B17)</f>
        <v>11.637347767253001</v>
      </c>
      <c r="F17">
        <f>MIN(RF!B17,LR!B17,Neural!B17,XGBRAdaboost!B17,GBR!B17,Elastic!B17,Bayes!B17)</f>
        <v>8.7256038312013899</v>
      </c>
      <c r="G17">
        <f>AVERAGE(RF!C17,LR!C17,Neural!C17,XGBRAdaboost!C17,GBR!C17,Elastic!C17,Bayes!C17)</f>
        <v>7.7936941919762122</v>
      </c>
      <c r="H17">
        <f>MAX(RF!C17,LR!C17,Neural!C17,XGBRAdaboost!C17,GBR!C17,Elastic!C17,Bayes!C17)</f>
        <v>8.1149253731343194</v>
      </c>
      <c r="I17">
        <f>MIN(RF!C17,LR!C17,Neural!C17,XGBRAdaboost!C17,GBR!C17,Elastic!C17,Bayes!C17)</f>
        <v>6.5180426414647696</v>
      </c>
      <c r="J17">
        <f>AVERAGE(RF!D17,LR!D17,Neural!D17,XGBRAdaboost!D17,GBR!D17,Elastic!D17,Bayes!D17)</f>
        <v>2.8293925428506452</v>
      </c>
      <c r="K17">
        <f>MAX(RF!D17,LR!D17,Neural!D17,XGBRAdaboost!D17,GBR!D17,Elastic!D17,Bayes!D17)</f>
        <v>4.1772470144563103</v>
      </c>
      <c r="L17">
        <f>MIN(RF!D17,LR!D17,Neural!D17,XGBRAdaboost!D17,GBR!D17,Elastic!D17,Bayes!D17)</f>
        <v>2.0604176783543999</v>
      </c>
      <c r="M17">
        <f>AVERAGE(RF!E17,LR!E17,Neural!E17,XGBRAdaboost!E17,GBR!E17,Elastic!E17,Bayes!E17)</f>
        <v>0.29220186895964512</v>
      </c>
      <c r="N17">
        <f>MAX(RF!E17,LR!E17,Neural!E17,XGBRAdaboost!E17,GBR!E17,Elastic!E17,Bayes!E17)</f>
        <v>0.74426821690062706</v>
      </c>
      <c r="O17">
        <f>MIN(RF!E17,LR!E17,Neural!E17,XGBRAdaboost!E17,GBR!E17,Elastic!E17,Bayes!E17)</f>
        <v>0</v>
      </c>
      <c r="P17">
        <f>AVERAGE(RF!F17,LR!PF17,Neural!F17,XGBRAdaboost!F17,GBR!F17,Bayes!F17)</f>
        <v>0.95944121820399286</v>
      </c>
      <c r="Q17">
        <f>MAX(RF!F17,LR!PF17,Neural!F17,XGBRAdaboost!F17,GBR!F17,Bayes!F17)</f>
        <v>1.27459231983166</v>
      </c>
      <c r="R17">
        <f>MIN(RF!F17,LR!PF17,Neural!F17,XGBRAdaboost!F17,GBR!F17,Bayes!F17)</f>
        <v>0.80626017920526305</v>
      </c>
      <c r="S17">
        <f>AVERAGE(RF!G17,LR!PG17,Neural!G17,XGBRAdaboost!G17,GBR!G17,Bayes!G17)</f>
        <v>1.0556580507773483</v>
      </c>
      <c r="T17">
        <f>MAX(RF!G17,LR!PG17,Neural!G17,XGBRAdaboost!G17,GBR!G17,Bayes!G17)</f>
        <v>1.1879699248120299</v>
      </c>
      <c r="U17">
        <f>MIN(RF!G17,LR!PG17,Neural!G17,XGBRAdaboost!G17,GBR!G17,Bayes!G17)</f>
        <v>0.89722902721351505</v>
      </c>
    </row>
    <row r="18" spans="1:21" x14ac:dyDescent="0.3">
      <c r="A18" t="s">
        <v>103</v>
      </c>
      <c r="B18" t="s">
        <v>126</v>
      </c>
      <c r="C18" t="s">
        <v>116</v>
      </c>
      <c r="D18">
        <f>AVERAGE(RF!B18,LR!B18,Neural!B18,XGBRAdaboost!B18,GBR!B18,Elastic!B18,Bayes!B18)</f>
        <v>33.207220329496089</v>
      </c>
      <c r="E18">
        <f>MAX(RF!B18,LR!B18,Neural!B18,XGBRAdaboost!B18,GBR!B18,Elastic!B18,Bayes!B18)</f>
        <v>35.15</v>
      </c>
      <c r="F18">
        <f>MIN(RF!B18,LR!B18,Neural!B18,XGBRAdaboost!B18,GBR!B18,Elastic!B18,Bayes!B18)</f>
        <v>29.551680686162001</v>
      </c>
      <c r="G18">
        <f>AVERAGE(RF!C18,LR!C18,Neural!C18,XGBRAdaboost!C18,GBR!C18,Elastic!C18,Bayes!C18)</f>
        <v>4.0555589713961799</v>
      </c>
      <c r="H18">
        <f>MAX(RF!C18,LR!C18,Neural!C18,XGBRAdaboost!C18,GBR!C18,Elastic!C18,Bayes!C18)</f>
        <v>4.8087321509171996</v>
      </c>
      <c r="I18">
        <f>MIN(RF!C18,LR!C18,Neural!C18,XGBRAdaboost!C18,GBR!C18,Elastic!C18,Bayes!C18)</f>
        <v>3.8602278120550499</v>
      </c>
      <c r="J18">
        <f>AVERAGE(RF!D18,LR!D18,Neural!D18,XGBRAdaboost!D18,GBR!D18,Elastic!D18,Bayes!D18)</f>
        <v>5.8564476115373747</v>
      </c>
      <c r="K18">
        <f>MAX(RF!D18,LR!D18,Neural!D18,XGBRAdaboost!D18,GBR!D18,Elastic!D18,Bayes!D18)</f>
        <v>7.11803278688524</v>
      </c>
      <c r="L18">
        <f>MIN(RF!D18,LR!D18,Neural!D18,XGBRAdaboost!D18,GBR!D18,Elastic!D18,Bayes!D18)</f>
        <v>4.4530293150824196</v>
      </c>
      <c r="M18">
        <f>AVERAGE(RF!E18,LR!E18,Neural!E18,XGBRAdaboost!E18,GBR!E18,Elastic!E18,Bayes!E18)</f>
        <v>1.9055208700532231</v>
      </c>
      <c r="N18">
        <f>MAX(RF!E18,LR!E18,Neural!E18,XGBRAdaboost!E18,GBR!E18,Elastic!E18,Bayes!E18)</f>
        <v>2.3263296126066901</v>
      </c>
      <c r="O18">
        <f>MIN(RF!E18,LR!E18,Neural!E18,XGBRAdaboost!E18,GBR!E18,Elastic!E18,Bayes!E18)</f>
        <v>1.69148673455603</v>
      </c>
      <c r="P18">
        <f>AVERAGE(RF!F18,LR!PF18,Neural!F18,XGBRAdaboost!F18,GBR!F18,Bayes!F18)</f>
        <v>1.5628713440934019</v>
      </c>
      <c r="Q18">
        <f>MAX(RF!F18,LR!PF18,Neural!F18,XGBRAdaboost!F18,GBR!F18,Bayes!F18)</f>
        <v>2.1337491337491299</v>
      </c>
      <c r="R18">
        <f>MIN(RF!F18,LR!PF18,Neural!F18,XGBRAdaboost!F18,GBR!F18,Bayes!F18)</f>
        <v>1.24</v>
      </c>
      <c r="S18">
        <f>AVERAGE(RF!G18,LR!PG18,Neural!G18,XGBRAdaboost!G18,GBR!G18,Bayes!G18)</f>
        <v>0.56886744070531314</v>
      </c>
      <c r="T18">
        <f>MAX(RF!G18,LR!PG18,Neural!G18,XGBRAdaboost!G18,GBR!G18,Bayes!G18)</f>
        <v>1.1590214067278199</v>
      </c>
      <c r="U18">
        <f>MIN(RF!G18,LR!PG18,Neural!G18,XGBRAdaboost!G18,GBR!G18,Bayes!G18)</f>
        <v>0.24</v>
      </c>
    </row>
    <row r="19" spans="1:21" x14ac:dyDescent="0.3">
      <c r="A19" t="s">
        <v>127</v>
      </c>
      <c r="B19" t="s">
        <v>128</v>
      </c>
      <c r="C19" t="s">
        <v>116</v>
      </c>
      <c r="D19">
        <f>AVERAGE(RF!B19,LR!B19,Neural!B19,XGBRAdaboost!B19,GBR!B19,Elastic!B19,Bayes!B19)</f>
        <v>15.134740090431299</v>
      </c>
      <c r="E19">
        <f>MAX(RF!B19,LR!B19,Neural!B19,XGBRAdaboost!B19,GBR!B19,Elastic!B19,Bayes!B19)</f>
        <v>16.367706123621701</v>
      </c>
      <c r="F19">
        <f>MIN(RF!B19,LR!B19,Neural!B19,XGBRAdaboost!B19,GBR!B19,Elastic!B19,Bayes!B19)</f>
        <v>14.1817812203168</v>
      </c>
      <c r="G19">
        <f>AVERAGE(RF!C19,LR!C19,Neural!C19,XGBRAdaboost!C19,GBR!C19,Elastic!C19,Bayes!C19)</f>
        <v>12.133059459394934</v>
      </c>
      <c r="H19">
        <f>MAX(RF!C19,LR!C19,Neural!C19,XGBRAdaboost!C19,GBR!C19,Elastic!C19,Bayes!C19)</f>
        <v>13.138387564142899</v>
      </c>
      <c r="I19">
        <f>MIN(RF!C19,LR!C19,Neural!C19,XGBRAdaboost!C19,GBR!C19,Elastic!C19,Bayes!C19)</f>
        <v>9.2478793037833409</v>
      </c>
      <c r="J19">
        <f>AVERAGE(RF!D19,LR!D19,Neural!D19,XGBRAdaboost!D19,GBR!D19,Elastic!D19,Bayes!D19)</f>
        <v>4.540848724826982</v>
      </c>
      <c r="K19">
        <f>MAX(RF!D19,LR!D19,Neural!D19,XGBRAdaboost!D19,GBR!D19,Elastic!D19,Bayes!D19)</f>
        <v>5.5164835164835102</v>
      </c>
      <c r="L19">
        <f>MIN(RF!D19,LR!D19,Neural!D19,XGBRAdaboost!D19,GBR!D19,Elastic!D19,Bayes!D19)</f>
        <v>3.9333684712713302</v>
      </c>
      <c r="M19">
        <f>AVERAGE(RF!E19,LR!E19,Neural!E19,XGBRAdaboost!E19,GBR!E19,Elastic!E19,Bayes!E19)</f>
        <v>1.4454058725004544</v>
      </c>
      <c r="N19">
        <f>MAX(RF!E19,LR!E19,Neural!E19,XGBRAdaboost!E19,GBR!E19,Elastic!E19,Bayes!E19)</f>
        <v>1.57284713769107</v>
      </c>
      <c r="O19">
        <f>MIN(RF!E19,LR!E19,Neural!E19,XGBRAdaboost!E19,GBR!E19,Elastic!E19,Bayes!E19)</f>
        <v>1.15840735751841</v>
      </c>
      <c r="P19">
        <f>AVERAGE(RF!F19,LR!PF19,Neural!F19,XGBRAdaboost!F19,GBR!F19,Bayes!F19)</f>
        <v>1.0668966456565463</v>
      </c>
      <c r="Q19">
        <f>MAX(RF!F19,LR!PF19,Neural!F19,XGBRAdaboost!F19,GBR!F19,Bayes!F19)</f>
        <v>1.3341677096370399</v>
      </c>
      <c r="R19">
        <f>MIN(RF!F19,LR!PF19,Neural!F19,XGBRAdaboost!F19,GBR!F19,Bayes!F19)</f>
        <v>0.69</v>
      </c>
      <c r="S19">
        <f>AVERAGE(RF!G19,LR!PG19,Neural!G19,XGBRAdaboost!G19,GBR!G19,Bayes!G19)</f>
        <v>1.1080665668793273</v>
      </c>
      <c r="T19">
        <f>MAX(RF!G19,LR!PG19,Neural!G19,XGBRAdaboost!G19,GBR!G19,Bayes!G19)</f>
        <v>1.3198218426092501</v>
      </c>
      <c r="U19">
        <f>MIN(RF!G19,LR!PG19,Neural!G19,XGBRAdaboost!G19,GBR!G19,Bayes!G19)</f>
        <v>0.94963906257007602</v>
      </c>
    </row>
    <row r="20" spans="1:21" x14ac:dyDescent="0.3">
      <c r="A20" t="s">
        <v>129</v>
      </c>
      <c r="B20" t="s">
        <v>130</v>
      </c>
      <c r="C20" t="s">
        <v>116</v>
      </c>
      <c r="D20">
        <f>AVERAGE(RF!B20,LR!B20,Neural!B20,XGBRAdaboost!B20,GBR!B20,Elastic!B20,Bayes!B20)</f>
        <v>10.763903555795215</v>
      </c>
      <c r="E20">
        <f>MAX(RF!B20,LR!B20,Neural!B20,XGBRAdaboost!B20,GBR!B20,Elastic!B20,Bayes!B20)</f>
        <v>11.287735849056601</v>
      </c>
      <c r="F20">
        <f>MIN(RF!B20,LR!B20,Neural!B20,XGBRAdaboost!B20,GBR!B20,Elastic!B20,Bayes!B20)</f>
        <v>10.482491032244701</v>
      </c>
      <c r="G20">
        <f>AVERAGE(RF!C20,LR!C20,Neural!C20,XGBRAdaboost!C20,GBR!C20,Elastic!C20,Bayes!C20)</f>
        <v>2.1111608220218487</v>
      </c>
      <c r="H20">
        <f>MAX(RF!C20,LR!C20,Neural!C20,XGBRAdaboost!C20,GBR!C20,Elastic!C20,Bayes!C20)</f>
        <v>2.8917120867913901</v>
      </c>
      <c r="I20">
        <f>MIN(RF!C20,LR!C20,Neural!C20,XGBRAdaboost!C20,GBR!C20,Elastic!C20,Bayes!C20)</f>
        <v>1.9041444778884</v>
      </c>
      <c r="J20">
        <f>AVERAGE(RF!D20,LR!D20,Neural!D20,XGBRAdaboost!D20,GBR!D20,Elastic!D20,Bayes!D20)</f>
        <v>1.9915233979763158</v>
      </c>
      <c r="K20">
        <f>MAX(RF!D20,LR!D20,Neural!D20,XGBRAdaboost!D20,GBR!D20,Elastic!D20,Bayes!D20)</f>
        <v>3.4797979797979699</v>
      </c>
      <c r="L20">
        <f>MIN(RF!D20,LR!D20,Neural!D20,XGBRAdaboost!D20,GBR!D20,Elastic!D20,Bayes!D20)</f>
        <v>1.40737182204558</v>
      </c>
      <c r="M20">
        <f>AVERAGE(RF!E20,LR!E20,Neural!E20,XGBRAdaboost!E20,GBR!E20,Elastic!E20,Bayes!E20)</f>
        <v>1.7520065658769213</v>
      </c>
      <c r="N20">
        <f>MAX(RF!E20,LR!E20,Neural!E20,XGBRAdaboost!E20,GBR!E20,Elastic!E20,Bayes!E20)</f>
        <v>1.95702671312427</v>
      </c>
      <c r="O20">
        <f>MIN(RF!E20,LR!E20,Neural!E20,XGBRAdaboost!E20,GBR!E20,Elastic!E20,Bayes!E20)</f>
        <v>1.4448986811153399</v>
      </c>
      <c r="P20">
        <f>AVERAGE(RF!F20,LR!PF20,Neural!F20,XGBRAdaboost!F20,GBR!F20,Bayes!F20)</f>
        <v>0.65032529752126822</v>
      </c>
      <c r="Q20">
        <f>MAX(RF!F20,LR!PF20,Neural!F20,XGBRAdaboost!F20,GBR!F20,Bayes!F20)</f>
        <v>0.84799482535575599</v>
      </c>
      <c r="R20">
        <f>MIN(RF!F20,LR!PF20,Neural!F20,XGBRAdaboost!F20,GBR!F20,Bayes!F20)</f>
        <v>0.54951432289868096</v>
      </c>
      <c r="S20">
        <f>AVERAGE(RF!G20,LR!PG20,Neural!G20,XGBRAdaboost!G20,GBR!G20,Bayes!G20)</f>
        <v>0.36108347269748997</v>
      </c>
      <c r="T20">
        <f>MAX(RF!G20,LR!PG20,Neural!G20,XGBRAdaboost!G20,GBR!G20,Bayes!G20)</f>
        <v>0.66296296296296298</v>
      </c>
      <c r="U20">
        <f>MIN(RF!G20,LR!PG20,Neural!G20,XGBRAdaboost!G20,GBR!G20,Bayes!G20)</f>
        <v>0.21168241536285401</v>
      </c>
    </row>
    <row r="21" spans="1:21" x14ac:dyDescent="0.3">
      <c r="A21" t="s">
        <v>131</v>
      </c>
      <c r="B21" t="s">
        <v>132</v>
      </c>
      <c r="C21" t="s">
        <v>116</v>
      </c>
      <c r="D21">
        <f>AVERAGE(RF!B21,LR!B21,Neural!B21,XGBRAdaboost!B21,GBR!B21,Elastic!B21,Bayes!B21)</f>
        <v>3.9623269938249557</v>
      </c>
      <c r="E21">
        <f>MAX(RF!B21,LR!B21,Neural!B21,XGBRAdaboost!B21,GBR!B21,Elastic!B21,Bayes!B21)</f>
        <v>5.5962359257897596</v>
      </c>
      <c r="F21">
        <f>MIN(RF!B21,LR!B21,Neural!B21,XGBRAdaboost!B21,GBR!B21,Elastic!B21,Bayes!B21)</f>
        <v>3</v>
      </c>
      <c r="G21">
        <f>AVERAGE(RF!C21,LR!C21,Neural!C21,XGBRAdaboost!C21,GBR!C21,Elastic!C21,Bayes!C21)</f>
        <v>5.7844260229198428</v>
      </c>
      <c r="H21">
        <f>MAX(RF!C21,LR!C21,Neural!C21,XGBRAdaboost!C21,GBR!C21,Elastic!C21,Bayes!C21)</f>
        <v>6.03831004121575</v>
      </c>
      <c r="I21">
        <f>MIN(RF!C21,LR!C21,Neural!C21,XGBRAdaboost!C21,GBR!C21,Elastic!C21,Bayes!C21)</f>
        <v>5.0663160559745997</v>
      </c>
      <c r="J21">
        <f>AVERAGE(RF!D21,LR!D21,Neural!D21,XGBRAdaboost!D21,GBR!D21,Elastic!D21,Bayes!D21)</f>
        <v>1.4894425560863414</v>
      </c>
      <c r="K21">
        <f>MAX(RF!D21,LR!D21,Neural!D21,XGBRAdaboost!D21,GBR!D21,Elastic!D21,Bayes!D21)</f>
        <v>3.0473287916816001</v>
      </c>
      <c r="L21">
        <f>MIN(RF!D21,LR!D21,Neural!D21,XGBRAdaboost!D21,GBR!D21,Elastic!D21,Bayes!D21)</f>
        <v>0.68918491315174402</v>
      </c>
      <c r="M21">
        <f>AVERAGE(RF!E21,LR!E21,Neural!E21,XGBRAdaboost!E21,GBR!E21,Elastic!E21,Bayes!E21)</f>
        <v>0.1479398617110364</v>
      </c>
      <c r="N21">
        <f>MAX(RF!E21,LR!E21,Neural!E21,XGBRAdaboost!E21,GBR!E21,Elastic!E21,Bayes!E21)</f>
        <v>0.64311464113273897</v>
      </c>
      <c r="O21">
        <f>MIN(RF!E21,LR!E21,Neural!E21,XGBRAdaboost!E21,GBR!E21,Elastic!E21,Bayes!E21)</f>
        <v>-5.6573517961072697E-2</v>
      </c>
      <c r="P21">
        <f>AVERAGE(RF!F21,LR!PF21,Neural!F21,XGBRAdaboost!F21,GBR!F21,Bayes!F21)</f>
        <v>0.73380184897286393</v>
      </c>
      <c r="Q21">
        <f>MAX(RF!F21,LR!PF21,Neural!F21,XGBRAdaboost!F21,GBR!F21,Bayes!F21)</f>
        <v>0.98029818956336501</v>
      </c>
      <c r="R21">
        <f>MIN(RF!F21,LR!PF21,Neural!F21,XGBRAdaboost!F21,GBR!F21,Bayes!F21)</f>
        <v>0.62</v>
      </c>
      <c r="S21">
        <f>AVERAGE(RF!G21,LR!PG21,Neural!G21,XGBRAdaboost!G21,GBR!G21,Bayes!G21)</f>
        <v>0.90340758815947131</v>
      </c>
      <c r="T21">
        <f>MAX(RF!G21,LR!PG21,Neural!G21,XGBRAdaboost!G21,GBR!G21,Bayes!G21)</f>
        <v>1.24</v>
      </c>
      <c r="U21">
        <f>MIN(RF!G21,LR!PG21,Neural!G21,XGBRAdaboost!G21,GBR!G21,Bayes!G21)</f>
        <v>0.66296296296296298</v>
      </c>
    </row>
    <row r="22" spans="1:21" x14ac:dyDescent="0.3">
      <c r="A22" t="s">
        <v>133</v>
      </c>
      <c r="B22" t="s">
        <v>134</v>
      </c>
      <c r="C22" t="s">
        <v>116</v>
      </c>
      <c r="D22">
        <f>AVERAGE(RF!B22,LR!B22,Neural!B22,XGBRAdaboost!B22,GBR!B22,Elastic!B22,Bayes!B22)</f>
        <v>14.867325586656126</v>
      </c>
      <c r="E22">
        <f>MAX(RF!B22,LR!B22,Neural!B22,XGBRAdaboost!B22,GBR!B22,Elastic!B22,Bayes!B22)</f>
        <v>16.4296235679214</v>
      </c>
      <c r="F22">
        <f>MIN(RF!B22,LR!B22,Neural!B22,XGBRAdaboost!B22,GBR!B22,Elastic!B22,Bayes!B22)</f>
        <v>13.9</v>
      </c>
      <c r="G22">
        <f>AVERAGE(RF!C22,LR!C22,Neural!C22,XGBRAdaboost!C22,GBR!C22,Elastic!C22,Bayes!C22)</f>
        <v>5.9530192456913218</v>
      </c>
      <c r="H22">
        <f>MAX(RF!C22,LR!C22,Neural!C22,XGBRAdaboost!C22,GBR!C22,Elastic!C22,Bayes!C22)</f>
        <v>6.5501779359430596</v>
      </c>
      <c r="I22">
        <f>MIN(RF!C22,LR!C22,Neural!C22,XGBRAdaboost!C22,GBR!C22,Elastic!C22,Bayes!C22)</f>
        <v>5.3406282615196501</v>
      </c>
      <c r="J22">
        <f>AVERAGE(RF!D22,LR!D22,Neural!D22,XGBRAdaboost!D22,GBR!D22,Elastic!D22,Bayes!D22)</f>
        <v>3.2945702278478444</v>
      </c>
      <c r="K22">
        <f>MAX(RF!D22,LR!D22,Neural!D22,XGBRAdaboost!D22,GBR!D22,Elastic!D22,Bayes!D22)</f>
        <v>4.1728470732454799</v>
      </c>
      <c r="L22">
        <f>MIN(RF!D22,LR!D22,Neural!D22,XGBRAdaboost!D22,GBR!D22,Elastic!D22,Bayes!D22)</f>
        <v>2.8765315714579902</v>
      </c>
      <c r="M22">
        <f>AVERAGE(RF!E22,LR!E22,Neural!E22,XGBRAdaboost!E22,GBR!E22,Elastic!E22,Bayes!E22)</f>
        <v>1.5608343053135816</v>
      </c>
      <c r="N22">
        <f>MAX(RF!E22,LR!E22,Neural!E22,XGBRAdaboost!E22,GBR!E22,Elastic!E22,Bayes!E22)</f>
        <v>1.62100290697674</v>
      </c>
      <c r="O22">
        <f>MIN(RF!E22,LR!E22,Neural!E22,XGBRAdaboost!E22,GBR!E22,Elastic!E22,Bayes!E22)</f>
        <v>1.42873683335711</v>
      </c>
      <c r="P22">
        <f>AVERAGE(RF!F22,LR!PF22,Neural!F22,XGBRAdaboost!F22,GBR!F22,Bayes!F22)</f>
        <v>0.97264189956416536</v>
      </c>
      <c r="Q22">
        <f>MAX(RF!F22,LR!PF22,Neural!F22,XGBRAdaboost!F22,GBR!F22,Bayes!F22)</f>
        <v>1.3341677096370399</v>
      </c>
      <c r="R22">
        <f>MIN(RF!F22,LR!PF22,Neural!F22,XGBRAdaboost!F22,GBR!F22,Bayes!F22)</f>
        <v>0.83531934711867795</v>
      </c>
      <c r="S22">
        <f>AVERAGE(RF!G22,LR!PG22,Neural!G22,XGBRAdaboost!G22,GBR!G22,Bayes!G22)</f>
        <v>0.56826513880035601</v>
      </c>
      <c r="T22">
        <f>MAX(RF!G22,LR!PG22,Neural!G22,XGBRAdaboost!G22,GBR!G22,Bayes!G22)</f>
        <v>0.72397660818713405</v>
      </c>
      <c r="U22">
        <f>MIN(RF!G22,LR!PG22,Neural!G22,XGBRAdaboost!G22,GBR!G22,Bayes!G22)</f>
        <v>0.42</v>
      </c>
    </row>
    <row r="23" spans="1:21" x14ac:dyDescent="0.3">
      <c r="A23" t="s">
        <v>135</v>
      </c>
      <c r="B23" t="s">
        <v>136</v>
      </c>
      <c r="C23" t="s">
        <v>116</v>
      </c>
      <c r="D23">
        <f>AVERAGE(RF!B23,LR!B23,Neural!B23,XGBRAdaboost!B23,GBR!B23,Elastic!B23,Bayes!B23)</f>
        <v>4.9085629664058184</v>
      </c>
      <c r="E23">
        <f>MAX(RF!B23,LR!B23,Neural!B23,XGBRAdaboost!B23,GBR!B23,Elastic!B23,Bayes!B23)</f>
        <v>6.8732506997201099</v>
      </c>
      <c r="F23">
        <f>MIN(RF!B23,LR!B23,Neural!B23,XGBRAdaboost!B23,GBR!B23,Elastic!B23,Bayes!B23)</f>
        <v>4</v>
      </c>
      <c r="G23">
        <f>AVERAGE(RF!C23,LR!C23,Neural!C23,XGBRAdaboost!C23,GBR!C23,Elastic!C23,Bayes!C23)</f>
        <v>4.8623256417276437</v>
      </c>
      <c r="H23">
        <f>MAX(RF!C23,LR!C23,Neural!C23,XGBRAdaboost!C23,GBR!C23,Elastic!C23,Bayes!C23)</f>
        <v>5</v>
      </c>
      <c r="I23">
        <f>MIN(RF!C23,LR!C23,Neural!C23,XGBRAdaboost!C23,GBR!C23,Elastic!C23,Bayes!C23)</f>
        <v>4.4538906617900702</v>
      </c>
      <c r="J23">
        <f>AVERAGE(RF!D23,LR!D23,Neural!D23,XGBRAdaboost!D23,GBR!D23,Elastic!D23,Bayes!D23)</f>
        <v>1.8495850421221343</v>
      </c>
      <c r="K23">
        <f>MAX(RF!D23,LR!D23,Neural!D23,XGBRAdaboost!D23,GBR!D23,Elastic!D23,Bayes!D23)</f>
        <v>3.0865538166719899</v>
      </c>
      <c r="L23">
        <f>MIN(RF!D23,LR!D23,Neural!D23,XGBRAdaboost!D23,GBR!D23,Elastic!D23,Bayes!D23)</f>
        <v>1.3009756123804801</v>
      </c>
      <c r="M23">
        <f>AVERAGE(RF!E23,LR!E23,Neural!E23,XGBRAdaboost!E23,GBR!E23,Elastic!E23,Bayes!E23)</f>
        <v>0.13378052915028502</v>
      </c>
      <c r="N23">
        <f>MAX(RF!E23,LR!E23,Neural!E23,XGBRAdaboost!E23,GBR!E23,Elastic!E23,Bayes!E23)</f>
        <v>0.69719006900604896</v>
      </c>
      <c r="O23">
        <f>MIN(RF!E23,LR!E23,Neural!E23,XGBRAdaboost!E23,GBR!E23,Elastic!E23,Bayes!E23)</f>
        <v>-0.122479080222011</v>
      </c>
      <c r="P23">
        <f>AVERAGE(RF!F23,LR!PF23,Neural!F23,XGBRAdaboost!F23,GBR!F23,Bayes!F23)</f>
        <v>0.77223536181305108</v>
      </c>
      <c r="Q23">
        <f>MAX(RF!F23,LR!PF23,Neural!F23,XGBRAdaboost!F23,GBR!F23,Bayes!F23)</f>
        <v>0.84799482535575599</v>
      </c>
      <c r="R23">
        <f>MIN(RF!F23,LR!PF23,Neural!F23,XGBRAdaboost!F23,GBR!F23,Bayes!F23)</f>
        <v>0.68859587566549096</v>
      </c>
      <c r="S23">
        <f>AVERAGE(RF!G23,LR!PG23,Neural!G23,XGBRAdaboost!G23,GBR!G23,Bayes!G23)</f>
        <v>0.61379934142836479</v>
      </c>
      <c r="T23">
        <f>MAX(RF!G23,LR!PG23,Neural!G23,XGBRAdaboost!G23,GBR!G23,Bayes!G23)</f>
        <v>0.77320484267377299</v>
      </c>
      <c r="U23">
        <f>MIN(RF!G23,LR!PG23,Neural!G23,XGBRAdaboost!G23,GBR!G23,Bayes!G23)</f>
        <v>0.49</v>
      </c>
    </row>
    <row r="24" spans="1:21" x14ac:dyDescent="0.3">
      <c r="A24" t="s">
        <v>137</v>
      </c>
      <c r="B24" t="s">
        <v>138</v>
      </c>
      <c r="C24" t="s">
        <v>116</v>
      </c>
      <c r="D24">
        <f>AVERAGE(RF!B24,LR!B24,Neural!B24,XGBRAdaboost!B24,GBR!B24,Elastic!B24,Bayes!B24)</f>
        <v>2.2579728127372816</v>
      </c>
      <c r="E24">
        <f>MAX(RF!B24,LR!B24,Neural!B24,XGBRAdaboost!B24,GBR!B24,Elastic!B24,Bayes!B24)</f>
        <v>3.95655517108804</v>
      </c>
      <c r="F24">
        <f>MIN(RF!B24,LR!B24,Neural!B24,XGBRAdaboost!B24,GBR!B24,Elastic!B24,Bayes!B24)</f>
        <v>1.5397010987948001</v>
      </c>
      <c r="G24">
        <f>AVERAGE(RF!C24,LR!C24,Neural!C24,XGBRAdaboost!C24,GBR!C24,Elastic!C24,Bayes!C24)</f>
        <v>2.7528195142642859</v>
      </c>
      <c r="H24">
        <f>MAX(RF!C24,LR!C24,Neural!C24,XGBRAdaboost!C24,GBR!C24,Elastic!C24,Bayes!C24)</f>
        <v>3</v>
      </c>
      <c r="I24">
        <f>MIN(RF!C24,LR!C24,Neural!C24,XGBRAdaboost!C24,GBR!C24,Elastic!C24,Bayes!C24)</f>
        <v>2.4358419057931702</v>
      </c>
      <c r="J24">
        <f>AVERAGE(RF!D24,LR!D24,Neural!D24,XGBRAdaboost!D24,GBR!D24,Elastic!D24,Bayes!D24)</f>
        <v>0.96021662634830729</v>
      </c>
      <c r="K24">
        <f>MAX(RF!D24,LR!D24,Neural!D24,XGBRAdaboost!D24,GBR!D24,Elastic!D24,Bayes!D24)</f>
        <v>3.0865538166719899</v>
      </c>
      <c r="L24">
        <f>MIN(RF!D24,LR!D24,Neural!D24,XGBRAdaboost!D24,GBR!D24,Elastic!D24,Bayes!D24)</f>
        <v>4.4172280759029597E-2</v>
      </c>
      <c r="M24">
        <f>AVERAGE(RF!E24,LR!E24,Neural!E24,XGBRAdaboost!E24,GBR!E24,Elastic!E24,Bayes!E24)</f>
        <v>0.13873956921143565</v>
      </c>
      <c r="N24">
        <f>MAX(RF!E24,LR!E24,Neural!E24,XGBRAdaboost!E24,GBR!E24,Elastic!E24,Bayes!E24)</f>
        <v>0.67300139555916405</v>
      </c>
      <c r="O24">
        <f>MIN(RF!E24,LR!E24,Neural!E24,XGBRAdaboost!E24,GBR!E24,Elastic!E24,Bayes!E24)</f>
        <v>-9.6070272530203601E-2</v>
      </c>
      <c r="P24">
        <f>AVERAGE(RF!F24,LR!PF24,Neural!F24,XGBRAdaboost!F24,GBR!F24,Bayes!F24)</f>
        <v>0.21019750422168756</v>
      </c>
      <c r="Q24">
        <f>MAX(RF!F24,LR!PF24,Neural!F24,XGBRAdaboost!F24,GBR!F24,Bayes!F24)</f>
        <v>0.38450502152080301</v>
      </c>
      <c r="R24">
        <f>MIN(RF!F24,LR!PF24,Neural!F24,XGBRAdaboost!F24,GBR!F24,Bayes!F24)</f>
        <v>0.04</v>
      </c>
      <c r="S24">
        <f>AVERAGE(RF!G24,LR!PG24,Neural!G24,XGBRAdaboost!G24,GBR!G24,Bayes!G24)</f>
        <v>0.215496567352643</v>
      </c>
      <c r="T24">
        <f>MAX(RF!G24,LR!PG24,Neural!G24,XGBRAdaboost!G24,GBR!G24,Bayes!G24)</f>
        <v>0.28336836778399699</v>
      </c>
      <c r="U24">
        <f>MIN(RF!G24,LR!PG24,Neural!G24,XGBRAdaboost!G24,GBR!G24,Bayes!G24)</f>
        <v>0.1</v>
      </c>
    </row>
    <row r="25" spans="1:21" x14ac:dyDescent="0.3">
      <c r="D25" t="e">
        <f>AVERAGE(RF!B25,LR!B25,Neural!B25,XGBRAdaboost!B25,GBR!B25,Elastic!B25,Bayes!B25)</f>
        <v>#DIV/0!</v>
      </c>
      <c r="E25">
        <f>MAX(RF!B25,LR!B25,Neural!B25,XGBRAdaboost!B25,GBR!B25,Elastic!B25,Bayes!B25)</f>
        <v>0</v>
      </c>
      <c r="F25">
        <f>MIN(RF!B25,LR!B25,Neural!B25,XGBRAdaboost!B25,GBR!B25,Elastic!B25,Bayes!B25)</f>
        <v>0</v>
      </c>
      <c r="G25" t="e">
        <f>AVERAGE(RF!C25,LR!C25,Neural!C25,XGBRAdaboost!C25,GBR!C25,Elastic!C25,Bayes!C25)</f>
        <v>#DIV/0!</v>
      </c>
      <c r="H25">
        <f>MAX(RF!C25,LR!C25,Neural!C25,XGBRAdaboost!C25,GBR!C25,Elastic!C25,Bayes!C25)</f>
        <v>0</v>
      </c>
      <c r="I25">
        <f>MIN(RF!C25,LR!C25,Neural!C25,XGBRAdaboost!C25,GBR!C25,Elastic!C25,Bayes!C25)</f>
        <v>0</v>
      </c>
      <c r="J25" t="e">
        <f>AVERAGE(RF!D25,LR!D25,Neural!D25,XGBRAdaboost!D25,GBR!D25,Elastic!D25,Bayes!D25)</f>
        <v>#DIV/0!</v>
      </c>
      <c r="K25">
        <f>MAX(RF!D25,LR!D25,Neural!D25,XGBRAdaboost!D25,GBR!D25,Elastic!D25,Bayes!D25)</f>
        <v>0</v>
      </c>
      <c r="L25">
        <f>MIN(RF!D25,LR!D25,Neural!D25,XGBRAdaboost!D25,GBR!D25,Elastic!D25,Bayes!D25)</f>
        <v>0</v>
      </c>
      <c r="M25" t="e">
        <f>AVERAGE(RF!E25,LR!E25,Neural!E25,XGBRAdaboost!E25,GBR!E25,Elastic!E25,Bayes!E25)</f>
        <v>#DIV/0!</v>
      </c>
      <c r="N25">
        <f>MAX(RF!E25,LR!E25,Neural!E25,XGBRAdaboost!E25,GBR!E25,Elastic!E25,Bayes!E25)</f>
        <v>0</v>
      </c>
      <c r="O25">
        <f>MIN(RF!E25,LR!E25,Neural!E25,XGBRAdaboost!E25,GBR!E25,Elastic!E25,Bayes!E25)</f>
        <v>0</v>
      </c>
      <c r="P25" t="e">
        <f>AVERAGE(RF!F25,LR!PF25,Neural!F25,XGBRAdaboost!F25,GBR!F25,Bayes!F25)</f>
        <v>#DIV/0!</v>
      </c>
      <c r="Q25">
        <f>MAX(RF!F25,LR!PF25,Neural!F25,XGBRAdaboost!F25,GBR!F25,Bayes!F25)</f>
        <v>0</v>
      </c>
      <c r="R25">
        <f>MIN(RF!F25,LR!PF25,Neural!F25,XGBRAdaboost!F25,GBR!F25,Bayes!F25)</f>
        <v>0</v>
      </c>
      <c r="S25" t="e">
        <f>AVERAGE(RF!G25,LR!PG25,Neural!G25,XGBRAdaboost!G25,GBR!G25,Bayes!G25)</f>
        <v>#DIV/0!</v>
      </c>
      <c r="T25">
        <f>MAX(RF!G25,LR!PG25,Neural!G25,XGBRAdaboost!G25,GBR!G25,Bayes!G25)</f>
        <v>0</v>
      </c>
      <c r="U25">
        <f>MIN(RF!G25,LR!PG25,Neural!G25,XGBRAdaboost!G25,GBR!G25,Bayes!G25)</f>
        <v>0</v>
      </c>
    </row>
    <row r="26" spans="1:21" x14ac:dyDescent="0.3">
      <c r="D26" t="e">
        <f>AVERAGE(RF!B26,LR!B26,Neural!B26,XGBRAdaboost!B26,GBR!B26,Elastic!B26,Bayes!B26)</f>
        <v>#DIV/0!</v>
      </c>
      <c r="E26">
        <f>MAX(RF!B26,LR!B26,Neural!B26,XGBRAdaboost!B26,GBR!B26,Elastic!B26,Bayes!B26)</f>
        <v>0</v>
      </c>
      <c r="F26">
        <f>MIN(RF!B26,LR!B26,Neural!B26,XGBRAdaboost!B26,GBR!B26,Elastic!B26,Bayes!B26)</f>
        <v>0</v>
      </c>
      <c r="G26" t="e">
        <f>AVERAGE(RF!C26,LR!C26,Neural!C26,XGBRAdaboost!C26,GBR!C26,Elastic!C26,Bayes!C26)</f>
        <v>#DIV/0!</v>
      </c>
      <c r="H26">
        <f>MAX(RF!C26,LR!C26,Neural!C26,XGBRAdaboost!C26,GBR!C26,Elastic!C26,Bayes!C26)</f>
        <v>0</v>
      </c>
      <c r="I26">
        <f>MIN(RF!C26,LR!C26,Neural!C26,XGBRAdaboost!C26,GBR!C26,Elastic!C26,Bayes!C26)</f>
        <v>0</v>
      </c>
      <c r="J26" t="e">
        <f>AVERAGE(RF!D26,LR!D26,Neural!D26,XGBRAdaboost!D26,GBR!D26,Elastic!D26,Bayes!D26)</f>
        <v>#DIV/0!</v>
      </c>
      <c r="K26">
        <f>MAX(RF!D26,LR!D26,Neural!D26,XGBRAdaboost!D26,GBR!D26,Elastic!D26,Bayes!D26)</f>
        <v>0</v>
      </c>
      <c r="L26">
        <f>MIN(RF!D26,LR!D26,Neural!D26,XGBRAdaboost!D26,GBR!D26,Elastic!D26,Bayes!D26)</f>
        <v>0</v>
      </c>
      <c r="M26" t="e">
        <f>AVERAGE(RF!E26,LR!E26,Neural!E26,XGBRAdaboost!E26,GBR!E26,Elastic!E26,Bayes!E26)</f>
        <v>#DIV/0!</v>
      </c>
      <c r="N26">
        <f>MAX(RF!E26,LR!E26,Neural!E26,XGBRAdaboost!E26,GBR!E26,Elastic!E26,Bayes!E26)</f>
        <v>0</v>
      </c>
      <c r="O26">
        <f>MIN(RF!E26,LR!E26,Neural!E26,XGBRAdaboost!E26,GBR!E26,Elastic!E26,Bayes!E26)</f>
        <v>0</v>
      </c>
      <c r="P26" t="e">
        <f>AVERAGE(RF!F26,LR!PF26,Neural!F26,XGBRAdaboost!F26,GBR!F26,Bayes!F26)</f>
        <v>#DIV/0!</v>
      </c>
      <c r="Q26">
        <f>MAX(RF!F26,LR!PF26,Neural!F26,XGBRAdaboost!F26,GBR!F26,Bayes!F26)</f>
        <v>0</v>
      </c>
      <c r="R26">
        <f>MIN(RF!F26,LR!PF26,Neural!F26,XGBRAdaboost!F26,GBR!F26,Bayes!F26)</f>
        <v>0</v>
      </c>
      <c r="S26" t="e">
        <f>AVERAGE(RF!G26,LR!PG26,Neural!G26,XGBRAdaboost!G26,GBR!G26,Bayes!G26)</f>
        <v>#DIV/0!</v>
      </c>
      <c r="T26">
        <f>MAX(RF!G26,LR!PG26,Neural!G26,XGBRAdaboost!G26,GBR!G26,Bayes!G26)</f>
        <v>0</v>
      </c>
      <c r="U26">
        <f>MIN(RF!G26,LR!PG26,Neural!G26,XGBRAdaboost!G26,GBR!G26,Bayes!G26)</f>
        <v>0</v>
      </c>
    </row>
    <row r="27" spans="1:21" x14ac:dyDescent="0.3">
      <c r="D27" t="e">
        <f>AVERAGE(RF!B27,LR!B27,Neural!B27,XGBRAdaboost!B27,GBR!B27,Elastic!B27,Bayes!B27)</f>
        <v>#DIV/0!</v>
      </c>
      <c r="E27">
        <f>MAX(RF!B27,LR!B27,Neural!B27,XGBRAdaboost!B27,GBR!B27,Elastic!B27,Bayes!B27)</f>
        <v>0</v>
      </c>
      <c r="F27">
        <f>MIN(RF!B27,LR!B27,Neural!B27,XGBRAdaboost!B27,GBR!B27,Elastic!B27,Bayes!B27)</f>
        <v>0</v>
      </c>
      <c r="G27" t="e">
        <f>AVERAGE(RF!C27,LR!C27,Neural!C27,XGBRAdaboost!C27,GBR!C27,Elastic!C27,Bayes!C27)</f>
        <v>#DIV/0!</v>
      </c>
      <c r="H27">
        <f>MAX(RF!C27,LR!C27,Neural!C27,XGBRAdaboost!C27,GBR!C27,Elastic!C27,Bayes!C27)</f>
        <v>0</v>
      </c>
      <c r="I27">
        <f>MIN(RF!C27,LR!C27,Neural!C27,XGBRAdaboost!C27,GBR!C27,Elastic!C27,Bayes!C27)</f>
        <v>0</v>
      </c>
      <c r="J27" t="e">
        <f>AVERAGE(RF!D27,LR!D27,Neural!D27,XGBRAdaboost!D27,GBR!D27,Elastic!D27,Bayes!D27)</f>
        <v>#DIV/0!</v>
      </c>
      <c r="K27">
        <f>MAX(RF!D27,LR!D27,Neural!D27,XGBRAdaboost!D27,GBR!D27,Elastic!D27,Bayes!D27)</f>
        <v>0</v>
      </c>
      <c r="L27">
        <f>MIN(RF!D27,LR!D27,Neural!D27,XGBRAdaboost!D27,GBR!D27,Elastic!D27,Bayes!D27)</f>
        <v>0</v>
      </c>
      <c r="M27" t="e">
        <f>AVERAGE(RF!E27,LR!E27,Neural!E27,XGBRAdaboost!E27,GBR!E27,Elastic!E27,Bayes!E27)</f>
        <v>#DIV/0!</v>
      </c>
      <c r="N27">
        <f>MAX(RF!E27,LR!E27,Neural!E27,XGBRAdaboost!E27,GBR!E27,Elastic!E27,Bayes!E27)</f>
        <v>0</v>
      </c>
      <c r="O27">
        <f>MIN(RF!E27,LR!E27,Neural!E27,XGBRAdaboost!E27,GBR!E27,Elastic!E27,Bayes!E27)</f>
        <v>0</v>
      </c>
      <c r="P27" t="e">
        <f>AVERAGE(RF!F27,LR!PF27,Neural!F27,XGBRAdaboost!F27,GBR!F27,Bayes!F27)</f>
        <v>#DIV/0!</v>
      </c>
      <c r="Q27">
        <f>MAX(RF!F27,LR!PF27,Neural!F27,XGBRAdaboost!F27,GBR!F27,Bayes!F27)</f>
        <v>0</v>
      </c>
      <c r="R27">
        <f>MIN(RF!F27,LR!PF27,Neural!F27,XGBRAdaboost!F27,GBR!F27,Bayes!F27)</f>
        <v>0</v>
      </c>
      <c r="S27" t="e">
        <f>AVERAGE(RF!G27,LR!PG27,Neural!G27,XGBRAdaboost!G27,GBR!G27,Bayes!G27)</f>
        <v>#DIV/0!</v>
      </c>
      <c r="T27">
        <f>MAX(RF!G27,LR!PG27,Neural!G27,XGBRAdaboost!G27,GBR!G27,Bayes!G27)</f>
        <v>0</v>
      </c>
      <c r="U27">
        <f>MIN(RF!G27,LR!PG27,Neural!G27,XGBRAdaboost!G27,GBR!G27,Bayes!G27)</f>
        <v>0</v>
      </c>
    </row>
    <row r="28" spans="1:21" x14ac:dyDescent="0.3">
      <c r="D28" t="e">
        <f>AVERAGE(RF!B28,LR!B28,Neural!B28,XGBRAdaboost!B28,GBR!B28,Elastic!B28,Bayes!B28)</f>
        <v>#DIV/0!</v>
      </c>
      <c r="E28">
        <f>MAX(RF!B28,LR!B28,Neural!B28,XGBRAdaboost!B28,GBR!B28,Elastic!B28,Bayes!B28)</f>
        <v>0</v>
      </c>
      <c r="F28">
        <f>MIN(RF!B28,LR!B28,Neural!B28,XGBRAdaboost!B28,GBR!B28,Elastic!B28,Bayes!B28)</f>
        <v>0</v>
      </c>
      <c r="G28" t="e">
        <f>AVERAGE(RF!C28,LR!C28,Neural!C28,XGBRAdaboost!C28,GBR!C28,Elastic!C28,Bayes!C28)</f>
        <v>#DIV/0!</v>
      </c>
      <c r="H28">
        <f>MAX(RF!C28,LR!C28,Neural!C28,XGBRAdaboost!C28,GBR!C28,Elastic!C28,Bayes!C28)</f>
        <v>0</v>
      </c>
      <c r="I28">
        <f>MIN(RF!C28,LR!C28,Neural!C28,XGBRAdaboost!C28,GBR!C28,Elastic!C28,Bayes!C28)</f>
        <v>0</v>
      </c>
      <c r="J28" t="e">
        <f>AVERAGE(RF!D28,LR!D28,Neural!D28,XGBRAdaboost!D28,GBR!D28,Elastic!D28,Bayes!D28)</f>
        <v>#DIV/0!</v>
      </c>
      <c r="K28">
        <f>MAX(RF!D28,LR!D28,Neural!D28,XGBRAdaboost!D28,GBR!D28,Elastic!D28,Bayes!D28)</f>
        <v>0</v>
      </c>
      <c r="L28">
        <f>MIN(RF!D28,LR!D28,Neural!D28,XGBRAdaboost!D28,GBR!D28,Elastic!D28,Bayes!D28)</f>
        <v>0</v>
      </c>
      <c r="M28" t="e">
        <f>AVERAGE(RF!E28,LR!E28,Neural!E28,XGBRAdaboost!E28,GBR!E28,Elastic!E28,Bayes!E28)</f>
        <v>#DIV/0!</v>
      </c>
      <c r="N28">
        <f>MAX(RF!E28,LR!E28,Neural!E28,XGBRAdaboost!E28,GBR!E28,Elastic!E28,Bayes!E28)</f>
        <v>0</v>
      </c>
      <c r="O28">
        <f>MIN(RF!E28,LR!E28,Neural!E28,XGBRAdaboost!E28,GBR!E28,Elastic!E28,Bayes!E28)</f>
        <v>0</v>
      </c>
      <c r="P28" t="e">
        <f>AVERAGE(RF!F28,LR!PF28,Neural!F28,XGBRAdaboost!F28,GBR!F28,Bayes!F28)</f>
        <v>#DIV/0!</v>
      </c>
      <c r="Q28">
        <f>MAX(RF!F28,LR!PF28,Neural!F28,XGBRAdaboost!F28,GBR!F28,Bayes!F28)</f>
        <v>0</v>
      </c>
      <c r="R28">
        <f>MIN(RF!F28,LR!PF28,Neural!F28,XGBRAdaboost!F28,GBR!F28,Bayes!F28)</f>
        <v>0</v>
      </c>
      <c r="S28" t="e">
        <f>AVERAGE(RF!G28,LR!PG28,Neural!G28,XGBRAdaboost!G28,GBR!G28,Bayes!G28)</f>
        <v>#DIV/0!</v>
      </c>
      <c r="T28">
        <f>MAX(RF!G28,LR!PG28,Neural!G28,XGBRAdaboost!G28,GBR!G28,Bayes!G28)</f>
        <v>0</v>
      </c>
      <c r="U28">
        <f>MIN(RF!G28,LR!PG28,Neural!G28,XGBRAdaboost!G28,GBR!G28,Bayes!G28)</f>
        <v>0</v>
      </c>
    </row>
    <row r="29" spans="1:21" x14ac:dyDescent="0.3">
      <c r="D29" t="e">
        <f>AVERAGE(RF!B29,LR!B29,Neural!B29,XGBRAdaboost!B29,GBR!B29,Elastic!B29,Bayes!B29)</f>
        <v>#DIV/0!</v>
      </c>
      <c r="E29">
        <f>MAX(RF!B29,LR!B29,Neural!B29,XGBRAdaboost!B29,GBR!B29,Elastic!B29,Bayes!B29)</f>
        <v>0</v>
      </c>
      <c r="F29">
        <f>MIN(RF!B29,LR!B29,Neural!B29,XGBRAdaboost!B29,GBR!B29,Elastic!B29,Bayes!B29)</f>
        <v>0</v>
      </c>
      <c r="G29" t="e">
        <f>AVERAGE(RF!C29,LR!C29,Neural!C29,XGBRAdaboost!C29,GBR!C29,Elastic!C29,Bayes!C29)</f>
        <v>#DIV/0!</v>
      </c>
      <c r="H29">
        <f>MAX(RF!C29,LR!C29,Neural!C29,XGBRAdaboost!C29,GBR!C29,Elastic!C29,Bayes!C29)</f>
        <v>0</v>
      </c>
      <c r="I29">
        <f>MIN(RF!C29,LR!C29,Neural!C29,XGBRAdaboost!C29,GBR!C29,Elastic!C29,Bayes!C29)</f>
        <v>0</v>
      </c>
      <c r="J29" t="e">
        <f>AVERAGE(RF!D29,LR!D29,Neural!D29,XGBRAdaboost!D29,GBR!D29,Elastic!D29,Bayes!D29)</f>
        <v>#DIV/0!</v>
      </c>
      <c r="K29">
        <f>MAX(RF!D29,LR!D29,Neural!D29,XGBRAdaboost!D29,GBR!D29,Elastic!D29,Bayes!D29)</f>
        <v>0</v>
      </c>
      <c r="L29">
        <f>MIN(RF!D29,LR!D29,Neural!D29,XGBRAdaboost!D29,GBR!D29,Elastic!D29,Bayes!D29)</f>
        <v>0</v>
      </c>
      <c r="M29" t="e">
        <f>AVERAGE(RF!E29,LR!E29,Neural!E29,XGBRAdaboost!E29,GBR!E29,Elastic!E29,Bayes!E29)</f>
        <v>#DIV/0!</v>
      </c>
      <c r="N29">
        <f>MAX(RF!E29,LR!E29,Neural!E29,XGBRAdaboost!E29,GBR!E29,Elastic!E29,Bayes!E29)</f>
        <v>0</v>
      </c>
      <c r="O29">
        <f>MIN(RF!E29,LR!E29,Neural!E29,XGBRAdaboost!E29,GBR!E29,Elastic!E29,Bayes!E29)</f>
        <v>0</v>
      </c>
      <c r="P29" t="e">
        <f>AVERAGE(RF!F29,LR!PF29,Neural!F29,XGBRAdaboost!F29,GBR!F29,Bayes!F29)</f>
        <v>#DIV/0!</v>
      </c>
      <c r="Q29">
        <f>MAX(RF!F29,LR!PF29,Neural!F29,XGBRAdaboost!F29,GBR!F29,Bayes!F29)</f>
        <v>0</v>
      </c>
      <c r="R29">
        <f>MIN(RF!F29,LR!PF29,Neural!F29,XGBRAdaboost!F29,GBR!F29,Bayes!F29)</f>
        <v>0</v>
      </c>
      <c r="S29" t="e">
        <f>AVERAGE(RF!G29,LR!PG29,Neural!G29,XGBRAdaboost!G29,GBR!G29,Bayes!G29)</f>
        <v>#DIV/0!</v>
      </c>
      <c r="T29">
        <f>MAX(RF!G29,LR!PG29,Neural!G29,XGBRAdaboost!G29,GBR!G29,Bayes!G29)</f>
        <v>0</v>
      </c>
      <c r="U29">
        <f>MIN(RF!G29,LR!PG29,Neural!G29,XGBRAdaboost!G29,GBR!G29,Bayes!G29)</f>
        <v>0</v>
      </c>
    </row>
    <row r="30" spans="1:21" x14ac:dyDescent="0.3">
      <c r="D30" t="e">
        <f>AVERAGE(RF!B30,LR!B30,Neural!B30,XGBRAdaboost!B30,GBR!B30,Elastic!B30,Bayes!B30)</f>
        <v>#DIV/0!</v>
      </c>
      <c r="E30">
        <f>MAX(RF!B30,LR!B30,Neural!B30,XGBRAdaboost!B30,GBR!B30,Elastic!B30,Bayes!B30)</f>
        <v>0</v>
      </c>
      <c r="F30">
        <f>MIN(RF!B30,LR!B30,Neural!B30,XGBRAdaboost!B30,GBR!B30,Elastic!B30,Bayes!B30)</f>
        <v>0</v>
      </c>
      <c r="G30" t="e">
        <f>AVERAGE(RF!C30,LR!C30,Neural!C30,XGBRAdaboost!C30,GBR!C30,Elastic!C30,Bayes!C30)</f>
        <v>#DIV/0!</v>
      </c>
      <c r="H30">
        <f>MAX(RF!C30,LR!C30,Neural!C30,XGBRAdaboost!C30,GBR!C30,Elastic!C30,Bayes!C30)</f>
        <v>0</v>
      </c>
      <c r="I30">
        <f>MIN(RF!C30,LR!C30,Neural!C30,XGBRAdaboost!C30,GBR!C30,Elastic!C30,Bayes!C30)</f>
        <v>0</v>
      </c>
      <c r="J30" t="e">
        <f>AVERAGE(RF!D30,LR!D30,Neural!D30,XGBRAdaboost!D30,GBR!D30,Elastic!D30,Bayes!D30)</f>
        <v>#DIV/0!</v>
      </c>
      <c r="K30">
        <f>MAX(RF!D30,LR!D30,Neural!D30,XGBRAdaboost!D30,GBR!D30,Elastic!D30,Bayes!D30)</f>
        <v>0</v>
      </c>
      <c r="L30">
        <f>MIN(RF!D30,LR!D30,Neural!D30,XGBRAdaboost!D30,GBR!D30,Elastic!D30,Bayes!D30)</f>
        <v>0</v>
      </c>
      <c r="M30" t="e">
        <f>AVERAGE(RF!E30,LR!E30,Neural!E30,XGBRAdaboost!E30,GBR!E30,Elastic!E30,Bayes!E30)</f>
        <v>#DIV/0!</v>
      </c>
      <c r="N30">
        <f>MAX(RF!E30,LR!E30,Neural!E30,XGBRAdaboost!E30,GBR!E30,Elastic!E30,Bayes!E30)</f>
        <v>0</v>
      </c>
      <c r="O30">
        <f>MIN(RF!E30,LR!E30,Neural!E30,XGBRAdaboost!E30,GBR!E30,Elastic!E30,Bayes!E30)</f>
        <v>0</v>
      </c>
      <c r="P30" t="e">
        <f>AVERAGE(RF!F30,LR!PF30,Neural!F30,XGBRAdaboost!F30,GBR!F30,Bayes!F30)</f>
        <v>#DIV/0!</v>
      </c>
      <c r="Q30">
        <f>MAX(RF!F30,LR!PF30,Neural!F30,XGBRAdaboost!F30,GBR!F30,Bayes!F30)</f>
        <v>0</v>
      </c>
      <c r="R30">
        <f>MIN(RF!F30,LR!PF30,Neural!F30,XGBRAdaboost!F30,GBR!F30,Bayes!F30)</f>
        <v>0</v>
      </c>
      <c r="S30" t="e">
        <f>AVERAGE(RF!G30,LR!PG30,Neural!G30,XGBRAdaboost!G30,GBR!G30,Bayes!G30)</f>
        <v>#DIV/0!</v>
      </c>
      <c r="T30">
        <f>MAX(RF!G30,LR!PG30,Neural!G30,XGBRAdaboost!G30,GBR!G30,Bayes!G30)</f>
        <v>0</v>
      </c>
      <c r="U30">
        <f>MIN(RF!G30,LR!PG30,Neural!G30,XGBRAdaboost!G30,GBR!G30,Bayes!G30)</f>
        <v>0</v>
      </c>
    </row>
    <row r="31" spans="1:21" x14ac:dyDescent="0.3">
      <c r="D31" t="e">
        <f>AVERAGE(RF!B31,LR!B31,Neural!B31,XGBRAdaboost!B31,GBR!B31,Elastic!B31,Bayes!B31)</f>
        <v>#DIV/0!</v>
      </c>
      <c r="E31">
        <f>MAX(RF!B31,LR!B31,Neural!B31,XGBRAdaboost!B31,GBR!B31,Elastic!B31,Bayes!B31)</f>
        <v>0</v>
      </c>
      <c r="F31">
        <f>MIN(RF!B31,LR!B31,Neural!B31,XGBRAdaboost!B31,GBR!B31,Elastic!B31,Bayes!B31)</f>
        <v>0</v>
      </c>
      <c r="G31" t="e">
        <f>AVERAGE(RF!C31,LR!C31,Neural!C31,XGBRAdaboost!C31,GBR!C31,Elastic!C31,Bayes!C31)</f>
        <v>#DIV/0!</v>
      </c>
      <c r="H31">
        <f>MAX(RF!C31,LR!C31,Neural!C31,XGBRAdaboost!C31,GBR!C31,Elastic!C31,Bayes!C31)</f>
        <v>0</v>
      </c>
      <c r="I31">
        <f>MIN(RF!C31,LR!C31,Neural!C31,XGBRAdaboost!C31,GBR!C31,Elastic!C31,Bayes!C31)</f>
        <v>0</v>
      </c>
      <c r="J31" t="e">
        <f>AVERAGE(RF!D31,LR!D31,Neural!D31,XGBRAdaboost!D31,GBR!D31,Elastic!D31,Bayes!D31)</f>
        <v>#DIV/0!</v>
      </c>
      <c r="K31">
        <f>MAX(RF!D31,LR!D31,Neural!D31,XGBRAdaboost!D31,GBR!D31,Elastic!D31,Bayes!D31)</f>
        <v>0</v>
      </c>
      <c r="L31">
        <f>MIN(RF!D31,LR!D31,Neural!D31,XGBRAdaboost!D31,GBR!D31,Elastic!D31,Bayes!D31)</f>
        <v>0</v>
      </c>
      <c r="M31" t="e">
        <f>AVERAGE(RF!E31,LR!E31,Neural!E31,XGBRAdaboost!E31,GBR!E31,Elastic!E31,Bayes!E31)</f>
        <v>#DIV/0!</v>
      </c>
      <c r="N31">
        <f>MAX(RF!E31,LR!E31,Neural!E31,XGBRAdaboost!E31,GBR!E31,Elastic!E31,Bayes!E31)</f>
        <v>0</v>
      </c>
      <c r="O31">
        <f>MIN(RF!E31,LR!E31,Neural!E31,XGBRAdaboost!E31,GBR!E31,Elastic!E31,Bayes!E31)</f>
        <v>0</v>
      </c>
      <c r="P31" t="e">
        <f>AVERAGE(RF!F31,LR!PF31,Neural!F31,XGBRAdaboost!F31,GBR!F31,Bayes!F31)</f>
        <v>#DIV/0!</v>
      </c>
      <c r="Q31">
        <f>MAX(RF!F31,LR!PF31,Neural!F31,XGBRAdaboost!F31,GBR!F31,Bayes!F31)</f>
        <v>0</v>
      </c>
      <c r="R31">
        <f>MIN(RF!F31,LR!PF31,Neural!F31,XGBRAdaboost!F31,GBR!F31,Bayes!F31)</f>
        <v>0</v>
      </c>
      <c r="S31" t="e">
        <f>AVERAGE(RF!G31,LR!PG31,Neural!G31,XGBRAdaboost!G31,GBR!G31,Bayes!G31)</f>
        <v>#DIV/0!</v>
      </c>
      <c r="T31">
        <f>MAX(RF!G31,LR!PG31,Neural!G31,XGBRAdaboost!G31,GBR!G31,Bayes!G31)</f>
        <v>0</v>
      </c>
      <c r="U31">
        <f>MIN(RF!G31,LR!PG31,Neural!G31,XGBRAdaboost!G31,GBR!G31,Bayes!G31)</f>
        <v>0</v>
      </c>
    </row>
    <row r="32" spans="1:21" x14ac:dyDescent="0.3">
      <c r="D32" t="e">
        <f>AVERAGE(RF!B32,LR!B32,Neural!B32,XGBRAdaboost!B32,GBR!B32,Elastic!B32,Bayes!B32)</f>
        <v>#DIV/0!</v>
      </c>
      <c r="E32">
        <f>MAX(RF!B32,LR!B32,Neural!B32,XGBRAdaboost!B32,GBR!B32,Elastic!B32,Bayes!B32)</f>
        <v>0</v>
      </c>
      <c r="F32">
        <f>MIN(RF!B32,LR!B32,Neural!B32,XGBRAdaboost!B32,GBR!B32,Elastic!B32,Bayes!B32)</f>
        <v>0</v>
      </c>
      <c r="G32" t="e">
        <f>AVERAGE(RF!C32,LR!C32,Neural!C32,XGBRAdaboost!C32,GBR!C32,Elastic!C32,Bayes!C32)</f>
        <v>#DIV/0!</v>
      </c>
      <c r="H32">
        <f>MAX(RF!C32,LR!C32,Neural!C32,XGBRAdaboost!C32,GBR!C32,Elastic!C32,Bayes!C32)</f>
        <v>0</v>
      </c>
      <c r="I32">
        <f>MIN(RF!C32,LR!C32,Neural!C32,XGBRAdaboost!C32,GBR!C32,Elastic!C32,Bayes!C32)</f>
        <v>0</v>
      </c>
      <c r="J32" t="e">
        <f>AVERAGE(RF!D32,LR!D32,Neural!D32,XGBRAdaboost!D32,GBR!D32,Elastic!D32,Bayes!D32)</f>
        <v>#DIV/0!</v>
      </c>
      <c r="K32">
        <f>MAX(RF!D32,LR!D32,Neural!D32,XGBRAdaboost!D32,GBR!D32,Elastic!D32,Bayes!D32)</f>
        <v>0</v>
      </c>
      <c r="L32">
        <f>MIN(RF!D32,LR!D32,Neural!D32,XGBRAdaboost!D32,GBR!D32,Elastic!D32,Bayes!D32)</f>
        <v>0</v>
      </c>
      <c r="M32" t="e">
        <f>AVERAGE(RF!E32,LR!E32,Neural!E32,XGBRAdaboost!E32,GBR!E32,Elastic!E32,Bayes!E32)</f>
        <v>#DIV/0!</v>
      </c>
      <c r="N32">
        <f>MAX(RF!E32,LR!E32,Neural!E32,XGBRAdaboost!E32,GBR!E32,Elastic!E32,Bayes!E32)</f>
        <v>0</v>
      </c>
      <c r="O32">
        <f>MIN(RF!E32,LR!E32,Neural!E32,XGBRAdaboost!E32,GBR!E32,Elastic!E32,Bayes!E32)</f>
        <v>0</v>
      </c>
      <c r="P32" t="e">
        <f>AVERAGE(RF!F32,LR!PF32,Neural!F32,XGBRAdaboost!F32,GBR!F32,Bayes!F32)</f>
        <v>#DIV/0!</v>
      </c>
      <c r="Q32">
        <f>MAX(RF!F32,LR!PF32,Neural!F32,XGBRAdaboost!F32,GBR!F32,Bayes!F32)</f>
        <v>0</v>
      </c>
      <c r="R32">
        <f>MIN(RF!F32,LR!PF32,Neural!F32,XGBRAdaboost!F32,GBR!F32,Bayes!F32)</f>
        <v>0</v>
      </c>
      <c r="S32" t="e">
        <f>AVERAGE(RF!G32,LR!PG32,Neural!G32,XGBRAdaboost!G32,GBR!G32,Bayes!G32)</f>
        <v>#DIV/0!</v>
      </c>
      <c r="T32">
        <f>MAX(RF!G32,LR!PG32,Neural!G32,XGBRAdaboost!G32,GBR!G32,Bayes!G32)</f>
        <v>0</v>
      </c>
      <c r="U32">
        <f>MIN(RF!G32,LR!PG32,Neural!G32,XGBRAdaboost!G32,GBR!G32,Bayes!G32)</f>
        <v>0</v>
      </c>
    </row>
    <row r="33" spans="4:21" x14ac:dyDescent="0.3">
      <c r="D33" t="e">
        <f>AVERAGE(RF!B33,LR!B33,Neural!B33,XGBRAdaboost!B33,GBR!B33,Elastic!B33,Bayes!B33)</f>
        <v>#DIV/0!</v>
      </c>
      <c r="E33">
        <f>MAX(RF!B33,LR!B33,Neural!B33,XGBRAdaboost!B33,GBR!B33,Elastic!B33,Bayes!B33)</f>
        <v>0</v>
      </c>
      <c r="F33">
        <f>MIN(RF!B33,LR!B33,Neural!B33,XGBRAdaboost!B33,GBR!B33,Elastic!B33,Bayes!B33)</f>
        <v>0</v>
      </c>
      <c r="G33" t="e">
        <f>AVERAGE(RF!C33,LR!C33,Neural!C33,XGBRAdaboost!C33,GBR!C33,Elastic!C33,Bayes!C33)</f>
        <v>#DIV/0!</v>
      </c>
      <c r="H33">
        <f>MAX(RF!C33,LR!C33,Neural!C33,XGBRAdaboost!C33,GBR!C33,Elastic!C33,Bayes!C33)</f>
        <v>0</v>
      </c>
      <c r="I33">
        <f>MIN(RF!C33,LR!C33,Neural!C33,XGBRAdaboost!C33,GBR!C33,Elastic!C33,Bayes!C33)</f>
        <v>0</v>
      </c>
      <c r="J33" t="e">
        <f>AVERAGE(RF!D33,LR!D33,Neural!D33,XGBRAdaboost!D33,GBR!D33,Elastic!D33,Bayes!D33)</f>
        <v>#DIV/0!</v>
      </c>
      <c r="K33">
        <f>MAX(RF!D33,LR!D33,Neural!D33,XGBRAdaboost!D33,GBR!D33,Elastic!D33,Bayes!D33)</f>
        <v>0</v>
      </c>
      <c r="L33">
        <f>MIN(RF!D33,LR!D33,Neural!D33,XGBRAdaboost!D33,GBR!D33,Elastic!D33,Bayes!D33)</f>
        <v>0</v>
      </c>
      <c r="M33" t="e">
        <f>AVERAGE(RF!E33,LR!E33,Neural!E33,XGBRAdaboost!E33,GBR!E33,Elastic!E33,Bayes!E33)</f>
        <v>#DIV/0!</v>
      </c>
      <c r="N33">
        <f>MAX(RF!E33,LR!E33,Neural!E33,XGBRAdaboost!E33,GBR!E33,Elastic!E33,Bayes!E33)</f>
        <v>0</v>
      </c>
      <c r="O33">
        <f>MIN(RF!E33,LR!E33,Neural!E33,XGBRAdaboost!E33,GBR!E33,Elastic!E33,Bayes!E33)</f>
        <v>0</v>
      </c>
      <c r="P33" t="e">
        <f>AVERAGE(RF!F33,LR!PF33,Neural!F33,XGBRAdaboost!F33,GBR!F33,Bayes!F33)</f>
        <v>#DIV/0!</v>
      </c>
      <c r="Q33">
        <f>MAX(RF!F33,LR!PF33,Neural!F33,XGBRAdaboost!F33,GBR!F33,Bayes!F33)</f>
        <v>0</v>
      </c>
      <c r="R33">
        <f>MIN(RF!F33,LR!PF33,Neural!F33,XGBRAdaboost!F33,GBR!F33,Bayes!F33)</f>
        <v>0</v>
      </c>
      <c r="S33" t="e">
        <f>AVERAGE(RF!G33,LR!PG33,Neural!G33,XGBRAdaboost!G33,GBR!G33,Bayes!G33)</f>
        <v>#DIV/0!</v>
      </c>
      <c r="T33">
        <f>MAX(RF!G33,LR!PG33,Neural!G33,XGBRAdaboost!G33,GBR!G33,Bayes!G33)</f>
        <v>0</v>
      </c>
      <c r="U33">
        <f>MIN(RF!G33,LR!PG33,Neural!G33,XGBRAdaboost!G33,GBR!G33,Bayes!G33)</f>
        <v>0</v>
      </c>
    </row>
    <row r="34" spans="4:21" x14ac:dyDescent="0.3">
      <c r="D34" t="e">
        <f>AVERAGE(RF!B34,LR!B34,Neural!B34,XGBRAdaboost!B34,GBR!B34,Elastic!B34,Bayes!B34)</f>
        <v>#DIV/0!</v>
      </c>
      <c r="E34">
        <f>MAX(RF!B34,LR!B34,Neural!B34,XGBRAdaboost!B34,GBR!B34,Elastic!B34,Bayes!B34)</f>
        <v>0</v>
      </c>
      <c r="F34">
        <f>MIN(RF!B34,LR!B34,Neural!B34,XGBRAdaboost!B34,GBR!B34,Elastic!B34,Bayes!B34)</f>
        <v>0</v>
      </c>
      <c r="G34" t="e">
        <f>AVERAGE(RF!C34,LR!C34,Neural!C34,XGBRAdaboost!C34,GBR!C34,Elastic!C34,Bayes!C34)</f>
        <v>#DIV/0!</v>
      </c>
      <c r="H34">
        <f>MAX(RF!C34,LR!C34,Neural!C34,XGBRAdaboost!C34,GBR!C34,Elastic!C34,Bayes!C34)</f>
        <v>0</v>
      </c>
      <c r="I34">
        <f>MIN(RF!C34,LR!C34,Neural!C34,XGBRAdaboost!C34,GBR!C34,Elastic!C34,Bayes!C34)</f>
        <v>0</v>
      </c>
      <c r="J34" t="e">
        <f>AVERAGE(RF!D34,LR!D34,Neural!D34,XGBRAdaboost!D34,GBR!D34,Elastic!D34,Bayes!D34)</f>
        <v>#DIV/0!</v>
      </c>
      <c r="K34">
        <f>MAX(RF!D34,LR!D34,Neural!D34,XGBRAdaboost!D34,GBR!D34,Elastic!D34,Bayes!D34)</f>
        <v>0</v>
      </c>
      <c r="L34">
        <f>MIN(RF!D34,LR!D34,Neural!D34,XGBRAdaboost!D34,GBR!D34,Elastic!D34,Bayes!D34)</f>
        <v>0</v>
      </c>
      <c r="M34" t="e">
        <f>AVERAGE(RF!E34,LR!E34,Neural!E34,XGBRAdaboost!E34,GBR!E34,Elastic!E34,Bayes!E34)</f>
        <v>#DIV/0!</v>
      </c>
      <c r="N34">
        <f>MAX(RF!E34,LR!E34,Neural!E34,XGBRAdaboost!E34,GBR!E34,Elastic!E34,Bayes!E34)</f>
        <v>0</v>
      </c>
      <c r="O34">
        <f>MIN(RF!E34,LR!E34,Neural!E34,XGBRAdaboost!E34,GBR!E34,Elastic!E34,Bayes!E34)</f>
        <v>0</v>
      </c>
      <c r="P34" t="e">
        <f>AVERAGE(RF!F34,LR!PF34,Neural!F34,XGBRAdaboost!F34,GBR!F34,Bayes!F34)</f>
        <v>#DIV/0!</v>
      </c>
      <c r="Q34">
        <f>MAX(RF!F34,LR!PF34,Neural!F34,XGBRAdaboost!F34,GBR!F34,Bayes!F34)</f>
        <v>0</v>
      </c>
      <c r="R34">
        <f>MIN(RF!F34,LR!PF34,Neural!F34,XGBRAdaboost!F34,GBR!F34,Bayes!F34)</f>
        <v>0</v>
      </c>
      <c r="S34" t="e">
        <f>AVERAGE(RF!G34,LR!PG34,Neural!G34,XGBRAdaboost!G34,GBR!G34,Bayes!G34)</f>
        <v>#DIV/0!</v>
      </c>
      <c r="T34">
        <f>MAX(RF!G34,LR!PG34,Neural!G34,XGBRAdaboost!G34,GBR!G34,Bayes!G34)</f>
        <v>0</v>
      </c>
      <c r="U34">
        <f>MIN(RF!G34,LR!PG34,Neural!G34,XGBRAdaboost!G34,GBR!G34,Bayes!G34)</f>
        <v>0</v>
      </c>
    </row>
    <row r="35" spans="4:21" x14ac:dyDescent="0.3">
      <c r="D35" t="e">
        <f>AVERAGE(RF!B35,LR!B35,Neural!B35,XGBRAdaboost!B35,GBR!B35,Elastic!B35,Bayes!B35)</f>
        <v>#DIV/0!</v>
      </c>
      <c r="E35">
        <f>MAX(RF!B35,LR!B35,Neural!B35,XGBRAdaboost!B35,GBR!B35,Elastic!B35,Bayes!B35)</f>
        <v>0</v>
      </c>
      <c r="F35">
        <f>MIN(RF!B35,LR!B35,Neural!B35,XGBRAdaboost!B35,GBR!B35,Elastic!B35,Bayes!B35)</f>
        <v>0</v>
      </c>
      <c r="G35" t="e">
        <f>AVERAGE(RF!C35,LR!C35,Neural!C35,XGBRAdaboost!C35,GBR!C35,Elastic!C35,Bayes!C35)</f>
        <v>#DIV/0!</v>
      </c>
      <c r="H35">
        <f>MAX(RF!C35,LR!C35,Neural!C35,XGBRAdaboost!C35,GBR!C35,Elastic!C35,Bayes!C35)</f>
        <v>0</v>
      </c>
      <c r="I35">
        <f>MIN(RF!C35,LR!C35,Neural!C35,XGBRAdaboost!C35,GBR!C35,Elastic!C35,Bayes!C35)</f>
        <v>0</v>
      </c>
      <c r="J35" t="e">
        <f>AVERAGE(RF!D35,LR!D35,Neural!D35,XGBRAdaboost!D35,GBR!D35,Elastic!D35,Bayes!D35)</f>
        <v>#DIV/0!</v>
      </c>
      <c r="K35">
        <f>MAX(RF!D35,LR!D35,Neural!D35,XGBRAdaboost!D35,GBR!D35,Elastic!D35,Bayes!D35)</f>
        <v>0</v>
      </c>
      <c r="L35">
        <f>MIN(RF!D35,LR!D35,Neural!D35,XGBRAdaboost!D35,GBR!D35,Elastic!D35,Bayes!D35)</f>
        <v>0</v>
      </c>
      <c r="M35" t="e">
        <f>AVERAGE(RF!E35,LR!E35,Neural!E35,XGBRAdaboost!E35,GBR!E35,Elastic!E35,Bayes!E35)</f>
        <v>#DIV/0!</v>
      </c>
      <c r="N35">
        <f>MAX(RF!E35,LR!E35,Neural!E35,XGBRAdaboost!E35,GBR!E35,Elastic!E35,Bayes!E35)</f>
        <v>0</v>
      </c>
      <c r="O35">
        <f>MIN(RF!E35,LR!E35,Neural!E35,XGBRAdaboost!E35,GBR!E35,Elastic!E35,Bayes!E35)</f>
        <v>0</v>
      </c>
      <c r="P35" t="e">
        <f>AVERAGE(RF!F35,LR!PF35,Neural!F35,XGBRAdaboost!F35,GBR!F35,Bayes!F35)</f>
        <v>#DIV/0!</v>
      </c>
      <c r="Q35">
        <f>MAX(RF!F35,LR!PF35,Neural!F35,XGBRAdaboost!F35,GBR!F35,Bayes!F35)</f>
        <v>0</v>
      </c>
      <c r="R35">
        <f>MIN(RF!F35,LR!PF35,Neural!F35,XGBRAdaboost!F35,GBR!F35,Bayes!F35)</f>
        <v>0</v>
      </c>
      <c r="S35" t="e">
        <f>AVERAGE(RF!G35,LR!PG35,Neural!G35,XGBRAdaboost!G35,GBR!G35,Bayes!G35)</f>
        <v>#DIV/0!</v>
      </c>
      <c r="T35">
        <f>MAX(RF!G35,LR!PG35,Neural!G35,XGBRAdaboost!G35,GBR!G35,Bayes!G35)</f>
        <v>0</v>
      </c>
      <c r="U35">
        <f>MIN(RF!G35,LR!PG35,Neural!G35,XGBRAdaboost!G35,GBR!G35,Bayes!G35)</f>
        <v>0</v>
      </c>
    </row>
    <row r="36" spans="4:21" x14ac:dyDescent="0.3">
      <c r="D36" t="e">
        <f>AVERAGE(RF!B36,LR!B36,Neural!B36,XGBRAdaboost!B36,GBR!B36,Elastic!B36,Bayes!B36)</f>
        <v>#DIV/0!</v>
      </c>
      <c r="E36">
        <f>MAX(RF!B36,LR!B36,Neural!B36,XGBRAdaboost!B36,GBR!B36,Elastic!B36,Bayes!B36)</f>
        <v>0</v>
      </c>
      <c r="F36">
        <f>MIN(RF!B36,LR!B36,Neural!B36,XGBRAdaboost!B36,GBR!B36,Elastic!B36,Bayes!B36)</f>
        <v>0</v>
      </c>
      <c r="G36" t="e">
        <f>AVERAGE(RF!C36,LR!C36,Neural!C36,XGBRAdaboost!C36,GBR!C36,Elastic!C36,Bayes!C36)</f>
        <v>#DIV/0!</v>
      </c>
      <c r="H36">
        <f>MAX(RF!C36,LR!C36,Neural!C36,XGBRAdaboost!C36,GBR!C36,Elastic!C36,Bayes!C36)</f>
        <v>0</v>
      </c>
      <c r="I36">
        <f>MIN(RF!C36,LR!C36,Neural!C36,XGBRAdaboost!C36,GBR!C36,Elastic!C36,Bayes!C36)</f>
        <v>0</v>
      </c>
      <c r="J36" t="e">
        <f>AVERAGE(RF!D36,LR!D36,Neural!D36,XGBRAdaboost!D36,GBR!D36,Elastic!D36,Bayes!D36)</f>
        <v>#DIV/0!</v>
      </c>
      <c r="K36">
        <f>MAX(RF!D36,LR!D36,Neural!D36,XGBRAdaboost!D36,GBR!D36,Elastic!D36,Bayes!D36)</f>
        <v>0</v>
      </c>
      <c r="L36">
        <f>MIN(RF!D36,LR!D36,Neural!D36,XGBRAdaboost!D36,GBR!D36,Elastic!D36,Bayes!D36)</f>
        <v>0</v>
      </c>
      <c r="M36" t="e">
        <f>AVERAGE(RF!E36,LR!E36,Neural!E36,XGBRAdaboost!E36,GBR!E36,Elastic!E36,Bayes!E36)</f>
        <v>#DIV/0!</v>
      </c>
      <c r="N36">
        <f>MAX(RF!E36,LR!E36,Neural!E36,XGBRAdaboost!E36,GBR!E36,Elastic!E36,Bayes!E36)</f>
        <v>0</v>
      </c>
      <c r="O36">
        <f>MIN(RF!E36,LR!E36,Neural!E36,XGBRAdaboost!E36,GBR!E36,Elastic!E36,Bayes!E36)</f>
        <v>0</v>
      </c>
      <c r="P36" t="e">
        <f>AVERAGE(RF!F36,LR!PF36,Neural!F36,XGBRAdaboost!F36,GBR!F36,Bayes!F36)</f>
        <v>#DIV/0!</v>
      </c>
      <c r="Q36">
        <f>MAX(RF!F36,LR!PF36,Neural!F36,XGBRAdaboost!F36,GBR!F36,Bayes!F36)</f>
        <v>0</v>
      </c>
      <c r="R36">
        <f>MIN(RF!F36,LR!PF36,Neural!F36,XGBRAdaboost!F36,GBR!F36,Bayes!F36)</f>
        <v>0</v>
      </c>
      <c r="S36" t="e">
        <f>AVERAGE(RF!G36,LR!PG36,Neural!G36,XGBRAdaboost!G36,GBR!G36,Bayes!G36)</f>
        <v>#DIV/0!</v>
      </c>
      <c r="T36">
        <f>MAX(RF!G36,LR!PG36,Neural!G36,XGBRAdaboost!G36,GBR!G36,Bayes!G36)</f>
        <v>0</v>
      </c>
      <c r="U36">
        <f>MIN(RF!G36,LR!PG36,Neural!G36,XGBRAdaboost!G36,GBR!G36,Bayes!G36)</f>
        <v>0</v>
      </c>
    </row>
    <row r="37" spans="4:21" x14ac:dyDescent="0.3">
      <c r="D37" t="e">
        <f>AVERAGE(RF!B37,LR!B37,Neural!B37,XGBRAdaboost!B37,GBR!B37,Elastic!B37,Bayes!B37)</f>
        <v>#DIV/0!</v>
      </c>
      <c r="E37">
        <f>MAX(RF!B37,LR!B37,Neural!B37,XGBRAdaboost!B37,GBR!B37,Elastic!B37,Bayes!B37)</f>
        <v>0</v>
      </c>
      <c r="F37">
        <f>MIN(RF!B37,LR!B37,Neural!B37,XGBRAdaboost!B37,GBR!B37,Elastic!B37,Bayes!B37)</f>
        <v>0</v>
      </c>
      <c r="G37" t="e">
        <f>AVERAGE(RF!C37,LR!C37,Neural!C37,XGBRAdaboost!C37,GBR!C37,Elastic!C37,Bayes!C37)</f>
        <v>#DIV/0!</v>
      </c>
      <c r="H37">
        <f>MAX(RF!C37,LR!C37,Neural!C37,XGBRAdaboost!C37,GBR!C37,Elastic!C37,Bayes!C37)</f>
        <v>0</v>
      </c>
      <c r="I37">
        <f>MIN(RF!C37,LR!C37,Neural!C37,XGBRAdaboost!C37,GBR!C37,Elastic!C37,Bayes!C37)</f>
        <v>0</v>
      </c>
      <c r="J37" t="e">
        <f>AVERAGE(RF!D37,LR!D37,Neural!D37,XGBRAdaboost!D37,GBR!D37,Elastic!D37,Bayes!D37)</f>
        <v>#DIV/0!</v>
      </c>
      <c r="K37">
        <f>MAX(RF!D37,LR!D37,Neural!D37,XGBRAdaboost!D37,GBR!D37,Elastic!D37,Bayes!D37)</f>
        <v>0</v>
      </c>
      <c r="L37">
        <f>MIN(RF!D37,LR!D37,Neural!D37,XGBRAdaboost!D37,GBR!D37,Elastic!D37,Bayes!D37)</f>
        <v>0</v>
      </c>
      <c r="M37" t="e">
        <f>AVERAGE(RF!E37,LR!E37,Neural!E37,XGBRAdaboost!E37,GBR!E37,Elastic!E37,Bayes!E37)</f>
        <v>#DIV/0!</v>
      </c>
      <c r="N37">
        <f>MAX(RF!E37,LR!E37,Neural!E37,XGBRAdaboost!E37,GBR!E37,Elastic!E37,Bayes!E37)</f>
        <v>0</v>
      </c>
      <c r="O37">
        <f>MIN(RF!E37,LR!E37,Neural!E37,XGBRAdaboost!E37,GBR!E37,Elastic!E37,Bayes!E37)</f>
        <v>0</v>
      </c>
      <c r="P37" t="e">
        <f>AVERAGE(RF!F37,LR!PF37,Neural!F37,XGBRAdaboost!F37,GBR!F37,Bayes!F37)</f>
        <v>#DIV/0!</v>
      </c>
      <c r="Q37">
        <f>MAX(RF!F37,LR!PF37,Neural!F37,XGBRAdaboost!F37,GBR!F37,Bayes!F37)</f>
        <v>0</v>
      </c>
      <c r="R37">
        <f>MIN(RF!F37,LR!PF37,Neural!F37,XGBRAdaboost!F37,GBR!F37,Bayes!F37)</f>
        <v>0</v>
      </c>
      <c r="S37" t="e">
        <f>AVERAGE(RF!G37,LR!PG37,Neural!G37,XGBRAdaboost!G37,GBR!G37,Bayes!G37)</f>
        <v>#DIV/0!</v>
      </c>
      <c r="T37">
        <f>MAX(RF!G37,LR!PG37,Neural!G37,XGBRAdaboost!G37,GBR!G37,Bayes!G37)</f>
        <v>0</v>
      </c>
      <c r="U37">
        <f>MIN(RF!G37,LR!PG37,Neural!G37,XGBRAdaboost!G37,GBR!G37,Bayes!G37)</f>
        <v>0</v>
      </c>
    </row>
    <row r="38" spans="4:21" x14ac:dyDescent="0.3">
      <c r="D38" t="e">
        <f>AVERAGE(RF!B38,LR!B38,Neural!B38,XGBRAdaboost!B38,GBR!B38,Elastic!B38,Bayes!B38)</f>
        <v>#DIV/0!</v>
      </c>
      <c r="E38">
        <f>MAX(RF!B38,LR!B38,Neural!B38,XGBRAdaboost!B38,GBR!B38,Elastic!B38,Bayes!B38)</f>
        <v>0</v>
      </c>
      <c r="F38">
        <f>MIN(RF!B38,LR!B38,Neural!B38,XGBRAdaboost!B38,GBR!B38,Elastic!B38,Bayes!B38)</f>
        <v>0</v>
      </c>
      <c r="G38" t="e">
        <f>AVERAGE(RF!C38,LR!C38,Neural!C38,XGBRAdaboost!C38,GBR!C38,Elastic!C38,Bayes!C38)</f>
        <v>#DIV/0!</v>
      </c>
      <c r="H38">
        <f>MAX(RF!C38,LR!C38,Neural!C38,XGBRAdaboost!C38,GBR!C38,Elastic!C38,Bayes!C38)</f>
        <v>0</v>
      </c>
      <c r="I38">
        <f>MIN(RF!C38,LR!C38,Neural!C38,XGBRAdaboost!C38,GBR!C38,Elastic!C38,Bayes!C38)</f>
        <v>0</v>
      </c>
      <c r="J38" t="e">
        <f>AVERAGE(RF!D38,LR!D38,Neural!D38,XGBRAdaboost!D38,GBR!D38,Elastic!D38,Bayes!D38)</f>
        <v>#DIV/0!</v>
      </c>
      <c r="K38">
        <f>MAX(RF!D38,LR!D38,Neural!D38,XGBRAdaboost!D38,GBR!D38,Elastic!D38,Bayes!D38)</f>
        <v>0</v>
      </c>
      <c r="L38">
        <f>MIN(RF!D38,LR!D38,Neural!D38,XGBRAdaboost!D38,GBR!D38,Elastic!D38,Bayes!D38)</f>
        <v>0</v>
      </c>
      <c r="M38" t="e">
        <f>AVERAGE(RF!E38,LR!E38,Neural!E38,XGBRAdaboost!E38,GBR!E38,Elastic!E38,Bayes!E38)</f>
        <v>#DIV/0!</v>
      </c>
      <c r="N38">
        <f>MAX(RF!E38,LR!E38,Neural!E38,XGBRAdaboost!E38,GBR!E38,Elastic!E38,Bayes!E38)</f>
        <v>0</v>
      </c>
      <c r="O38">
        <f>MIN(RF!E38,LR!E38,Neural!E38,XGBRAdaboost!E38,GBR!E38,Elastic!E38,Bayes!E38)</f>
        <v>0</v>
      </c>
      <c r="P38" t="e">
        <f>AVERAGE(RF!F38,LR!PF38,Neural!F38,XGBRAdaboost!F38,GBR!F38,Bayes!F38)</f>
        <v>#DIV/0!</v>
      </c>
      <c r="Q38">
        <f>MAX(RF!F38,LR!PF38,Neural!F38,XGBRAdaboost!F38,GBR!F38,Bayes!F38)</f>
        <v>0</v>
      </c>
      <c r="R38">
        <f>MIN(RF!F38,LR!PF38,Neural!F38,XGBRAdaboost!F38,GBR!F38,Bayes!F38)</f>
        <v>0</v>
      </c>
      <c r="S38" t="e">
        <f>AVERAGE(RF!G38,LR!PG38,Neural!G38,XGBRAdaboost!G38,GBR!G38,Bayes!G38)</f>
        <v>#DIV/0!</v>
      </c>
      <c r="T38">
        <f>MAX(RF!G38,LR!PG38,Neural!G38,XGBRAdaboost!G38,GBR!G38,Bayes!G38)</f>
        <v>0</v>
      </c>
      <c r="U38">
        <f>MIN(RF!G38,LR!PG38,Neural!G38,XGBRAdaboost!G38,GBR!G38,Bayes!G38)</f>
        <v>0</v>
      </c>
    </row>
    <row r="39" spans="4:21" x14ac:dyDescent="0.3">
      <c r="D39" t="e">
        <f>AVERAGE(RF!B39,LR!B39,Neural!B39,XGBRAdaboost!B39,GBR!B39,Elastic!B39,Bayes!B39)</f>
        <v>#DIV/0!</v>
      </c>
      <c r="E39">
        <f>MAX(RF!B39,LR!B39,Neural!B39,XGBRAdaboost!B39,GBR!B39,Elastic!B39,Bayes!B39)</f>
        <v>0</v>
      </c>
      <c r="F39">
        <f>MIN(RF!B39,LR!B39,Neural!B39,XGBRAdaboost!B39,GBR!B39,Elastic!B39,Bayes!B39)</f>
        <v>0</v>
      </c>
      <c r="G39" t="e">
        <f>AVERAGE(RF!C39,LR!C39,Neural!C39,XGBRAdaboost!C39,GBR!C39,Elastic!C39,Bayes!C39)</f>
        <v>#DIV/0!</v>
      </c>
      <c r="H39">
        <f>MAX(RF!C39,LR!C39,Neural!C39,XGBRAdaboost!C39,GBR!C39,Elastic!C39,Bayes!C39)</f>
        <v>0</v>
      </c>
      <c r="I39">
        <f>MIN(RF!C39,LR!C39,Neural!C39,XGBRAdaboost!C39,GBR!C39,Elastic!C39,Bayes!C39)</f>
        <v>0</v>
      </c>
      <c r="J39" t="e">
        <f>AVERAGE(RF!D39,LR!D39,Neural!D39,XGBRAdaboost!D39,GBR!D39,Elastic!D39,Bayes!D39)</f>
        <v>#DIV/0!</v>
      </c>
      <c r="K39">
        <f>MAX(RF!D39,LR!D39,Neural!D39,XGBRAdaboost!D39,GBR!D39,Elastic!D39,Bayes!D39)</f>
        <v>0</v>
      </c>
      <c r="L39">
        <f>MIN(RF!D39,LR!D39,Neural!D39,XGBRAdaboost!D39,GBR!D39,Elastic!D39,Bayes!D39)</f>
        <v>0</v>
      </c>
      <c r="M39" t="e">
        <f>AVERAGE(RF!E39,LR!E39,Neural!E39,XGBRAdaboost!E39,GBR!E39,Elastic!E39,Bayes!E39)</f>
        <v>#DIV/0!</v>
      </c>
      <c r="N39">
        <f>MAX(RF!E39,LR!E39,Neural!E39,XGBRAdaboost!E39,GBR!E39,Elastic!E39,Bayes!E39)</f>
        <v>0</v>
      </c>
      <c r="O39">
        <f>MIN(RF!E39,LR!E39,Neural!E39,XGBRAdaboost!E39,GBR!E39,Elastic!E39,Bayes!E39)</f>
        <v>0</v>
      </c>
      <c r="P39" t="e">
        <f>AVERAGE(RF!F39,LR!PF39,Neural!F39,XGBRAdaboost!F39,GBR!F39,Bayes!F39)</f>
        <v>#DIV/0!</v>
      </c>
      <c r="Q39">
        <f>MAX(RF!F39,LR!PF39,Neural!F39,XGBRAdaboost!F39,GBR!F39,Bayes!F39)</f>
        <v>0</v>
      </c>
      <c r="R39">
        <f>MIN(RF!F39,LR!PF39,Neural!F39,XGBRAdaboost!F39,GBR!F39,Bayes!F39)</f>
        <v>0</v>
      </c>
      <c r="S39" t="e">
        <f>AVERAGE(RF!G39,LR!PG39,Neural!G39,XGBRAdaboost!G39,GBR!G39,Bayes!G39)</f>
        <v>#DIV/0!</v>
      </c>
      <c r="T39">
        <f>MAX(RF!G39,LR!PG39,Neural!G39,XGBRAdaboost!G39,GBR!G39,Bayes!G39)</f>
        <v>0</v>
      </c>
      <c r="U39">
        <f>MIN(RF!G39,LR!PG39,Neural!G39,XGBRAdaboost!G39,GBR!G39,Bayes!G39)</f>
        <v>0</v>
      </c>
    </row>
    <row r="40" spans="4:21" x14ac:dyDescent="0.3">
      <c r="D40" t="e">
        <f>AVERAGE(RF!B40,LR!B40,Neural!B40,XGBRAdaboost!B40,GBR!B40,Elastic!B40,Bayes!B40)</f>
        <v>#DIV/0!</v>
      </c>
      <c r="E40">
        <f>MAX(RF!B40,LR!B40,Neural!B40,XGBRAdaboost!B40,GBR!B40,Elastic!B40,Bayes!B40)</f>
        <v>0</v>
      </c>
      <c r="F40">
        <f>MIN(RF!B40,LR!B40,Neural!B40,XGBRAdaboost!B40,GBR!B40,Elastic!B40,Bayes!B40)</f>
        <v>0</v>
      </c>
      <c r="G40" t="e">
        <f>AVERAGE(RF!C40,LR!C40,Neural!C40,XGBRAdaboost!C40,GBR!C40,Elastic!C40,Bayes!C40)</f>
        <v>#DIV/0!</v>
      </c>
      <c r="H40">
        <f>MAX(RF!C40,LR!C40,Neural!C40,XGBRAdaboost!C40,GBR!C40,Elastic!C40,Bayes!C40)</f>
        <v>0</v>
      </c>
      <c r="I40">
        <f>MIN(RF!C40,LR!C40,Neural!C40,XGBRAdaboost!C40,GBR!C40,Elastic!C40,Bayes!C40)</f>
        <v>0</v>
      </c>
      <c r="J40" t="e">
        <f>AVERAGE(RF!D40,LR!D40,Neural!D40,XGBRAdaboost!D40,GBR!D40,Elastic!D40,Bayes!D40)</f>
        <v>#DIV/0!</v>
      </c>
      <c r="K40">
        <f>MAX(RF!D40,LR!D40,Neural!D40,XGBRAdaboost!D40,GBR!D40,Elastic!D40,Bayes!D40)</f>
        <v>0</v>
      </c>
      <c r="L40">
        <f>MIN(RF!D40,LR!D40,Neural!D40,XGBRAdaboost!D40,GBR!D40,Elastic!D40,Bayes!D40)</f>
        <v>0</v>
      </c>
      <c r="M40" t="e">
        <f>AVERAGE(RF!E40,LR!E40,Neural!E40,XGBRAdaboost!E40,GBR!E40,Elastic!E40,Bayes!E40)</f>
        <v>#DIV/0!</v>
      </c>
      <c r="N40">
        <f>MAX(RF!E40,LR!E40,Neural!E40,XGBRAdaboost!E40,GBR!E40,Elastic!E40,Bayes!E40)</f>
        <v>0</v>
      </c>
      <c r="O40">
        <f>MIN(RF!E40,LR!E40,Neural!E40,XGBRAdaboost!E40,GBR!E40,Elastic!E40,Bayes!E40)</f>
        <v>0</v>
      </c>
      <c r="P40" t="e">
        <f>AVERAGE(RF!F40,LR!PF40,Neural!F40,XGBRAdaboost!F40,GBR!F40,Bayes!F40)</f>
        <v>#DIV/0!</v>
      </c>
      <c r="Q40">
        <f>MAX(RF!F40,LR!PF40,Neural!F40,XGBRAdaboost!F40,GBR!F40,Bayes!F40)</f>
        <v>0</v>
      </c>
      <c r="R40">
        <f>MIN(RF!F40,LR!PF40,Neural!F40,XGBRAdaboost!F40,GBR!F40,Bayes!F40)</f>
        <v>0</v>
      </c>
      <c r="S40" t="e">
        <f>AVERAGE(RF!G40,LR!PG40,Neural!G40,XGBRAdaboost!G40,GBR!G40,Bayes!G40)</f>
        <v>#DIV/0!</v>
      </c>
      <c r="T40">
        <f>MAX(RF!G40,LR!PG40,Neural!G40,XGBRAdaboost!G40,GBR!G40,Bayes!G40)</f>
        <v>0</v>
      </c>
      <c r="U40">
        <f>MIN(RF!G40,LR!PG40,Neural!G40,XGBRAdaboost!G40,GBR!G40,Bayes!G40)</f>
        <v>0</v>
      </c>
    </row>
    <row r="41" spans="4:21" x14ac:dyDescent="0.3">
      <c r="D41" t="e">
        <f>AVERAGE(RF!B41,LR!B41,Neural!B41,XGBRAdaboost!B41,GBR!B41,Elastic!B41,Bayes!B41)</f>
        <v>#DIV/0!</v>
      </c>
      <c r="E41">
        <f>MAX(RF!B41,LR!B41,Neural!B41,XGBRAdaboost!B41,GBR!B41,Elastic!B41,Bayes!B41)</f>
        <v>0</v>
      </c>
      <c r="F41">
        <f>MIN(RF!B41,LR!B41,Neural!B41,XGBRAdaboost!B41,GBR!B41,Elastic!B41,Bayes!B41)</f>
        <v>0</v>
      </c>
      <c r="G41" t="e">
        <f>AVERAGE(RF!C41,LR!C41,Neural!C41,XGBRAdaboost!C41,GBR!C41,Elastic!C41,Bayes!C41)</f>
        <v>#DIV/0!</v>
      </c>
      <c r="H41">
        <f>MAX(RF!C41,LR!C41,Neural!C41,XGBRAdaboost!C41,GBR!C41,Elastic!C41,Bayes!C41)</f>
        <v>0</v>
      </c>
      <c r="I41">
        <f>MIN(RF!C41,LR!C41,Neural!C41,XGBRAdaboost!C41,GBR!C41,Elastic!C41,Bayes!C41)</f>
        <v>0</v>
      </c>
      <c r="J41" t="e">
        <f>AVERAGE(RF!D41,LR!D41,Neural!D41,XGBRAdaboost!D41,GBR!D41,Elastic!D41,Bayes!D41)</f>
        <v>#DIV/0!</v>
      </c>
      <c r="K41">
        <f>MAX(RF!D41,LR!D41,Neural!D41,XGBRAdaboost!D41,GBR!D41,Elastic!D41,Bayes!D41)</f>
        <v>0</v>
      </c>
      <c r="L41">
        <f>MIN(RF!D41,LR!D41,Neural!D41,XGBRAdaboost!D41,GBR!D41,Elastic!D41,Bayes!D41)</f>
        <v>0</v>
      </c>
      <c r="M41" t="e">
        <f>AVERAGE(RF!E41,LR!E41,Neural!E41,XGBRAdaboost!E41,GBR!E41,Elastic!E41,Bayes!E41)</f>
        <v>#DIV/0!</v>
      </c>
      <c r="N41">
        <f>MAX(RF!E41,LR!E41,Neural!E41,XGBRAdaboost!E41,GBR!E41,Elastic!E41,Bayes!E41)</f>
        <v>0</v>
      </c>
      <c r="O41">
        <f>MIN(RF!E41,LR!E41,Neural!E41,XGBRAdaboost!E41,GBR!E41,Elastic!E41,Bayes!E41)</f>
        <v>0</v>
      </c>
      <c r="P41" t="e">
        <f>AVERAGE(RF!F41,LR!PF41,Neural!F41,XGBRAdaboost!F41,GBR!F41,Bayes!F41)</f>
        <v>#DIV/0!</v>
      </c>
      <c r="Q41">
        <f>MAX(RF!F41,LR!PF41,Neural!F41,XGBRAdaboost!F41,GBR!F41,Bayes!F41)</f>
        <v>0</v>
      </c>
      <c r="R41">
        <f>MIN(RF!F41,LR!PF41,Neural!F41,XGBRAdaboost!F41,GBR!F41,Bayes!F41)</f>
        <v>0</v>
      </c>
      <c r="S41" t="e">
        <f>AVERAGE(RF!G41,LR!PG41,Neural!G41,XGBRAdaboost!G41,GBR!G41,Bayes!G41)</f>
        <v>#DIV/0!</v>
      </c>
      <c r="T41">
        <f>MAX(RF!G41,LR!PG41,Neural!G41,XGBRAdaboost!G41,GBR!G41,Bayes!G41)</f>
        <v>0</v>
      </c>
      <c r="U41">
        <f>MIN(RF!G41,LR!PG41,Neural!G41,XGBRAdaboost!G41,GBR!G41,Bayes!G41)</f>
        <v>0</v>
      </c>
    </row>
    <row r="42" spans="4:21" x14ac:dyDescent="0.3">
      <c r="D42" t="e">
        <f>AVERAGE(RF!B42,LR!B42,Neural!B42,XGBRAdaboost!B42,GBR!B42,Elastic!B42,Bayes!B42)</f>
        <v>#DIV/0!</v>
      </c>
      <c r="E42">
        <f>MAX(RF!B42,LR!B42,Neural!B42,XGBRAdaboost!B42,GBR!B42,Elastic!B42,Bayes!B42)</f>
        <v>0</v>
      </c>
      <c r="F42">
        <f>MIN(RF!B42,LR!B42,Neural!B42,XGBRAdaboost!B42,GBR!B42,Elastic!B42,Bayes!B42)</f>
        <v>0</v>
      </c>
      <c r="G42" t="e">
        <f>AVERAGE(RF!C42,LR!C42,Neural!C42,XGBRAdaboost!C42,GBR!C42,Elastic!C42,Bayes!C42)</f>
        <v>#DIV/0!</v>
      </c>
      <c r="H42">
        <f>MAX(RF!C42,LR!C42,Neural!C42,XGBRAdaboost!C42,GBR!C42,Elastic!C42,Bayes!C42)</f>
        <v>0</v>
      </c>
      <c r="I42">
        <f>MIN(RF!C42,LR!C42,Neural!C42,XGBRAdaboost!C42,GBR!C42,Elastic!C42,Bayes!C42)</f>
        <v>0</v>
      </c>
      <c r="J42" t="e">
        <f>AVERAGE(RF!D42,LR!D42,Neural!D42,XGBRAdaboost!D42,GBR!D42,Elastic!D42,Bayes!D42)</f>
        <v>#DIV/0!</v>
      </c>
      <c r="K42">
        <f>MAX(RF!D42,LR!D42,Neural!D42,XGBRAdaboost!D42,GBR!D42,Elastic!D42,Bayes!D42)</f>
        <v>0</v>
      </c>
      <c r="L42">
        <f>MIN(RF!D42,LR!D42,Neural!D42,XGBRAdaboost!D42,GBR!D42,Elastic!D42,Bayes!D42)</f>
        <v>0</v>
      </c>
      <c r="M42" t="e">
        <f>AVERAGE(RF!E42,LR!E42,Neural!E42,XGBRAdaboost!E42,GBR!E42,Elastic!E42,Bayes!E42)</f>
        <v>#DIV/0!</v>
      </c>
      <c r="N42">
        <f>MAX(RF!E42,LR!E42,Neural!E42,XGBRAdaboost!E42,GBR!E42,Elastic!E42,Bayes!E42)</f>
        <v>0</v>
      </c>
      <c r="O42">
        <f>MIN(RF!E42,LR!E42,Neural!E42,XGBRAdaboost!E42,GBR!E42,Elastic!E42,Bayes!E42)</f>
        <v>0</v>
      </c>
      <c r="P42" t="e">
        <f>AVERAGE(RF!F42,LR!PF42,Neural!F42,XGBRAdaboost!F42,GBR!F42,Bayes!F42)</f>
        <v>#DIV/0!</v>
      </c>
      <c r="Q42">
        <f>MAX(RF!F42,LR!PF42,Neural!F42,XGBRAdaboost!F42,GBR!F42,Bayes!F42)</f>
        <v>0</v>
      </c>
      <c r="R42">
        <f>MIN(RF!F42,LR!PF42,Neural!F42,XGBRAdaboost!F42,GBR!F42,Bayes!F42)</f>
        <v>0</v>
      </c>
      <c r="S42" t="e">
        <f>AVERAGE(RF!G42,LR!PG42,Neural!G42,XGBRAdaboost!G42,GBR!G42,Bayes!G42)</f>
        <v>#DIV/0!</v>
      </c>
      <c r="T42">
        <f>MAX(RF!G42,LR!PG42,Neural!G42,XGBRAdaboost!G42,GBR!G42,Bayes!G42)</f>
        <v>0</v>
      </c>
      <c r="U42">
        <f>MIN(RF!G42,LR!PG42,Neural!G42,XGBRAdaboost!G42,GBR!G42,Bayes!G42)</f>
        <v>0</v>
      </c>
    </row>
    <row r="43" spans="4:21" x14ac:dyDescent="0.3">
      <c r="D43" t="e">
        <f>AVERAGE(RF!B43,LR!B43,Neural!B43,XGBRAdaboost!B43,GBR!B43,Elastic!B43,Bayes!B43)</f>
        <v>#DIV/0!</v>
      </c>
      <c r="E43">
        <f>MAX(RF!B43,LR!B43,Neural!B43,XGBRAdaboost!B43,GBR!B43,Elastic!B43,Bayes!B43)</f>
        <v>0</v>
      </c>
      <c r="F43">
        <f>MIN(RF!B43,LR!B43,Neural!B43,XGBRAdaboost!B43,GBR!B43,Elastic!B43,Bayes!B43)</f>
        <v>0</v>
      </c>
      <c r="G43" t="e">
        <f>AVERAGE(RF!C43,LR!C43,Neural!C43,XGBRAdaboost!C43,GBR!C43,Elastic!C43,Bayes!C43)</f>
        <v>#DIV/0!</v>
      </c>
      <c r="H43">
        <f>MAX(RF!C43,LR!C43,Neural!C43,XGBRAdaboost!C43,GBR!C43,Elastic!C43,Bayes!C43)</f>
        <v>0</v>
      </c>
      <c r="I43">
        <f>MIN(RF!C43,LR!C43,Neural!C43,XGBRAdaboost!C43,GBR!C43,Elastic!C43,Bayes!C43)</f>
        <v>0</v>
      </c>
      <c r="J43" t="e">
        <f>AVERAGE(RF!D43,LR!D43,Neural!D43,XGBRAdaboost!D43,GBR!D43,Elastic!D43,Bayes!D43)</f>
        <v>#DIV/0!</v>
      </c>
      <c r="K43">
        <f>MAX(RF!D43,LR!D43,Neural!D43,XGBRAdaboost!D43,GBR!D43,Elastic!D43,Bayes!D43)</f>
        <v>0</v>
      </c>
      <c r="L43">
        <f>MIN(RF!D43,LR!D43,Neural!D43,XGBRAdaboost!D43,GBR!D43,Elastic!D43,Bayes!D43)</f>
        <v>0</v>
      </c>
      <c r="M43" t="e">
        <f>AVERAGE(RF!E43,LR!E43,Neural!E43,XGBRAdaboost!E43,GBR!E43,Elastic!E43,Bayes!E43)</f>
        <v>#DIV/0!</v>
      </c>
      <c r="N43">
        <f>MAX(RF!E43,LR!E43,Neural!E43,XGBRAdaboost!E43,GBR!E43,Elastic!E43,Bayes!E43)</f>
        <v>0</v>
      </c>
      <c r="O43">
        <f>MIN(RF!E43,LR!E43,Neural!E43,XGBRAdaboost!E43,GBR!E43,Elastic!E43,Bayes!E43)</f>
        <v>0</v>
      </c>
      <c r="P43" t="e">
        <f>AVERAGE(RF!F43,LR!PF43,Neural!F43,XGBRAdaboost!F43,GBR!F43,Bayes!F43)</f>
        <v>#DIV/0!</v>
      </c>
      <c r="Q43">
        <f>MAX(RF!F43,LR!PF43,Neural!F43,XGBRAdaboost!F43,GBR!F43,Bayes!F43)</f>
        <v>0</v>
      </c>
      <c r="R43">
        <f>MIN(RF!F43,LR!PF43,Neural!F43,XGBRAdaboost!F43,GBR!F43,Bayes!F43)</f>
        <v>0</v>
      </c>
      <c r="S43" t="e">
        <f>AVERAGE(RF!G43,LR!PG43,Neural!G43,XGBRAdaboost!G43,GBR!G43,Bayes!G43)</f>
        <v>#DIV/0!</v>
      </c>
      <c r="T43">
        <f>MAX(RF!G43,LR!PG43,Neural!G43,XGBRAdaboost!G43,GBR!G43,Bayes!G43)</f>
        <v>0</v>
      </c>
      <c r="U43">
        <f>MIN(RF!G43,LR!PG43,Neural!G43,XGBRAdaboost!G43,GBR!G43,Bayes!G43)</f>
        <v>0</v>
      </c>
    </row>
    <row r="44" spans="4:21" x14ac:dyDescent="0.3">
      <c r="D44" t="e">
        <f>AVERAGE(RF!B44,LR!B44,Neural!B44,XGBRAdaboost!B44,GBR!B44,Elastic!B44,Bayes!B44)</f>
        <v>#DIV/0!</v>
      </c>
      <c r="E44">
        <f>MAX(RF!B44,LR!B44,Neural!B44,XGBRAdaboost!B44,GBR!B44,Elastic!B44,Bayes!B44)</f>
        <v>0</v>
      </c>
      <c r="F44">
        <f>MIN(RF!B44,LR!B44,Neural!B44,XGBRAdaboost!B44,GBR!B44,Elastic!B44,Bayes!B44)</f>
        <v>0</v>
      </c>
      <c r="G44" t="e">
        <f>AVERAGE(RF!C44,LR!C44,Neural!C44,XGBRAdaboost!C44,GBR!C44,Elastic!C44,Bayes!C44)</f>
        <v>#DIV/0!</v>
      </c>
      <c r="H44">
        <f>MAX(RF!C44,LR!C44,Neural!C44,XGBRAdaboost!C44,GBR!C44,Elastic!C44,Bayes!C44)</f>
        <v>0</v>
      </c>
      <c r="I44">
        <f>MIN(RF!C44,LR!C44,Neural!C44,XGBRAdaboost!C44,GBR!C44,Elastic!C44,Bayes!C44)</f>
        <v>0</v>
      </c>
      <c r="J44" t="e">
        <f>AVERAGE(RF!D44,LR!D44,Neural!D44,XGBRAdaboost!D44,GBR!D44,Elastic!D44,Bayes!D44)</f>
        <v>#DIV/0!</v>
      </c>
      <c r="K44">
        <f>MAX(RF!D44,LR!D44,Neural!D44,XGBRAdaboost!D44,GBR!D44,Elastic!D44,Bayes!D44)</f>
        <v>0</v>
      </c>
      <c r="L44">
        <f>MIN(RF!D44,LR!D44,Neural!D44,XGBRAdaboost!D44,GBR!D44,Elastic!D44,Bayes!D44)</f>
        <v>0</v>
      </c>
      <c r="M44" t="e">
        <f>AVERAGE(RF!E44,LR!E44,Neural!E44,XGBRAdaboost!E44,GBR!E44,Elastic!E44,Bayes!E44)</f>
        <v>#DIV/0!</v>
      </c>
      <c r="N44">
        <f>MAX(RF!E44,LR!E44,Neural!E44,XGBRAdaboost!E44,GBR!E44,Elastic!E44,Bayes!E44)</f>
        <v>0</v>
      </c>
      <c r="O44">
        <f>MIN(RF!E44,LR!E44,Neural!E44,XGBRAdaboost!E44,GBR!E44,Elastic!E44,Bayes!E44)</f>
        <v>0</v>
      </c>
      <c r="P44" t="e">
        <f>AVERAGE(RF!F44,LR!PF44,Neural!F44,XGBRAdaboost!F44,GBR!F44,Bayes!F44)</f>
        <v>#DIV/0!</v>
      </c>
      <c r="Q44">
        <f>MAX(RF!F44,LR!PF44,Neural!F44,XGBRAdaboost!F44,GBR!F44,Bayes!F44)</f>
        <v>0</v>
      </c>
      <c r="R44">
        <f>MIN(RF!F44,LR!PF44,Neural!F44,XGBRAdaboost!F44,GBR!F44,Bayes!F44)</f>
        <v>0</v>
      </c>
      <c r="S44" t="e">
        <f>AVERAGE(RF!G44,LR!PG44,Neural!G44,XGBRAdaboost!G44,GBR!G44,Bayes!G44)</f>
        <v>#DIV/0!</v>
      </c>
      <c r="T44">
        <f>MAX(RF!G44,LR!PG44,Neural!G44,XGBRAdaboost!G44,GBR!G44,Bayes!G44)</f>
        <v>0</v>
      </c>
      <c r="U44">
        <f>MIN(RF!G44,LR!PG44,Neural!G44,XGBRAdaboost!G44,GBR!G44,Bayes!G44)</f>
        <v>0</v>
      </c>
    </row>
    <row r="45" spans="4:21" x14ac:dyDescent="0.3">
      <c r="D45" t="e">
        <f>AVERAGE(RF!B45,LR!B45,Neural!B45,XGBRAdaboost!B45,GBR!B45,Elastic!B45,Bayes!B45)</f>
        <v>#DIV/0!</v>
      </c>
      <c r="E45">
        <f>MAX(RF!B45,LR!B45,Neural!B45,XGBRAdaboost!B45,GBR!B45,Elastic!B45,Bayes!B45)</f>
        <v>0</v>
      </c>
      <c r="F45">
        <f>MIN(RF!B45,LR!B45,Neural!B45,XGBRAdaboost!B45,GBR!B45,Elastic!B45,Bayes!B45)</f>
        <v>0</v>
      </c>
      <c r="G45" t="e">
        <f>AVERAGE(RF!C45,LR!C45,Neural!C45,XGBRAdaboost!C45,GBR!C45,Elastic!C45,Bayes!C45)</f>
        <v>#DIV/0!</v>
      </c>
      <c r="H45">
        <f>MAX(RF!C45,LR!C45,Neural!C45,XGBRAdaboost!C45,GBR!C45,Elastic!C45,Bayes!C45)</f>
        <v>0</v>
      </c>
      <c r="I45">
        <f>MIN(RF!C45,LR!C45,Neural!C45,XGBRAdaboost!C45,GBR!C45,Elastic!C45,Bayes!C45)</f>
        <v>0</v>
      </c>
      <c r="J45" t="e">
        <f>AVERAGE(RF!D45,LR!D45,Neural!D45,XGBRAdaboost!D45,GBR!D45,Elastic!D45,Bayes!D45)</f>
        <v>#DIV/0!</v>
      </c>
      <c r="K45">
        <f>MAX(RF!D45,LR!D45,Neural!D45,XGBRAdaboost!D45,GBR!D45,Elastic!D45,Bayes!D45)</f>
        <v>0</v>
      </c>
      <c r="L45">
        <f>MIN(RF!D45,LR!D45,Neural!D45,XGBRAdaboost!D45,GBR!D45,Elastic!D45,Bayes!D45)</f>
        <v>0</v>
      </c>
      <c r="M45" t="e">
        <f>AVERAGE(RF!E45,LR!E45,Neural!E45,XGBRAdaboost!E45,GBR!E45,Elastic!E45,Bayes!E45)</f>
        <v>#DIV/0!</v>
      </c>
      <c r="N45">
        <f>MAX(RF!E45,LR!E45,Neural!E45,XGBRAdaboost!E45,GBR!E45,Elastic!E45,Bayes!E45)</f>
        <v>0</v>
      </c>
      <c r="O45">
        <f>MIN(RF!E45,LR!E45,Neural!E45,XGBRAdaboost!E45,GBR!E45,Elastic!E45,Bayes!E45)</f>
        <v>0</v>
      </c>
      <c r="P45" t="e">
        <f>AVERAGE(RF!F45,LR!PF45,Neural!F45,XGBRAdaboost!F45,GBR!F45,Bayes!F45)</f>
        <v>#DIV/0!</v>
      </c>
      <c r="Q45">
        <f>MAX(RF!F45,LR!PF45,Neural!F45,XGBRAdaboost!F45,GBR!F45,Bayes!F45)</f>
        <v>0</v>
      </c>
      <c r="R45">
        <f>MIN(RF!F45,LR!PF45,Neural!F45,XGBRAdaboost!F45,GBR!F45,Bayes!F45)</f>
        <v>0</v>
      </c>
      <c r="S45" t="e">
        <f>AVERAGE(RF!G45,LR!PG45,Neural!G45,XGBRAdaboost!G45,GBR!G45,Bayes!G45)</f>
        <v>#DIV/0!</v>
      </c>
      <c r="T45">
        <f>MAX(RF!G45,LR!PG45,Neural!G45,XGBRAdaboost!G45,GBR!G45,Bayes!G45)</f>
        <v>0</v>
      </c>
      <c r="U45">
        <f>MIN(RF!G45,LR!PG45,Neural!G45,XGBRAdaboost!G45,GBR!G45,Bayes!G45)</f>
        <v>0</v>
      </c>
    </row>
    <row r="46" spans="4:21" x14ac:dyDescent="0.3">
      <c r="D46" t="e">
        <f>AVERAGE(RF!B46,LR!B46,Neural!B46,XGBRAdaboost!B46,GBR!B46,Elastic!B46,Bayes!B46)</f>
        <v>#DIV/0!</v>
      </c>
      <c r="E46">
        <f>MAX(RF!B46,LR!B46,Neural!B46,XGBRAdaboost!B46,GBR!B46,Elastic!B46,Bayes!B46)</f>
        <v>0</v>
      </c>
      <c r="F46">
        <f>MIN(RF!B46,LR!B46,Neural!B46,XGBRAdaboost!B46,GBR!B46,Elastic!B46,Bayes!B46)</f>
        <v>0</v>
      </c>
      <c r="G46" t="e">
        <f>AVERAGE(RF!C46,LR!C46,Neural!C46,XGBRAdaboost!C46,GBR!C46,Elastic!C46,Bayes!C46)</f>
        <v>#DIV/0!</v>
      </c>
      <c r="H46">
        <f>MAX(RF!C46,LR!C46,Neural!C46,XGBRAdaboost!C46,GBR!C46,Elastic!C46,Bayes!C46)</f>
        <v>0</v>
      </c>
      <c r="I46">
        <f>MIN(RF!C46,LR!C46,Neural!C46,XGBRAdaboost!C46,GBR!C46,Elastic!C46,Bayes!C46)</f>
        <v>0</v>
      </c>
      <c r="J46" t="e">
        <f>AVERAGE(RF!D46,LR!D46,Neural!D46,XGBRAdaboost!D46,GBR!D46,Elastic!D46,Bayes!D46)</f>
        <v>#DIV/0!</v>
      </c>
      <c r="K46">
        <f>MAX(RF!D46,LR!D46,Neural!D46,XGBRAdaboost!D46,GBR!D46,Elastic!D46,Bayes!D46)</f>
        <v>0</v>
      </c>
      <c r="L46">
        <f>MIN(RF!D46,LR!D46,Neural!D46,XGBRAdaboost!D46,GBR!D46,Elastic!D46,Bayes!D46)</f>
        <v>0</v>
      </c>
      <c r="M46" t="e">
        <f>AVERAGE(RF!E46,LR!E46,Neural!E46,XGBRAdaboost!E46,GBR!E46,Elastic!E46,Bayes!E46)</f>
        <v>#DIV/0!</v>
      </c>
      <c r="N46">
        <f>MAX(RF!E46,LR!E46,Neural!E46,XGBRAdaboost!E46,GBR!E46,Elastic!E46,Bayes!E46)</f>
        <v>0</v>
      </c>
      <c r="O46">
        <f>MIN(RF!E46,LR!E46,Neural!E46,XGBRAdaboost!E46,GBR!E46,Elastic!E46,Bayes!E46)</f>
        <v>0</v>
      </c>
      <c r="P46" t="e">
        <f>AVERAGE(RF!F46,LR!PF46,Neural!F46,XGBRAdaboost!F46,GBR!F46,Bayes!F46)</f>
        <v>#DIV/0!</v>
      </c>
      <c r="Q46">
        <f>MAX(RF!F46,LR!PF46,Neural!F46,XGBRAdaboost!F46,GBR!F46,Bayes!F46)</f>
        <v>0</v>
      </c>
      <c r="R46">
        <f>MIN(RF!F46,LR!PF46,Neural!F46,XGBRAdaboost!F46,GBR!F46,Bayes!F46)</f>
        <v>0</v>
      </c>
      <c r="S46" t="e">
        <f>AVERAGE(RF!G46,LR!PG46,Neural!G46,XGBRAdaboost!G46,GBR!G46,Bayes!G46)</f>
        <v>#DIV/0!</v>
      </c>
      <c r="T46">
        <f>MAX(RF!G46,LR!PG46,Neural!G46,XGBRAdaboost!G46,GBR!G46,Bayes!G46)</f>
        <v>0</v>
      </c>
      <c r="U46">
        <f>MIN(RF!G46,LR!PG46,Neural!G46,XGBRAdaboost!G46,GBR!G46,Bayes!G46)</f>
        <v>0</v>
      </c>
    </row>
    <row r="47" spans="4:21" x14ac:dyDescent="0.3">
      <c r="D47" t="e">
        <f>AVERAGE(RF!B47,LR!B47,Neural!B47,XGBRAdaboost!B47,GBR!B47,Elastic!B47,Bayes!B47)</f>
        <v>#DIV/0!</v>
      </c>
      <c r="E47">
        <f>MAX(RF!B47,LR!B47,Neural!B47,XGBRAdaboost!B47,GBR!B47,Elastic!B47,Bayes!B47)</f>
        <v>0</v>
      </c>
      <c r="F47">
        <f>MIN(RF!B47,LR!B47,Neural!B47,XGBRAdaboost!B47,GBR!B47,Elastic!B47,Bayes!B47)</f>
        <v>0</v>
      </c>
      <c r="G47" t="e">
        <f>AVERAGE(RF!C47,LR!C47,Neural!C47,XGBRAdaboost!C47,GBR!C47,Elastic!C47,Bayes!C47)</f>
        <v>#DIV/0!</v>
      </c>
      <c r="H47">
        <f>MAX(RF!C47,LR!C47,Neural!C47,XGBRAdaboost!C47,GBR!C47,Elastic!C47,Bayes!C47)</f>
        <v>0</v>
      </c>
      <c r="I47">
        <f>MIN(RF!C47,LR!C47,Neural!C47,XGBRAdaboost!C47,GBR!C47,Elastic!C47,Bayes!C47)</f>
        <v>0</v>
      </c>
      <c r="J47" t="e">
        <f>AVERAGE(RF!D47,LR!D47,Neural!D47,XGBRAdaboost!D47,GBR!D47,Elastic!D47,Bayes!D47)</f>
        <v>#DIV/0!</v>
      </c>
      <c r="K47">
        <f>MAX(RF!D47,LR!D47,Neural!D47,XGBRAdaboost!D47,GBR!D47,Elastic!D47,Bayes!D47)</f>
        <v>0</v>
      </c>
      <c r="L47">
        <f>MIN(RF!D47,LR!D47,Neural!D47,XGBRAdaboost!D47,GBR!D47,Elastic!D47,Bayes!D47)</f>
        <v>0</v>
      </c>
      <c r="M47" t="e">
        <f>AVERAGE(RF!E47,LR!E47,Neural!E47,XGBRAdaboost!E47,GBR!E47,Elastic!E47,Bayes!E47)</f>
        <v>#DIV/0!</v>
      </c>
      <c r="N47">
        <f>MAX(RF!E47,LR!E47,Neural!E47,XGBRAdaboost!E47,GBR!E47,Elastic!E47,Bayes!E47)</f>
        <v>0</v>
      </c>
      <c r="O47">
        <f>MIN(RF!E47,LR!E47,Neural!E47,XGBRAdaboost!E47,GBR!E47,Elastic!E47,Bayes!E47)</f>
        <v>0</v>
      </c>
      <c r="P47" t="e">
        <f>AVERAGE(RF!F47,LR!PF47,Neural!F47,XGBRAdaboost!F47,GBR!F47,Bayes!F47)</f>
        <v>#DIV/0!</v>
      </c>
      <c r="Q47">
        <f>MAX(RF!F47,LR!PF47,Neural!F47,XGBRAdaboost!F47,GBR!F47,Bayes!F47)</f>
        <v>0</v>
      </c>
      <c r="R47">
        <f>MIN(RF!F47,LR!PF47,Neural!F47,XGBRAdaboost!F47,GBR!F47,Bayes!F47)</f>
        <v>0</v>
      </c>
      <c r="S47" t="e">
        <f>AVERAGE(RF!G47,LR!PG47,Neural!G47,XGBRAdaboost!G47,GBR!G47,Bayes!G47)</f>
        <v>#DIV/0!</v>
      </c>
      <c r="T47">
        <f>MAX(RF!G47,LR!PG47,Neural!G47,XGBRAdaboost!G47,GBR!G47,Bayes!G47)</f>
        <v>0</v>
      </c>
      <c r="U47">
        <f>MIN(RF!G47,LR!PG47,Neural!G47,XGBRAdaboost!G47,GBR!G47,Bayes!G47)</f>
        <v>0</v>
      </c>
    </row>
    <row r="48" spans="4:21" x14ac:dyDescent="0.3">
      <c r="D48" t="e">
        <f>AVERAGE(RF!B48,LR!B48,Neural!B48,XGBRAdaboost!B48,GBR!B48,Elastic!B48,Bayes!B48)</f>
        <v>#DIV/0!</v>
      </c>
      <c r="E48">
        <f>MAX(RF!B48,LR!B48,Neural!B48,XGBRAdaboost!B48,GBR!B48,Elastic!B48,Bayes!B48)</f>
        <v>0</v>
      </c>
      <c r="F48">
        <f>MIN(RF!B48,LR!B48,Neural!B48,XGBRAdaboost!B48,GBR!B48,Elastic!B48,Bayes!B48)</f>
        <v>0</v>
      </c>
      <c r="G48" t="e">
        <f>AVERAGE(RF!C48,LR!C48,Neural!C48,XGBRAdaboost!C48,GBR!C48,Elastic!C48,Bayes!C48)</f>
        <v>#DIV/0!</v>
      </c>
      <c r="H48">
        <f>MAX(RF!C48,LR!C48,Neural!C48,XGBRAdaboost!C48,GBR!C48,Elastic!C48,Bayes!C48)</f>
        <v>0</v>
      </c>
      <c r="I48">
        <f>MIN(RF!C48,LR!C48,Neural!C48,XGBRAdaboost!C48,GBR!C48,Elastic!C48,Bayes!C48)</f>
        <v>0</v>
      </c>
      <c r="J48" t="e">
        <f>AVERAGE(RF!D48,LR!D48,Neural!D48,XGBRAdaboost!D48,GBR!D48,Elastic!D48,Bayes!D48)</f>
        <v>#DIV/0!</v>
      </c>
      <c r="K48">
        <f>MAX(RF!D48,LR!D48,Neural!D48,XGBRAdaboost!D48,GBR!D48,Elastic!D48,Bayes!D48)</f>
        <v>0</v>
      </c>
      <c r="L48">
        <f>MIN(RF!D48,LR!D48,Neural!D48,XGBRAdaboost!D48,GBR!D48,Elastic!D48,Bayes!D48)</f>
        <v>0</v>
      </c>
      <c r="M48" t="e">
        <f>AVERAGE(RF!E48,LR!E48,Neural!E48,XGBRAdaboost!E48,GBR!E48,Elastic!E48,Bayes!E48)</f>
        <v>#DIV/0!</v>
      </c>
      <c r="N48">
        <f>MAX(RF!E48,LR!E48,Neural!E48,XGBRAdaboost!E48,GBR!E48,Elastic!E48,Bayes!E48)</f>
        <v>0</v>
      </c>
      <c r="O48">
        <f>MIN(RF!E48,LR!E48,Neural!E48,XGBRAdaboost!E48,GBR!E48,Elastic!E48,Bayes!E48)</f>
        <v>0</v>
      </c>
      <c r="P48" t="e">
        <f>AVERAGE(RF!F48,LR!PF48,Neural!F48,XGBRAdaboost!F48,GBR!F48,Bayes!F48)</f>
        <v>#DIV/0!</v>
      </c>
      <c r="Q48">
        <f>MAX(RF!F48,LR!PF48,Neural!F48,XGBRAdaboost!F48,GBR!F48,Bayes!F48)</f>
        <v>0</v>
      </c>
      <c r="R48">
        <f>MIN(RF!F48,LR!PF48,Neural!F48,XGBRAdaboost!F48,GBR!F48,Bayes!F48)</f>
        <v>0</v>
      </c>
      <c r="S48" t="e">
        <f>AVERAGE(RF!G48,LR!PG48,Neural!G48,XGBRAdaboost!G48,GBR!G48,Bayes!G48)</f>
        <v>#DIV/0!</v>
      </c>
      <c r="T48">
        <f>MAX(RF!G48,LR!PG48,Neural!G48,XGBRAdaboost!G48,GBR!G48,Bayes!G48)</f>
        <v>0</v>
      </c>
      <c r="U48">
        <f>MIN(RF!G48,LR!PG48,Neural!G48,XGBRAdaboost!G48,GBR!G48,Bayes!G48)</f>
        <v>0</v>
      </c>
    </row>
    <row r="49" spans="4:21" x14ac:dyDescent="0.3">
      <c r="D49" t="e">
        <f>AVERAGE(RF!B49,LR!B49,Neural!B49,XGBRAdaboost!B49,GBR!B49,Elastic!B49,Bayes!B49)</f>
        <v>#DIV/0!</v>
      </c>
      <c r="E49">
        <f>MAX(RF!B49,LR!B49,Neural!B49,XGBRAdaboost!B49,GBR!B49,Elastic!B49,Bayes!B49)</f>
        <v>0</v>
      </c>
      <c r="F49">
        <f>MIN(RF!B49,LR!B49,Neural!B49,XGBRAdaboost!B49,GBR!B49,Elastic!B49,Bayes!B49)</f>
        <v>0</v>
      </c>
      <c r="G49" t="e">
        <f>AVERAGE(RF!C49,LR!C49,Neural!C49,XGBRAdaboost!C49,GBR!C49,Elastic!C49,Bayes!C49)</f>
        <v>#DIV/0!</v>
      </c>
      <c r="H49">
        <f>MAX(RF!C49,LR!C49,Neural!C49,XGBRAdaboost!C49,GBR!C49,Elastic!C49,Bayes!C49)</f>
        <v>0</v>
      </c>
      <c r="I49">
        <f>MIN(RF!C49,LR!C49,Neural!C49,XGBRAdaboost!C49,GBR!C49,Elastic!C49,Bayes!C49)</f>
        <v>0</v>
      </c>
      <c r="J49" t="e">
        <f>AVERAGE(RF!D49,LR!D49,Neural!D49,XGBRAdaboost!D49,GBR!D49,Elastic!D49,Bayes!D49)</f>
        <v>#DIV/0!</v>
      </c>
      <c r="K49">
        <f>MAX(RF!D49,LR!D49,Neural!D49,XGBRAdaboost!D49,GBR!D49,Elastic!D49,Bayes!D49)</f>
        <v>0</v>
      </c>
      <c r="L49">
        <f>MIN(RF!D49,LR!D49,Neural!D49,XGBRAdaboost!D49,GBR!D49,Elastic!D49,Bayes!D49)</f>
        <v>0</v>
      </c>
      <c r="M49" t="e">
        <f>AVERAGE(RF!E49,LR!E49,Neural!E49,XGBRAdaboost!E49,GBR!E49,Elastic!E49,Bayes!E49)</f>
        <v>#DIV/0!</v>
      </c>
      <c r="N49">
        <f>MAX(RF!E49,LR!E49,Neural!E49,XGBRAdaboost!E49,GBR!E49,Elastic!E49,Bayes!E49)</f>
        <v>0</v>
      </c>
      <c r="O49">
        <f>MIN(RF!E49,LR!E49,Neural!E49,XGBRAdaboost!E49,GBR!E49,Elastic!E49,Bayes!E49)</f>
        <v>0</v>
      </c>
      <c r="P49" t="e">
        <f>AVERAGE(RF!F49,LR!PF49,Neural!F49,XGBRAdaboost!F49,GBR!F49,Bayes!F49)</f>
        <v>#DIV/0!</v>
      </c>
      <c r="Q49">
        <f>MAX(RF!F49,LR!PF49,Neural!F49,XGBRAdaboost!F49,GBR!F49,Bayes!F49)</f>
        <v>0</v>
      </c>
      <c r="R49">
        <f>MIN(RF!F49,LR!PF49,Neural!F49,XGBRAdaboost!F49,GBR!F49,Bayes!F49)</f>
        <v>0</v>
      </c>
      <c r="S49" t="e">
        <f>AVERAGE(RF!G49,LR!PG49,Neural!G49,XGBRAdaboost!G49,GBR!G49,Bayes!G49)</f>
        <v>#DIV/0!</v>
      </c>
      <c r="T49">
        <f>MAX(RF!G49,LR!PG49,Neural!G49,XGBRAdaboost!G49,GBR!G49,Bayes!G49)</f>
        <v>0</v>
      </c>
      <c r="U49">
        <f>MIN(RF!G49,LR!PG49,Neural!G49,XGBRAdaboost!G49,GBR!G49,Bayes!G49)</f>
        <v>0</v>
      </c>
    </row>
    <row r="50" spans="4:21" x14ac:dyDescent="0.3">
      <c r="D50" t="e">
        <f>AVERAGE(RF!B50,LR!B50,Neural!B50,XGBRAdaboost!B50,GBR!B50,Elastic!B50,Bayes!B50)</f>
        <v>#DIV/0!</v>
      </c>
      <c r="E50">
        <f>MAX(RF!B50,LR!B50,Neural!B50,XGBRAdaboost!B50,GBR!B50,Elastic!B50,Bayes!B50)</f>
        <v>0</v>
      </c>
      <c r="F50">
        <f>MIN(RF!B50,LR!B50,Neural!B50,XGBRAdaboost!B50,GBR!B50,Elastic!B50,Bayes!B50)</f>
        <v>0</v>
      </c>
      <c r="G50" t="e">
        <f>AVERAGE(RF!C50,LR!C50,Neural!C50,XGBRAdaboost!C50,GBR!C50,Elastic!C50,Bayes!C50)</f>
        <v>#DIV/0!</v>
      </c>
      <c r="H50">
        <f>MAX(RF!C50,LR!C50,Neural!C50,XGBRAdaboost!C50,GBR!C50,Elastic!C50,Bayes!C50)</f>
        <v>0</v>
      </c>
      <c r="I50">
        <f>MIN(RF!C50,LR!C50,Neural!C50,XGBRAdaboost!C50,GBR!C50,Elastic!C50,Bayes!C50)</f>
        <v>0</v>
      </c>
      <c r="J50" t="e">
        <f>AVERAGE(RF!D50,LR!D50,Neural!D50,XGBRAdaboost!D50,GBR!D50,Elastic!D50,Bayes!D50)</f>
        <v>#DIV/0!</v>
      </c>
      <c r="K50">
        <f>MAX(RF!D50,LR!D50,Neural!D50,XGBRAdaboost!D50,GBR!D50,Elastic!D50,Bayes!D50)</f>
        <v>0</v>
      </c>
      <c r="L50">
        <f>MIN(RF!D50,LR!D50,Neural!D50,XGBRAdaboost!D50,GBR!D50,Elastic!D50,Bayes!D50)</f>
        <v>0</v>
      </c>
      <c r="M50" t="e">
        <f>AVERAGE(RF!E50,LR!E50,Neural!E50,XGBRAdaboost!E50,GBR!E50,Elastic!E50,Bayes!E50)</f>
        <v>#DIV/0!</v>
      </c>
      <c r="N50">
        <f>MAX(RF!E50,LR!E50,Neural!E50,XGBRAdaboost!E50,GBR!E50,Elastic!E50,Bayes!E50)</f>
        <v>0</v>
      </c>
      <c r="O50">
        <f>MIN(RF!E50,LR!E50,Neural!E50,XGBRAdaboost!E50,GBR!E50,Elastic!E50,Bayes!E50)</f>
        <v>0</v>
      </c>
      <c r="P50" t="e">
        <f>AVERAGE(RF!F50,LR!PF50,Neural!F50,XGBRAdaboost!F50,GBR!F50,Bayes!F50)</f>
        <v>#DIV/0!</v>
      </c>
      <c r="Q50">
        <f>MAX(RF!F50,LR!PF50,Neural!F50,XGBRAdaboost!F50,GBR!F50,Bayes!F50)</f>
        <v>0</v>
      </c>
      <c r="R50">
        <f>MIN(RF!F50,LR!PF50,Neural!F50,XGBRAdaboost!F50,GBR!F50,Bayes!F50)</f>
        <v>0</v>
      </c>
      <c r="S50" t="e">
        <f>AVERAGE(RF!G50,LR!PG50,Neural!G50,XGBRAdaboost!G50,GBR!G50,Bayes!G50)</f>
        <v>#DIV/0!</v>
      </c>
      <c r="T50">
        <f>MAX(RF!G50,LR!PG50,Neural!G50,XGBRAdaboost!G50,GBR!G50,Bayes!G50)</f>
        <v>0</v>
      </c>
      <c r="U50">
        <f>MIN(RF!G50,LR!PG50,Neural!G50,XGBRAdaboost!G50,GBR!G50,Bayes!G50)</f>
        <v>0</v>
      </c>
    </row>
    <row r="51" spans="4:21" x14ac:dyDescent="0.3">
      <c r="D51" t="e">
        <f>AVERAGE(RF!B51,LR!B51,Neural!B51,XGBRAdaboost!B51,GBR!B51,Elastic!B51,Bayes!B51)</f>
        <v>#DIV/0!</v>
      </c>
      <c r="E51">
        <f>MAX(RF!B51,LR!B51,Neural!B51,XGBRAdaboost!B51,GBR!B51,Elastic!B51,Bayes!B51)</f>
        <v>0</v>
      </c>
      <c r="F51">
        <f>MIN(RF!B51,LR!B51,Neural!B51,XGBRAdaboost!B51,GBR!B51,Elastic!B51,Bayes!B51)</f>
        <v>0</v>
      </c>
      <c r="G51" t="e">
        <f>AVERAGE(RF!C51,LR!C51,Neural!C51,XGBRAdaboost!C51,GBR!C51,Elastic!C51,Bayes!C51)</f>
        <v>#DIV/0!</v>
      </c>
      <c r="H51">
        <f>MAX(RF!C51,LR!C51,Neural!C51,XGBRAdaboost!C51,GBR!C51,Elastic!C51,Bayes!C51)</f>
        <v>0</v>
      </c>
      <c r="I51">
        <f>MIN(RF!C51,LR!C51,Neural!C51,XGBRAdaboost!C51,GBR!C51,Elastic!C51,Bayes!C51)</f>
        <v>0</v>
      </c>
      <c r="J51" t="e">
        <f>AVERAGE(RF!D51,LR!D51,Neural!D51,XGBRAdaboost!D51,GBR!D51,Elastic!D51,Bayes!D51)</f>
        <v>#DIV/0!</v>
      </c>
      <c r="K51">
        <f>MAX(RF!D51,LR!D51,Neural!D51,XGBRAdaboost!D51,GBR!D51,Elastic!D51,Bayes!D51)</f>
        <v>0</v>
      </c>
      <c r="L51">
        <f>MIN(RF!D51,LR!D51,Neural!D51,XGBRAdaboost!D51,GBR!D51,Elastic!D51,Bayes!D51)</f>
        <v>0</v>
      </c>
      <c r="M51" t="e">
        <f>AVERAGE(RF!E51,LR!E51,Neural!E51,XGBRAdaboost!E51,GBR!E51,Elastic!E51,Bayes!E51)</f>
        <v>#DIV/0!</v>
      </c>
      <c r="N51">
        <f>MAX(RF!E51,LR!E51,Neural!E51,XGBRAdaboost!E51,GBR!E51,Elastic!E51,Bayes!E51)</f>
        <v>0</v>
      </c>
      <c r="O51">
        <f>MIN(RF!E51,LR!E51,Neural!E51,XGBRAdaboost!E51,GBR!E51,Elastic!E51,Bayes!E51)</f>
        <v>0</v>
      </c>
      <c r="P51" t="e">
        <f>AVERAGE(RF!F51,LR!PF51,Neural!F51,XGBRAdaboost!F51,GBR!F51,Bayes!F51)</f>
        <v>#DIV/0!</v>
      </c>
      <c r="Q51">
        <f>MAX(RF!F51,LR!PF51,Neural!F51,XGBRAdaboost!F51,GBR!F51,Bayes!F51)</f>
        <v>0</v>
      </c>
      <c r="R51">
        <f>MIN(RF!F51,LR!PF51,Neural!F51,XGBRAdaboost!F51,GBR!F51,Bayes!F51)</f>
        <v>0</v>
      </c>
      <c r="S51" t="e">
        <f>AVERAGE(RF!G51,LR!PG51,Neural!G51,XGBRAdaboost!G51,GBR!G51,Bayes!G51)</f>
        <v>#DIV/0!</v>
      </c>
      <c r="T51">
        <f>MAX(RF!G51,LR!PG51,Neural!G51,XGBRAdaboost!G51,GBR!G51,Bayes!G51)</f>
        <v>0</v>
      </c>
      <c r="U51">
        <f>MIN(RF!G51,LR!PG51,Neural!G51,XGBRAdaboost!G51,GBR!G51,Bayes!G51)</f>
        <v>0</v>
      </c>
    </row>
    <row r="52" spans="4:21" x14ac:dyDescent="0.3">
      <c r="D52" t="e">
        <f>AVERAGE(RF!B52,LR!B52,Neural!B52,XGBRAdaboost!B52,GBR!B52,Elastic!B52,Bayes!B52)</f>
        <v>#DIV/0!</v>
      </c>
      <c r="E52">
        <f>MAX(RF!B52,LR!B52,Neural!B52,XGBRAdaboost!B52,GBR!B52,Elastic!B52,Bayes!B52)</f>
        <v>0</v>
      </c>
      <c r="F52">
        <f>MIN(RF!B52,LR!B52,Neural!B52,XGBRAdaboost!B52,GBR!B52,Elastic!B52,Bayes!B52)</f>
        <v>0</v>
      </c>
      <c r="G52" t="e">
        <f>AVERAGE(RF!C52,LR!C52,Neural!C52,XGBRAdaboost!C52,GBR!C52,Elastic!C52,Bayes!C52)</f>
        <v>#DIV/0!</v>
      </c>
      <c r="H52">
        <f>MAX(RF!C52,LR!C52,Neural!C52,XGBRAdaboost!C52,GBR!C52,Elastic!C52,Bayes!C52)</f>
        <v>0</v>
      </c>
      <c r="I52">
        <f>MIN(RF!C52,LR!C52,Neural!C52,XGBRAdaboost!C52,GBR!C52,Elastic!C52,Bayes!C52)</f>
        <v>0</v>
      </c>
      <c r="J52" t="e">
        <f>AVERAGE(RF!D52,LR!D52,Neural!D52,XGBRAdaboost!D52,GBR!D52,Elastic!D52,Bayes!D52)</f>
        <v>#DIV/0!</v>
      </c>
      <c r="K52">
        <f>MAX(RF!D52,LR!D52,Neural!D52,XGBRAdaboost!D52,GBR!D52,Elastic!D52,Bayes!D52)</f>
        <v>0</v>
      </c>
      <c r="L52">
        <f>MIN(RF!D52,LR!D52,Neural!D52,XGBRAdaboost!D52,GBR!D52,Elastic!D52,Bayes!D52)</f>
        <v>0</v>
      </c>
      <c r="M52" t="e">
        <f>AVERAGE(RF!E52,LR!E52,Neural!E52,XGBRAdaboost!E52,GBR!E52,Elastic!E52,Bayes!E52)</f>
        <v>#DIV/0!</v>
      </c>
      <c r="N52">
        <f>MAX(RF!E52,LR!E52,Neural!E52,XGBRAdaboost!E52,GBR!E52,Elastic!E52,Bayes!E52)</f>
        <v>0</v>
      </c>
      <c r="O52">
        <f>MIN(RF!E52,LR!E52,Neural!E52,XGBRAdaboost!E52,GBR!E52,Elastic!E52,Bayes!E52)</f>
        <v>0</v>
      </c>
      <c r="P52" t="e">
        <f>AVERAGE(RF!F52,LR!PF52,Neural!F52,XGBRAdaboost!F52,GBR!F52,Bayes!F52)</f>
        <v>#DIV/0!</v>
      </c>
      <c r="Q52">
        <f>MAX(RF!F52,LR!PF52,Neural!F52,XGBRAdaboost!F52,GBR!F52,Bayes!F52)</f>
        <v>0</v>
      </c>
      <c r="R52">
        <f>MIN(RF!F52,LR!PF52,Neural!F52,XGBRAdaboost!F52,GBR!F52,Bayes!F52)</f>
        <v>0</v>
      </c>
      <c r="S52" t="e">
        <f>AVERAGE(RF!G52,LR!PG52,Neural!G52,XGBRAdaboost!G52,GBR!G52,Bayes!G52)</f>
        <v>#DIV/0!</v>
      </c>
      <c r="T52">
        <f>MAX(RF!G52,LR!PG52,Neural!G52,XGBRAdaboost!G52,GBR!G52,Bayes!G52)</f>
        <v>0</v>
      </c>
      <c r="U52">
        <f>MIN(RF!G52,LR!PG52,Neural!G52,XGBRAdaboost!G52,GBR!G52,Bayes!G52)</f>
        <v>0</v>
      </c>
    </row>
    <row r="53" spans="4:21" x14ac:dyDescent="0.3">
      <c r="D53" t="e">
        <f>AVERAGE(RF!B53,LR!B53,Neural!B53,XGBRAdaboost!B53,GBR!B53,Elastic!B53,Bayes!B53)</f>
        <v>#DIV/0!</v>
      </c>
      <c r="E53">
        <f>MAX(RF!B53,LR!B53,Neural!B53,XGBRAdaboost!B53,GBR!B53,Elastic!B53,Bayes!B53)</f>
        <v>0</v>
      </c>
      <c r="F53">
        <f>MIN(RF!B53,LR!B53,Neural!B53,XGBRAdaboost!B53,GBR!B53,Elastic!B53,Bayes!B53)</f>
        <v>0</v>
      </c>
      <c r="G53" t="e">
        <f>AVERAGE(RF!C53,LR!C53,Neural!C53,XGBRAdaboost!C53,GBR!C53,Elastic!C53,Bayes!C53)</f>
        <v>#DIV/0!</v>
      </c>
      <c r="H53">
        <f>MAX(RF!C53,LR!C53,Neural!C53,XGBRAdaboost!C53,GBR!C53,Elastic!C53,Bayes!C53)</f>
        <v>0</v>
      </c>
      <c r="I53">
        <f>MIN(RF!C53,LR!C53,Neural!C53,XGBRAdaboost!C53,GBR!C53,Elastic!C53,Bayes!C53)</f>
        <v>0</v>
      </c>
      <c r="J53" t="e">
        <f>AVERAGE(RF!D53,LR!D53,Neural!D53,XGBRAdaboost!D53,GBR!D53,Elastic!D53,Bayes!D53)</f>
        <v>#DIV/0!</v>
      </c>
      <c r="K53">
        <f>MAX(RF!D53,LR!D53,Neural!D53,XGBRAdaboost!D53,GBR!D53,Elastic!D53,Bayes!D53)</f>
        <v>0</v>
      </c>
      <c r="L53">
        <f>MIN(RF!D53,LR!D53,Neural!D53,XGBRAdaboost!D53,GBR!D53,Elastic!D53,Bayes!D53)</f>
        <v>0</v>
      </c>
      <c r="M53" t="e">
        <f>AVERAGE(RF!E53,LR!E53,Neural!E53,XGBRAdaboost!E53,GBR!E53,Elastic!E53,Bayes!E53)</f>
        <v>#DIV/0!</v>
      </c>
      <c r="N53">
        <f>MAX(RF!E53,LR!E53,Neural!E53,XGBRAdaboost!E53,GBR!E53,Elastic!E53,Bayes!E53)</f>
        <v>0</v>
      </c>
      <c r="O53">
        <f>MIN(RF!E53,LR!E53,Neural!E53,XGBRAdaboost!E53,GBR!E53,Elastic!E53,Bayes!E53)</f>
        <v>0</v>
      </c>
      <c r="P53" t="e">
        <f>AVERAGE(RF!F53,LR!PF53,Neural!F53,XGBRAdaboost!F53,GBR!F53,Bayes!F53)</f>
        <v>#DIV/0!</v>
      </c>
      <c r="Q53">
        <f>MAX(RF!F53,LR!PF53,Neural!F53,XGBRAdaboost!F53,GBR!F53,Bayes!F53)</f>
        <v>0</v>
      </c>
      <c r="R53">
        <f>MIN(RF!F53,LR!PF53,Neural!F53,XGBRAdaboost!F53,GBR!F53,Bayes!F53)</f>
        <v>0</v>
      </c>
      <c r="S53" t="e">
        <f>AVERAGE(RF!G53,LR!PG53,Neural!G53,XGBRAdaboost!G53,GBR!G53,Bayes!G53)</f>
        <v>#DIV/0!</v>
      </c>
      <c r="T53">
        <f>MAX(RF!G53,LR!PG53,Neural!G53,XGBRAdaboost!G53,GBR!G53,Bayes!G53)</f>
        <v>0</v>
      </c>
      <c r="U53">
        <f>MIN(RF!G53,LR!PG53,Neural!G53,XGBRAdaboost!G53,GBR!G53,Bayes!G53)</f>
        <v>0</v>
      </c>
    </row>
    <row r="54" spans="4:21" x14ac:dyDescent="0.3">
      <c r="D54" t="e">
        <f>AVERAGE(RF!B54,LR!B54,Neural!B54,XGBRAdaboost!B54,GBR!B54,Elastic!B54,Bayes!B54)</f>
        <v>#DIV/0!</v>
      </c>
      <c r="E54">
        <f>MAX(RF!B54,LR!B54,Neural!B54,XGBRAdaboost!B54,GBR!B54,Elastic!B54,Bayes!B54)</f>
        <v>0</v>
      </c>
      <c r="F54">
        <f>MIN(RF!B54,LR!B54,Neural!B54,XGBRAdaboost!B54,GBR!B54,Elastic!B54,Bayes!B54)</f>
        <v>0</v>
      </c>
      <c r="G54" t="e">
        <f>AVERAGE(RF!C54,LR!C54,Neural!C54,XGBRAdaboost!C54,GBR!C54,Elastic!C54,Bayes!C54)</f>
        <v>#DIV/0!</v>
      </c>
      <c r="H54">
        <f>MAX(RF!C54,LR!C54,Neural!C54,XGBRAdaboost!C54,GBR!C54,Elastic!C54,Bayes!C54)</f>
        <v>0</v>
      </c>
      <c r="I54">
        <f>MIN(RF!C54,LR!C54,Neural!C54,XGBRAdaboost!C54,GBR!C54,Elastic!C54,Bayes!C54)</f>
        <v>0</v>
      </c>
      <c r="J54" t="e">
        <f>AVERAGE(RF!D54,LR!D54,Neural!D54,XGBRAdaboost!D54,GBR!D54,Elastic!D54,Bayes!D54)</f>
        <v>#DIV/0!</v>
      </c>
      <c r="K54">
        <f>MAX(RF!D54,LR!D54,Neural!D54,XGBRAdaboost!D54,GBR!D54,Elastic!D54,Bayes!D54)</f>
        <v>0</v>
      </c>
      <c r="L54">
        <f>MIN(RF!D54,LR!D54,Neural!D54,XGBRAdaboost!D54,GBR!D54,Elastic!D54,Bayes!D54)</f>
        <v>0</v>
      </c>
      <c r="M54" t="e">
        <f>AVERAGE(RF!E54,LR!E54,Neural!E54,XGBRAdaboost!E54,GBR!E54,Elastic!E54,Bayes!E54)</f>
        <v>#DIV/0!</v>
      </c>
      <c r="N54">
        <f>MAX(RF!E54,LR!E54,Neural!E54,XGBRAdaboost!E54,GBR!E54,Elastic!E54,Bayes!E54)</f>
        <v>0</v>
      </c>
      <c r="O54">
        <f>MIN(RF!E54,LR!E54,Neural!E54,XGBRAdaboost!E54,GBR!E54,Elastic!E54,Bayes!E54)</f>
        <v>0</v>
      </c>
      <c r="P54" t="e">
        <f>AVERAGE(RF!F54,LR!PF54,Neural!F54,XGBRAdaboost!F54,GBR!F54,Bayes!F54)</f>
        <v>#DIV/0!</v>
      </c>
      <c r="Q54">
        <f>MAX(RF!F54,LR!PF54,Neural!F54,XGBRAdaboost!F54,GBR!F54,Bayes!F54)</f>
        <v>0</v>
      </c>
      <c r="R54">
        <f>MIN(RF!F54,LR!PF54,Neural!F54,XGBRAdaboost!F54,GBR!F54,Bayes!F54)</f>
        <v>0</v>
      </c>
      <c r="S54" t="e">
        <f>AVERAGE(RF!G54,LR!PG54,Neural!G54,XGBRAdaboost!G54,GBR!G54,Bayes!G54)</f>
        <v>#DIV/0!</v>
      </c>
      <c r="T54">
        <f>MAX(RF!G54,LR!PG54,Neural!G54,XGBRAdaboost!G54,GBR!G54,Bayes!G54)</f>
        <v>0</v>
      </c>
      <c r="U54">
        <f>MIN(RF!G54,LR!PG54,Neural!G54,XGBRAdaboost!G54,GBR!G54,Bayes!G54)</f>
        <v>0</v>
      </c>
    </row>
    <row r="55" spans="4:21" x14ac:dyDescent="0.3">
      <c r="D55" t="e">
        <f>AVERAGE(RF!B55,LR!B55,Neural!B55,XGBRAdaboost!B55,GBR!B55,Elastic!B55,Bayes!B55)</f>
        <v>#DIV/0!</v>
      </c>
      <c r="E55">
        <f>MAX(RF!B55,LR!B55,Neural!B55,XGBRAdaboost!B55,GBR!B55,Elastic!B55,Bayes!B55)</f>
        <v>0</v>
      </c>
      <c r="F55">
        <f>MIN(RF!B55,LR!B55,Neural!B55,XGBRAdaboost!B55,GBR!B55,Elastic!B55,Bayes!B55)</f>
        <v>0</v>
      </c>
      <c r="G55" t="e">
        <f>AVERAGE(RF!C55,LR!C55,Neural!C55,XGBRAdaboost!C55,GBR!C55,Elastic!C55,Bayes!C55)</f>
        <v>#DIV/0!</v>
      </c>
      <c r="H55">
        <f>MAX(RF!C55,LR!C55,Neural!C55,XGBRAdaboost!C55,GBR!C55,Elastic!C55,Bayes!C55)</f>
        <v>0</v>
      </c>
      <c r="I55">
        <f>MIN(RF!C55,LR!C55,Neural!C55,XGBRAdaboost!C55,GBR!C55,Elastic!C55,Bayes!C55)</f>
        <v>0</v>
      </c>
      <c r="J55" t="e">
        <f>AVERAGE(RF!D55,LR!D55,Neural!D55,XGBRAdaboost!D55,GBR!D55,Elastic!D55,Bayes!D55)</f>
        <v>#DIV/0!</v>
      </c>
      <c r="K55">
        <f>MAX(RF!D55,LR!D55,Neural!D55,XGBRAdaboost!D55,GBR!D55,Elastic!D55,Bayes!D55)</f>
        <v>0</v>
      </c>
      <c r="L55">
        <f>MIN(RF!D55,LR!D55,Neural!D55,XGBRAdaboost!D55,GBR!D55,Elastic!D55,Bayes!D55)</f>
        <v>0</v>
      </c>
      <c r="M55" t="e">
        <f>AVERAGE(RF!E55,LR!E55,Neural!E55,XGBRAdaboost!E55,GBR!E55,Elastic!E55,Bayes!E55)</f>
        <v>#DIV/0!</v>
      </c>
      <c r="N55">
        <f>MAX(RF!E55,LR!E55,Neural!E55,XGBRAdaboost!E55,GBR!E55,Elastic!E55,Bayes!E55)</f>
        <v>0</v>
      </c>
      <c r="O55">
        <f>MIN(RF!E55,LR!E55,Neural!E55,XGBRAdaboost!E55,GBR!E55,Elastic!E55,Bayes!E55)</f>
        <v>0</v>
      </c>
      <c r="P55" t="e">
        <f>AVERAGE(RF!F55,LR!PF55,Neural!F55,XGBRAdaboost!F55,GBR!F55,Bayes!F55)</f>
        <v>#DIV/0!</v>
      </c>
      <c r="Q55">
        <f>MAX(RF!F55,LR!PF55,Neural!F55,XGBRAdaboost!F55,GBR!F55,Bayes!F55)</f>
        <v>0</v>
      </c>
      <c r="R55">
        <f>MIN(RF!F55,LR!PF55,Neural!F55,XGBRAdaboost!F55,GBR!F55,Bayes!F55)</f>
        <v>0</v>
      </c>
      <c r="S55" t="e">
        <f>AVERAGE(RF!G55,LR!PG55,Neural!G55,XGBRAdaboost!G55,GBR!G55,Bayes!G55)</f>
        <v>#DIV/0!</v>
      </c>
      <c r="T55">
        <f>MAX(RF!G55,LR!PG55,Neural!G55,XGBRAdaboost!G55,GBR!G55,Bayes!G55)</f>
        <v>0</v>
      </c>
      <c r="U55">
        <f>MIN(RF!G55,LR!PG55,Neural!G55,XGBRAdaboost!G55,GBR!G55,Bayes!G55)</f>
        <v>0</v>
      </c>
    </row>
    <row r="56" spans="4:21" x14ac:dyDescent="0.3">
      <c r="D56" t="e">
        <f>AVERAGE(RF!B56,LR!B56,Neural!B56,XGBRAdaboost!B56,GBR!B56,Elastic!B56,Bayes!B56)</f>
        <v>#DIV/0!</v>
      </c>
      <c r="E56">
        <f>MAX(RF!B56,LR!B56,Neural!B56,XGBRAdaboost!B56,GBR!B56,Elastic!B56,Bayes!B56)</f>
        <v>0</v>
      </c>
      <c r="F56">
        <f>MIN(RF!B56,LR!B56,Neural!B56,XGBRAdaboost!B56,GBR!B56,Elastic!B56,Bayes!B56)</f>
        <v>0</v>
      </c>
      <c r="G56" t="e">
        <f>AVERAGE(RF!C56,LR!C56,Neural!C56,XGBRAdaboost!C56,GBR!C56,Elastic!C56,Bayes!C56)</f>
        <v>#DIV/0!</v>
      </c>
      <c r="H56">
        <f>MAX(RF!C56,LR!C56,Neural!C56,XGBRAdaboost!C56,GBR!C56,Elastic!C56,Bayes!C56)</f>
        <v>0</v>
      </c>
      <c r="I56">
        <f>MIN(RF!C56,LR!C56,Neural!C56,XGBRAdaboost!C56,GBR!C56,Elastic!C56,Bayes!C56)</f>
        <v>0</v>
      </c>
      <c r="J56" t="e">
        <f>AVERAGE(RF!D56,LR!D56,Neural!D56,XGBRAdaboost!D56,GBR!D56,Elastic!D56,Bayes!D56)</f>
        <v>#DIV/0!</v>
      </c>
      <c r="K56">
        <f>MAX(RF!D56,LR!D56,Neural!D56,XGBRAdaboost!D56,GBR!D56,Elastic!D56,Bayes!D56)</f>
        <v>0</v>
      </c>
      <c r="L56">
        <f>MIN(RF!D56,LR!D56,Neural!D56,XGBRAdaboost!D56,GBR!D56,Elastic!D56,Bayes!D56)</f>
        <v>0</v>
      </c>
      <c r="M56" t="e">
        <f>AVERAGE(RF!E56,LR!E56,Neural!E56,XGBRAdaboost!E56,GBR!E56,Elastic!E56,Bayes!E56)</f>
        <v>#DIV/0!</v>
      </c>
      <c r="N56">
        <f>MAX(RF!E56,LR!E56,Neural!E56,XGBRAdaboost!E56,GBR!E56,Elastic!E56,Bayes!E56)</f>
        <v>0</v>
      </c>
      <c r="O56">
        <f>MIN(RF!E56,LR!E56,Neural!E56,XGBRAdaboost!E56,GBR!E56,Elastic!E56,Bayes!E56)</f>
        <v>0</v>
      </c>
      <c r="P56" t="e">
        <f>AVERAGE(RF!F56,LR!PF56,Neural!F56,XGBRAdaboost!F56,GBR!F56,Bayes!F56)</f>
        <v>#DIV/0!</v>
      </c>
      <c r="Q56">
        <f>MAX(RF!F56,LR!PF56,Neural!F56,XGBRAdaboost!F56,GBR!F56,Bayes!F56)</f>
        <v>0</v>
      </c>
      <c r="R56">
        <f>MIN(RF!F56,LR!PF56,Neural!F56,XGBRAdaboost!F56,GBR!F56,Bayes!F56)</f>
        <v>0</v>
      </c>
      <c r="S56" t="e">
        <f>AVERAGE(RF!G56,LR!PG56,Neural!G56,XGBRAdaboost!G56,GBR!G56,Bayes!G56)</f>
        <v>#DIV/0!</v>
      </c>
      <c r="T56">
        <f>MAX(RF!G56,LR!PG56,Neural!G56,XGBRAdaboost!G56,GBR!G56,Bayes!G56)</f>
        <v>0</v>
      </c>
      <c r="U56">
        <f>MIN(RF!G56,LR!PG56,Neural!G56,XGBRAdaboost!G56,GBR!G56,Bayes!G56)</f>
        <v>0</v>
      </c>
    </row>
    <row r="57" spans="4:21" x14ac:dyDescent="0.3">
      <c r="D57" t="e">
        <f>AVERAGE(RF!B57,LR!B57,Neural!B57,XGBRAdaboost!B57,GBR!B57,Elastic!B57,Bayes!B57)</f>
        <v>#DIV/0!</v>
      </c>
      <c r="E57">
        <f>MAX(RF!B57,LR!B57,Neural!B57,XGBRAdaboost!B57,GBR!B57,Elastic!B57,Bayes!B57)</f>
        <v>0</v>
      </c>
      <c r="F57">
        <f>MIN(RF!B57,LR!B57,Neural!B57,XGBRAdaboost!B57,GBR!B57,Elastic!B57,Bayes!B57)</f>
        <v>0</v>
      </c>
      <c r="G57" t="e">
        <f>AVERAGE(RF!C57,LR!C57,Neural!C57,XGBRAdaboost!C57,GBR!C57,Elastic!C57,Bayes!C57)</f>
        <v>#DIV/0!</v>
      </c>
      <c r="H57">
        <f>MAX(RF!C57,LR!C57,Neural!C57,XGBRAdaboost!C57,GBR!C57,Elastic!C57,Bayes!C57)</f>
        <v>0</v>
      </c>
      <c r="I57">
        <f>MIN(RF!C57,LR!C57,Neural!C57,XGBRAdaboost!C57,GBR!C57,Elastic!C57,Bayes!C57)</f>
        <v>0</v>
      </c>
      <c r="J57" t="e">
        <f>AVERAGE(RF!D57,LR!D57,Neural!D57,XGBRAdaboost!D57,GBR!D57,Elastic!D57,Bayes!D57)</f>
        <v>#DIV/0!</v>
      </c>
      <c r="K57">
        <f>MAX(RF!D57,LR!D57,Neural!D57,XGBRAdaboost!D57,GBR!D57,Elastic!D57,Bayes!D57)</f>
        <v>0</v>
      </c>
      <c r="L57">
        <f>MIN(RF!D57,LR!D57,Neural!D57,XGBRAdaboost!D57,GBR!D57,Elastic!D57,Bayes!D57)</f>
        <v>0</v>
      </c>
      <c r="M57" t="e">
        <f>AVERAGE(RF!E57,LR!E57,Neural!E57,XGBRAdaboost!E57,GBR!E57,Elastic!E57,Bayes!E57)</f>
        <v>#DIV/0!</v>
      </c>
      <c r="N57">
        <f>MAX(RF!E57,LR!E57,Neural!E57,XGBRAdaboost!E57,GBR!E57,Elastic!E57,Bayes!E57)</f>
        <v>0</v>
      </c>
      <c r="O57">
        <f>MIN(RF!E57,LR!E57,Neural!E57,XGBRAdaboost!E57,GBR!E57,Elastic!E57,Bayes!E57)</f>
        <v>0</v>
      </c>
      <c r="P57" t="e">
        <f>AVERAGE(RF!F57,LR!PF57,Neural!F57,XGBRAdaboost!F57,GBR!F57,Bayes!F57)</f>
        <v>#DIV/0!</v>
      </c>
      <c r="Q57">
        <f>MAX(RF!F57,LR!PF57,Neural!F57,XGBRAdaboost!F57,GBR!F57,Bayes!F57)</f>
        <v>0</v>
      </c>
      <c r="R57">
        <f>MIN(RF!F57,LR!PF57,Neural!F57,XGBRAdaboost!F57,GBR!F57,Bayes!F57)</f>
        <v>0</v>
      </c>
      <c r="S57" t="e">
        <f>AVERAGE(RF!G57,LR!PG57,Neural!G57,XGBRAdaboost!G57,GBR!G57,Bayes!G57)</f>
        <v>#DIV/0!</v>
      </c>
      <c r="T57">
        <f>MAX(RF!G57,LR!PG57,Neural!G57,XGBRAdaboost!G57,GBR!G57,Bayes!G57)</f>
        <v>0</v>
      </c>
      <c r="U57">
        <f>MIN(RF!G57,LR!PG57,Neural!G57,XGBRAdaboost!G57,GBR!G57,Bayes!G57)</f>
        <v>0</v>
      </c>
    </row>
    <row r="58" spans="4:21" x14ac:dyDescent="0.3">
      <c r="D58" t="e">
        <f>AVERAGE(RF!B58,LR!B58,Neural!B58,XGBRAdaboost!B58,GBR!B58,Elastic!B58,Bayes!B58)</f>
        <v>#DIV/0!</v>
      </c>
      <c r="E58">
        <f>MAX(RF!B58,LR!B58,Neural!B58,XGBRAdaboost!B58,GBR!B58,Elastic!B58,Bayes!B58)</f>
        <v>0</v>
      </c>
      <c r="F58">
        <f>MIN(RF!B58,LR!B58,Neural!B58,XGBRAdaboost!B58,GBR!B58,Elastic!B58,Bayes!B58)</f>
        <v>0</v>
      </c>
      <c r="G58" t="e">
        <f>AVERAGE(RF!C58,LR!C58,Neural!C58,XGBRAdaboost!C58,GBR!C58,Elastic!C58,Bayes!C58)</f>
        <v>#DIV/0!</v>
      </c>
      <c r="H58">
        <f>MAX(RF!C58,LR!C58,Neural!C58,XGBRAdaboost!C58,GBR!C58,Elastic!C58,Bayes!C58)</f>
        <v>0</v>
      </c>
      <c r="I58">
        <f>MIN(RF!C58,LR!C58,Neural!C58,XGBRAdaboost!C58,GBR!C58,Elastic!C58,Bayes!C58)</f>
        <v>0</v>
      </c>
      <c r="J58" t="e">
        <f>AVERAGE(RF!D58,LR!D58,Neural!D58,XGBRAdaboost!D58,GBR!D58,Elastic!D58,Bayes!D58)</f>
        <v>#DIV/0!</v>
      </c>
      <c r="K58">
        <f>MAX(RF!D58,LR!D58,Neural!D58,XGBRAdaboost!D58,GBR!D58,Elastic!D58,Bayes!D58)</f>
        <v>0</v>
      </c>
      <c r="L58">
        <f>MIN(RF!D58,LR!D58,Neural!D58,XGBRAdaboost!D58,GBR!D58,Elastic!D58,Bayes!D58)</f>
        <v>0</v>
      </c>
      <c r="M58" t="e">
        <f>AVERAGE(RF!E58,LR!E58,Neural!E58,XGBRAdaboost!E58,GBR!E58,Elastic!E58,Bayes!E58)</f>
        <v>#DIV/0!</v>
      </c>
      <c r="N58">
        <f>MAX(RF!E58,LR!E58,Neural!E58,XGBRAdaboost!E58,GBR!E58,Elastic!E58,Bayes!E58)</f>
        <v>0</v>
      </c>
      <c r="O58">
        <f>MIN(RF!E58,LR!E58,Neural!E58,XGBRAdaboost!E58,GBR!E58,Elastic!E58,Bayes!E58)</f>
        <v>0</v>
      </c>
      <c r="P58" t="e">
        <f>AVERAGE(RF!F58,LR!PF58,Neural!F58,XGBRAdaboost!F58,GBR!F58,Bayes!F58)</f>
        <v>#DIV/0!</v>
      </c>
      <c r="Q58">
        <f>MAX(RF!F58,LR!PF58,Neural!F58,XGBRAdaboost!F58,GBR!F58,Bayes!F58)</f>
        <v>0</v>
      </c>
      <c r="R58">
        <f>MIN(RF!F58,LR!PF58,Neural!F58,XGBRAdaboost!F58,GBR!F58,Bayes!F58)</f>
        <v>0</v>
      </c>
      <c r="S58" t="e">
        <f>AVERAGE(RF!G58,LR!PG58,Neural!G58,XGBRAdaboost!G58,GBR!G58,Bayes!G58)</f>
        <v>#DIV/0!</v>
      </c>
      <c r="T58">
        <f>MAX(RF!G58,LR!PG58,Neural!G58,XGBRAdaboost!G58,GBR!G58,Bayes!G58)</f>
        <v>0</v>
      </c>
      <c r="U58">
        <f>MIN(RF!G58,LR!PG58,Neural!G58,XGBRAdaboost!G58,GBR!G58,Bayes!G58)</f>
        <v>0</v>
      </c>
    </row>
    <row r="59" spans="4:21" x14ac:dyDescent="0.3">
      <c r="D59" t="e">
        <f>AVERAGE(RF!B59,LR!B59,Neural!B59,XGBRAdaboost!B59,GBR!B59,Elastic!B59,Bayes!B59)</f>
        <v>#DIV/0!</v>
      </c>
      <c r="E59">
        <f>MAX(RF!B59,LR!B59,Neural!B59,XGBRAdaboost!B59,GBR!B59,Elastic!B59,Bayes!B59)</f>
        <v>0</v>
      </c>
      <c r="F59">
        <f>MIN(RF!B59,LR!B59,Neural!B59,XGBRAdaboost!B59,GBR!B59,Elastic!B59,Bayes!B59)</f>
        <v>0</v>
      </c>
      <c r="G59" t="e">
        <f>AVERAGE(RF!C59,LR!C59,Neural!C59,XGBRAdaboost!C59,GBR!C59,Elastic!C59,Bayes!C59)</f>
        <v>#DIV/0!</v>
      </c>
      <c r="H59">
        <f>MAX(RF!C59,LR!C59,Neural!C59,XGBRAdaboost!C59,GBR!C59,Elastic!C59,Bayes!C59)</f>
        <v>0</v>
      </c>
      <c r="I59">
        <f>MIN(RF!C59,LR!C59,Neural!C59,XGBRAdaboost!C59,GBR!C59,Elastic!C59,Bayes!C59)</f>
        <v>0</v>
      </c>
      <c r="J59" t="e">
        <f>AVERAGE(RF!D59,LR!D59,Neural!D59,XGBRAdaboost!D59,GBR!D59,Elastic!D59,Bayes!D59)</f>
        <v>#DIV/0!</v>
      </c>
      <c r="K59">
        <f>MAX(RF!D59,LR!D59,Neural!D59,XGBRAdaboost!D59,GBR!D59,Elastic!D59,Bayes!D59)</f>
        <v>0</v>
      </c>
      <c r="L59">
        <f>MIN(RF!D59,LR!D59,Neural!D59,XGBRAdaboost!D59,GBR!D59,Elastic!D59,Bayes!D59)</f>
        <v>0</v>
      </c>
      <c r="M59" t="e">
        <f>AVERAGE(RF!E59,LR!E59,Neural!E59,XGBRAdaboost!E59,GBR!E59,Elastic!E59,Bayes!E59)</f>
        <v>#DIV/0!</v>
      </c>
      <c r="N59">
        <f>MAX(RF!E59,LR!E59,Neural!E59,XGBRAdaboost!E59,GBR!E59,Elastic!E59,Bayes!E59)</f>
        <v>0</v>
      </c>
      <c r="O59">
        <f>MIN(RF!E59,LR!E59,Neural!E59,XGBRAdaboost!E59,GBR!E59,Elastic!E59,Bayes!E59)</f>
        <v>0</v>
      </c>
      <c r="P59" t="e">
        <f>AVERAGE(RF!F59,LR!PF59,Neural!F59,XGBRAdaboost!F59,GBR!F59,Bayes!F59)</f>
        <v>#DIV/0!</v>
      </c>
      <c r="Q59">
        <f>MAX(RF!F59,LR!PF59,Neural!F59,XGBRAdaboost!F59,GBR!F59,Bayes!F59)</f>
        <v>0</v>
      </c>
      <c r="R59">
        <f>MIN(RF!F59,LR!PF59,Neural!F59,XGBRAdaboost!F59,GBR!F59,Bayes!F59)</f>
        <v>0</v>
      </c>
      <c r="S59" t="e">
        <f>AVERAGE(RF!G59,LR!PG59,Neural!G59,XGBRAdaboost!G59,GBR!G59,Bayes!G59)</f>
        <v>#DIV/0!</v>
      </c>
      <c r="T59">
        <f>MAX(RF!G59,LR!PG59,Neural!G59,XGBRAdaboost!G59,GBR!G59,Bayes!G59)</f>
        <v>0</v>
      </c>
      <c r="U59">
        <f>MIN(RF!G59,LR!PG59,Neural!G59,XGBRAdaboost!G59,GBR!G59,Bayes!G59)</f>
        <v>0</v>
      </c>
    </row>
    <row r="60" spans="4:21" x14ac:dyDescent="0.3">
      <c r="D60" t="e">
        <f>AVERAGE(RF!B60,LR!B60,Neural!B60,XGBRAdaboost!B60,GBR!B60,Elastic!B60,Bayes!B60)</f>
        <v>#DIV/0!</v>
      </c>
      <c r="E60">
        <f>MAX(RF!B60,LR!B60,Neural!B60,XGBRAdaboost!B60,GBR!B60,Elastic!B60,Bayes!B60)</f>
        <v>0</v>
      </c>
      <c r="F60">
        <f>MIN(RF!B60,LR!B60,Neural!B60,XGBRAdaboost!B60,GBR!B60,Elastic!B60,Bayes!B60)</f>
        <v>0</v>
      </c>
      <c r="G60" t="e">
        <f>AVERAGE(RF!C60,LR!C60,Neural!C60,XGBRAdaboost!C60,GBR!C60,Elastic!C60,Bayes!C60)</f>
        <v>#DIV/0!</v>
      </c>
      <c r="H60">
        <f>MAX(RF!C60,LR!C60,Neural!C60,XGBRAdaboost!C60,GBR!C60,Elastic!C60,Bayes!C60)</f>
        <v>0</v>
      </c>
      <c r="I60">
        <f>MIN(RF!C60,LR!C60,Neural!C60,XGBRAdaboost!C60,GBR!C60,Elastic!C60,Bayes!C60)</f>
        <v>0</v>
      </c>
      <c r="J60" t="e">
        <f>AVERAGE(RF!D60,LR!D60,Neural!D60,XGBRAdaboost!D60,GBR!D60,Elastic!D60,Bayes!D60)</f>
        <v>#DIV/0!</v>
      </c>
      <c r="K60">
        <f>MAX(RF!D60,LR!D60,Neural!D60,XGBRAdaboost!D60,GBR!D60,Elastic!D60,Bayes!D60)</f>
        <v>0</v>
      </c>
      <c r="L60">
        <f>MIN(RF!D60,LR!D60,Neural!D60,XGBRAdaboost!D60,GBR!D60,Elastic!D60,Bayes!D60)</f>
        <v>0</v>
      </c>
      <c r="M60" t="e">
        <f>AVERAGE(RF!E60,LR!E60,Neural!E60,XGBRAdaboost!E60,GBR!E60,Elastic!E60,Bayes!E60)</f>
        <v>#DIV/0!</v>
      </c>
      <c r="N60">
        <f>MAX(RF!E60,LR!E60,Neural!E60,XGBRAdaboost!E60,GBR!E60,Elastic!E60,Bayes!E60)</f>
        <v>0</v>
      </c>
      <c r="O60">
        <f>MIN(RF!E60,LR!E60,Neural!E60,XGBRAdaboost!E60,GBR!E60,Elastic!E60,Bayes!E60)</f>
        <v>0</v>
      </c>
      <c r="P60" t="e">
        <f>AVERAGE(RF!F60,LR!PF60,Neural!F60,XGBRAdaboost!F60,GBR!F60,Bayes!F60)</f>
        <v>#DIV/0!</v>
      </c>
      <c r="Q60">
        <f>MAX(RF!F60,LR!PF60,Neural!F60,XGBRAdaboost!F60,GBR!F60,Bayes!F60)</f>
        <v>0</v>
      </c>
      <c r="R60">
        <f>MIN(RF!F60,LR!PF60,Neural!F60,XGBRAdaboost!F60,GBR!F60,Bayes!F60)</f>
        <v>0</v>
      </c>
      <c r="S60" t="e">
        <f>AVERAGE(RF!G60,LR!PG60,Neural!G60,XGBRAdaboost!G60,GBR!G60,Bayes!G60)</f>
        <v>#DIV/0!</v>
      </c>
      <c r="T60">
        <f>MAX(RF!G60,LR!PG60,Neural!G60,XGBRAdaboost!G60,GBR!G60,Bayes!G60)</f>
        <v>0</v>
      </c>
      <c r="U60">
        <f>MIN(RF!G60,LR!PG60,Neural!G60,XGBRAdaboost!G60,GBR!G60,Bayes!G60)</f>
        <v>0</v>
      </c>
    </row>
    <row r="61" spans="4:21" x14ac:dyDescent="0.3">
      <c r="D61" t="e">
        <f>AVERAGE(RF!B61,LR!B61,Neural!B61,XGBRAdaboost!B61,GBR!B61,Elastic!B61,Bayes!B61)</f>
        <v>#DIV/0!</v>
      </c>
      <c r="E61">
        <f>MAX(RF!B61,LR!B61,Neural!B61,XGBRAdaboost!B61,GBR!B61,Elastic!B61,Bayes!B61)</f>
        <v>0</v>
      </c>
      <c r="F61">
        <f>MIN(RF!B61,LR!B61,Neural!B61,XGBRAdaboost!B61,GBR!B61,Elastic!B61,Bayes!B61)</f>
        <v>0</v>
      </c>
      <c r="G61" t="e">
        <f>AVERAGE(RF!C61,LR!C61,Neural!C61,XGBRAdaboost!C61,GBR!C61,Elastic!C61,Bayes!C61)</f>
        <v>#DIV/0!</v>
      </c>
      <c r="H61">
        <f>MAX(RF!C61,LR!C61,Neural!C61,XGBRAdaboost!C61,GBR!C61,Elastic!C61,Bayes!C61)</f>
        <v>0</v>
      </c>
      <c r="I61">
        <f>MIN(RF!C61,LR!C61,Neural!C61,XGBRAdaboost!C61,GBR!C61,Elastic!C61,Bayes!C61)</f>
        <v>0</v>
      </c>
      <c r="J61" t="e">
        <f>AVERAGE(RF!D61,LR!D61,Neural!D61,XGBRAdaboost!D61,GBR!D61,Elastic!D61,Bayes!D61)</f>
        <v>#DIV/0!</v>
      </c>
      <c r="K61">
        <f>MAX(RF!D61,LR!D61,Neural!D61,XGBRAdaboost!D61,GBR!D61,Elastic!D61,Bayes!D61)</f>
        <v>0</v>
      </c>
      <c r="L61">
        <f>MIN(RF!D61,LR!D61,Neural!D61,XGBRAdaboost!D61,GBR!D61,Elastic!D61,Bayes!D61)</f>
        <v>0</v>
      </c>
      <c r="M61" t="e">
        <f>AVERAGE(RF!E61,LR!E61,Neural!E61,XGBRAdaboost!E61,GBR!E61,Elastic!E61,Bayes!E61)</f>
        <v>#DIV/0!</v>
      </c>
      <c r="N61">
        <f>MAX(RF!E61,LR!E61,Neural!E61,XGBRAdaboost!E61,GBR!E61,Elastic!E61,Bayes!E61)</f>
        <v>0</v>
      </c>
      <c r="O61">
        <f>MIN(RF!E61,LR!E61,Neural!E61,XGBRAdaboost!E61,GBR!E61,Elastic!E61,Bayes!E61)</f>
        <v>0</v>
      </c>
      <c r="P61" t="e">
        <f>AVERAGE(RF!F61,LR!PF61,Neural!F61,XGBRAdaboost!F61,GBR!F61,Bayes!F61)</f>
        <v>#DIV/0!</v>
      </c>
      <c r="Q61">
        <f>MAX(RF!F61,LR!PF61,Neural!F61,XGBRAdaboost!F61,GBR!F61,Bayes!F61)</f>
        <v>0</v>
      </c>
      <c r="R61">
        <f>MIN(RF!F61,LR!PF61,Neural!F61,XGBRAdaboost!F61,GBR!F61,Bayes!F61)</f>
        <v>0</v>
      </c>
      <c r="S61" t="e">
        <f>AVERAGE(RF!G61,LR!PG61,Neural!G61,XGBRAdaboost!G61,GBR!G61,Bayes!G61)</f>
        <v>#DIV/0!</v>
      </c>
      <c r="T61">
        <f>MAX(RF!G61,LR!PG61,Neural!G61,XGBRAdaboost!G61,GBR!G61,Bayes!G61)</f>
        <v>0</v>
      </c>
      <c r="U61">
        <f>MIN(RF!G61,LR!PG61,Neural!G61,XGBRAdaboost!G61,GBR!G61,Bayes!G61)</f>
        <v>0</v>
      </c>
    </row>
    <row r="62" spans="4:21" x14ac:dyDescent="0.3">
      <c r="D62" t="e">
        <f>AVERAGE(RF!B62,LR!B62,Neural!B62,XGBRAdaboost!B62,GBR!B62,Elastic!B62,Bayes!B62)</f>
        <v>#DIV/0!</v>
      </c>
      <c r="E62">
        <f>MAX(RF!B62,LR!B62,Neural!B62,XGBRAdaboost!B62,GBR!B62,Elastic!B62,Bayes!B62)</f>
        <v>0</v>
      </c>
      <c r="F62">
        <f>MIN(RF!B62,LR!B62,Neural!B62,XGBRAdaboost!B62,GBR!B62,Elastic!B62,Bayes!B62)</f>
        <v>0</v>
      </c>
      <c r="G62" t="e">
        <f>AVERAGE(RF!C62,LR!C62,Neural!C62,XGBRAdaboost!C62,GBR!C62,Elastic!C62,Bayes!C62)</f>
        <v>#DIV/0!</v>
      </c>
      <c r="H62">
        <f>MAX(RF!C62,LR!C62,Neural!C62,XGBRAdaboost!C62,GBR!C62,Elastic!C62,Bayes!C62)</f>
        <v>0</v>
      </c>
      <c r="I62">
        <f>MIN(RF!C62,LR!C62,Neural!C62,XGBRAdaboost!C62,GBR!C62,Elastic!C62,Bayes!C62)</f>
        <v>0</v>
      </c>
      <c r="J62" t="e">
        <f>AVERAGE(RF!D62,LR!D62,Neural!D62,XGBRAdaboost!D62,GBR!D62,Elastic!D62,Bayes!D62)</f>
        <v>#DIV/0!</v>
      </c>
      <c r="K62">
        <f>MAX(RF!D62,LR!D62,Neural!D62,XGBRAdaboost!D62,GBR!D62,Elastic!D62,Bayes!D62)</f>
        <v>0</v>
      </c>
      <c r="L62">
        <f>MIN(RF!D62,LR!D62,Neural!D62,XGBRAdaboost!D62,GBR!D62,Elastic!D62,Bayes!D62)</f>
        <v>0</v>
      </c>
      <c r="M62" t="e">
        <f>AVERAGE(RF!E62,LR!E62,Neural!E62,XGBRAdaboost!E62,GBR!E62,Elastic!E62,Bayes!E62)</f>
        <v>#DIV/0!</v>
      </c>
      <c r="N62">
        <f>MAX(RF!E62,LR!E62,Neural!E62,XGBRAdaboost!E62,GBR!E62,Elastic!E62,Bayes!E62)</f>
        <v>0</v>
      </c>
      <c r="O62">
        <f>MIN(RF!E62,LR!E62,Neural!E62,XGBRAdaboost!E62,GBR!E62,Elastic!E62,Bayes!E62)</f>
        <v>0</v>
      </c>
      <c r="P62" t="e">
        <f>AVERAGE(RF!F62,LR!PF62,Neural!F62,XGBRAdaboost!F62,GBR!F62,Bayes!F62)</f>
        <v>#DIV/0!</v>
      </c>
      <c r="Q62">
        <f>MAX(RF!F62,LR!PF62,Neural!F62,XGBRAdaboost!F62,GBR!F62,Bayes!F62)</f>
        <v>0</v>
      </c>
      <c r="R62">
        <f>MIN(RF!F62,LR!PF62,Neural!F62,XGBRAdaboost!F62,GBR!F62,Bayes!F62)</f>
        <v>0</v>
      </c>
      <c r="S62" t="e">
        <f>AVERAGE(RF!G62,LR!PG62,Neural!G62,XGBRAdaboost!G62,GBR!G62,Bayes!G62)</f>
        <v>#DIV/0!</v>
      </c>
      <c r="T62">
        <f>MAX(RF!G62,LR!PG62,Neural!G62,XGBRAdaboost!G62,GBR!G62,Bayes!G62)</f>
        <v>0</v>
      </c>
      <c r="U62">
        <f>MIN(RF!G62,LR!PG62,Neural!G62,XGBRAdaboost!G62,GBR!G62,Bayes!G62)</f>
        <v>0</v>
      </c>
    </row>
    <row r="63" spans="4:21" x14ac:dyDescent="0.3">
      <c r="D63" t="e">
        <f>AVERAGE(RF!B63,LR!B63,Neural!B63,XGBRAdaboost!B63,GBR!B63,Elastic!B63,Bayes!B63)</f>
        <v>#DIV/0!</v>
      </c>
      <c r="E63">
        <f>MAX(RF!B63,LR!B63,Neural!B63,XGBRAdaboost!B63,GBR!B63,Elastic!B63,Bayes!B63)</f>
        <v>0</v>
      </c>
      <c r="F63">
        <f>MIN(RF!B63,LR!B63,Neural!B63,XGBRAdaboost!B63,GBR!B63,Elastic!B63,Bayes!B63)</f>
        <v>0</v>
      </c>
      <c r="G63" t="e">
        <f>AVERAGE(RF!C63,LR!C63,Neural!C63,XGBRAdaboost!C63,GBR!C63,Elastic!C63,Bayes!C63)</f>
        <v>#DIV/0!</v>
      </c>
      <c r="H63">
        <f>MAX(RF!C63,LR!C63,Neural!C63,XGBRAdaboost!C63,GBR!C63,Elastic!C63,Bayes!C63)</f>
        <v>0</v>
      </c>
      <c r="I63">
        <f>MIN(RF!C63,LR!C63,Neural!C63,XGBRAdaboost!C63,GBR!C63,Elastic!C63,Bayes!C63)</f>
        <v>0</v>
      </c>
      <c r="J63" t="e">
        <f>AVERAGE(RF!D63,LR!D63,Neural!D63,XGBRAdaboost!D63,GBR!D63,Elastic!D63,Bayes!D63)</f>
        <v>#DIV/0!</v>
      </c>
      <c r="K63">
        <f>MAX(RF!D63,LR!D63,Neural!D63,XGBRAdaboost!D63,GBR!D63,Elastic!D63,Bayes!D63)</f>
        <v>0</v>
      </c>
      <c r="L63">
        <f>MIN(RF!D63,LR!D63,Neural!D63,XGBRAdaboost!D63,GBR!D63,Elastic!D63,Bayes!D63)</f>
        <v>0</v>
      </c>
      <c r="M63" t="e">
        <f>AVERAGE(RF!E63,LR!E63,Neural!E63,XGBRAdaboost!E63,GBR!E63,Elastic!E63,Bayes!E63)</f>
        <v>#DIV/0!</v>
      </c>
      <c r="N63">
        <f>MAX(RF!E63,LR!E63,Neural!E63,XGBRAdaboost!E63,GBR!E63,Elastic!E63,Bayes!E63)</f>
        <v>0</v>
      </c>
      <c r="O63">
        <f>MIN(RF!E63,LR!E63,Neural!E63,XGBRAdaboost!E63,GBR!E63,Elastic!E63,Bayes!E63)</f>
        <v>0</v>
      </c>
      <c r="P63" t="e">
        <f>AVERAGE(RF!F63,LR!PF63,Neural!F63,XGBRAdaboost!F63,GBR!F63,Bayes!F63)</f>
        <v>#DIV/0!</v>
      </c>
      <c r="Q63">
        <f>MAX(RF!F63,LR!PF63,Neural!F63,XGBRAdaboost!F63,GBR!F63,Bayes!F63)</f>
        <v>0</v>
      </c>
      <c r="R63">
        <f>MIN(RF!F63,LR!PF63,Neural!F63,XGBRAdaboost!F63,GBR!F63,Bayes!F63)</f>
        <v>0</v>
      </c>
      <c r="S63" t="e">
        <f>AVERAGE(RF!G63,LR!PG63,Neural!G63,XGBRAdaboost!G63,GBR!G63,Bayes!G63)</f>
        <v>#DIV/0!</v>
      </c>
      <c r="T63">
        <f>MAX(RF!G63,LR!PG63,Neural!G63,XGBRAdaboost!G63,GBR!G63,Bayes!G63)</f>
        <v>0</v>
      </c>
      <c r="U63">
        <f>MIN(RF!G63,LR!PG63,Neural!G63,XGBRAdaboost!G63,GBR!G63,Bayes!G63)</f>
        <v>0</v>
      </c>
    </row>
    <row r="64" spans="4:21" x14ac:dyDescent="0.3">
      <c r="D64" t="e">
        <f>AVERAGE(RF!B64,LR!B64,Neural!B64,XGBRAdaboost!B64,GBR!B64,Elastic!B64,Bayes!B64)</f>
        <v>#DIV/0!</v>
      </c>
      <c r="E64">
        <f>MAX(RF!B64,LR!B64,Neural!B64,XGBRAdaboost!B64,GBR!B64,Elastic!B64,Bayes!B64)</f>
        <v>0</v>
      </c>
      <c r="F64">
        <f>MIN(RF!B64,LR!B64,Neural!B64,XGBRAdaboost!B64,GBR!B64,Elastic!B64,Bayes!B64)</f>
        <v>0</v>
      </c>
      <c r="G64" t="e">
        <f>AVERAGE(RF!C64,LR!C64,Neural!C64,XGBRAdaboost!C64,GBR!C64,Elastic!C64,Bayes!C64)</f>
        <v>#DIV/0!</v>
      </c>
      <c r="H64">
        <f>MAX(RF!C64,LR!C64,Neural!C64,XGBRAdaboost!C64,GBR!C64,Elastic!C64,Bayes!C64)</f>
        <v>0</v>
      </c>
      <c r="I64">
        <f>MIN(RF!C64,LR!C64,Neural!C64,XGBRAdaboost!C64,GBR!C64,Elastic!C64,Bayes!C64)</f>
        <v>0</v>
      </c>
      <c r="J64" t="e">
        <f>AVERAGE(RF!D64,LR!D64,Neural!D64,XGBRAdaboost!D64,GBR!D64,Elastic!D64,Bayes!D64)</f>
        <v>#DIV/0!</v>
      </c>
      <c r="K64">
        <f>MAX(RF!D64,LR!D64,Neural!D64,XGBRAdaboost!D64,GBR!D64,Elastic!D64,Bayes!D64)</f>
        <v>0</v>
      </c>
      <c r="L64">
        <f>MIN(RF!D64,LR!D64,Neural!D64,XGBRAdaboost!D64,GBR!D64,Elastic!D64,Bayes!D64)</f>
        <v>0</v>
      </c>
      <c r="M64" t="e">
        <f>AVERAGE(RF!E64,LR!E64,Neural!E64,XGBRAdaboost!E64,GBR!E64,Elastic!E64,Bayes!E64)</f>
        <v>#DIV/0!</v>
      </c>
      <c r="N64">
        <f>MAX(RF!E64,LR!E64,Neural!E64,XGBRAdaboost!E64,GBR!E64,Elastic!E64,Bayes!E64)</f>
        <v>0</v>
      </c>
      <c r="O64">
        <f>MIN(RF!E64,LR!E64,Neural!E64,XGBRAdaboost!E64,GBR!E64,Elastic!E64,Bayes!E64)</f>
        <v>0</v>
      </c>
      <c r="P64" t="e">
        <f>AVERAGE(RF!F64,LR!PF64,Neural!F64,XGBRAdaboost!F64,GBR!F64,Bayes!F64)</f>
        <v>#DIV/0!</v>
      </c>
      <c r="Q64">
        <f>MAX(RF!F64,LR!PF64,Neural!F64,XGBRAdaboost!F64,GBR!F64,Bayes!F64)</f>
        <v>0</v>
      </c>
      <c r="R64">
        <f>MIN(RF!F64,LR!PF64,Neural!F64,XGBRAdaboost!F64,GBR!F64,Bayes!F64)</f>
        <v>0</v>
      </c>
      <c r="S64" t="e">
        <f>AVERAGE(RF!G64,LR!PG64,Neural!G64,XGBRAdaboost!G64,GBR!G64,Bayes!G64)</f>
        <v>#DIV/0!</v>
      </c>
      <c r="T64">
        <f>MAX(RF!G64,LR!PG64,Neural!G64,XGBRAdaboost!G64,GBR!G64,Bayes!G64)</f>
        <v>0</v>
      </c>
      <c r="U64">
        <f>MIN(RF!G64,LR!PG64,Neural!G64,XGBRAdaboost!G64,GBR!G64,Bayes!G64)</f>
        <v>0</v>
      </c>
    </row>
    <row r="65" spans="4:21" x14ac:dyDescent="0.3">
      <c r="D65" t="e">
        <f>AVERAGE(RF!B65,LR!B65,Neural!B65,XGBRAdaboost!B65,GBR!B65,Elastic!B65,Bayes!B65)</f>
        <v>#DIV/0!</v>
      </c>
      <c r="E65">
        <f>MAX(RF!B65,LR!B65,Neural!B65,XGBRAdaboost!B65,GBR!B65,Elastic!B65,Bayes!B65)</f>
        <v>0</v>
      </c>
      <c r="F65">
        <f>MIN(RF!B65,LR!B65,Neural!B65,XGBRAdaboost!B65,GBR!B65,Elastic!B65,Bayes!B65)</f>
        <v>0</v>
      </c>
      <c r="G65" t="e">
        <f>AVERAGE(RF!C65,LR!C65,Neural!C65,XGBRAdaboost!C65,GBR!C65,Elastic!C65,Bayes!C65)</f>
        <v>#DIV/0!</v>
      </c>
      <c r="H65">
        <f>MAX(RF!C65,LR!C65,Neural!C65,XGBRAdaboost!C65,GBR!C65,Elastic!C65,Bayes!C65)</f>
        <v>0</v>
      </c>
      <c r="I65">
        <f>MIN(RF!C65,LR!C65,Neural!C65,XGBRAdaboost!C65,GBR!C65,Elastic!C65,Bayes!C65)</f>
        <v>0</v>
      </c>
      <c r="J65" t="e">
        <f>AVERAGE(RF!D65,LR!D65,Neural!D65,XGBRAdaboost!D65,GBR!D65,Elastic!D65,Bayes!D65)</f>
        <v>#DIV/0!</v>
      </c>
      <c r="K65">
        <f>MAX(RF!D65,LR!D65,Neural!D65,XGBRAdaboost!D65,GBR!D65,Elastic!D65,Bayes!D65)</f>
        <v>0</v>
      </c>
      <c r="L65">
        <f>MIN(RF!D65,LR!D65,Neural!D65,XGBRAdaboost!D65,GBR!D65,Elastic!D65,Bayes!D65)</f>
        <v>0</v>
      </c>
      <c r="M65" t="e">
        <f>AVERAGE(RF!E65,LR!E65,Neural!E65,XGBRAdaboost!E65,GBR!E65,Elastic!E65,Bayes!E65)</f>
        <v>#DIV/0!</v>
      </c>
      <c r="N65">
        <f>MAX(RF!E65,LR!E65,Neural!E65,XGBRAdaboost!E65,GBR!E65,Elastic!E65,Bayes!E65)</f>
        <v>0</v>
      </c>
      <c r="O65">
        <f>MIN(RF!E65,LR!E65,Neural!E65,XGBRAdaboost!E65,GBR!E65,Elastic!E65,Bayes!E65)</f>
        <v>0</v>
      </c>
      <c r="P65" t="e">
        <f>AVERAGE(RF!F65,LR!PF65,Neural!F65,XGBRAdaboost!F65,GBR!F65,Bayes!F65)</f>
        <v>#DIV/0!</v>
      </c>
      <c r="Q65">
        <f>MAX(RF!F65,LR!PF65,Neural!F65,XGBRAdaboost!F65,GBR!F65,Bayes!F65)</f>
        <v>0</v>
      </c>
      <c r="R65">
        <f>MIN(RF!F65,LR!PF65,Neural!F65,XGBRAdaboost!F65,GBR!F65,Bayes!F65)</f>
        <v>0</v>
      </c>
      <c r="S65" t="e">
        <f>AVERAGE(RF!G65,LR!PG65,Neural!G65,XGBRAdaboost!G65,GBR!G65,Bayes!G65)</f>
        <v>#DIV/0!</v>
      </c>
      <c r="T65">
        <f>MAX(RF!G65,LR!PG65,Neural!G65,XGBRAdaboost!G65,GBR!G65,Bayes!G65)</f>
        <v>0</v>
      </c>
      <c r="U65">
        <f>MIN(RF!G65,LR!PG65,Neural!G65,XGBRAdaboost!G65,GBR!G65,Bayes!G65)</f>
        <v>0</v>
      </c>
    </row>
    <row r="66" spans="4:21" x14ac:dyDescent="0.3">
      <c r="D66" t="e">
        <f>AVERAGE(RF!B66,LR!B66,Neural!B66,XGBRAdaboost!B66,GBR!B66,Elastic!B66,Bayes!B66)</f>
        <v>#DIV/0!</v>
      </c>
      <c r="E66">
        <f>MAX(RF!B66,LR!B66,Neural!B66,XGBRAdaboost!B66,GBR!B66,Elastic!B66,Bayes!B66)</f>
        <v>0</v>
      </c>
      <c r="F66">
        <f>MIN(RF!B66,LR!B66,Neural!B66,XGBRAdaboost!B66,GBR!B66,Elastic!B66,Bayes!B66)</f>
        <v>0</v>
      </c>
      <c r="G66" t="e">
        <f>AVERAGE(RF!C66,LR!C66,Neural!C66,XGBRAdaboost!C66,GBR!C66,Elastic!C66,Bayes!C66)</f>
        <v>#DIV/0!</v>
      </c>
      <c r="H66">
        <f>MAX(RF!C66,LR!C66,Neural!C66,XGBRAdaboost!C66,GBR!C66,Elastic!C66,Bayes!C66)</f>
        <v>0</v>
      </c>
      <c r="I66">
        <f>MIN(RF!C66,LR!C66,Neural!C66,XGBRAdaboost!C66,GBR!C66,Elastic!C66,Bayes!C66)</f>
        <v>0</v>
      </c>
      <c r="J66" t="e">
        <f>AVERAGE(RF!D66,LR!D66,Neural!D66,XGBRAdaboost!D66,GBR!D66,Elastic!D66,Bayes!D66)</f>
        <v>#DIV/0!</v>
      </c>
      <c r="K66">
        <f>MAX(RF!D66,LR!D66,Neural!D66,XGBRAdaboost!D66,GBR!D66,Elastic!D66,Bayes!D66)</f>
        <v>0</v>
      </c>
      <c r="L66">
        <f>MIN(RF!D66,LR!D66,Neural!D66,XGBRAdaboost!D66,GBR!D66,Elastic!D66,Bayes!D66)</f>
        <v>0</v>
      </c>
      <c r="M66" t="e">
        <f>AVERAGE(RF!E66,LR!E66,Neural!E66,XGBRAdaboost!E66,GBR!E66,Elastic!E66,Bayes!E66)</f>
        <v>#DIV/0!</v>
      </c>
      <c r="N66">
        <f>MAX(RF!E66,LR!E66,Neural!E66,XGBRAdaboost!E66,GBR!E66,Elastic!E66,Bayes!E66)</f>
        <v>0</v>
      </c>
      <c r="O66">
        <f>MIN(RF!E66,LR!E66,Neural!E66,XGBRAdaboost!E66,GBR!E66,Elastic!E66,Bayes!E66)</f>
        <v>0</v>
      </c>
      <c r="P66" t="e">
        <f>AVERAGE(RF!F66,LR!PF66,Neural!F66,XGBRAdaboost!F66,GBR!F66,Bayes!F66)</f>
        <v>#DIV/0!</v>
      </c>
      <c r="Q66">
        <f>MAX(RF!F66,LR!PF66,Neural!F66,XGBRAdaboost!F66,GBR!F66,Bayes!F66)</f>
        <v>0</v>
      </c>
      <c r="R66">
        <f>MIN(RF!F66,LR!PF66,Neural!F66,XGBRAdaboost!F66,GBR!F66,Bayes!F66)</f>
        <v>0</v>
      </c>
      <c r="S66" t="e">
        <f>AVERAGE(RF!G66,LR!PG66,Neural!G66,XGBRAdaboost!G66,GBR!G66,Bayes!G66)</f>
        <v>#DIV/0!</v>
      </c>
      <c r="T66">
        <f>MAX(RF!G66,LR!PG66,Neural!G66,XGBRAdaboost!G66,GBR!G66,Bayes!G66)</f>
        <v>0</v>
      </c>
      <c r="U66">
        <f>MIN(RF!G66,LR!PG66,Neural!G66,XGBRAdaboost!G66,GBR!G66,Bayes!G66)</f>
        <v>0</v>
      </c>
    </row>
    <row r="67" spans="4:21" x14ac:dyDescent="0.3">
      <c r="D67" t="e">
        <f>AVERAGE(RF!B67,LR!B67,Neural!B67,XGBRAdaboost!B67,GBR!B67,Elastic!B67,Bayes!B67)</f>
        <v>#DIV/0!</v>
      </c>
      <c r="E67">
        <f>MAX(RF!B67,LR!B67,Neural!B67,XGBRAdaboost!B67,GBR!B67,Elastic!B67,Bayes!B67)</f>
        <v>0</v>
      </c>
      <c r="F67">
        <f>MIN(RF!B67,LR!B67,Neural!B67,XGBRAdaboost!B67,GBR!B67,Elastic!B67,Bayes!B67)</f>
        <v>0</v>
      </c>
      <c r="G67" t="e">
        <f>AVERAGE(RF!C67,LR!C67,Neural!C67,XGBRAdaboost!C67,GBR!C67,Elastic!C67,Bayes!C67)</f>
        <v>#DIV/0!</v>
      </c>
      <c r="H67">
        <f>MAX(RF!C67,LR!C67,Neural!C67,XGBRAdaboost!C67,GBR!C67,Elastic!C67,Bayes!C67)</f>
        <v>0</v>
      </c>
      <c r="I67">
        <f>MIN(RF!C67,LR!C67,Neural!C67,XGBRAdaboost!C67,GBR!C67,Elastic!C67,Bayes!C67)</f>
        <v>0</v>
      </c>
      <c r="J67" t="e">
        <f>AVERAGE(RF!D67,LR!D67,Neural!D67,XGBRAdaboost!D67,GBR!D67,Elastic!D67,Bayes!D67)</f>
        <v>#DIV/0!</v>
      </c>
      <c r="K67">
        <f>MAX(RF!D67,LR!D67,Neural!D67,XGBRAdaboost!D67,GBR!D67,Elastic!D67,Bayes!D67)</f>
        <v>0</v>
      </c>
      <c r="L67">
        <f>MIN(RF!D67,LR!D67,Neural!D67,XGBRAdaboost!D67,GBR!D67,Elastic!D67,Bayes!D67)</f>
        <v>0</v>
      </c>
      <c r="M67" t="e">
        <f>AVERAGE(RF!E67,LR!E67,Neural!E67,XGBRAdaboost!E67,GBR!E67,Elastic!E67,Bayes!E67)</f>
        <v>#DIV/0!</v>
      </c>
      <c r="N67">
        <f>MAX(RF!E67,LR!E67,Neural!E67,XGBRAdaboost!E67,GBR!E67,Elastic!E67,Bayes!E67)</f>
        <v>0</v>
      </c>
      <c r="O67">
        <f>MIN(RF!E67,LR!E67,Neural!E67,XGBRAdaboost!E67,GBR!E67,Elastic!E67,Bayes!E67)</f>
        <v>0</v>
      </c>
      <c r="P67" t="e">
        <f>AVERAGE(RF!F67,LR!PF67,Neural!F67,XGBRAdaboost!F67,GBR!F67,Bayes!F67)</f>
        <v>#DIV/0!</v>
      </c>
      <c r="Q67">
        <f>MAX(RF!F67,LR!PF67,Neural!F67,XGBRAdaboost!F67,GBR!F67,Bayes!F67)</f>
        <v>0</v>
      </c>
      <c r="R67">
        <f>MIN(RF!F67,LR!PF67,Neural!F67,XGBRAdaboost!F67,GBR!F67,Bayes!F67)</f>
        <v>0</v>
      </c>
      <c r="S67" t="e">
        <f>AVERAGE(RF!G67,LR!PG67,Neural!G67,XGBRAdaboost!G67,GBR!G67,Bayes!G67)</f>
        <v>#DIV/0!</v>
      </c>
      <c r="T67">
        <f>MAX(RF!G67,LR!PG67,Neural!G67,XGBRAdaboost!G67,GBR!G67,Bayes!G67)</f>
        <v>0</v>
      </c>
      <c r="U67">
        <f>MIN(RF!G67,LR!PG67,Neural!G67,XGBRAdaboost!G67,GBR!G67,Bayes!G67)</f>
        <v>0</v>
      </c>
    </row>
    <row r="68" spans="4:21" x14ac:dyDescent="0.3">
      <c r="D68" t="e">
        <f>AVERAGE(RF!B68,LR!B68,Neural!B68,XGBRAdaboost!B68,GBR!B68,Elastic!B68,Bayes!B68)</f>
        <v>#DIV/0!</v>
      </c>
      <c r="E68">
        <f>MAX(RF!B68,LR!B68,Neural!B68,XGBRAdaboost!B68,GBR!B68,Elastic!B68,Bayes!B68)</f>
        <v>0</v>
      </c>
      <c r="F68">
        <f>MIN(RF!B68,LR!B68,Neural!B68,XGBRAdaboost!B68,GBR!B68,Elastic!B68,Bayes!B68)</f>
        <v>0</v>
      </c>
      <c r="G68" t="e">
        <f>AVERAGE(RF!C68,LR!C68,Neural!C68,XGBRAdaboost!C68,GBR!C68,Elastic!C68,Bayes!C68)</f>
        <v>#DIV/0!</v>
      </c>
      <c r="H68">
        <f>MAX(RF!C68,LR!C68,Neural!C68,XGBRAdaboost!C68,GBR!C68,Elastic!C68,Bayes!C68)</f>
        <v>0</v>
      </c>
      <c r="I68">
        <f>MIN(RF!C68,LR!C68,Neural!C68,XGBRAdaboost!C68,GBR!C68,Elastic!C68,Bayes!C68)</f>
        <v>0</v>
      </c>
      <c r="J68" t="e">
        <f>AVERAGE(RF!D68,LR!D68,Neural!D68,XGBRAdaboost!D68,GBR!D68,Elastic!D68,Bayes!D68)</f>
        <v>#DIV/0!</v>
      </c>
      <c r="K68">
        <f>MAX(RF!D68,LR!D68,Neural!D68,XGBRAdaboost!D68,GBR!D68,Elastic!D68,Bayes!D68)</f>
        <v>0</v>
      </c>
      <c r="L68">
        <f>MIN(RF!D68,LR!D68,Neural!D68,XGBRAdaboost!D68,GBR!D68,Elastic!D68,Bayes!D68)</f>
        <v>0</v>
      </c>
      <c r="M68" t="e">
        <f>AVERAGE(RF!E68,LR!E68,Neural!E68,XGBRAdaboost!E68,GBR!E68,Elastic!E68,Bayes!E68)</f>
        <v>#DIV/0!</v>
      </c>
      <c r="N68">
        <f>MAX(RF!E68,LR!E68,Neural!E68,XGBRAdaboost!E68,GBR!E68,Elastic!E68,Bayes!E68)</f>
        <v>0</v>
      </c>
      <c r="O68">
        <f>MIN(RF!E68,LR!E68,Neural!E68,XGBRAdaboost!E68,GBR!E68,Elastic!E68,Bayes!E68)</f>
        <v>0</v>
      </c>
      <c r="P68" t="e">
        <f>AVERAGE(RF!F68,LR!PF68,Neural!F68,XGBRAdaboost!F68,GBR!F68,Bayes!F68)</f>
        <v>#DIV/0!</v>
      </c>
      <c r="Q68">
        <f>MAX(RF!F68,LR!PF68,Neural!F68,XGBRAdaboost!F68,GBR!F68,Bayes!F68)</f>
        <v>0</v>
      </c>
      <c r="R68">
        <f>MIN(RF!F68,LR!PF68,Neural!F68,XGBRAdaboost!F68,GBR!F68,Bayes!F68)</f>
        <v>0</v>
      </c>
      <c r="S68" t="e">
        <f>AVERAGE(RF!G68,LR!PG68,Neural!G68,XGBRAdaboost!G68,GBR!G68,Bayes!G68)</f>
        <v>#DIV/0!</v>
      </c>
      <c r="T68">
        <f>MAX(RF!G68,LR!PG68,Neural!G68,XGBRAdaboost!G68,GBR!G68,Bayes!G68)</f>
        <v>0</v>
      </c>
      <c r="U68">
        <f>MIN(RF!G68,LR!PG68,Neural!G68,XGBRAdaboost!G68,GBR!G68,Bayes!G68)</f>
        <v>0</v>
      </c>
    </row>
    <row r="69" spans="4:21" x14ac:dyDescent="0.3">
      <c r="D69" t="e">
        <f>AVERAGE(RF!B69,LR!B69,Neural!B69,XGBRAdaboost!B69,GBR!B69,Elastic!B69,Bayes!B69)</f>
        <v>#DIV/0!</v>
      </c>
      <c r="E69">
        <f>MAX(RF!B69,LR!B69,Neural!B69,XGBRAdaboost!B69,GBR!B69,Elastic!B69,Bayes!B69)</f>
        <v>0</v>
      </c>
      <c r="F69">
        <f>MIN(RF!B69,LR!B69,Neural!B69,XGBRAdaboost!B69,GBR!B69,Elastic!B69,Bayes!B69)</f>
        <v>0</v>
      </c>
      <c r="G69" t="e">
        <f>AVERAGE(RF!C69,LR!C69,Neural!C69,XGBRAdaboost!C69,GBR!C69,Elastic!C69,Bayes!C69)</f>
        <v>#DIV/0!</v>
      </c>
      <c r="H69">
        <f>MAX(RF!C69,LR!C69,Neural!C69,XGBRAdaboost!C69,GBR!C69,Elastic!C69,Bayes!C69)</f>
        <v>0</v>
      </c>
      <c r="I69">
        <f>MIN(RF!C69,LR!C69,Neural!C69,XGBRAdaboost!C69,GBR!C69,Elastic!C69,Bayes!C69)</f>
        <v>0</v>
      </c>
      <c r="J69" t="e">
        <f>AVERAGE(RF!D69,LR!D69,Neural!D69,XGBRAdaboost!D69,GBR!D69,Elastic!D69,Bayes!D69)</f>
        <v>#DIV/0!</v>
      </c>
      <c r="K69">
        <f>MAX(RF!D69,LR!D69,Neural!D69,XGBRAdaboost!D69,GBR!D69,Elastic!D69,Bayes!D69)</f>
        <v>0</v>
      </c>
      <c r="L69">
        <f>MIN(RF!D69,LR!D69,Neural!D69,XGBRAdaboost!D69,GBR!D69,Elastic!D69,Bayes!D69)</f>
        <v>0</v>
      </c>
      <c r="M69" t="e">
        <f>AVERAGE(RF!E69,LR!E69,Neural!E69,XGBRAdaboost!E69,GBR!E69,Elastic!E69,Bayes!E69)</f>
        <v>#DIV/0!</v>
      </c>
      <c r="N69">
        <f>MAX(RF!E69,LR!E69,Neural!E69,XGBRAdaboost!E69,GBR!E69,Elastic!E69,Bayes!E69)</f>
        <v>0</v>
      </c>
      <c r="O69">
        <f>MIN(RF!E69,LR!E69,Neural!E69,XGBRAdaboost!E69,GBR!E69,Elastic!E69,Bayes!E69)</f>
        <v>0</v>
      </c>
      <c r="P69" t="e">
        <f>AVERAGE(RF!F69,LR!PF69,Neural!F69,XGBRAdaboost!F69,GBR!F69,Bayes!F69)</f>
        <v>#DIV/0!</v>
      </c>
      <c r="Q69">
        <f>MAX(RF!F69,LR!PF69,Neural!F69,XGBRAdaboost!F69,GBR!F69,Bayes!F69)</f>
        <v>0</v>
      </c>
      <c r="R69">
        <f>MIN(RF!F69,LR!PF69,Neural!F69,XGBRAdaboost!F69,GBR!F69,Bayes!F69)</f>
        <v>0</v>
      </c>
      <c r="S69" t="e">
        <f>AVERAGE(RF!G69,LR!PG69,Neural!G69,XGBRAdaboost!G69,GBR!G69,Bayes!G69)</f>
        <v>#DIV/0!</v>
      </c>
      <c r="T69">
        <f>MAX(RF!G69,LR!PG69,Neural!G69,XGBRAdaboost!G69,GBR!G69,Bayes!G69)</f>
        <v>0</v>
      </c>
      <c r="U69">
        <f>MIN(RF!G69,LR!PG69,Neural!G69,XGBRAdaboost!G69,GBR!G69,Bayes!G69)</f>
        <v>0</v>
      </c>
    </row>
    <row r="70" spans="4:21" x14ac:dyDescent="0.3">
      <c r="D70" t="e">
        <f>AVERAGE(RF!B70,LR!B70,Neural!B70,XGBRAdaboost!B70,GBR!B70,Elastic!B70,Bayes!B70)</f>
        <v>#DIV/0!</v>
      </c>
      <c r="E70">
        <f>MAX(RF!B70,LR!B70,Neural!B70,XGBRAdaboost!B70,GBR!B70,Elastic!B70,Bayes!B70)</f>
        <v>0</v>
      </c>
      <c r="F70">
        <f>MIN(RF!B70,LR!B70,Neural!B70,XGBRAdaboost!B70,GBR!B70,Elastic!B70,Bayes!B70)</f>
        <v>0</v>
      </c>
      <c r="G70" t="e">
        <f>AVERAGE(RF!C70,LR!C70,Neural!C70,XGBRAdaboost!C70,GBR!C70,Elastic!C70,Bayes!C70)</f>
        <v>#DIV/0!</v>
      </c>
      <c r="H70">
        <f>MAX(RF!C70,LR!C70,Neural!C70,XGBRAdaboost!C70,GBR!C70,Elastic!C70,Bayes!C70)</f>
        <v>0</v>
      </c>
      <c r="I70">
        <f>MIN(RF!C70,LR!C70,Neural!C70,XGBRAdaboost!C70,GBR!C70,Elastic!C70,Bayes!C70)</f>
        <v>0</v>
      </c>
      <c r="J70" t="e">
        <f>AVERAGE(RF!D70,LR!D70,Neural!D70,XGBRAdaboost!D70,GBR!D70,Elastic!D70,Bayes!D70)</f>
        <v>#DIV/0!</v>
      </c>
      <c r="K70">
        <f>MAX(RF!D70,LR!D70,Neural!D70,XGBRAdaboost!D70,GBR!D70,Elastic!D70,Bayes!D70)</f>
        <v>0</v>
      </c>
      <c r="L70">
        <f>MIN(RF!D70,LR!D70,Neural!D70,XGBRAdaboost!D70,GBR!D70,Elastic!D70,Bayes!D70)</f>
        <v>0</v>
      </c>
      <c r="M70" t="e">
        <f>AVERAGE(RF!E70,LR!E70,Neural!E70,XGBRAdaboost!E70,GBR!E70,Elastic!E70,Bayes!E70)</f>
        <v>#DIV/0!</v>
      </c>
      <c r="N70">
        <f>MAX(RF!E70,LR!E70,Neural!E70,XGBRAdaboost!E70,GBR!E70,Elastic!E70,Bayes!E70)</f>
        <v>0</v>
      </c>
      <c r="O70">
        <f>MIN(RF!E70,LR!E70,Neural!E70,XGBRAdaboost!E70,GBR!E70,Elastic!E70,Bayes!E70)</f>
        <v>0</v>
      </c>
      <c r="P70" t="e">
        <f>AVERAGE(RF!F70,LR!PF70,Neural!F70,XGBRAdaboost!F70,GBR!F70,Bayes!F70)</f>
        <v>#DIV/0!</v>
      </c>
      <c r="Q70">
        <f>MAX(RF!F70,LR!PF70,Neural!F70,XGBRAdaboost!F70,GBR!F70,Bayes!F70)</f>
        <v>0</v>
      </c>
      <c r="R70">
        <f>MIN(RF!F70,LR!PF70,Neural!F70,XGBRAdaboost!F70,GBR!F70,Bayes!F70)</f>
        <v>0</v>
      </c>
      <c r="S70" t="e">
        <f>AVERAGE(RF!G70,LR!PG70,Neural!G70,XGBRAdaboost!G70,GBR!G70,Bayes!G70)</f>
        <v>#DIV/0!</v>
      </c>
      <c r="T70">
        <f>MAX(RF!G70,LR!PG70,Neural!G70,XGBRAdaboost!G70,GBR!G70,Bayes!G70)</f>
        <v>0</v>
      </c>
      <c r="U70">
        <f>MIN(RF!G70,LR!PG70,Neural!G70,XGBRAdaboost!G70,GBR!G70,Bayes!G70)</f>
        <v>0</v>
      </c>
    </row>
    <row r="71" spans="4:21" x14ac:dyDescent="0.3">
      <c r="D71" t="e">
        <f>AVERAGE(RF!B71,LR!B71,Neural!B71,XGBRAdaboost!B71,GBR!B71,Elastic!B71,Bayes!B71)</f>
        <v>#DIV/0!</v>
      </c>
      <c r="E71">
        <f>MAX(RF!B71,LR!B71,Neural!B71,XGBRAdaboost!B71,GBR!B71,Elastic!B71,Bayes!B71)</f>
        <v>0</v>
      </c>
      <c r="F71">
        <f>MIN(RF!B71,LR!B71,Neural!B71,XGBRAdaboost!B71,GBR!B71,Elastic!B71,Bayes!B71)</f>
        <v>0</v>
      </c>
      <c r="G71" t="e">
        <f>AVERAGE(RF!C71,LR!C71,Neural!C71,XGBRAdaboost!C71,GBR!C71,Elastic!C71,Bayes!C71)</f>
        <v>#DIV/0!</v>
      </c>
      <c r="H71">
        <f>MAX(RF!C71,LR!C71,Neural!C71,XGBRAdaboost!C71,GBR!C71,Elastic!C71,Bayes!C71)</f>
        <v>0</v>
      </c>
      <c r="I71">
        <f>MIN(RF!C71,LR!C71,Neural!C71,XGBRAdaboost!C71,GBR!C71,Elastic!C71,Bayes!C71)</f>
        <v>0</v>
      </c>
      <c r="J71" t="e">
        <f>AVERAGE(RF!D71,LR!D71,Neural!D71,XGBRAdaboost!D71,GBR!D71,Elastic!D71,Bayes!D71)</f>
        <v>#DIV/0!</v>
      </c>
      <c r="K71">
        <f>MAX(RF!D71,LR!D71,Neural!D71,XGBRAdaboost!D71,GBR!D71,Elastic!D71,Bayes!D71)</f>
        <v>0</v>
      </c>
      <c r="L71">
        <f>MIN(RF!D71,LR!D71,Neural!D71,XGBRAdaboost!D71,GBR!D71,Elastic!D71,Bayes!D71)</f>
        <v>0</v>
      </c>
      <c r="M71" t="e">
        <f>AVERAGE(RF!E71,LR!E71,Neural!E71,XGBRAdaboost!E71,GBR!E71,Elastic!E71,Bayes!E71)</f>
        <v>#DIV/0!</v>
      </c>
      <c r="N71">
        <f>MAX(RF!E71,LR!E71,Neural!E71,XGBRAdaboost!E71,GBR!E71,Elastic!E71,Bayes!E71)</f>
        <v>0</v>
      </c>
      <c r="O71">
        <f>MIN(RF!E71,LR!E71,Neural!E71,XGBRAdaboost!E71,GBR!E71,Elastic!E71,Bayes!E71)</f>
        <v>0</v>
      </c>
      <c r="P71" t="e">
        <f>AVERAGE(RF!F71,LR!PF71,Neural!F71,XGBRAdaboost!F71,GBR!F71,Bayes!F71)</f>
        <v>#DIV/0!</v>
      </c>
      <c r="Q71">
        <f>MAX(RF!F71,LR!PF71,Neural!F71,XGBRAdaboost!F71,GBR!F71,Bayes!F71)</f>
        <v>0</v>
      </c>
      <c r="R71">
        <f>MIN(RF!F71,LR!PF71,Neural!F71,XGBRAdaboost!F71,GBR!F71,Bayes!F71)</f>
        <v>0</v>
      </c>
      <c r="S71" t="e">
        <f>AVERAGE(RF!G71,LR!PG71,Neural!G71,XGBRAdaboost!G71,GBR!G71,Bayes!G71)</f>
        <v>#DIV/0!</v>
      </c>
      <c r="T71">
        <f>MAX(RF!G71,LR!PG71,Neural!G71,XGBRAdaboost!G71,GBR!G71,Bayes!G71)</f>
        <v>0</v>
      </c>
      <c r="U71">
        <f>MIN(RF!G71,LR!PG71,Neural!G71,XGBRAdaboost!G71,GBR!G71,Bayes!G71)</f>
        <v>0</v>
      </c>
    </row>
    <row r="72" spans="4:21" x14ac:dyDescent="0.3">
      <c r="D72" t="e">
        <f>AVERAGE(RF!B72,LR!B72,Neural!B72,XGBRAdaboost!B72,GBR!B72,Elastic!B72,Bayes!B72)</f>
        <v>#DIV/0!</v>
      </c>
      <c r="E72">
        <f>MAX(RF!B72,LR!B72,Neural!B72,XGBRAdaboost!B72,GBR!B72,Elastic!B72,Bayes!B72)</f>
        <v>0</v>
      </c>
      <c r="F72">
        <f>MIN(RF!B72,LR!B72,Neural!B72,XGBRAdaboost!B72,GBR!B72,Elastic!B72,Bayes!B72)</f>
        <v>0</v>
      </c>
      <c r="G72" t="e">
        <f>AVERAGE(RF!C72,LR!C72,Neural!C72,XGBRAdaboost!C72,GBR!C72,Elastic!C72,Bayes!C72)</f>
        <v>#DIV/0!</v>
      </c>
      <c r="H72">
        <f>MAX(RF!C72,LR!C72,Neural!C72,XGBRAdaboost!C72,GBR!C72,Elastic!C72,Bayes!C72)</f>
        <v>0</v>
      </c>
      <c r="I72">
        <f>MIN(RF!C72,LR!C72,Neural!C72,XGBRAdaboost!C72,GBR!C72,Elastic!C72,Bayes!C72)</f>
        <v>0</v>
      </c>
      <c r="J72" t="e">
        <f>AVERAGE(RF!D72,LR!D72,Neural!D72,XGBRAdaboost!D72,GBR!D72,Elastic!D72,Bayes!D72)</f>
        <v>#DIV/0!</v>
      </c>
      <c r="K72">
        <f>MAX(RF!D72,LR!D72,Neural!D72,XGBRAdaboost!D72,GBR!D72,Elastic!D72,Bayes!D72)</f>
        <v>0</v>
      </c>
      <c r="L72">
        <f>MIN(RF!D72,LR!D72,Neural!D72,XGBRAdaboost!D72,GBR!D72,Elastic!D72,Bayes!D72)</f>
        <v>0</v>
      </c>
      <c r="M72" t="e">
        <f>AVERAGE(RF!E72,LR!E72,Neural!E72,XGBRAdaboost!E72,GBR!E72,Elastic!E72,Bayes!E72)</f>
        <v>#DIV/0!</v>
      </c>
      <c r="N72">
        <f>MAX(RF!E72,LR!E72,Neural!E72,XGBRAdaboost!E72,GBR!E72,Elastic!E72,Bayes!E72)</f>
        <v>0</v>
      </c>
      <c r="O72">
        <f>MIN(RF!E72,LR!E72,Neural!E72,XGBRAdaboost!E72,GBR!E72,Elastic!E72,Bayes!E72)</f>
        <v>0</v>
      </c>
      <c r="P72" t="e">
        <f>AVERAGE(RF!F72,LR!PF72,Neural!F72,XGBRAdaboost!F72,GBR!F72,Bayes!F72)</f>
        <v>#DIV/0!</v>
      </c>
      <c r="Q72">
        <f>MAX(RF!F72,LR!PF72,Neural!F72,XGBRAdaboost!F72,GBR!F72,Bayes!F72)</f>
        <v>0</v>
      </c>
      <c r="R72">
        <f>MIN(RF!F72,LR!PF72,Neural!F72,XGBRAdaboost!F72,GBR!F72,Bayes!F72)</f>
        <v>0</v>
      </c>
      <c r="S72" t="e">
        <f>AVERAGE(RF!G72,LR!PG72,Neural!G72,XGBRAdaboost!G72,GBR!G72,Bayes!G72)</f>
        <v>#DIV/0!</v>
      </c>
      <c r="T72">
        <f>MAX(RF!G72,LR!PG72,Neural!G72,XGBRAdaboost!G72,GBR!G72,Bayes!G72)</f>
        <v>0</v>
      </c>
      <c r="U72">
        <f>MIN(RF!G72,LR!PG72,Neural!G72,XGBRAdaboost!G72,GBR!G72,Bayes!G72)</f>
        <v>0</v>
      </c>
    </row>
    <row r="73" spans="4:21" x14ac:dyDescent="0.3">
      <c r="D73" t="e">
        <f>AVERAGE(RF!B73,LR!B73,Neural!B73,XGBRAdaboost!B73,GBR!B73,Elastic!B73,Bayes!B73)</f>
        <v>#DIV/0!</v>
      </c>
      <c r="E73">
        <f>MAX(RF!B73,LR!B73,Neural!B73,XGBRAdaboost!B73,GBR!B73,Elastic!B73,Bayes!B73)</f>
        <v>0</v>
      </c>
      <c r="F73">
        <f>MIN(RF!B73,LR!B73,Neural!B73,XGBRAdaboost!B73,GBR!B73,Elastic!B73,Bayes!B73)</f>
        <v>0</v>
      </c>
      <c r="G73" t="e">
        <f>AVERAGE(RF!C73,LR!C73,Neural!C73,XGBRAdaboost!C73,GBR!C73,Elastic!C73,Bayes!C73)</f>
        <v>#DIV/0!</v>
      </c>
      <c r="H73">
        <f>MAX(RF!C73,LR!C73,Neural!C73,XGBRAdaboost!C73,GBR!C73,Elastic!C73,Bayes!C73)</f>
        <v>0</v>
      </c>
      <c r="I73">
        <f>MIN(RF!C73,LR!C73,Neural!C73,XGBRAdaboost!C73,GBR!C73,Elastic!C73,Bayes!C73)</f>
        <v>0</v>
      </c>
      <c r="J73" t="e">
        <f>AVERAGE(RF!D73,LR!D73,Neural!D73,XGBRAdaboost!D73,GBR!D73,Elastic!D73,Bayes!D73)</f>
        <v>#DIV/0!</v>
      </c>
      <c r="K73">
        <f>MAX(RF!D73,LR!D73,Neural!D73,XGBRAdaboost!D73,GBR!D73,Elastic!D73,Bayes!D73)</f>
        <v>0</v>
      </c>
      <c r="L73">
        <f>MIN(RF!D73,LR!D73,Neural!D73,XGBRAdaboost!D73,GBR!D73,Elastic!D73,Bayes!D73)</f>
        <v>0</v>
      </c>
      <c r="M73" t="e">
        <f>AVERAGE(RF!E73,LR!E73,Neural!E73,XGBRAdaboost!E73,GBR!E73,Elastic!E73,Bayes!E73)</f>
        <v>#DIV/0!</v>
      </c>
      <c r="N73">
        <f>MAX(RF!E73,LR!E73,Neural!E73,XGBRAdaboost!E73,GBR!E73,Elastic!E73,Bayes!E73)</f>
        <v>0</v>
      </c>
      <c r="O73">
        <f>MIN(RF!E73,LR!E73,Neural!E73,XGBRAdaboost!E73,GBR!E73,Elastic!E73,Bayes!E73)</f>
        <v>0</v>
      </c>
      <c r="P73" t="e">
        <f>AVERAGE(RF!F73,LR!PF73,Neural!F73,XGBRAdaboost!F73,GBR!F73,Bayes!F73)</f>
        <v>#DIV/0!</v>
      </c>
      <c r="Q73">
        <f>MAX(RF!F73,LR!PF73,Neural!F73,XGBRAdaboost!F73,GBR!F73,Bayes!F73)</f>
        <v>0</v>
      </c>
      <c r="R73">
        <f>MIN(RF!F73,LR!PF73,Neural!F73,XGBRAdaboost!F73,GBR!F73,Bayes!F73)</f>
        <v>0</v>
      </c>
      <c r="S73" t="e">
        <f>AVERAGE(RF!G73,LR!PG73,Neural!G73,XGBRAdaboost!G73,GBR!G73,Bayes!G73)</f>
        <v>#DIV/0!</v>
      </c>
      <c r="T73">
        <f>MAX(RF!G73,LR!PG73,Neural!G73,XGBRAdaboost!G73,GBR!G73,Bayes!G73)</f>
        <v>0</v>
      </c>
      <c r="U73">
        <f>MIN(RF!G73,LR!PG73,Neural!G73,XGBRAdaboost!G73,GBR!G73,Bayes!G73)</f>
        <v>0</v>
      </c>
    </row>
    <row r="74" spans="4:21" x14ac:dyDescent="0.3">
      <c r="D74" t="e">
        <f>AVERAGE(RF!B74,LR!B74,Neural!B74,XGBRAdaboost!B74,GBR!B74,Elastic!B74,Bayes!B74)</f>
        <v>#DIV/0!</v>
      </c>
      <c r="E74">
        <f>MAX(RF!B74,LR!B74,Neural!B74,XGBRAdaboost!B74,GBR!B74,Elastic!B74,Bayes!B74)</f>
        <v>0</v>
      </c>
      <c r="F74">
        <f>MIN(RF!B74,LR!B74,Neural!B74,XGBRAdaboost!B74,GBR!B74,Elastic!B74,Bayes!B74)</f>
        <v>0</v>
      </c>
      <c r="G74" t="e">
        <f>AVERAGE(RF!C74,LR!C74,Neural!C74,XGBRAdaboost!C74,GBR!C74,Elastic!C74,Bayes!C74)</f>
        <v>#DIV/0!</v>
      </c>
      <c r="H74">
        <f>MAX(RF!C74,LR!C74,Neural!C74,XGBRAdaboost!C74,GBR!C74,Elastic!C74,Bayes!C74)</f>
        <v>0</v>
      </c>
      <c r="I74">
        <f>MIN(RF!C74,LR!C74,Neural!C74,XGBRAdaboost!C74,GBR!C74,Elastic!C74,Bayes!C74)</f>
        <v>0</v>
      </c>
      <c r="J74" t="e">
        <f>AVERAGE(RF!D74,LR!D74,Neural!D74,XGBRAdaboost!D74,GBR!D74,Elastic!D74,Bayes!D74)</f>
        <v>#DIV/0!</v>
      </c>
      <c r="K74">
        <f>MAX(RF!D74,LR!D74,Neural!D74,XGBRAdaboost!D74,GBR!D74,Elastic!D74,Bayes!D74)</f>
        <v>0</v>
      </c>
      <c r="L74">
        <f>MIN(RF!D74,LR!D74,Neural!D74,XGBRAdaboost!D74,GBR!D74,Elastic!D74,Bayes!D74)</f>
        <v>0</v>
      </c>
      <c r="M74" t="e">
        <f>AVERAGE(RF!E74,LR!E74,Neural!E74,XGBRAdaboost!E74,GBR!E74,Elastic!E74,Bayes!E74)</f>
        <v>#DIV/0!</v>
      </c>
      <c r="N74">
        <f>MAX(RF!E74,LR!E74,Neural!E74,XGBRAdaboost!E74,GBR!E74,Elastic!E74,Bayes!E74)</f>
        <v>0</v>
      </c>
      <c r="O74">
        <f>MIN(RF!E74,LR!E74,Neural!E74,XGBRAdaboost!E74,GBR!E74,Elastic!E74,Bayes!E74)</f>
        <v>0</v>
      </c>
      <c r="P74" t="e">
        <f>AVERAGE(RF!F74,LR!PF74,Neural!F74,XGBRAdaboost!F74,GBR!F74,Bayes!F74)</f>
        <v>#DIV/0!</v>
      </c>
      <c r="Q74">
        <f>MAX(RF!F74,LR!PF74,Neural!F74,XGBRAdaboost!F74,GBR!F74,Bayes!F74)</f>
        <v>0</v>
      </c>
      <c r="R74">
        <f>MIN(RF!F74,LR!PF74,Neural!F74,XGBRAdaboost!F74,GBR!F74,Bayes!F74)</f>
        <v>0</v>
      </c>
      <c r="S74" t="e">
        <f>AVERAGE(RF!G74,LR!PG74,Neural!G74,XGBRAdaboost!G74,GBR!G74,Bayes!G74)</f>
        <v>#DIV/0!</v>
      </c>
      <c r="T74">
        <f>MAX(RF!G74,LR!PG74,Neural!G74,XGBRAdaboost!G74,GBR!G74,Bayes!G74)</f>
        <v>0</v>
      </c>
      <c r="U74">
        <f>MIN(RF!G74,LR!PG74,Neural!G74,XGBRAdaboost!G74,GBR!G74,Bayes!G74)</f>
        <v>0</v>
      </c>
    </row>
    <row r="75" spans="4:21" x14ac:dyDescent="0.3">
      <c r="D75" t="e">
        <f>AVERAGE(RF!B75,LR!B75,Neural!B75,XGBRAdaboost!B75,GBR!B75,Elastic!B75,Bayes!B75)</f>
        <v>#DIV/0!</v>
      </c>
      <c r="E75">
        <f>MAX(RF!B75,LR!B75,Neural!B75,XGBRAdaboost!B75,GBR!B75,Elastic!B75,Bayes!B75)</f>
        <v>0</v>
      </c>
      <c r="F75">
        <f>MIN(RF!B75,LR!B75,Neural!B75,XGBRAdaboost!B75,GBR!B75,Elastic!B75,Bayes!B75)</f>
        <v>0</v>
      </c>
      <c r="G75" t="e">
        <f>AVERAGE(RF!C75,LR!C75,Neural!C75,XGBRAdaboost!C75,GBR!C75,Elastic!C75,Bayes!C75)</f>
        <v>#DIV/0!</v>
      </c>
      <c r="H75">
        <f>MAX(RF!C75,LR!C75,Neural!C75,XGBRAdaboost!C75,GBR!C75,Elastic!C75,Bayes!C75)</f>
        <v>0</v>
      </c>
      <c r="I75">
        <f>MIN(RF!C75,LR!C75,Neural!C75,XGBRAdaboost!C75,GBR!C75,Elastic!C75,Bayes!C75)</f>
        <v>0</v>
      </c>
      <c r="J75" t="e">
        <f>AVERAGE(RF!D75,LR!D75,Neural!D75,XGBRAdaboost!D75,GBR!D75,Elastic!D75,Bayes!D75)</f>
        <v>#DIV/0!</v>
      </c>
      <c r="K75">
        <f>MAX(RF!D75,LR!D75,Neural!D75,XGBRAdaboost!D75,GBR!D75,Elastic!D75,Bayes!D75)</f>
        <v>0</v>
      </c>
      <c r="L75">
        <f>MIN(RF!D75,LR!D75,Neural!D75,XGBRAdaboost!D75,GBR!D75,Elastic!D75,Bayes!D75)</f>
        <v>0</v>
      </c>
      <c r="M75" t="e">
        <f>AVERAGE(RF!E75,LR!E75,Neural!E75,XGBRAdaboost!E75,GBR!E75,Elastic!E75,Bayes!E75)</f>
        <v>#DIV/0!</v>
      </c>
      <c r="N75">
        <f>MAX(RF!E75,LR!E75,Neural!E75,XGBRAdaboost!E75,GBR!E75,Elastic!E75,Bayes!E75)</f>
        <v>0</v>
      </c>
      <c r="O75">
        <f>MIN(RF!E75,LR!E75,Neural!E75,XGBRAdaboost!E75,GBR!E75,Elastic!E75,Bayes!E75)</f>
        <v>0</v>
      </c>
      <c r="P75" t="e">
        <f>AVERAGE(RF!F75,LR!PF75,Neural!F75,XGBRAdaboost!F75,GBR!F75,Bayes!F75)</f>
        <v>#DIV/0!</v>
      </c>
      <c r="Q75">
        <f>MAX(RF!F75,LR!PF75,Neural!F75,XGBRAdaboost!F75,GBR!F75,Bayes!F75)</f>
        <v>0</v>
      </c>
      <c r="R75">
        <f>MIN(RF!F75,LR!PF75,Neural!F75,XGBRAdaboost!F75,GBR!F75,Bayes!F75)</f>
        <v>0</v>
      </c>
      <c r="S75" t="e">
        <f>AVERAGE(RF!G75,LR!PG75,Neural!G75,XGBRAdaboost!G75,GBR!G75,Bayes!G75)</f>
        <v>#DIV/0!</v>
      </c>
      <c r="T75">
        <f>MAX(RF!G75,LR!PG75,Neural!G75,XGBRAdaboost!G75,GBR!G75,Bayes!G75)</f>
        <v>0</v>
      </c>
      <c r="U75">
        <f>MIN(RF!G75,LR!PG75,Neural!G75,XGBRAdaboost!G75,GBR!G75,Bayes!G75)</f>
        <v>0</v>
      </c>
    </row>
    <row r="76" spans="4:21" x14ac:dyDescent="0.3">
      <c r="D76" t="e">
        <f>AVERAGE(RF!B76,LR!B76,Neural!B76,XGBRAdaboost!B76,GBR!B76,Elastic!B76,Bayes!B76)</f>
        <v>#DIV/0!</v>
      </c>
      <c r="E76">
        <f>MAX(RF!B76,LR!B76,Neural!B76,XGBRAdaboost!B76,GBR!B76,Elastic!B76,Bayes!B76)</f>
        <v>0</v>
      </c>
      <c r="F76">
        <f>MIN(RF!B76,LR!B76,Neural!B76,XGBRAdaboost!B76,GBR!B76,Elastic!B76,Bayes!B76)</f>
        <v>0</v>
      </c>
      <c r="G76" t="e">
        <f>AVERAGE(RF!C76,LR!C76,Neural!C76,XGBRAdaboost!C76,GBR!C76,Elastic!C76,Bayes!C76)</f>
        <v>#DIV/0!</v>
      </c>
      <c r="H76">
        <f>MAX(RF!C76,LR!C76,Neural!C76,XGBRAdaboost!C76,GBR!C76,Elastic!C76,Bayes!C76)</f>
        <v>0</v>
      </c>
      <c r="I76">
        <f>MIN(RF!C76,LR!C76,Neural!C76,XGBRAdaboost!C76,GBR!C76,Elastic!C76,Bayes!C76)</f>
        <v>0</v>
      </c>
      <c r="J76" t="e">
        <f>AVERAGE(RF!D76,LR!D76,Neural!D76,XGBRAdaboost!D76,GBR!D76,Elastic!D76,Bayes!D76)</f>
        <v>#DIV/0!</v>
      </c>
      <c r="K76">
        <f>MAX(RF!D76,LR!D76,Neural!D76,XGBRAdaboost!D76,GBR!D76,Elastic!D76,Bayes!D76)</f>
        <v>0</v>
      </c>
      <c r="L76">
        <f>MIN(RF!D76,LR!D76,Neural!D76,XGBRAdaboost!D76,GBR!D76,Elastic!D76,Bayes!D76)</f>
        <v>0</v>
      </c>
      <c r="M76" t="e">
        <f>AVERAGE(RF!E76,LR!E76,Neural!E76,XGBRAdaboost!E76,GBR!E76,Elastic!E76,Bayes!E76)</f>
        <v>#DIV/0!</v>
      </c>
      <c r="N76">
        <f>MAX(RF!E76,LR!E76,Neural!E76,XGBRAdaboost!E76,GBR!E76,Elastic!E76,Bayes!E76)</f>
        <v>0</v>
      </c>
      <c r="O76">
        <f>MIN(RF!E76,LR!E76,Neural!E76,XGBRAdaboost!E76,GBR!E76,Elastic!E76,Bayes!E76)</f>
        <v>0</v>
      </c>
      <c r="P76" t="e">
        <f>AVERAGE(RF!F76,LR!PF76,Neural!F76,XGBRAdaboost!F76,GBR!F76,Bayes!F76)</f>
        <v>#DIV/0!</v>
      </c>
      <c r="Q76">
        <f>MAX(RF!F76,LR!PF76,Neural!F76,XGBRAdaboost!F76,GBR!F76,Bayes!F76)</f>
        <v>0</v>
      </c>
      <c r="R76">
        <f>MIN(RF!F76,LR!PF76,Neural!F76,XGBRAdaboost!F76,GBR!F76,Bayes!F76)</f>
        <v>0</v>
      </c>
      <c r="S76" t="e">
        <f>AVERAGE(RF!G76,LR!PG76,Neural!G76,XGBRAdaboost!G76,GBR!G76,Bayes!G76)</f>
        <v>#DIV/0!</v>
      </c>
      <c r="T76">
        <f>MAX(RF!G76,LR!PG76,Neural!G76,XGBRAdaboost!G76,GBR!G76,Bayes!G76)</f>
        <v>0</v>
      </c>
      <c r="U76">
        <f>MIN(RF!G76,LR!PG76,Neural!G76,XGBRAdaboost!G76,GBR!G76,Bayes!G76)</f>
        <v>0</v>
      </c>
    </row>
    <row r="77" spans="4:21" x14ac:dyDescent="0.3">
      <c r="D77" t="e">
        <f>AVERAGE(RF!B77,LR!B77,Neural!B77,XGBRAdaboost!B77,GBR!B77,Elastic!B77,Bayes!B77)</f>
        <v>#DIV/0!</v>
      </c>
      <c r="E77">
        <f>MAX(RF!B77,LR!B77,Neural!B77,XGBRAdaboost!B77,GBR!B77,Elastic!B77,Bayes!B77)</f>
        <v>0</v>
      </c>
      <c r="F77">
        <f>MIN(RF!B77,LR!B77,Neural!B77,XGBRAdaboost!B77,GBR!B77,Elastic!B77,Bayes!B77)</f>
        <v>0</v>
      </c>
      <c r="G77" t="e">
        <f>AVERAGE(RF!C77,LR!C77,Neural!C77,XGBRAdaboost!C77,GBR!C77,Elastic!C77,Bayes!C77)</f>
        <v>#DIV/0!</v>
      </c>
      <c r="H77">
        <f>MAX(RF!C77,LR!C77,Neural!C77,XGBRAdaboost!C77,GBR!C77,Elastic!C77,Bayes!C77)</f>
        <v>0</v>
      </c>
      <c r="I77">
        <f>MIN(RF!C77,LR!C77,Neural!C77,XGBRAdaboost!C77,GBR!C77,Elastic!C77,Bayes!C77)</f>
        <v>0</v>
      </c>
      <c r="J77" t="e">
        <f>AVERAGE(RF!D77,LR!D77,Neural!D77,XGBRAdaboost!D77,GBR!D77,Elastic!D77,Bayes!D77)</f>
        <v>#DIV/0!</v>
      </c>
      <c r="K77">
        <f>MAX(RF!D77,LR!D77,Neural!D77,XGBRAdaboost!D77,GBR!D77,Elastic!D77,Bayes!D77)</f>
        <v>0</v>
      </c>
      <c r="L77">
        <f>MIN(RF!D77,LR!D77,Neural!D77,XGBRAdaboost!D77,GBR!D77,Elastic!D77,Bayes!D77)</f>
        <v>0</v>
      </c>
      <c r="M77" t="e">
        <f>AVERAGE(RF!E77,LR!E77,Neural!E77,XGBRAdaboost!E77,GBR!E77,Elastic!E77,Bayes!E77)</f>
        <v>#DIV/0!</v>
      </c>
      <c r="N77">
        <f>MAX(RF!E77,LR!E77,Neural!E77,XGBRAdaboost!E77,GBR!E77,Elastic!E77,Bayes!E77)</f>
        <v>0</v>
      </c>
      <c r="O77">
        <f>MIN(RF!E77,LR!E77,Neural!E77,XGBRAdaboost!E77,GBR!E77,Elastic!E77,Bayes!E77)</f>
        <v>0</v>
      </c>
      <c r="P77" t="e">
        <f>AVERAGE(RF!F77,LR!PF77,Neural!F77,XGBRAdaboost!F77,GBR!F77,Bayes!F77)</f>
        <v>#DIV/0!</v>
      </c>
      <c r="Q77">
        <f>MAX(RF!F77,LR!PF77,Neural!F77,XGBRAdaboost!F77,GBR!F77,Bayes!F77)</f>
        <v>0</v>
      </c>
      <c r="R77">
        <f>MIN(RF!F77,LR!PF77,Neural!F77,XGBRAdaboost!F77,GBR!F77,Bayes!F77)</f>
        <v>0</v>
      </c>
      <c r="S77" t="e">
        <f>AVERAGE(RF!G77,LR!PG77,Neural!G77,XGBRAdaboost!G77,GBR!G77,Bayes!G77)</f>
        <v>#DIV/0!</v>
      </c>
      <c r="T77">
        <f>MAX(RF!G77,LR!PG77,Neural!G77,XGBRAdaboost!G77,GBR!G77,Bayes!G77)</f>
        <v>0</v>
      </c>
      <c r="U77">
        <f>MIN(RF!G77,LR!PG77,Neural!G77,XGBRAdaboost!G77,GBR!G77,Bayes!G77)</f>
        <v>0</v>
      </c>
    </row>
    <row r="78" spans="4:21" x14ac:dyDescent="0.3">
      <c r="D78" t="e">
        <f>AVERAGE(RF!B78,LR!B78,Neural!B78,XGBRAdaboost!B78,GBR!B78,Elastic!B78,Bayes!B78)</f>
        <v>#DIV/0!</v>
      </c>
      <c r="E78">
        <f>MAX(RF!B78,LR!B78,Neural!B78,XGBRAdaboost!B78,GBR!B78,Elastic!B78,Bayes!B78)</f>
        <v>0</v>
      </c>
      <c r="F78">
        <f>MIN(RF!B78,LR!B78,Neural!B78,XGBRAdaboost!B78,GBR!B78,Elastic!B78,Bayes!B78)</f>
        <v>0</v>
      </c>
      <c r="G78" t="e">
        <f>AVERAGE(RF!C78,LR!C78,Neural!C78,XGBRAdaboost!C78,GBR!C78,Elastic!C78,Bayes!C78)</f>
        <v>#DIV/0!</v>
      </c>
      <c r="H78">
        <f>MAX(RF!C78,LR!C78,Neural!C78,XGBRAdaboost!C78,GBR!C78,Elastic!C78,Bayes!C78)</f>
        <v>0</v>
      </c>
      <c r="I78">
        <f>MIN(RF!C78,LR!C78,Neural!C78,XGBRAdaboost!C78,GBR!C78,Elastic!C78,Bayes!C78)</f>
        <v>0</v>
      </c>
      <c r="J78" t="e">
        <f>AVERAGE(RF!D78,LR!D78,Neural!D78,XGBRAdaboost!D78,GBR!D78,Elastic!D78,Bayes!D78)</f>
        <v>#DIV/0!</v>
      </c>
      <c r="K78">
        <f>MAX(RF!D78,LR!D78,Neural!D78,XGBRAdaboost!D78,GBR!D78,Elastic!D78,Bayes!D78)</f>
        <v>0</v>
      </c>
      <c r="L78">
        <f>MIN(RF!D78,LR!D78,Neural!D78,XGBRAdaboost!D78,GBR!D78,Elastic!D78,Bayes!D78)</f>
        <v>0</v>
      </c>
      <c r="M78" t="e">
        <f>AVERAGE(RF!E78,LR!E78,Neural!E78,XGBRAdaboost!E78,GBR!E78,Elastic!E78,Bayes!E78)</f>
        <v>#DIV/0!</v>
      </c>
      <c r="N78">
        <f>MAX(RF!E78,LR!E78,Neural!E78,XGBRAdaboost!E78,GBR!E78,Elastic!E78,Bayes!E78)</f>
        <v>0</v>
      </c>
      <c r="O78">
        <f>MIN(RF!E78,LR!E78,Neural!E78,XGBRAdaboost!E78,GBR!E78,Elastic!E78,Bayes!E78)</f>
        <v>0</v>
      </c>
      <c r="P78" t="e">
        <f>AVERAGE(RF!F78,LR!PF78,Neural!F78,XGBRAdaboost!F78,GBR!F78,Bayes!F78)</f>
        <v>#DIV/0!</v>
      </c>
      <c r="Q78">
        <f>MAX(RF!F78,LR!PF78,Neural!F78,XGBRAdaboost!F78,GBR!F78,Bayes!F78)</f>
        <v>0</v>
      </c>
      <c r="R78">
        <f>MIN(RF!F78,LR!PF78,Neural!F78,XGBRAdaboost!F78,GBR!F78,Bayes!F78)</f>
        <v>0</v>
      </c>
      <c r="S78" t="e">
        <f>AVERAGE(RF!G78,LR!PG78,Neural!G78,XGBRAdaboost!G78,GBR!G78,Bayes!G78)</f>
        <v>#DIV/0!</v>
      </c>
      <c r="T78">
        <f>MAX(RF!G78,LR!PG78,Neural!G78,XGBRAdaboost!G78,GBR!G78,Bayes!G78)</f>
        <v>0</v>
      </c>
      <c r="U78">
        <f>MIN(RF!G78,LR!PG78,Neural!G78,XGBRAdaboost!G78,GBR!G78,Bayes!G78)</f>
        <v>0</v>
      </c>
    </row>
    <row r="79" spans="4:21" x14ac:dyDescent="0.3">
      <c r="D79" t="e">
        <f>AVERAGE(RF!B79,LR!B79,Neural!B79,XGBRAdaboost!B79,GBR!B79,Elastic!B79,Bayes!B79)</f>
        <v>#DIV/0!</v>
      </c>
      <c r="E79">
        <f>MAX(RF!B79,LR!B79,Neural!B79,XGBRAdaboost!B79,GBR!B79,Elastic!B79,Bayes!B79)</f>
        <v>0</v>
      </c>
      <c r="F79">
        <f>MIN(RF!B79,LR!B79,Neural!B79,XGBRAdaboost!B79,GBR!B79,Elastic!B79,Bayes!B79)</f>
        <v>0</v>
      </c>
      <c r="G79" t="e">
        <f>AVERAGE(RF!C79,LR!C79,Neural!C79,XGBRAdaboost!C79,GBR!C79,Elastic!C79,Bayes!C79)</f>
        <v>#DIV/0!</v>
      </c>
      <c r="H79">
        <f>MAX(RF!C79,LR!C79,Neural!C79,XGBRAdaboost!C79,GBR!C79,Elastic!C79,Bayes!C79)</f>
        <v>0</v>
      </c>
      <c r="I79">
        <f>MIN(RF!C79,LR!C79,Neural!C79,XGBRAdaboost!C79,GBR!C79,Elastic!C79,Bayes!C79)</f>
        <v>0</v>
      </c>
      <c r="J79" t="e">
        <f>AVERAGE(RF!D79,LR!D79,Neural!D79,XGBRAdaboost!D79,GBR!D79,Elastic!D79,Bayes!D79)</f>
        <v>#DIV/0!</v>
      </c>
      <c r="K79">
        <f>MAX(RF!D79,LR!D79,Neural!D79,XGBRAdaboost!D79,GBR!D79,Elastic!D79,Bayes!D79)</f>
        <v>0</v>
      </c>
      <c r="L79">
        <f>MIN(RF!D79,LR!D79,Neural!D79,XGBRAdaboost!D79,GBR!D79,Elastic!D79,Bayes!D79)</f>
        <v>0</v>
      </c>
      <c r="M79" t="e">
        <f>AVERAGE(RF!E79,LR!E79,Neural!E79,XGBRAdaboost!E79,GBR!E79,Elastic!E79,Bayes!E79)</f>
        <v>#DIV/0!</v>
      </c>
      <c r="N79">
        <f>MAX(RF!E79,LR!E79,Neural!E79,XGBRAdaboost!E79,GBR!E79,Elastic!E79,Bayes!E79)</f>
        <v>0</v>
      </c>
      <c r="O79">
        <f>MIN(RF!E79,LR!E79,Neural!E79,XGBRAdaboost!E79,GBR!E79,Elastic!E79,Bayes!E79)</f>
        <v>0</v>
      </c>
      <c r="P79" t="e">
        <f>AVERAGE(RF!F79,LR!PF79,Neural!F79,XGBRAdaboost!F79,GBR!F79,Bayes!F79)</f>
        <v>#DIV/0!</v>
      </c>
      <c r="Q79">
        <f>MAX(RF!F79,LR!PF79,Neural!F79,XGBRAdaboost!F79,GBR!F79,Bayes!F79)</f>
        <v>0</v>
      </c>
      <c r="R79">
        <f>MIN(RF!F79,LR!PF79,Neural!F79,XGBRAdaboost!F79,GBR!F79,Bayes!F79)</f>
        <v>0</v>
      </c>
      <c r="S79" t="e">
        <f>AVERAGE(RF!G79,LR!PG79,Neural!G79,XGBRAdaboost!G79,GBR!G79,Bayes!G79)</f>
        <v>#DIV/0!</v>
      </c>
      <c r="T79">
        <f>MAX(RF!G79,LR!PG79,Neural!G79,XGBRAdaboost!G79,GBR!G79,Bayes!G79)</f>
        <v>0</v>
      </c>
      <c r="U79">
        <f>MIN(RF!G79,LR!PG79,Neural!G79,XGBRAdaboost!G79,GBR!G79,Bayes!G79)</f>
        <v>0</v>
      </c>
    </row>
    <row r="80" spans="4:21" x14ac:dyDescent="0.3">
      <c r="D80" t="e">
        <f>AVERAGE(RF!B80,LR!B80,Neural!B80,XGBRAdaboost!B80,GBR!B80,Elastic!B80,Bayes!B80)</f>
        <v>#DIV/0!</v>
      </c>
      <c r="E80">
        <f>MAX(RF!B80,LR!B80,Neural!B80,XGBRAdaboost!B80,GBR!B80,Elastic!B80,Bayes!B80)</f>
        <v>0</v>
      </c>
      <c r="F80">
        <f>MIN(RF!B80,LR!B80,Neural!B80,XGBRAdaboost!B80,GBR!B80,Elastic!B80,Bayes!B80)</f>
        <v>0</v>
      </c>
      <c r="G80" t="e">
        <f>AVERAGE(RF!C80,LR!C80,Neural!C80,XGBRAdaboost!C80,GBR!C80,Elastic!C80,Bayes!C80)</f>
        <v>#DIV/0!</v>
      </c>
      <c r="H80">
        <f>MAX(RF!C80,LR!C80,Neural!C80,XGBRAdaboost!C80,GBR!C80,Elastic!C80,Bayes!C80)</f>
        <v>0</v>
      </c>
      <c r="I80">
        <f>MIN(RF!C80,LR!C80,Neural!C80,XGBRAdaboost!C80,GBR!C80,Elastic!C80,Bayes!C80)</f>
        <v>0</v>
      </c>
      <c r="J80" t="e">
        <f>AVERAGE(RF!D80,LR!D80,Neural!D80,XGBRAdaboost!D80,GBR!D80,Elastic!D80,Bayes!D80)</f>
        <v>#DIV/0!</v>
      </c>
      <c r="K80">
        <f>MAX(RF!D80,LR!D80,Neural!D80,XGBRAdaboost!D80,GBR!D80,Elastic!D80,Bayes!D80)</f>
        <v>0</v>
      </c>
      <c r="L80">
        <f>MIN(RF!D80,LR!D80,Neural!D80,XGBRAdaboost!D80,GBR!D80,Elastic!D80,Bayes!D80)</f>
        <v>0</v>
      </c>
      <c r="M80" t="e">
        <f>AVERAGE(RF!E80,LR!E80,Neural!E80,XGBRAdaboost!E80,GBR!E80,Elastic!E80,Bayes!E80)</f>
        <v>#DIV/0!</v>
      </c>
      <c r="N80">
        <f>MAX(RF!E80,LR!E80,Neural!E80,XGBRAdaboost!E80,GBR!E80,Elastic!E80,Bayes!E80)</f>
        <v>0</v>
      </c>
      <c r="O80">
        <f>MIN(RF!E80,LR!E80,Neural!E80,XGBRAdaboost!E80,GBR!E80,Elastic!E80,Bayes!E80)</f>
        <v>0</v>
      </c>
      <c r="P80" t="e">
        <f>AVERAGE(RF!F80,LR!PF80,Neural!F80,XGBRAdaboost!F80,GBR!F80,Bayes!F80)</f>
        <v>#DIV/0!</v>
      </c>
      <c r="Q80">
        <f>MAX(RF!F80,LR!PF80,Neural!F80,XGBRAdaboost!F80,GBR!F80,Bayes!F80)</f>
        <v>0</v>
      </c>
      <c r="R80">
        <f>MIN(RF!F80,LR!PF80,Neural!F80,XGBRAdaboost!F80,GBR!F80,Bayes!F80)</f>
        <v>0</v>
      </c>
      <c r="S80" t="e">
        <f>AVERAGE(RF!G80,LR!PG80,Neural!G80,XGBRAdaboost!G80,GBR!G80,Bayes!G80)</f>
        <v>#DIV/0!</v>
      </c>
      <c r="T80">
        <f>MAX(RF!G80,LR!PG80,Neural!G80,XGBRAdaboost!G80,GBR!G80,Bayes!G80)</f>
        <v>0</v>
      </c>
      <c r="U80">
        <f>MIN(RF!G80,LR!PG80,Neural!G80,XGBRAdaboost!G80,GBR!G80,Bayes!G80)</f>
        <v>0</v>
      </c>
    </row>
    <row r="81" spans="4:21" x14ac:dyDescent="0.3">
      <c r="D81" t="e">
        <f>AVERAGE(RF!B81,LR!B81,Neural!B81,XGBRAdaboost!B81,GBR!B81,Elastic!B81,Bayes!B81)</f>
        <v>#DIV/0!</v>
      </c>
      <c r="E81">
        <f>MAX(RF!B81,LR!B81,Neural!B81,XGBRAdaboost!B81,GBR!B81,Elastic!B81,Bayes!B81)</f>
        <v>0</v>
      </c>
      <c r="F81">
        <f>MIN(RF!B81,LR!B81,Neural!B81,XGBRAdaboost!B81,GBR!B81,Elastic!B81,Bayes!B81)</f>
        <v>0</v>
      </c>
      <c r="G81" t="e">
        <f>AVERAGE(RF!C81,LR!C81,Neural!C81,XGBRAdaboost!C81,GBR!C81,Elastic!C81,Bayes!C81)</f>
        <v>#DIV/0!</v>
      </c>
      <c r="H81">
        <f>MAX(RF!C81,LR!C81,Neural!C81,XGBRAdaboost!C81,GBR!C81,Elastic!C81,Bayes!C81)</f>
        <v>0</v>
      </c>
      <c r="I81">
        <f>MIN(RF!C81,LR!C81,Neural!C81,XGBRAdaboost!C81,GBR!C81,Elastic!C81,Bayes!C81)</f>
        <v>0</v>
      </c>
      <c r="J81" t="e">
        <f>AVERAGE(RF!D81,LR!D81,Neural!D81,XGBRAdaboost!D81,GBR!D81,Elastic!D81,Bayes!D81)</f>
        <v>#DIV/0!</v>
      </c>
      <c r="K81">
        <f>MAX(RF!D81,LR!D81,Neural!D81,XGBRAdaboost!D81,GBR!D81,Elastic!D81,Bayes!D81)</f>
        <v>0</v>
      </c>
      <c r="L81">
        <f>MIN(RF!D81,LR!D81,Neural!D81,XGBRAdaboost!D81,GBR!D81,Elastic!D81,Bayes!D81)</f>
        <v>0</v>
      </c>
      <c r="M81" t="e">
        <f>AVERAGE(RF!E81,LR!E81,Neural!E81,XGBRAdaboost!E81,GBR!E81,Elastic!E81,Bayes!E81)</f>
        <v>#DIV/0!</v>
      </c>
      <c r="N81">
        <f>MAX(RF!E81,LR!E81,Neural!E81,XGBRAdaboost!E81,GBR!E81,Elastic!E81,Bayes!E81)</f>
        <v>0</v>
      </c>
      <c r="O81">
        <f>MIN(RF!E81,LR!E81,Neural!E81,XGBRAdaboost!E81,GBR!E81,Elastic!E81,Bayes!E81)</f>
        <v>0</v>
      </c>
      <c r="P81" t="e">
        <f>AVERAGE(RF!F81,LR!PF81,Neural!F81,XGBRAdaboost!F81,GBR!F81,Bayes!F81)</f>
        <v>#DIV/0!</v>
      </c>
      <c r="Q81">
        <f>MAX(RF!F81,LR!PF81,Neural!F81,XGBRAdaboost!F81,GBR!F81,Bayes!F81)</f>
        <v>0</v>
      </c>
      <c r="R81">
        <f>MIN(RF!F81,LR!PF81,Neural!F81,XGBRAdaboost!F81,GBR!F81,Bayes!F81)</f>
        <v>0</v>
      </c>
      <c r="S81" t="e">
        <f>AVERAGE(RF!G81,LR!PG81,Neural!G81,XGBRAdaboost!G81,GBR!G81,Bayes!G81)</f>
        <v>#DIV/0!</v>
      </c>
      <c r="T81">
        <f>MAX(RF!G81,LR!PG81,Neural!G81,XGBRAdaboost!G81,GBR!G81,Bayes!G81)</f>
        <v>0</v>
      </c>
      <c r="U81">
        <f>MIN(RF!G81,LR!PG81,Neural!G81,XGBRAdaboost!G81,GBR!G81,Bayes!G81)</f>
        <v>0</v>
      </c>
    </row>
    <row r="82" spans="4:21" x14ac:dyDescent="0.3">
      <c r="D82" t="e">
        <f>AVERAGE(RF!B82,LR!B82,Neural!B82,XGBRAdaboost!B82,GBR!B82,Elastic!B82,Bayes!B82)</f>
        <v>#DIV/0!</v>
      </c>
      <c r="E82">
        <f>MAX(RF!B82,LR!B82,Neural!B82,XGBRAdaboost!B82,GBR!B82,Elastic!B82,Bayes!B82)</f>
        <v>0</v>
      </c>
      <c r="F82">
        <f>MIN(RF!B82,LR!B82,Neural!B82,XGBRAdaboost!B82,GBR!B82,Elastic!B82,Bayes!B82)</f>
        <v>0</v>
      </c>
      <c r="G82" t="e">
        <f>AVERAGE(RF!C82,LR!C82,Neural!C82,XGBRAdaboost!C82,GBR!C82,Elastic!C82,Bayes!C82)</f>
        <v>#DIV/0!</v>
      </c>
      <c r="H82">
        <f>MAX(RF!C82,LR!C82,Neural!C82,XGBRAdaboost!C82,GBR!C82,Elastic!C82,Bayes!C82)</f>
        <v>0</v>
      </c>
      <c r="I82">
        <f>MIN(RF!C82,LR!C82,Neural!C82,XGBRAdaboost!C82,GBR!C82,Elastic!C82,Bayes!C82)</f>
        <v>0</v>
      </c>
      <c r="J82" t="e">
        <f>AVERAGE(RF!D82,LR!D82,Neural!D82,XGBRAdaboost!D82,GBR!D82,Elastic!D82,Bayes!D82)</f>
        <v>#DIV/0!</v>
      </c>
      <c r="K82">
        <f>MAX(RF!D82,LR!D82,Neural!D82,XGBRAdaboost!D82,GBR!D82,Elastic!D82,Bayes!D82)</f>
        <v>0</v>
      </c>
      <c r="L82">
        <f>MIN(RF!D82,LR!D82,Neural!D82,XGBRAdaboost!D82,GBR!D82,Elastic!D82,Bayes!D82)</f>
        <v>0</v>
      </c>
      <c r="M82" t="e">
        <f>AVERAGE(RF!E82,LR!E82,Neural!E82,XGBRAdaboost!E82,GBR!E82,Elastic!E82,Bayes!E82)</f>
        <v>#DIV/0!</v>
      </c>
      <c r="N82">
        <f>MAX(RF!E82,LR!E82,Neural!E82,XGBRAdaboost!E82,GBR!E82,Elastic!E82,Bayes!E82)</f>
        <v>0</v>
      </c>
      <c r="O82">
        <f>MIN(RF!E82,LR!E82,Neural!E82,XGBRAdaboost!E82,GBR!E82,Elastic!E82,Bayes!E82)</f>
        <v>0</v>
      </c>
      <c r="P82" t="e">
        <f>AVERAGE(RF!F82,LR!PF82,Neural!F82,XGBRAdaboost!F82,GBR!F82,Bayes!F82)</f>
        <v>#DIV/0!</v>
      </c>
      <c r="Q82">
        <f>MAX(RF!F82,LR!PF82,Neural!F82,XGBRAdaboost!F82,GBR!F82,Bayes!F82)</f>
        <v>0</v>
      </c>
      <c r="R82">
        <f>MIN(RF!F82,LR!PF82,Neural!F82,XGBRAdaboost!F82,GBR!F82,Bayes!F82)</f>
        <v>0</v>
      </c>
      <c r="S82" t="e">
        <f>AVERAGE(RF!G82,LR!PG82,Neural!G82,XGBRAdaboost!G82,GBR!G82,Bayes!G82)</f>
        <v>#DIV/0!</v>
      </c>
      <c r="T82">
        <f>MAX(RF!G82,LR!PG82,Neural!G82,XGBRAdaboost!G82,GBR!G82,Bayes!G82)</f>
        <v>0</v>
      </c>
      <c r="U82">
        <f>MIN(RF!G82,LR!PG82,Neural!G82,XGBRAdaboost!G82,GBR!G82,Bayes!G82)</f>
        <v>0</v>
      </c>
    </row>
    <row r="83" spans="4:21" x14ac:dyDescent="0.3">
      <c r="D83" t="e">
        <f>AVERAGE(RF!B83,LR!B83,Neural!B83,XGBRAdaboost!B83,GBR!B83,Elastic!B83,Bayes!B83)</f>
        <v>#DIV/0!</v>
      </c>
      <c r="E83">
        <f>MAX(RF!B83,LR!B83,Neural!B83,XGBRAdaboost!B83,GBR!B83,Elastic!B83,Bayes!B83)</f>
        <v>0</v>
      </c>
      <c r="F83">
        <f>MIN(RF!B83,LR!B83,Neural!B83,XGBRAdaboost!B83,GBR!B83,Elastic!B83,Bayes!B83)</f>
        <v>0</v>
      </c>
      <c r="G83" t="e">
        <f>AVERAGE(RF!C83,LR!C83,Neural!C83,XGBRAdaboost!C83,GBR!C83,Elastic!C83,Bayes!C83)</f>
        <v>#DIV/0!</v>
      </c>
      <c r="H83">
        <f>MAX(RF!C83,LR!C83,Neural!C83,XGBRAdaboost!C83,GBR!C83,Elastic!C83,Bayes!C83)</f>
        <v>0</v>
      </c>
      <c r="I83">
        <f>MIN(RF!C83,LR!C83,Neural!C83,XGBRAdaboost!C83,GBR!C83,Elastic!C83,Bayes!C83)</f>
        <v>0</v>
      </c>
      <c r="J83" t="e">
        <f>AVERAGE(RF!D83,LR!D83,Neural!D83,XGBRAdaboost!D83,GBR!D83,Elastic!D83,Bayes!D83)</f>
        <v>#DIV/0!</v>
      </c>
      <c r="K83">
        <f>MAX(RF!D83,LR!D83,Neural!D83,XGBRAdaboost!D83,GBR!D83,Elastic!D83,Bayes!D83)</f>
        <v>0</v>
      </c>
      <c r="L83">
        <f>MIN(RF!D83,LR!D83,Neural!D83,XGBRAdaboost!D83,GBR!D83,Elastic!D83,Bayes!D83)</f>
        <v>0</v>
      </c>
      <c r="M83" t="e">
        <f>AVERAGE(RF!E83,LR!E83,Neural!E83,XGBRAdaboost!E83,GBR!E83,Elastic!E83,Bayes!E83)</f>
        <v>#DIV/0!</v>
      </c>
      <c r="N83">
        <f>MAX(RF!E83,LR!E83,Neural!E83,XGBRAdaboost!E83,GBR!E83,Elastic!E83,Bayes!E83)</f>
        <v>0</v>
      </c>
      <c r="O83">
        <f>MIN(RF!E83,LR!E83,Neural!E83,XGBRAdaboost!E83,GBR!E83,Elastic!E83,Bayes!E83)</f>
        <v>0</v>
      </c>
      <c r="P83" t="e">
        <f>AVERAGE(RF!F83,LR!PF83,Neural!F83,XGBRAdaboost!F83,GBR!F83,Bayes!F83)</f>
        <v>#DIV/0!</v>
      </c>
      <c r="Q83">
        <f>MAX(RF!F83,LR!PF83,Neural!F83,XGBRAdaboost!F83,GBR!F83,Bayes!F83)</f>
        <v>0</v>
      </c>
      <c r="R83">
        <f>MIN(RF!F83,LR!PF83,Neural!F83,XGBRAdaboost!F83,GBR!F83,Bayes!F83)</f>
        <v>0</v>
      </c>
      <c r="S83" t="e">
        <f>AVERAGE(RF!G83,LR!PG83,Neural!G83,XGBRAdaboost!G83,GBR!G83,Bayes!G83)</f>
        <v>#DIV/0!</v>
      </c>
      <c r="T83">
        <f>MAX(RF!G83,LR!PG83,Neural!G83,XGBRAdaboost!G83,GBR!G83,Bayes!G83)</f>
        <v>0</v>
      </c>
      <c r="U83">
        <f>MIN(RF!G83,LR!PG83,Neural!G83,XGBRAdaboost!G83,GBR!G83,Bayes!G83)</f>
        <v>0</v>
      </c>
    </row>
    <row r="84" spans="4:21" x14ac:dyDescent="0.3">
      <c r="D84" t="e">
        <f>AVERAGE(RF!B84,LR!B84,Neural!B84,XGBRAdaboost!B84,GBR!B84,Elastic!B84,Bayes!B84)</f>
        <v>#DIV/0!</v>
      </c>
      <c r="E84">
        <f>MAX(RF!B84,LR!B84,Neural!B84,XGBRAdaboost!B84,GBR!B84,Elastic!B84,Bayes!B84)</f>
        <v>0</v>
      </c>
      <c r="F84">
        <f>MIN(RF!B84,LR!B84,Neural!B84,XGBRAdaboost!B84,GBR!B84,Elastic!B84,Bayes!B84)</f>
        <v>0</v>
      </c>
      <c r="G84" t="e">
        <f>AVERAGE(RF!C84,LR!C84,Neural!C84,XGBRAdaboost!C84,GBR!C84,Elastic!C84,Bayes!C84)</f>
        <v>#DIV/0!</v>
      </c>
      <c r="H84">
        <f>MAX(RF!C84,LR!C84,Neural!C84,XGBRAdaboost!C84,GBR!C84,Elastic!C84,Bayes!C84)</f>
        <v>0</v>
      </c>
      <c r="I84">
        <f>MIN(RF!C84,LR!C84,Neural!C84,XGBRAdaboost!C84,GBR!C84,Elastic!C84,Bayes!C84)</f>
        <v>0</v>
      </c>
      <c r="J84" t="e">
        <f>AVERAGE(RF!D84,LR!D84,Neural!D84,XGBRAdaboost!D84,GBR!D84,Elastic!D84,Bayes!D84)</f>
        <v>#DIV/0!</v>
      </c>
      <c r="K84">
        <f>MAX(RF!D84,LR!D84,Neural!D84,XGBRAdaboost!D84,GBR!D84,Elastic!D84,Bayes!D84)</f>
        <v>0</v>
      </c>
      <c r="L84">
        <f>MIN(RF!D84,LR!D84,Neural!D84,XGBRAdaboost!D84,GBR!D84,Elastic!D84,Bayes!D84)</f>
        <v>0</v>
      </c>
      <c r="M84" t="e">
        <f>AVERAGE(RF!E84,LR!E84,Neural!E84,XGBRAdaboost!E84,GBR!E84,Elastic!E84,Bayes!E84)</f>
        <v>#DIV/0!</v>
      </c>
      <c r="N84">
        <f>MAX(RF!E84,LR!E84,Neural!E84,XGBRAdaboost!E84,GBR!E84,Elastic!E84,Bayes!E84)</f>
        <v>0</v>
      </c>
      <c r="O84">
        <f>MIN(RF!E84,LR!E84,Neural!E84,XGBRAdaboost!E84,GBR!E84,Elastic!E84,Bayes!E84)</f>
        <v>0</v>
      </c>
      <c r="P84" t="e">
        <f>AVERAGE(RF!F84,LR!PF84,Neural!F84,XGBRAdaboost!F84,GBR!F84,Bayes!F84)</f>
        <v>#DIV/0!</v>
      </c>
      <c r="Q84">
        <f>MAX(RF!F84,LR!PF84,Neural!F84,XGBRAdaboost!F84,GBR!F84,Bayes!F84)</f>
        <v>0</v>
      </c>
      <c r="R84">
        <f>MIN(RF!F84,LR!PF84,Neural!F84,XGBRAdaboost!F84,GBR!F84,Bayes!F84)</f>
        <v>0</v>
      </c>
      <c r="S84" t="e">
        <f>AVERAGE(RF!G84,LR!PG84,Neural!G84,XGBRAdaboost!G84,GBR!G84,Bayes!G84)</f>
        <v>#DIV/0!</v>
      </c>
      <c r="T84">
        <f>MAX(RF!G84,LR!PG84,Neural!G84,XGBRAdaboost!G84,GBR!G84,Bayes!G84)</f>
        <v>0</v>
      </c>
      <c r="U84">
        <f>MIN(RF!G84,LR!PG84,Neural!G84,XGBRAdaboost!G84,GBR!G84,Bayes!G84)</f>
        <v>0</v>
      </c>
    </row>
    <row r="85" spans="4:21" x14ac:dyDescent="0.3">
      <c r="D85" t="e">
        <f>AVERAGE(RF!B85,LR!B85,Neural!B85,XGBRAdaboost!B85,GBR!B85,Elastic!B85,Bayes!B85)</f>
        <v>#DIV/0!</v>
      </c>
      <c r="E85">
        <f>MAX(RF!B85,LR!B85,Neural!B85,XGBRAdaboost!B85,GBR!B85,Elastic!B85,Bayes!B85)</f>
        <v>0</v>
      </c>
      <c r="F85">
        <f>MIN(RF!B85,LR!B85,Neural!B85,XGBRAdaboost!B85,GBR!B85,Elastic!B85,Bayes!B85)</f>
        <v>0</v>
      </c>
      <c r="G85" t="e">
        <f>AVERAGE(RF!C85,LR!C85,Neural!C85,XGBRAdaboost!C85,GBR!C85,Elastic!C85,Bayes!C85)</f>
        <v>#DIV/0!</v>
      </c>
      <c r="H85">
        <f>MAX(RF!C85,LR!C85,Neural!C85,XGBRAdaboost!C85,GBR!C85,Elastic!C85,Bayes!C85)</f>
        <v>0</v>
      </c>
      <c r="I85">
        <f>MIN(RF!C85,LR!C85,Neural!C85,XGBRAdaboost!C85,GBR!C85,Elastic!C85,Bayes!C85)</f>
        <v>0</v>
      </c>
      <c r="J85" t="e">
        <f>AVERAGE(RF!D85,LR!D85,Neural!D85,XGBRAdaboost!D85,GBR!D85,Elastic!D85,Bayes!D85)</f>
        <v>#DIV/0!</v>
      </c>
      <c r="K85">
        <f>MAX(RF!D85,LR!D85,Neural!D85,XGBRAdaboost!D85,GBR!D85,Elastic!D85,Bayes!D85)</f>
        <v>0</v>
      </c>
      <c r="L85">
        <f>MIN(RF!D85,LR!D85,Neural!D85,XGBRAdaboost!D85,GBR!D85,Elastic!D85,Bayes!D85)</f>
        <v>0</v>
      </c>
      <c r="M85" t="e">
        <f>AVERAGE(RF!E85,LR!E85,Neural!E85,XGBRAdaboost!E85,GBR!E85,Elastic!E85,Bayes!E85)</f>
        <v>#DIV/0!</v>
      </c>
      <c r="N85">
        <f>MAX(RF!E85,LR!E85,Neural!E85,XGBRAdaboost!E85,GBR!E85,Elastic!E85,Bayes!E85)</f>
        <v>0</v>
      </c>
      <c r="O85">
        <f>MIN(RF!E85,LR!E85,Neural!E85,XGBRAdaboost!E85,GBR!E85,Elastic!E85,Bayes!E85)</f>
        <v>0</v>
      </c>
      <c r="P85" t="e">
        <f>AVERAGE(RF!F85,LR!PF85,Neural!F85,XGBRAdaboost!F85,GBR!F85,Bayes!F85)</f>
        <v>#DIV/0!</v>
      </c>
      <c r="Q85">
        <f>MAX(RF!F85,LR!PF85,Neural!F85,XGBRAdaboost!F85,GBR!F85,Bayes!F85)</f>
        <v>0</v>
      </c>
      <c r="R85">
        <f>MIN(RF!F85,LR!PF85,Neural!F85,XGBRAdaboost!F85,GBR!F85,Bayes!F85)</f>
        <v>0</v>
      </c>
      <c r="S85" t="e">
        <f>AVERAGE(RF!G85,LR!PG85,Neural!G85,XGBRAdaboost!G85,GBR!G85,Bayes!G85)</f>
        <v>#DIV/0!</v>
      </c>
      <c r="T85">
        <f>MAX(RF!G85,LR!PG85,Neural!G85,XGBRAdaboost!G85,GBR!G85,Bayes!G85)</f>
        <v>0</v>
      </c>
      <c r="U85">
        <f>MIN(RF!G85,LR!PG85,Neural!G85,XGBRAdaboost!G85,GBR!G85,Bayes!G85)</f>
        <v>0</v>
      </c>
    </row>
    <row r="86" spans="4:21" x14ac:dyDescent="0.3">
      <c r="D86" t="e">
        <f>AVERAGE(RF!B86,LR!B86,Neural!B86,XGBRAdaboost!B86,GBR!B86,Elastic!B86,Bayes!B86)</f>
        <v>#DIV/0!</v>
      </c>
      <c r="E86">
        <f>MAX(RF!B86,LR!B86,Neural!B86,XGBRAdaboost!B86,GBR!B86,Elastic!B86,Bayes!B86)</f>
        <v>0</v>
      </c>
      <c r="F86">
        <f>MIN(RF!B86,LR!B86,Neural!B86,XGBRAdaboost!B86,GBR!B86,Elastic!B86,Bayes!B86)</f>
        <v>0</v>
      </c>
      <c r="G86" t="e">
        <f>AVERAGE(RF!C86,LR!C86,Neural!C86,XGBRAdaboost!C86,GBR!C86,Elastic!C86,Bayes!C86)</f>
        <v>#DIV/0!</v>
      </c>
      <c r="H86">
        <f>MAX(RF!C86,LR!C86,Neural!C86,XGBRAdaboost!C86,GBR!C86,Elastic!C86,Bayes!C86)</f>
        <v>0</v>
      </c>
      <c r="I86">
        <f>MIN(RF!C86,LR!C86,Neural!C86,XGBRAdaboost!C86,GBR!C86,Elastic!C86,Bayes!C86)</f>
        <v>0</v>
      </c>
      <c r="J86" t="e">
        <f>AVERAGE(RF!D86,LR!D86,Neural!D86,XGBRAdaboost!D86,GBR!D86,Elastic!D86,Bayes!D86)</f>
        <v>#DIV/0!</v>
      </c>
      <c r="K86">
        <f>MAX(RF!D86,LR!D86,Neural!D86,XGBRAdaboost!D86,GBR!D86,Elastic!D86,Bayes!D86)</f>
        <v>0</v>
      </c>
      <c r="L86">
        <f>MIN(RF!D86,LR!D86,Neural!D86,XGBRAdaboost!D86,GBR!D86,Elastic!D86,Bayes!D86)</f>
        <v>0</v>
      </c>
      <c r="M86" t="e">
        <f>AVERAGE(RF!E86,LR!E86,Neural!E86,XGBRAdaboost!E86,GBR!E86,Elastic!E86,Bayes!E86)</f>
        <v>#DIV/0!</v>
      </c>
      <c r="N86">
        <f>MAX(RF!E86,LR!E86,Neural!E86,XGBRAdaboost!E86,GBR!E86,Elastic!E86,Bayes!E86)</f>
        <v>0</v>
      </c>
      <c r="O86">
        <f>MIN(RF!E86,LR!E86,Neural!E86,XGBRAdaboost!E86,GBR!E86,Elastic!E86,Bayes!E86)</f>
        <v>0</v>
      </c>
      <c r="P86" t="e">
        <f>AVERAGE(RF!F86,LR!PF86,Neural!F86,XGBRAdaboost!F86,GBR!F86,Bayes!F86)</f>
        <v>#DIV/0!</v>
      </c>
      <c r="Q86">
        <f>MAX(RF!F86,LR!PF86,Neural!F86,XGBRAdaboost!F86,GBR!F86,Bayes!F86)</f>
        <v>0</v>
      </c>
      <c r="R86">
        <f>MIN(RF!F86,LR!PF86,Neural!F86,XGBRAdaboost!F86,GBR!F86,Bayes!F86)</f>
        <v>0</v>
      </c>
      <c r="S86" t="e">
        <f>AVERAGE(RF!G86,LR!PG86,Neural!G86,XGBRAdaboost!G86,GBR!G86,Bayes!G86)</f>
        <v>#DIV/0!</v>
      </c>
      <c r="T86">
        <f>MAX(RF!G86,LR!PG86,Neural!G86,XGBRAdaboost!G86,GBR!G86,Bayes!G86)</f>
        <v>0</v>
      </c>
      <c r="U86">
        <f>MIN(RF!G86,LR!PG86,Neural!G86,XGBRAdaboost!G86,GBR!G86,Bayes!G86)</f>
        <v>0</v>
      </c>
    </row>
    <row r="87" spans="4:21" x14ac:dyDescent="0.3">
      <c r="D87" t="e">
        <f>AVERAGE(RF!B87,LR!B87,Neural!B87,XGBRAdaboost!B87,GBR!B87,Elastic!B87,Bayes!B87)</f>
        <v>#DIV/0!</v>
      </c>
      <c r="E87">
        <f>MAX(RF!B87,LR!B87,Neural!B87,XGBRAdaboost!B87,GBR!B87,Elastic!B87,Bayes!B87)</f>
        <v>0</v>
      </c>
      <c r="F87">
        <f>MIN(RF!B87,LR!B87,Neural!B87,XGBRAdaboost!B87,GBR!B87,Elastic!B87,Bayes!B87)</f>
        <v>0</v>
      </c>
      <c r="G87" t="e">
        <f>AVERAGE(RF!C87,LR!C87,Neural!C87,XGBRAdaboost!C87,GBR!C87,Elastic!C87,Bayes!C87)</f>
        <v>#DIV/0!</v>
      </c>
      <c r="H87">
        <f>MAX(RF!C87,LR!C87,Neural!C87,XGBRAdaboost!C87,GBR!C87,Elastic!C87,Bayes!C87)</f>
        <v>0</v>
      </c>
      <c r="I87">
        <f>MIN(RF!C87,LR!C87,Neural!C87,XGBRAdaboost!C87,GBR!C87,Elastic!C87,Bayes!C87)</f>
        <v>0</v>
      </c>
      <c r="J87" t="e">
        <f>AVERAGE(RF!D87,LR!D87,Neural!D87,XGBRAdaboost!D87,GBR!D87,Elastic!D87,Bayes!D87)</f>
        <v>#DIV/0!</v>
      </c>
      <c r="K87">
        <f>MAX(RF!D87,LR!D87,Neural!D87,XGBRAdaboost!D87,GBR!D87,Elastic!D87,Bayes!D87)</f>
        <v>0</v>
      </c>
      <c r="L87">
        <f>MIN(RF!D87,LR!D87,Neural!D87,XGBRAdaboost!D87,GBR!D87,Elastic!D87,Bayes!D87)</f>
        <v>0</v>
      </c>
      <c r="M87" t="e">
        <f>AVERAGE(RF!E87,LR!E87,Neural!E87,XGBRAdaboost!E87,GBR!E87,Elastic!E87,Bayes!E87)</f>
        <v>#DIV/0!</v>
      </c>
      <c r="N87">
        <f>MAX(RF!E87,LR!E87,Neural!E87,XGBRAdaboost!E87,GBR!E87,Elastic!E87,Bayes!E87)</f>
        <v>0</v>
      </c>
      <c r="O87">
        <f>MIN(RF!E87,LR!E87,Neural!E87,XGBRAdaboost!E87,GBR!E87,Elastic!E87,Bayes!E87)</f>
        <v>0</v>
      </c>
      <c r="P87" t="e">
        <f>AVERAGE(RF!F87,LR!PF87,Neural!F87,XGBRAdaboost!F87,GBR!F87,Bayes!F87)</f>
        <v>#DIV/0!</v>
      </c>
      <c r="Q87">
        <f>MAX(RF!F87,LR!PF87,Neural!F87,XGBRAdaboost!F87,GBR!F87,Bayes!F87)</f>
        <v>0</v>
      </c>
      <c r="R87">
        <f>MIN(RF!F87,LR!PF87,Neural!F87,XGBRAdaboost!F87,GBR!F87,Bayes!F87)</f>
        <v>0</v>
      </c>
      <c r="S87" t="e">
        <f>AVERAGE(RF!G87,LR!PG87,Neural!G87,XGBRAdaboost!G87,GBR!G87,Bayes!G87)</f>
        <v>#DIV/0!</v>
      </c>
      <c r="T87">
        <f>MAX(RF!G87,LR!PG87,Neural!G87,XGBRAdaboost!G87,GBR!G87,Bayes!G87)</f>
        <v>0</v>
      </c>
      <c r="U87">
        <f>MIN(RF!G87,LR!PG87,Neural!G87,XGBRAdaboost!G87,GBR!G87,Bayes!G87)</f>
        <v>0</v>
      </c>
    </row>
    <row r="88" spans="4:21" x14ac:dyDescent="0.3">
      <c r="D88" t="e">
        <f>AVERAGE(RF!B88,LR!B88,Neural!B88,XGBRAdaboost!B88,GBR!B88,Elastic!B88,Bayes!B88)</f>
        <v>#DIV/0!</v>
      </c>
      <c r="E88">
        <f>MAX(RF!B88,LR!B88,Neural!B88,XGBRAdaboost!B88,GBR!B88,Elastic!B88,Bayes!B88)</f>
        <v>0</v>
      </c>
      <c r="F88">
        <f>MIN(RF!B88,LR!B88,Neural!B88,XGBRAdaboost!B88,GBR!B88,Elastic!B88,Bayes!B88)</f>
        <v>0</v>
      </c>
      <c r="G88" t="e">
        <f>AVERAGE(RF!C88,LR!C88,Neural!C88,XGBRAdaboost!C88,GBR!C88,Elastic!C88,Bayes!C88)</f>
        <v>#DIV/0!</v>
      </c>
      <c r="H88">
        <f>MAX(RF!C88,LR!C88,Neural!C88,XGBRAdaboost!C88,GBR!C88,Elastic!C88,Bayes!C88)</f>
        <v>0</v>
      </c>
      <c r="I88">
        <f>MIN(RF!C88,LR!C88,Neural!C88,XGBRAdaboost!C88,GBR!C88,Elastic!C88,Bayes!C88)</f>
        <v>0</v>
      </c>
      <c r="J88" t="e">
        <f>AVERAGE(RF!D88,LR!D88,Neural!D88,XGBRAdaboost!D88,GBR!D88,Elastic!D88,Bayes!D88)</f>
        <v>#DIV/0!</v>
      </c>
      <c r="K88">
        <f>MAX(RF!D88,LR!D88,Neural!D88,XGBRAdaboost!D88,GBR!D88,Elastic!D88,Bayes!D88)</f>
        <v>0</v>
      </c>
      <c r="L88">
        <f>MIN(RF!D88,LR!D88,Neural!D88,XGBRAdaboost!D88,GBR!D88,Elastic!D88,Bayes!D88)</f>
        <v>0</v>
      </c>
      <c r="M88" t="e">
        <f>AVERAGE(RF!E88,LR!E88,Neural!E88,XGBRAdaboost!E88,GBR!E88,Elastic!E88,Bayes!E88)</f>
        <v>#DIV/0!</v>
      </c>
      <c r="N88">
        <f>MAX(RF!E88,LR!E88,Neural!E88,XGBRAdaboost!E88,GBR!E88,Elastic!E88,Bayes!E88)</f>
        <v>0</v>
      </c>
      <c r="O88">
        <f>MIN(RF!E88,LR!E88,Neural!E88,XGBRAdaboost!E88,GBR!E88,Elastic!E88,Bayes!E88)</f>
        <v>0</v>
      </c>
      <c r="P88" t="e">
        <f>AVERAGE(RF!F88,LR!PF88,Neural!F88,XGBRAdaboost!F88,GBR!F88,Bayes!F88)</f>
        <v>#DIV/0!</v>
      </c>
      <c r="Q88">
        <f>MAX(RF!F88,LR!PF88,Neural!F88,XGBRAdaboost!F88,GBR!F88,Bayes!F88)</f>
        <v>0</v>
      </c>
      <c r="R88">
        <f>MIN(RF!F88,LR!PF88,Neural!F88,XGBRAdaboost!F88,GBR!F88,Bayes!F88)</f>
        <v>0</v>
      </c>
      <c r="S88" t="e">
        <f>AVERAGE(RF!G88,LR!PG88,Neural!G88,XGBRAdaboost!G88,GBR!G88,Bayes!G88)</f>
        <v>#DIV/0!</v>
      </c>
      <c r="T88">
        <f>MAX(RF!G88,LR!PG88,Neural!G88,XGBRAdaboost!G88,GBR!G88,Bayes!G88)</f>
        <v>0</v>
      </c>
      <c r="U88">
        <f>MIN(RF!G88,LR!PG88,Neural!G88,XGBRAdaboost!G88,GBR!G88,Bayes!G88)</f>
        <v>0</v>
      </c>
    </row>
    <row r="89" spans="4:21" x14ac:dyDescent="0.3">
      <c r="D89" t="e">
        <f>AVERAGE(RF!B89,LR!B89,Neural!B89,XGBRAdaboost!B89,GBR!B89,Elastic!B89,Bayes!B89)</f>
        <v>#DIV/0!</v>
      </c>
      <c r="E89">
        <f>MAX(RF!B89,LR!B89,Neural!B89,XGBRAdaboost!B89,GBR!B89,Elastic!B89,Bayes!B89)</f>
        <v>0</v>
      </c>
      <c r="F89">
        <f>MIN(RF!B89,LR!B89,Neural!B89,XGBRAdaboost!B89,GBR!B89,Elastic!B89,Bayes!B89)</f>
        <v>0</v>
      </c>
      <c r="G89" t="e">
        <f>AVERAGE(RF!C89,LR!C89,Neural!C89,XGBRAdaboost!C89,GBR!C89,Elastic!C89,Bayes!C89)</f>
        <v>#DIV/0!</v>
      </c>
      <c r="H89">
        <f>MAX(RF!C89,LR!C89,Neural!C89,XGBRAdaboost!C89,GBR!C89,Elastic!C89,Bayes!C89)</f>
        <v>0</v>
      </c>
      <c r="I89">
        <f>MIN(RF!C89,LR!C89,Neural!C89,XGBRAdaboost!C89,GBR!C89,Elastic!C89,Bayes!C89)</f>
        <v>0</v>
      </c>
      <c r="J89" t="e">
        <f>AVERAGE(RF!D89,LR!D89,Neural!D89,XGBRAdaboost!D89,GBR!D89,Elastic!D89,Bayes!D89)</f>
        <v>#DIV/0!</v>
      </c>
      <c r="K89">
        <f>MAX(RF!D89,LR!D89,Neural!D89,XGBRAdaboost!D89,GBR!D89,Elastic!D89,Bayes!D89)</f>
        <v>0</v>
      </c>
      <c r="L89">
        <f>MIN(RF!D89,LR!D89,Neural!D89,XGBRAdaboost!D89,GBR!D89,Elastic!D89,Bayes!D89)</f>
        <v>0</v>
      </c>
      <c r="M89" t="e">
        <f>AVERAGE(RF!E89,LR!E89,Neural!E89,XGBRAdaboost!E89,GBR!E89,Elastic!E89,Bayes!E89)</f>
        <v>#DIV/0!</v>
      </c>
      <c r="N89">
        <f>MAX(RF!E89,LR!E89,Neural!E89,XGBRAdaboost!E89,GBR!E89,Elastic!E89,Bayes!E89)</f>
        <v>0</v>
      </c>
      <c r="O89">
        <f>MIN(RF!E89,LR!E89,Neural!E89,XGBRAdaboost!E89,GBR!E89,Elastic!E89,Bayes!E89)</f>
        <v>0</v>
      </c>
      <c r="P89" t="e">
        <f>AVERAGE(RF!F89,LR!PF89,Neural!F89,XGBRAdaboost!F89,GBR!F89,Bayes!F89)</f>
        <v>#DIV/0!</v>
      </c>
      <c r="Q89">
        <f>MAX(RF!F89,LR!PF89,Neural!F89,XGBRAdaboost!F89,GBR!F89,Bayes!F89)</f>
        <v>0</v>
      </c>
      <c r="R89">
        <f>MIN(RF!F89,LR!PF89,Neural!F89,XGBRAdaboost!F89,GBR!F89,Bayes!F89)</f>
        <v>0</v>
      </c>
      <c r="S89" t="e">
        <f>AVERAGE(RF!G89,LR!PG89,Neural!G89,XGBRAdaboost!G89,GBR!G89,Bayes!G89)</f>
        <v>#DIV/0!</v>
      </c>
      <c r="T89">
        <f>MAX(RF!G89,LR!PG89,Neural!G89,XGBRAdaboost!G89,GBR!G89,Bayes!G89)</f>
        <v>0</v>
      </c>
      <c r="U89">
        <f>MIN(RF!G89,LR!PG89,Neural!G89,XGBRAdaboost!G89,GBR!G89,Bayes!G89)</f>
        <v>0</v>
      </c>
    </row>
    <row r="90" spans="4:21" x14ac:dyDescent="0.3">
      <c r="D90" t="e">
        <f>AVERAGE(RF!B90,LR!B90,Neural!B90,XGBRAdaboost!B90,GBR!B90,Elastic!B90,Bayes!B90)</f>
        <v>#DIV/0!</v>
      </c>
      <c r="E90">
        <f>MAX(RF!B90,LR!B90,Neural!B90,XGBRAdaboost!B90,GBR!B90,Elastic!B90,Bayes!B90)</f>
        <v>0</v>
      </c>
      <c r="F90">
        <f>MIN(RF!B90,LR!B90,Neural!B90,XGBRAdaboost!B90,GBR!B90,Elastic!B90,Bayes!B90)</f>
        <v>0</v>
      </c>
      <c r="G90" t="e">
        <f>AVERAGE(RF!C90,LR!C90,Neural!C90,XGBRAdaboost!C90,GBR!C90,Elastic!C90,Bayes!C90)</f>
        <v>#DIV/0!</v>
      </c>
      <c r="H90">
        <f>MAX(RF!C90,LR!C90,Neural!C90,XGBRAdaboost!C90,GBR!C90,Elastic!C90,Bayes!C90)</f>
        <v>0</v>
      </c>
      <c r="I90">
        <f>MIN(RF!C90,LR!C90,Neural!C90,XGBRAdaboost!C90,GBR!C90,Elastic!C90,Bayes!C90)</f>
        <v>0</v>
      </c>
      <c r="J90" t="e">
        <f>AVERAGE(RF!D90,LR!D90,Neural!D90,XGBRAdaboost!D90,GBR!D90,Elastic!D90,Bayes!D90)</f>
        <v>#DIV/0!</v>
      </c>
      <c r="K90">
        <f>MAX(RF!D90,LR!D90,Neural!D90,XGBRAdaboost!D90,GBR!D90,Elastic!D90,Bayes!D90)</f>
        <v>0</v>
      </c>
      <c r="L90">
        <f>MIN(RF!D90,LR!D90,Neural!D90,XGBRAdaboost!D90,GBR!D90,Elastic!D90,Bayes!D90)</f>
        <v>0</v>
      </c>
      <c r="M90" t="e">
        <f>AVERAGE(RF!E90,LR!E90,Neural!E90,XGBRAdaboost!E90,GBR!E90,Elastic!E90,Bayes!E90)</f>
        <v>#DIV/0!</v>
      </c>
      <c r="N90">
        <f>MAX(RF!E90,LR!E90,Neural!E90,XGBRAdaboost!E90,GBR!E90,Elastic!E90,Bayes!E90)</f>
        <v>0</v>
      </c>
      <c r="O90">
        <f>MIN(RF!E90,LR!E90,Neural!E90,XGBRAdaboost!E90,GBR!E90,Elastic!E90,Bayes!E90)</f>
        <v>0</v>
      </c>
      <c r="P90" t="e">
        <f>AVERAGE(RF!F90,LR!PF90,Neural!F90,XGBRAdaboost!F90,GBR!F90,Bayes!F90)</f>
        <v>#DIV/0!</v>
      </c>
      <c r="Q90">
        <f>MAX(RF!F90,LR!PF90,Neural!F90,XGBRAdaboost!F90,GBR!F90,Bayes!F90)</f>
        <v>0</v>
      </c>
      <c r="R90">
        <f>MIN(RF!F90,LR!PF90,Neural!F90,XGBRAdaboost!F90,GBR!F90,Bayes!F90)</f>
        <v>0</v>
      </c>
      <c r="S90" t="e">
        <f>AVERAGE(RF!G90,LR!PG90,Neural!G90,XGBRAdaboost!G90,GBR!G90,Bayes!G90)</f>
        <v>#DIV/0!</v>
      </c>
      <c r="T90">
        <f>MAX(RF!G90,LR!PG90,Neural!G90,XGBRAdaboost!G90,GBR!G90,Bayes!G90)</f>
        <v>0</v>
      </c>
      <c r="U90">
        <f>MIN(RF!G90,LR!PG90,Neural!G90,XGBRAdaboost!G90,GBR!G90,Bayes!G90)</f>
        <v>0</v>
      </c>
    </row>
    <row r="91" spans="4:21" x14ac:dyDescent="0.3">
      <c r="D91" t="e">
        <f>AVERAGE(RF!B91,LR!B91,Neural!B91,XGBRAdaboost!B91,GBR!B91,Elastic!B91,Bayes!B91)</f>
        <v>#DIV/0!</v>
      </c>
      <c r="E91">
        <f>MAX(RF!B91,LR!B91,Neural!B91,XGBRAdaboost!B91,GBR!B91,Elastic!B91,Bayes!B91)</f>
        <v>0</v>
      </c>
      <c r="F91">
        <f>MIN(RF!B91,LR!B91,Neural!B91,XGBRAdaboost!B91,GBR!B91,Elastic!B91,Bayes!B91)</f>
        <v>0</v>
      </c>
      <c r="G91" t="e">
        <f>AVERAGE(RF!C91,LR!C91,Neural!C91,XGBRAdaboost!C91,GBR!C91,Elastic!C91,Bayes!C91)</f>
        <v>#DIV/0!</v>
      </c>
      <c r="H91">
        <f>MAX(RF!C91,LR!C91,Neural!C91,XGBRAdaboost!C91,GBR!C91,Elastic!C91,Bayes!C91)</f>
        <v>0</v>
      </c>
      <c r="I91">
        <f>MIN(RF!C91,LR!C91,Neural!C91,XGBRAdaboost!C91,GBR!C91,Elastic!C91,Bayes!C91)</f>
        <v>0</v>
      </c>
      <c r="J91" t="e">
        <f>AVERAGE(RF!D91,LR!D91,Neural!D91,XGBRAdaboost!D91,GBR!D91,Elastic!D91,Bayes!D91)</f>
        <v>#DIV/0!</v>
      </c>
      <c r="K91">
        <f>MAX(RF!D91,LR!D91,Neural!D91,XGBRAdaboost!D91,GBR!D91,Elastic!D91,Bayes!D91)</f>
        <v>0</v>
      </c>
      <c r="L91">
        <f>MIN(RF!D91,LR!D91,Neural!D91,XGBRAdaboost!D91,GBR!D91,Elastic!D91,Bayes!D91)</f>
        <v>0</v>
      </c>
      <c r="M91" t="e">
        <f>AVERAGE(RF!E91,LR!E91,Neural!E91,XGBRAdaboost!E91,GBR!E91,Elastic!E91,Bayes!E91)</f>
        <v>#DIV/0!</v>
      </c>
      <c r="N91">
        <f>MAX(RF!E91,LR!E91,Neural!E91,XGBRAdaboost!E91,GBR!E91,Elastic!E91,Bayes!E91)</f>
        <v>0</v>
      </c>
      <c r="O91">
        <f>MIN(RF!E91,LR!E91,Neural!E91,XGBRAdaboost!E91,GBR!E91,Elastic!E91,Bayes!E91)</f>
        <v>0</v>
      </c>
      <c r="P91" t="e">
        <f>AVERAGE(RF!F91,LR!PF91,Neural!F91,XGBRAdaboost!F91,GBR!F91,Bayes!F91)</f>
        <v>#DIV/0!</v>
      </c>
      <c r="Q91">
        <f>MAX(RF!F91,LR!PF91,Neural!F91,XGBRAdaboost!F91,GBR!F91,Bayes!F91)</f>
        <v>0</v>
      </c>
      <c r="R91">
        <f>MIN(RF!F91,LR!PF91,Neural!F91,XGBRAdaboost!F91,GBR!F91,Bayes!F91)</f>
        <v>0</v>
      </c>
      <c r="S91" t="e">
        <f>AVERAGE(RF!G91,LR!PG91,Neural!G91,XGBRAdaboost!G91,GBR!G91,Bayes!G91)</f>
        <v>#DIV/0!</v>
      </c>
      <c r="T91">
        <f>MAX(RF!G91,LR!PG91,Neural!G91,XGBRAdaboost!G91,GBR!G91,Bayes!G91)</f>
        <v>0</v>
      </c>
      <c r="U91">
        <f>MIN(RF!G91,LR!PG91,Neural!G91,XGBRAdaboost!G91,GBR!G91,Bayes!G91)</f>
        <v>0</v>
      </c>
    </row>
    <row r="92" spans="4:21" x14ac:dyDescent="0.3">
      <c r="D92" t="e">
        <f>AVERAGE(RF!B92,LR!B92,Neural!B92,XGBRAdaboost!B92,GBR!B92,Elastic!B92,Bayes!B92)</f>
        <v>#DIV/0!</v>
      </c>
      <c r="E92">
        <f>MAX(RF!B92,LR!B92,Neural!B92,XGBRAdaboost!B92,GBR!B92,Elastic!B92,Bayes!B92)</f>
        <v>0</v>
      </c>
      <c r="F92">
        <f>MIN(RF!B92,LR!B92,Neural!B92,XGBRAdaboost!B92,GBR!B92,Elastic!B92,Bayes!B92)</f>
        <v>0</v>
      </c>
      <c r="G92" t="e">
        <f>AVERAGE(RF!C92,LR!C92,Neural!C92,XGBRAdaboost!C92,GBR!C92,Elastic!C92,Bayes!C92)</f>
        <v>#DIV/0!</v>
      </c>
      <c r="H92">
        <f>MAX(RF!C92,LR!C92,Neural!C92,XGBRAdaboost!C92,GBR!C92,Elastic!C92,Bayes!C92)</f>
        <v>0</v>
      </c>
      <c r="I92">
        <f>MIN(RF!C92,LR!C92,Neural!C92,XGBRAdaboost!C92,GBR!C92,Elastic!C92,Bayes!C92)</f>
        <v>0</v>
      </c>
      <c r="J92" t="e">
        <f>AVERAGE(RF!D92,LR!D92,Neural!D92,XGBRAdaboost!D92,GBR!D92,Elastic!D92,Bayes!D92)</f>
        <v>#DIV/0!</v>
      </c>
      <c r="K92">
        <f>MAX(RF!D92,LR!D92,Neural!D92,XGBRAdaboost!D92,GBR!D92,Elastic!D92,Bayes!D92)</f>
        <v>0</v>
      </c>
      <c r="L92">
        <f>MIN(RF!D92,LR!D92,Neural!D92,XGBRAdaboost!D92,GBR!D92,Elastic!D92,Bayes!D92)</f>
        <v>0</v>
      </c>
      <c r="M92" t="e">
        <f>AVERAGE(RF!E92,LR!E92,Neural!E92,XGBRAdaboost!E92,GBR!E92,Elastic!E92,Bayes!E92)</f>
        <v>#DIV/0!</v>
      </c>
      <c r="N92">
        <f>MAX(RF!E92,LR!E92,Neural!E92,XGBRAdaboost!E92,GBR!E92,Elastic!E92,Bayes!E92)</f>
        <v>0</v>
      </c>
      <c r="O92">
        <f>MIN(RF!E92,LR!E92,Neural!E92,XGBRAdaboost!E92,GBR!E92,Elastic!E92,Bayes!E92)</f>
        <v>0</v>
      </c>
      <c r="P92" t="e">
        <f>AVERAGE(RF!F92,LR!PF92,Neural!F92,XGBRAdaboost!F92,GBR!F92,Bayes!F92)</f>
        <v>#DIV/0!</v>
      </c>
      <c r="Q92">
        <f>MAX(RF!F92,LR!PF92,Neural!F92,XGBRAdaboost!F92,GBR!F92,Bayes!F92)</f>
        <v>0</v>
      </c>
      <c r="R92">
        <f>MIN(RF!F92,LR!PF92,Neural!F92,XGBRAdaboost!F92,GBR!F92,Bayes!F92)</f>
        <v>0</v>
      </c>
      <c r="S92" t="e">
        <f>AVERAGE(RF!G92,LR!PG92,Neural!G92,XGBRAdaboost!G92,GBR!G92,Bayes!G92)</f>
        <v>#DIV/0!</v>
      </c>
      <c r="T92">
        <f>MAX(RF!G92,LR!PG92,Neural!G92,XGBRAdaboost!G92,GBR!G92,Bayes!G92)</f>
        <v>0</v>
      </c>
      <c r="U92">
        <f>MIN(RF!G92,LR!PG92,Neural!G92,XGBRAdaboost!G92,GBR!G92,Bayes!G92)</f>
        <v>0</v>
      </c>
    </row>
    <row r="93" spans="4:21" x14ac:dyDescent="0.3">
      <c r="D93" t="e">
        <f>AVERAGE(RF!B93,LR!B93,Neural!B93,XGBRAdaboost!B93,GBR!B93,Elastic!B93,Bayes!B93)</f>
        <v>#DIV/0!</v>
      </c>
      <c r="E93">
        <f>MAX(RF!B93,LR!B93,Neural!B93,XGBRAdaboost!B93,GBR!B93,Elastic!B93,Bayes!B93)</f>
        <v>0</v>
      </c>
      <c r="F93">
        <f>MIN(RF!B93,LR!B93,Neural!B93,XGBRAdaboost!B93,GBR!B93,Elastic!B93,Bayes!B93)</f>
        <v>0</v>
      </c>
      <c r="G93" t="e">
        <f>AVERAGE(RF!C93,LR!C93,Neural!C93,XGBRAdaboost!C93,GBR!C93,Elastic!C93,Bayes!C93)</f>
        <v>#DIV/0!</v>
      </c>
      <c r="H93">
        <f>MAX(RF!C93,LR!C93,Neural!C93,XGBRAdaboost!C93,GBR!C93,Elastic!C93,Bayes!C93)</f>
        <v>0</v>
      </c>
      <c r="I93">
        <f>MIN(RF!C93,LR!C93,Neural!C93,XGBRAdaboost!C93,GBR!C93,Elastic!C93,Bayes!C93)</f>
        <v>0</v>
      </c>
      <c r="J93" t="e">
        <f>AVERAGE(RF!D93,LR!D93,Neural!D93,XGBRAdaboost!D93,GBR!D93,Elastic!D93,Bayes!D93)</f>
        <v>#DIV/0!</v>
      </c>
      <c r="K93">
        <f>MAX(RF!D93,LR!D93,Neural!D93,XGBRAdaboost!D93,GBR!D93,Elastic!D93,Bayes!D93)</f>
        <v>0</v>
      </c>
      <c r="L93">
        <f>MIN(RF!D93,LR!D93,Neural!D93,XGBRAdaboost!D93,GBR!D93,Elastic!D93,Bayes!D93)</f>
        <v>0</v>
      </c>
      <c r="M93" t="e">
        <f>AVERAGE(RF!E93,LR!E93,Neural!E93,XGBRAdaboost!E93,GBR!E93,Elastic!E93,Bayes!E93)</f>
        <v>#DIV/0!</v>
      </c>
      <c r="N93">
        <f>MAX(RF!E93,LR!E93,Neural!E93,XGBRAdaboost!E93,GBR!E93,Elastic!E93,Bayes!E93)</f>
        <v>0</v>
      </c>
      <c r="O93">
        <f>MIN(RF!E93,LR!E93,Neural!E93,XGBRAdaboost!E93,GBR!E93,Elastic!E93,Bayes!E93)</f>
        <v>0</v>
      </c>
      <c r="P93" t="e">
        <f>AVERAGE(RF!F93,LR!PF93,Neural!F93,XGBRAdaboost!F93,GBR!F93,Bayes!F93)</f>
        <v>#DIV/0!</v>
      </c>
      <c r="Q93">
        <f>MAX(RF!F93,LR!PF93,Neural!F93,XGBRAdaboost!F93,GBR!F93,Bayes!F93)</f>
        <v>0</v>
      </c>
      <c r="R93">
        <f>MIN(RF!F93,LR!PF93,Neural!F93,XGBRAdaboost!F93,GBR!F93,Bayes!F93)</f>
        <v>0</v>
      </c>
      <c r="S93" t="e">
        <f>AVERAGE(RF!G93,LR!PG93,Neural!G93,XGBRAdaboost!G93,GBR!G93,Bayes!G93)</f>
        <v>#DIV/0!</v>
      </c>
      <c r="T93">
        <f>MAX(RF!G93,LR!PG93,Neural!G93,XGBRAdaboost!G93,GBR!G93,Bayes!G93)</f>
        <v>0</v>
      </c>
      <c r="U93">
        <f>MIN(RF!G93,LR!PG93,Neural!G93,XGBRAdaboost!G93,GBR!G93,Bayes!G93)</f>
        <v>0</v>
      </c>
    </row>
    <row r="94" spans="4:21" x14ac:dyDescent="0.3">
      <c r="D94" t="e">
        <f>AVERAGE(RF!B94,LR!B94,Neural!B94,XGBRAdaboost!B94,GBR!B94,Elastic!B94,Bayes!B94)</f>
        <v>#DIV/0!</v>
      </c>
      <c r="E94">
        <f>MAX(RF!B94,LR!B94,Neural!B94,XGBRAdaboost!B94,GBR!B94,Elastic!B94,Bayes!B94)</f>
        <v>0</v>
      </c>
      <c r="F94">
        <f>MIN(RF!B94,LR!B94,Neural!B94,XGBRAdaboost!B94,GBR!B94,Elastic!B94,Bayes!B94)</f>
        <v>0</v>
      </c>
      <c r="G94" t="e">
        <f>AVERAGE(RF!C94,LR!C94,Neural!C94,XGBRAdaboost!C94,GBR!C94,Elastic!C94,Bayes!C94)</f>
        <v>#DIV/0!</v>
      </c>
      <c r="H94">
        <f>MAX(RF!C94,LR!C94,Neural!C94,XGBRAdaboost!C94,GBR!C94,Elastic!C94,Bayes!C94)</f>
        <v>0</v>
      </c>
      <c r="I94">
        <f>MIN(RF!C94,LR!C94,Neural!C94,XGBRAdaboost!C94,GBR!C94,Elastic!C94,Bayes!C94)</f>
        <v>0</v>
      </c>
      <c r="J94" t="e">
        <f>AVERAGE(RF!D94,LR!D94,Neural!D94,XGBRAdaboost!D94,GBR!D94,Elastic!D94,Bayes!D94)</f>
        <v>#DIV/0!</v>
      </c>
      <c r="K94">
        <f>MAX(RF!D94,LR!D94,Neural!D94,XGBRAdaboost!D94,GBR!D94,Elastic!D94,Bayes!D94)</f>
        <v>0</v>
      </c>
      <c r="L94">
        <f>MIN(RF!D94,LR!D94,Neural!D94,XGBRAdaboost!D94,GBR!D94,Elastic!D94,Bayes!D94)</f>
        <v>0</v>
      </c>
      <c r="M94" t="e">
        <f>AVERAGE(RF!E94,LR!E94,Neural!E94,XGBRAdaboost!E94,GBR!E94,Elastic!E94,Bayes!E94)</f>
        <v>#DIV/0!</v>
      </c>
      <c r="N94">
        <f>MAX(RF!E94,LR!E94,Neural!E94,XGBRAdaboost!E94,GBR!E94,Elastic!E94,Bayes!E94)</f>
        <v>0</v>
      </c>
      <c r="O94">
        <f>MIN(RF!E94,LR!E94,Neural!E94,XGBRAdaboost!E94,GBR!E94,Elastic!E94,Bayes!E94)</f>
        <v>0</v>
      </c>
      <c r="P94" t="e">
        <f>AVERAGE(RF!F94,LR!PF94,Neural!F94,XGBRAdaboost!F94,GBR!F94,Bayes!F94)</f>
        <v>#DIV/0!</v>
      </c>
      <c r="Q94">
        <f>MAX(RF!F94,LR!PF94,Neural!F94,XGBRAdaboost!F94,GBR!F94,Bayes!F94)</f>
        <v>0</v>
      </c>
      <c r="R94">
        <f>MIN(RF!F94,LR!PF94,Neural!F94,XGBRAdaboost!F94,GBR!F94,Bayes!F94)</f>
        <v>0</v>
      </c>
      <c r="S94" t="e">
        <f>AVERAGE(RF!G94,LR!PG94,Neural!G94,XGBRAdaboost!G94,GBR!G94,Bayes!G94)</f>
        <v>#DIV/0!</v>
      </c>
      <c r="T94">
        <f>MAX(RF!G94,LR!PG94,Neural!G94,XGBRAdaboost!G94,GBR!G94,Bayes!G94)</f>
        <v>0</v>
      </c>
      <c r="U94">
        <f>MIN(RF!G94,LR!PG94,Neural!G94,XGBRAdaboost!G94,GBR!G94,Bayes!G94)</f>
        <v>0</v>
      </c>
    </row>
    <row r="95" spans="4:21" x14ac:dyDescent="0.3">
      <c r="D95" t="e">
        <f>AVERAGE(RF!B95,LR!B95,Neural!B95,XGBRAdaboost!B95,GBR!B95,Elastic!B95,Bayes!B95)</f>
        <v>#DIV/0!</v>
      </c>
      <c r="E95">
        <f>MAX(RF!B95,LR!B95,Neural!B95,XGBRAdaboost!B95,GBR!B95,Elastic!B95,Bayes!B95)</f>
        <v>0</v>
      </c>
      <c r="F95">
        <f>MIN(RF!B95,LR!B95,Neural!B95,XGBRAdaboost!B95,GBR!B95,Elastic!B95,Bayes!B95)</f>
        <v>0</v>
      </c>
      <c r="G95" t="e">
        <f>AVERAGE(RF!C95,LR!C95,Neural!C95,XGBRAdaboost!C95,GBR!C95,Elastic!C95,Bayes!C95)</f>
        <v>#DIV/0!</v>
      </c>
      <c r="H95">
        <f>MAX(RF!C95,LR!C95,Neural!C95,XGBRAdaboost!C95,GBR!C95,Elastic!C95,Bayes!C95)</f>
        <v>0</v>
      </c>
      <c r="I95">
        <f>MIN(RF!C95,LR!C95,Neural!C95,XGBRAdaboost!C95,GBR!C95,Elastic!C95,Bayes!C95)</f>
        <v>0</v>
      </c>
      <c r="J95" t="e">
        <f>AVERAGE(RF!D95,LR!D95,Neural!D95,XGBRAdaboost!D95,GBR!D95,Elastic!D95,Bayes!D95)</f>
        <v>#DIV/0!</v>
      </c>
      <c r="K95">
        <f>MAX(RF!D95,LR!D95,Neural!D95,XGBRAdaboost!D95,GBR!D95,Elastic!D95,Bayes!D95)</f>
        <v>0</v>
      </c>
      <c r="L95">
        <f>MIN(RF!D95,LR!D95,Neural!D95,XGBRAdaboost!D95,GBR!D95,Elastic!D95,Bayes!D95)</f>
        <v>0</v>
      </c>
      <c r="M95" t="e">
        <f>AVERAGE(RF!E95,LR!E95,Neural!E95,XGBRAdaboost!E95,GBR!E95,Elastic!E95,Bayes!E95)</f>
        <v>#DIV/0!</v>
      </c>
      <c r="N95">
        <f>MAX(RF!E95,LR!E95,Neural!E95,XGBRAdaboost!E95,GBR!E95,Elastic!E95,Bayes!E95)</f>
        <v>0</v>
      </c>
      <c r="O95">
        <f>MIN(RF!E95,LR!E95,Neural!E95,XGBRAdaboost!E95,GBR!E95,Elastic!E95,Bayes!E95)</f>
        <v>0</v>
      </c>
      <c r="P95" t="e">
        <f>AVERAGE(RF!F95,LR!PF95,Neural!F95,XGBRAdaboost!F95,GBR!F95,Bayes!F95)</f>
        <v>#DIV/0!</v>
      </c>
      <c r="Q95">
        <f>MAX(RF!F95,LR!PF95,Neural!F95,XGBRAdaboost!F95,GBR!F95,Bayes!F95)</f>
        <v>0</v>
      </c>
      <c r="R95">
        <f>MIN(RF!F95,LR!PF95,Neural!F95,XGBRAdaboost!F95,GBR!F95,Bayes!F95)</f>
        <v>0</v>
      </c>
      <c r="S95" t="e">
        <f>AVERAGE(RF!G95,LR!PG95,Neural!G95,XGBRAdaboost!G95,GBR!G95,Bayes!G95)</f>
        <v>#DIV/0!</v>
      </c>
      <c r="T95">
        <f>MAX(RF!G95,LR!PG95,Neural!G95,XGBRAdaboost!G95,GBR!G95,Bayes!G95)</f>
        <v>0</v>
      </c>
      <c r="U95">
        <f>MIN(RF!G95,LR!PG95,Neural!G95,XGBRAdaboost!G95,GBR!G95,Bayes!G95)</f>
        <v>0</v>
      </c>
    </row>
    <row r="96" spans="4:21" x14ac:dyDescent="0.3">
      <c r="D96" t="e">
        <f>AVERAGE(RF!B96,LR!B96,Neural!B96,XGBRAdaboost!B96,GBR!B96,Elastic!B96,Bayes!B96)</f>
        <v>#DIV/0!</v>
      </c>
      <c r="E96">
        <f>MAX(RF!B96,LR!B96,Neural!B96,XGBRAdaboost!B96,GBR!B96,Elastic!B96,Bayes!B96)</f>
        <v>0</v>
      </c>
      <c r="F96">
        <f>MIN(RF!B96,LR!B96,Neural!B96,XGBRAdaboost!B96,GBR!B96,Elastic!B96,Bayes!B96)</f>
        <v>0</v>
      </c>
      <c r="G96" t="e">
        <f>AVERAGE(RF!C96,LR!C96,Neural!C96,XGBRAdaboost!C96,GBR!C96,Elastic!C96,Bayes!C96)</f>
        <v>#DIV/0!</v>
      </c>
      <c r="H96">
        <f>MAX(RF!C96,LR!C96,Neural!C96,XGBRAdaboost!C96,GBR!C96,Elastic!C96,Bayes!C96)</f>
        <v>0</v>
      </c>
      <c r="I96">
        <f>MIN(RF!C96,LR!C96,Neural!C96,XGBRAdaboost!C96,GBR!C96,Elastic!C96,Bayes!C96)</f>
        <v>0</v>
      </c>
      <c r="J96" t="e">
        <f>AVERAGE(RF!D96,LR!D96,Neural!D96,XGBRAdaboost!D96,GBR!D96,Elastic!D96,Bayes!D96)</f>
        <v>#DIV/0!</v>
      </c>
      <c r="K96">
        <f>MAX(RF!D96,LR!D96,Neural!D96,XGBRAdaboost!D96,GBR!D96,Elastic!D96,Bayes!D96)</f>
        <v>0</v>
      </c>
      <c r="L96">
        <f>MIN(RF!D96,LR!D96,Neural!D96,XGBRAdaboost!D96,GBR!D96,Elastic!D96,Bayes!D96)</f>
        <v>0</v>
      </c>
      <c r="M96" t="e">
        <f>AVERAGE(RF!E96,LR!E96,Neural!E96,XGBRAdaboost!E96,GBR!E96,Elastic!E96,Bayes!E96)</f>
        <v>#DIV/0!</v>
      </c>
      <c r="N96">
        <f>MAX(RF!E96,LR!E96,Neural!E96,XGBRAdaboost!E96,GBR!E96,Elastic!E96,Bayes!E96)</f>
        <v>0</v>
      </c>
      <c r="O96">
        <f>MIN(RF!E96,LR!E96,Neural!E96,XGBRAdaboost!E96,GBR!E96,Elastic!E96,Bayes!E96)</f>
        <v>0</v>
      </c>
      <c r="P96" t="e">
        <f>AVERAGE(RF!F96,LR!PF96,Neural!F96,XGBRAdaboost!F96,GBR!F96,Bayes!F96)</f>
        <v>#DIV/0!</v>
      </c>
      <c r="Q96">
        <f>MAX(RF!F96,LR!PF96,Neural!F96,XGBRAdaboost!F96,GBR!F96,Bayes!F96)</f>
        <v>0</v>
      </c>
      <c r="R96">
        <f>MIN(RF!F96,LR!PF96,Neural!F96,XGBRAdaboost!F96,GBR!F96,Bayes!F96)</f>
        <v>0</v>
      </c>
      <c r="S96" t="e">
        <f>AVERAGE(RF!G96,LR!PG96,Neural!G96,XGBRAdaboost!G96,GBR!G96,Bayes!G96)</f>
        <v>#DIV/0!</v>
      </c>
      <c r="T96">
        <f>MAX(RF!G96,LR!PG96,Neural!G96,XGBRAdaboost!G96,GBR!G96,Bayes!G96)</f>
        <v>0</v>
      </c>
      <c r="U96">
        <f>MIN(RF!G96,LR!PG96,Neural!G96,XGBRAdaboost!G96,GBR!G96,Bayes!G96)</f>
        <v>0</v>
      </c>
    </row>
    <row r="97" spans="4:21" x14ac:dyDescent="0.3">
      <c r="D97" t="e">
        <f>AVERAGE(RF!B97,LR!B97,Neural!B97,XGBRAdaboost!B97,GBR!B97,Elastic!B97,Bayes!B97)</f>
        <v>#DIV/0!</v>
      </c>
      <c r="E97">
        <f>MAX(RF!B97,LR!B97,Neural!B97,XGBRAdaboost!B97,GBR!B97,Elastic!B97,Bayes!B97)</f>
        <v>0</v>
      </c>
      <c r="F97">
        <f>MIN(RF!B97,LR!B97,Neural!B97,XGBRAdaboost!B97,GBR!B97,Elastic!B97,Bayes!B97)</f>
        <v>0</v>
      </c>
      <c r="G97" t="e">
        <f>AVERAGE(RF!C97,LR!C97,Neural!C97,XGBRAdaboost!C97,GBR!C97,Elastic!C97,Bayes!C97)</f>
        <v>#DIV/0!</v>
      </c>
      <c r="H97">
        <f>MAX(RF!C97,LR!C97,Neural!C97,XGBRAdaboost!C97,GBR!C97,Elastic!C97,Bayes!C97)</f>
        <v>0</v>
      </c>
      <c r="I97">
        <f>MIN(RF!C97,LR!C97,Neural!C97,XGBRAdaboost!C97,GBR!C97,Elastic!C97,Bayes!C97)</f>
        <v>0</v>
      </c>
      <c r="J97" t="e">
        <f>AVERAGE(RF!D97,LR!D97,Neural!D97,XGBRAdaboost!D97,GBR!D97,Elastic!D97,Bayes!D97)</f>
        <v>#DIV/0!</v>
      </c>
      <c r="K97">
        <f>MAX(RF!D97,LR!D97,Neural!D97,XGBRAdaboost!D97,GBR!D97,Elastic!D97,Bayes!D97)</f>
        <v>0</v>
      </c>
      <c r="L97">
        <f>MIN(RF!D97,LR!D97,Neural!D97,XGBRAdaboost!D97,GBR!D97,Elastic!D97,Bayes!D97)</f>
        <v>0</v>
      </c>
      <c r="M97" t="e">
        <f>AVERAGE(RF!E97,LR!E97,Neural!E97,XGBRAdaboost!E97,GBR!E97,Elastic!E97,Bayes!E97)</f>
        <v>#DIV/0!</v>
      </c>
      <c r="N97">
        <f>MAX(RF!E97,LR!E97,Neural!E97,XGBRAdaboost!E97,GBR!E97,Elastic!E97,Bayes!E97)</f>
        <v>0</v>
      </c>
      <c r="O97">
        <f>MIN(RF!E97,LR!E97,Neural!E97,XGBRAdaboost!E97,GBR!E97,Elastic!E97,Bayes!E97)</f>
        <v>0</v>
      </c>
      <c r="P97" t="e">
        <f>AVERAGE(RF!F97,LR!PF97,Neural!F97,XGBRAdaboost!F97,GBR!F97,Bayes!F97)</f>
        <v>#DIV/0!</v>
      </c>
      <c r="Q97">
        <f>MAX(RF!F97,LR!PF97,Neural!F97,XGBRAdaboost!F97,GBR!F97,Bayes!F97)</f>
        <v>0</v>
      </c>
      <c r="R97">
        <f>MIN(RF!F97,LR!PF97,Neural!F97,XGBRAdaboost!F97,GBR!F97,Bayes!F97)</f>
        <v>0</v>
      </c>
      <c r="S97" t="e">
        <f>AVERAGE(RF!G97,LR!PG97,Neural!G97,XGBRAdaboost!G97,GBR!G97,Bayes!G97)</f>
        <v>#DIV/0!</v>
      </c>
      <c r="T97">
        <f>MAX(RF!G97,LR!PG97,Neural!G97,XGBRAdaboost!G97,GBR!G97,Bayes!G97)</f>
        <v>0</v>
      </c>
      <c r="U97">
        <f>MIN(RF!G97,LR!PG97,Neural!G97,XGBRAdaboost!G97,GBR!G97,Bayes!G97)</f>
        <v>0</v>
      </c>
    </row>
    <row r="98" spans="4:21" x14ac:dyDescent="0.3">
      <c r="D98" t="e">
        <f>AVERAGE(RF!B98,LR!B98,Neural!B98,XGBRAdaboost!B98,GBR!B98,Elastic!B98,Bayes!B98)</f>
        <v>#DIV/0!</v>
      </c>
      <c r="E98">
        <f>MAX(RF!B98,LR!B98,Neural!B98,XGBRAdaboost!B98,GBR!B98,Elastic!B98,Bayes!B98)</f>
        <v>0</v>
      </c>
      <c r="F98">
        <f>MIN(RF!B98,LR!B98,Neural!B98,XGBRAdaboost!B98,GBR!B98,Elastic!B98,Bayes!B98)</f>
        <v>0</v>
      </c>
      <c r="G98" t="e">
        <f>AVERAGE(RF!C98,LR!C98,Neural!C98,XGBRAdaboost!C98,GBR!C98,Elastic!C98,Bayes!C98)</f>
        <v>#DIV/0!</v>
      </c>
      <c r="H98">
        <f>MAX(RF!C98,LR!C98,Neural!C98,XGBRAdaboost!C98,GBR!C98,Elastic!C98,Bayes!C98)</f>
        <v>0</v>
      </c>
      <c r="I98">
        <f>MIN(RF!C98,LR!C98,Neural!C98,XGBRAdaboost!C98,GBR!C98,Elastic!C98,Bayes!C98)</f>
        <v>0</v>
      </c>
      <c r="J98" t="e">
        <f>AVERAGE(RF!D98,LR!D98,Neural!D98,XGBRAdaboost!D98,GBR!D98,Elastic!D98,Bayes!D98)</f>
        <v>#DIV/0!</v>
      </c>
      <c r="K98">
        <f>MAX(RF!D98,LR!D98,Neural!D98,XGBRAdaboost!D98,GBR!D98,Elastic!D98,Bayes!D98)</f>
        <v>0</v>
      </c>
      <c r="L98">
        <f>MIN(RF!D98,LR!D98,Neural!D98,XGBRAdaboost!D98,GBR!D98,Elastic!D98,Bayes!D98)</f>
        <v>0</v>
      </c>
      <c r="M98" t="e">
        <f>AVERAGE(RF!E98,LR!E98,Neural!E98,XGBRAdaboost!E98,GBR!E98,Elastic!E98,Bayes!E98)</f>
        <v>#DIV/0!</v>
      </c>
      <c r="N98">
        <f>MAX(RF!E98,LR!E98,Neural!E98,XGBRAdaboost!E98,GBR!E98,Elastic!E98,Bayes!E98)</f>
        <v>0</v>
      </c>
      <c r="O98">
        <f>MIN(RF!E98,LR!E98,Neural!E98,XGBRAdaboost!E98,GBR!E98,Elastic!E98,Bayes!E98)</f>
        <v>0</v>
      </c>
      <c r="P98" t="e">
        <f>AVERAGE(RF!F98,LR!PF98,Neural!F98,XGBRAdaboost!F98,GBR!F98,Bayes!F98)</f>
        <v>#DIV/0!</v>
      </c>
      <c r="Q98">
        <f>MAX(RF!F98,LR!PF98,Neural!F98,XGBRAdaboost!F98,GBR!F98,Bayes!F98)</f>
        <v>0</v>
      </c>
      <c r="R98">
        <f>MIN(RF!F98,LR!PF98,Neural!F98,XGBRAdaboost!F98,GBR!F98,Bayes!F98)</f>
        <v>0</v>
      </c>
      <c r="S98" t="e">
        <f>AVERAGE(RF!G98,LR!PG98,Neural!G98,XGBRAdaboost!G98,GBR!G98,Bayes!G98)</f>
        <v>#DIV/0!</v>
      </c>
      <c r="T98">
        <f>MAX(RF!G98,LR!PG98,Neural!G98,XGBRAdaboost!G98,GBR!G98,Bayes!G98)</f>
        <v>0</v>
      </c>
      <c r="U98">
        <f>MIN(RF!G98,LR!PG98,Neural!G98,XGBRAdaboost!G98,GBR!G98,Bayes!G98)</f>
        <v>0</v>
      </c>
    </row>
    <row r="99" spans="4:21" x14ac:dyDescent="0.3">
      <c r="D99" t="e">
        <f>AVERAGE(RF!B99,LR!B99,Neural!B99,XGBRAdaboost!B99,GBR!B99,Elastic!B99,Bayes!B99)</f>
        <v>#DIV/0!</v>
      </c>
      <c r="E99">
        <f>MAX(RF!B99,LR!B99,Neural!B99,XGBRAdaboost!B99,GBR!B99,Elastic!B99,Bayes!B99)</f>
        <v>0</v>
      </c>
      <c r="F99">
        <f>MIN(RF!B99,LR!B99,Neural!B99,XGBRAdaboost!B99,GBR!B99,Elastic!B99,Bayes!B99)</f>
        <v>0</v>
      </c>
      <c r="G99" t="e">
        <f>AVERAGE(RF!C99,LR!C99,Neural!C99,XGBRAdaboost!C99,GBR!C99,Elastic!C99,Bayes!C99)</f>
        <v>#DIV/0!</v>
      </c>
      <c r="H99">
        <f>MAX(RF!C99,LR!C99,Neural!C99,XGBRAdaboost!C99,GBR!C99,Elastic!C99,Bayes!C99)</f>
        <v>0</v>
      </c>
      <c r="I99">
        <f>MIN(RF!C99,LR!C99,Neural!C99,XGBRAdaboost!C99,GBR!C99,Elastic!C99,Bayes!C99)</f>
        <v>0</v>
      </c>
      <c r="J99" t="e">
        <f>AVERAGE(RF!D99,LR!D99,Neural!D99,XGBRAdaboost!D99,GBR!D99,Elastic!D99,Bayes!D99)</f>
        <v>#DIV/0!</v>
      </c>
      <c r="K99">
        <f>MAX(RF!D99,LR!D99,Neural!D99,XGBRAdaboost!D99,GBR!D99,Elastic!D99,Bayes!D99)</f>
        <v>0</v>
      </c>
      <c r="L99">
        <f>MIN(RF!D99,LR!D99,Neural!D99,XGBRAdaboost!D99,GBR!D99,Elastic!D99,Bayes!D99)</f>
        <v>0</v>
      </c>
      <c r="M99" t="e">
        <f>AVERAGE(RF!E99,LR!E99,Neural!E99,XGBRAdaboost!E99,GBR!E99,Elastic!E99,Bayes!E99)</f>
        <v>#DIV/0!</v>
      </c>
      <c r="N99">
        <f>MAX(RF!E99,LR!E99,Neural!E99,XGBRAdaboost!E99,GBR!E99,Elastic!E99,Bayes!E99)</f>
        <v>0</v>
      </c>
      <c r="O99">
        <f>MIN(RF!E99,LR!E99,Neural!E99,XGBRAdaboost!E99,GBR!E99,Elastic!E99,Bayes!E99)</f>
        <v>0</v>
      </c>
      <c r="P99" t="e">
        <f>AVERAGE(RF!F99,LR!PF99,Neural!F99,XGBRAdaboost!F99,GBR!F99,Bayes!F99)</f>
        <v>#DIV/0!</v>
      </c>
      <c r="Q99">
        <f>MAX(RF!F99,LR!PF99,Neural!F99,XGBRAdaboost!F99,GBR!F99,Bayes!F99)</f>
        <v>0</v>
      </c>
      <c r="R99">
        <f>MIN(RF!F99,LR!PF99,Neural!F99,XGBRAdaboost!F99,GBR!F99,Bayes!F99)</f>
        <v>0</v>
      </c>
      <c r="S99" t="e">
        <f>AVERAGE(RF!G99,LR!PG99,Neural!G99,XGBRAdaboost!G99,GBR!G99,Bayes!G99)</f>
        <v>#DIV/0!</v>
      </c>
      <c r="T99">
        <f>MAX(RF!G99,LR!PG99,Neural!G99,XGBRAdaboost!G99,GBR!G99,Bayes!G99)</f>
        <v>0</v>
      </c>
      <c r="U99">
        <f>MIN(RF!G99,LR!PG99,Neural!G99,XGBRAdaboost!G99,GBR!G99,Bayes!G99)</f>
        <v>0</v>
      </c>
    </row>
    <row r="100" spans="4:21" x14ac:dyDescent="0.3">
      <c r="D100" t="e">
        <f>AVERAGE(RF!B100,LR!B100,Neural!B100,XGBRAdaboost!B100,GBR!B100,Elastic!B100,Bayes!B100)</f>
        <v>#DIV/0!</v>
      </c>
      <c r="E100">
        <f>MAX(RF!B100,LR!B100,Neural!B100,XGBRAdaboost!B100,GBR!B100,Elastic!B100,Bayes!B100)</f>
        <v>0</v>
      </c>
      <c r="F100">
        <f>MIN(RF!B100,LR!B100,Neural!B100,XGBRAdaboost!B100,GBR!B100,Elastic!B100,Bayes!B100)</f>
        <v>0</v>
      </c>
      <c r="G100" t="e">
        <f>AVERAGE(RF!C100,LR!C100,Neural!C100,XGBRAdaboost!C100,GBR!C100,Elastic!C100,Bayes!C100)</f>
        <v>#DIV/0!</v>
      </c>
      <c r="H100">
        <f>MAX(RF!C100,LR!C100,Neural!C100,XGBRAdaboost!C100,GBR!C100,Elastic!C100,Bayes!C100)</f>
        <v>0</v>
      </c>
      <c r="I100">
        <f>MIN(RF!C100,LR!C100,Neural!C100,XGBRAdaboost!C100,GBR!C100,Elastic!C100,Bayes!C100)</f>
        <v>0</v>
      </c>
      <c r="J100" t="e">
        <f>AVERAGE(RF!D100,LR!D100,Neural!D100,XGBRAdaboost!D100,GBR!D100,Elastic!D100,Bayes!D100)</f>
        <v>#DIV/0!</v>
      </c>
      <c r="K100">
        <f>MAX(RF!D100,LR!D100,Neural!D100,XGBRAdaboost!D100,GBR!D100,Elastic!D100,Bayes!D100)</f>
        <v>0</v>
      </c>
      <c r="L100">
        <f>MIN(RF!D100,LR!D100,Neural!D100,XGBRAdaboost!D100,GBR!D100,Elastic!D100,Bayes!D100)</f>
        <v>0</v>
      </c>
      <c r="M100" t="e">
        <f>AVERAGE(RF!E100,LR!E100,Neural!E100,XGBRAdaboost!E100,GBR!E100,Elastic!E100,Bayes!E100)</f>
        <v>#DIV/0!</v>
      </c>
      <c r="N100">
        <f>MAX(RF!E100,LR!E100,Neural!E100,XGBRAdaboost!E100,GBR!E100,Elastic!E100,Bayes!E100)</f>
        <v>0</v>
      </c>
      <c r="O100">
        <f>MIN(RF!E100,LR!E100,Neural!E100,XGBRAdaboost!E100,GBR!E100,Elastic!E100,Bayes!E100)</f>
        <v>0</v>
      </c>
      <c r="P100" t="e">
        <f>AVERAGE(RF!F100,LR!PF100,Neural!F100,XGBRAdaboost!F100,GBR!F100,Bayes!F100)</f>
        <v>#DIV/0!</v>
      </c>
      <c r="Q100">
        <f>MAX(RF!F100,LR!PF100,Neural!F100,XGBRAdaboost!F100,GBR!F100,Bayes!F100)</f>
        <v>0</v>
      </c>
      <c r="R100">
        <f>MIN(RF!F100,LR!PF100,Neural!F100,XGBRAdaboost!F100,GBR!F100,Bayes!F100)</f>
        <v>0</v>
      </c>
      <c r="S100" t="e">
        <f>AVERAGE(RF!G100,LR!PG100,Neural!G100,XGBRAdaboost!G100,GBR!G100,Bayes!G100)</f>
        <v>#DIV/0!</v>
      </c>
      <c r="T100">
        <f>MAX(RF!G100,LR!PG100,Neural!G100,XGBRAdaboost!G100,GBR!G100,Bayes!G100)</f>
        <v>0</v>
      </c>
      <c r="U100">
        <f>MIN(RF!G100,LR!PG100,Neural!G100,XGBRAdaboost!G100,GBR!G100,Bayes!G100)</f>
        <v>0</v>
      </c>
    </row>
    <row r="101" spans="4:21" x14ac:dyDescent="0.3">
      <c r="D101" t="e">
        <f>AVERAGE(RF!B101,LR!B101,Neural!B101,XGBRAdaboost!B101,GBR!B101,Elastic!B101,Bayes!B101)</f>
        <v>#DIV/0!</v>
      </c>
      <c r="E101">
        <f>MAX(RF!B101,LR!B101,Neural!B101,XGBRAdaboost!B101,GBR!B101,Elastic!B101,Bayes!B101)</f>
        <v>0</v>
      </c>
      <c r="F101">
        <f>MIN(RF!B101,LR!B101,Neural!B101,XGBRAdaboost!B101,GBR!B101,Elastic!B101,Bayes!B101)</f>
        <v>0</v>
      </c>
      <c r="G101" t="e">
        <f>AVERAGE(RF!C101,LR!C101,Neural!C101,XGBRAdaboost!C101,GBR!C101,Elastic!C101,Bayes!C101)</f>
        <v>#DIV/0!</v>
      </c>
      <c r="H101">
        <f>MAX(RF!C101,LR!C101,Neural!C101,XGBRAdaboost!C101,GBR!C101,Elastic!C101,Bayes!C101)</f>
        <v>0</v>
      </c>
      <c r="I101">
        <f>MIN(RF!C101,LR!C101,Neural!C101,XGBRAdaboost!C101,GBR!C101,Elastic!C101,Bayes!C101)</f>
        <v>0</v>
      </c>
      <c r="J101" t="e">
        <f>AVERAGE(RF!D101,LR!D101,Neural!D101,XGBRAdaboost!D101,GBR!D101,Elastic!D101,Bayes!D101)</f>
        <v>#DIV/0!</v>
      </c>
      <c r="K101">
        <f>MAX(RF!D101,LR!D101,Neural!D101,XGBRAdaboost!D101,GBR!D101,Elastic!D101,Bayes!D101)</f>
        <v>0</v>
      </c>
      <c r="L101">
        <f>MIN(RF!D101,LR!D101,Neural!D101,XGBRAdaboost!D101,GBR!D101,Elastic!D101,Bayes!D101)</f>
        <v>0</v>
      </c>
      <c r="M101" t="e">
        <f>AVERAGE(RF!E101,LR!E101,Neural!E101,XGBRAdaboost!E101,GBR!E101,Elastic!E101,Bayes!E101)</f>
        <v>#DIV/0!</v>
      </c>
      <c r="N101">
        <f>MAX(RF!E101,LR!E101,Neural!E101,XGBRAdaboost!E101,GBR!E101,Elastic!E101,Bayes!E101)</f>
        <v>0</v>
      </c>
      <c r="O101">
        <f>MIN(RF!E101,LR!E101,Neural!E101,XGBRAdaboost!E101,GBR!E101,Elastic!E101,Bayes!E101)</f>
        <v>0</v>
      </c>
      <c r="P101" t="e">
        <f>AVERAGE(RF!F101,LR!PF101,Neural!F101,XGBRAdaboost!F101,GBR!F101,Bayes!F101)</f>
        <v>#DIV/0!</v>
      </c>
      <c r="Q101">
        <f>MAX(RF!F101,LR!PF101,Neural!F101,XGBRAdaboost!F101,GBR!F101,Bayes!F101)</f>
        <v>0</v>
      </c>
      <c r="R101">
        <f>MIN(RF!F101,LR!PF101,Neural!F101,XGBRAdaboost!F101,GBR!F101,Bayes!F101)</f>
        <v>0</v>
      </c>
      <c r="S101" t="e">
        <f>AVERAGE(RF!G101,LR!PG101,Neural!G101,XGBRAdaboost!G101,GBR!G101,Bayes!G101)</f>
        <v>#DIV/0!</v>
      </c>
      <c r="T101">
        <f>MAX(RF!G101,LR!PG101,Neural!G101,XGBRAdaboost!G101,GBR!G101,Bayes!G101)</f>
        <v>0</v>
      </c>
      <c r="U101">
        <f>MIN(RF!G101,LR!PG101,Neural!G101,XGBRAdaboost!G101,GBR!G101,Bayes!G101)</f>
        <v>0</v>
      </c>
    </row>
    <row r="102" spans="4:21" x14ac:dyDescent="0.3">
      <c r="D102" t="e">
        <f>AVERAGE(RF!B102,LR!B102,Neural!B102,XGBRAdaboost!B102,GBR!B102,Elastic!B102,Bayes!B102)</f>
        <v>#DIV/0!</v>
      </c>
      <c r="E102">
        <f>MAX(RF!B102,LR!B102,Neural!B102,XGBRAdaboost!B102,GBR!B102,Elastic!B102,Bayes!B102)</f>
        <v>0</v>
      </c>
      <c r="F102">
        <f>MIN(RF!B102,LR!B102,Neural!B102,XGBRAdaboost!B102,GBR!B102,Elastic!B102,Bayes!B102)</f>
        <v>0</v>
      </c>
      <c r="G102" t="e">
        <f>AVERAGE(RF!C102,LR!C102,Neural!C102,XGBRAdaboost!C102,GBR!C102,Elastic!C102,Bayes!C102)</f>
        <v>#DIV/0!</v>
      </c>
      <c r="H102">
        <f>MAX(RF!C102,LR!C102,Neural!C102,XGBRAdaboost!C102,GBR!C102,Elastic!C102,Bayes!C102)</f>
        <v>0</v>
      </c>
      <c r="I102">
        <f>MIN(RF!C102,LR!C102,Neural!C102,XGBRAdaboost!C102,GBR!C102,Elastic!C102,Bayes!C102)</f>
        <v>0</v>
      </c>
      <c r="J102" t="e">
        <f>AVERAGE(RF!D102,LR!D102,Neural!D102,XGBRAdaboost!D102,GBR!D102,Elastic!D102,Bayes!D102)</f>
        <v>#DIV/0!</v>
      </c>
      <c r="K102">
        <f>MAX(RF!D102,LR!D102,Neural!D102,XGBRAdaboost!D102,GBR!D102,Elastic!D102,Bayes!D102)</f>
        <v>0</v>
      </c>
      <c r="L102">
        <f>MIN(RF!D102,LR!D102,Neural!D102,XGBRAdaboost!D102,GBR!D102,Elastic!D102,Bayes!D102)</f>
        <v>0</v>
      </c>
      <c r="M102" t="e">
        <f>AVERAGE(RF!E102,LR!E102,Neural!E102,XGBRAdaboost!E102,GBR!E102,Elastic!E102,Bayes!E102)</f>
        <v>#DIV/0!</v>
      </c>
      <c r="N102">
        <f>MAX(RF!E102,LR!E102,Neural!E102,XGBRAdaboost!E102,GBR!E102,Elastic!E102,Bayes!E102)</f>
        <v>0</v>
      </c>
      <c r="O102">
        <f>MIN(RF!E102,LR!E102,Neural!E102,XGBRAdaboost!E102,GBR!E102,Elastic!E102,Bayes!E102)</f>
        <v>0</v>
      </c>
      <c r="P102" t="e">
        <f>AVERAGE(RF!F102,LR!PF102,Neural!F102,XGBRAdaboost!F102,GBR!F102,Bayes!F102)</f>
        <v>#DIV/0!</v>
      </c>
      <c r="Q102">
        <f>MAX(RF!F102,LR!PF102,Neural!F102,XGBRAdaboost!F102,GBR!F102,Bayes!F102)</f>
        <v>0</v>
      </c>
      <c r="R102">
        <f>MIN(RF!F102,LR!PF102,Neural!F102,XGBRAdaboost!F102,GBR!F102,Bayes!F102)</f>
        <v>0</v>
      </c>
      <c r="S102" t="e">
        <f>AVERAGE(RF!G102,LR!PG102,Neural!G102,XGBRAdaboost!G102,GBR!G102,Bayes!G102)</f>
        <v>#DIV/0!</v>
      </c>
      <c r="T102">
        <f>MAX(RF!G102,LR!PG102,Neural!G102,XGBRAdaboost!G102,GBR!G102,Bayes!G102)</f>
        <v>0</v>
      </c>
      <c r="U102">
        <f>MIN(RF!G102,LR!PG102,Neural!G102,XGBRAdaboost!G102,GBR!G102,Bayes!G102)</f>
        <v>0</v>
      </c>
    </row>
    <row r="103" spans="4:21" x14ac:dyDescent="0.3">
      <c r="D103" t="e">
        <f>AVERAGE(RF!B103,LR!B103,Neural!B103,XGBRAdaboost!B103,GBR!B103,Elastic!B103,Bayes!B103)</f>
        <v>#DIV/0!</v>
      </c>
      <c r="E103">
        <f>MAX(RF!B103,LR!B103,Neural!B103,XGBRAdaboost!B103,GBR!B103,Elastic!B103,Bayes!B103)</f>
        <v>0</v>
      </c>
      <c r="F103">
        <f>MIN(RF!B103,LR!B103,Neural!B103,XGBRAdaboost!B103,GBR!B103,Elastic!B103,Bayes!B103)</f>
        <v>0</v>
      </c>
      <c r="G103" t="e">
        <f>AVERAGE(RF!C103,LR!C103,Neural!C103,XGBRAdaboost!C103,GBR!C103,Elastic!C103,Bayes!C103)</f>
        <v>#DIV/0!</v>
      </c>
      <c r="H103">
        <f>MAX(RF!C103,LR!C103,Neural!C103,XGBRAdaboost!C103,GBR!C103,Elastic!C103,Bayes!C103)</f>
        <v>0</v>
      </c>
      <c r="I103">
        <f>MIN(RF!C103,LR!C103,Neural!C103,XGBRAdaboost!C103,GBR!C103,Elastic!C103,Bayes!C103)</f>
        <v>0</v>
      </c>
      <c r="J103" t="e">
        <f>AVERAGE(RF!D103,LR!D103,Neural!D103,XGBRAdaboost!D103,GBR!D103,Elastic!D103,Bayes!D103)</f>
        <v>#DIV/0!</v>
      </c>
      <c r="K103">
        <f>MAX(RF!D103,LR!D103,Neural!D103,XGBRAdaboost!D103,GBR!D103,Elastic!D103,Bayes!D103)</f>
        <v>0</v>
      </c>
      <c r="L103">
        <f>MIN(RF!D103,LR!D103,Neural!D103,XGBRAdaboost!D103,GBR!D103,Elastic!D103,Bayes!D103)</f>
        <v>0</v>
      </c>
      <c r="M103" t="e">
        <f>AVERAGE(RF!E103,LR!E103,Neural!E103,XGBRAdaboost!E103,GBR!E103,Elastic!E103,Bayes!E103)</f>
        <v>#DIV/0!</v>
      </c>
      <c r="N103">
        <f>MAX(RF!E103,LR!E103,Neural!E103,XGBRAdaboost!E103,GBR!E103,Elastic!E103,Bayes!E103)</f>
        <v>0</v>
      </c>
      <c r="O103">
        <f>MIN(RF!E103,LR!E103,Neural!E103,XGBRAdaboost!E103,GBR!E103,Elastic!E103,Bayes!E103)</f>
        <v>0</v>
      </c>
      <c r="P103" t="e">
        <f>AVERAGE(RF!F103,LR!PF103,Neural!F103,XGBRAdaboost!F103,GBR!F103,Bayes!F103)</f>
        <v>#DIV/0!</v>
      </c>
      <c r="Q103">
        <f>MAX(RF!F103,LR!PF103,Neural!F103,XGBRAdaboost!F103,GBR!F103,Bayes!F103)</f>
        <v>0</v>
      </c>
      <c r="R103">
        <f>MIN(RF!F103,LR!PF103,Neural!F103,XGBRAdaboost!F103,GBR!F103,Bayes!F103)</f>
        <v>0</v>
      </c>
      <c r="S103" t="e">
        <f>AVERAGE(RF!G103,LR!PG103,Neural!G103,XGBRAdaboost!G103,GBR!G103,Bayes!G103)</f>
        <v>#DIV/0!</v>
      </c>
      <c r="T103">
        <f>MAX(RF!G103,LR!PG103,Neural!G103,XGBRAdaboost!G103,GBR!G103,Bayes!G103)</f>
        <v>0</v>
      </c>
      <c r="U103">
        <f>MIN(RF!G103,LR!PG103,Neural!G103,XGBRAdaboost!G103,GBR!G103,Bayes!G103)</f>
        <v>0</v>
      </c>
    </row>
    <row r="104" spans="4:21" x14ac:dyDescent="0.3">
      <c r="D104" t="e">
        <f>AVERAGE(RF!B104,LR!B104,Neural!B104,XGBRAdaboost!B104,GBR!B104,Elastic!B104,Bayes!B104)</f>
        <v>#DIV/0!</v>
      </c>
      <c r="E104">
        <f>MAX(RF!B104,LR!B104,Neural!B104,XGBRAdaboost!B104,GBR!B104,Elastic!B104,Bayes!B104)</f>
        <v>0</v>
      </c>
      <c r="F104">
        <f>MIN(RF!B104,LR!B104,Neural!B104,XGBRAdaboost!B104,GBR!B104,Elastic!B104,Bayes!B104)</f>
        <v>0</v>
      </c>
      <c r="G104" t="e">
        <f>AVERAGE(RF!C104,LR!C104,Neural!C104,XGBRAdaboost!C104,GBR!C104,Elastic!C104,Bayes!C104)</f>
        <v>#DIV/0!</v>
      </c>
      <c r="H104">
        <f>MAX(RF!C104,LR!C104,Neural!C104,XGBRAdaboost!C104,GBR!C104,Elastic!C104,Bayes!C104)</f>
        <v>0</v>
      </c>
      <c r="I104">
        <f>MIN(RF!C104,LR!C104,Neural!C104,XGBRAdaboost!C104,GBR!C104,Elastic!C104,Bayes!C104)</f>
        <v>0</v>
      </c>
      <c r="J104" t="e">
        <f>AVERAGE(RF!D104,LR!D104,Neural!D104,XGBRAdaboost!D104,GBR!D104,Elastic!D104,Bayes!D104)</f>
        <v>#DIV/0!</v>
      </c>
      <c r="K104">
        <f>MAX(RF!D104,LR!D104,Neural!D104,XGBRAdaboost!D104,GBR!D104,Elastic!D104,Bayes!D104)</f>
        <v>0</v>
      </c>
      <c r="L104">
        <f>MIN(RF!D104,LR!D104,Neural!D104,XGBRAdaboost!D104,GBR!D104,Elastic!D104,Bayes!D104)</f>
        <v>0</v>
      </c>
      <c r="M104" t="e">
        <f>AVERAGE(RF!E104,LR!E104,Neural!E104,XGBRAdaboost!E104,GBR!E104,Elastic!E104,Bayes!E104)</f>
        <v>#DIV/0!</v>
      </c>
      <c r="N104">
        <f>MAX(RF!E104,LR!E104,Neural!E104,XGBRAdaboost!E104,GBR!E104,Elastic!E104,Bayes!E104)</f>
        <v>0</v>
      </c>
      <c r="O104">
        <f>MIN(RF!E104,LR!E104,Neural!E104,XGBRAdaboost!E104,GBR!E104,Elastic!E104,Bayes!E104)</f>
        <v>0</v>
      </c>
      <c r="P104" t="e">
        <f>AVERAGE(RF!F104,LR!PF104,Neural!F104,XGBRAdaboost!F104,GBR!F104,Bayes!F104)</f>
        <v>#DIV/0!</v>
      </c>
      <c r="Q104">
        <f>MAX(RF!F104,LR!PF104,Neural!F104,XGBRAdaboost!F104,GBR!F104,Bayes!F104)</f>
        <v>0</v>
      </c>
      <c r="R104">
        <f>MIN(RF!F104,LR!PF104,Neural!F104,XGBRAdaboost!F104,GBR!F104,Bayes!F104)</f>
        <v>0</v>
      </c>
      <c r="S104" t="e">
        <f>AVERAGE(RF!G104,LR!PG104,Neural!G104,XGBRAdaboost!G104,GBR!G104,Bayes!G104)</f>
        <v>#DIV/0!</v>
      </c>
      <c r="T104">
        <f>MAX(RF!G104,LR!PG104,Neural!G104,XGBRAdaboost!G104,GBR!G104,Bayes!G104)</f>
        <v>0</v>
      </c>
      <c r="U104">
        <f>MIN(RF!G104,LR!PG104,Neural!G104,XGBRAdaboost!G104,GBR!G104,Bayes!G104)</f>
        <v>0</v>
      </c>
    </row>
    <row r="105" spans="4:21" x14ac:dyDescent="0.3">
      <c r="D105" t="e">
        <f>AVERAGE(RF!B105,LR!B105,Neural!B105,XGBRAdaboost!B105,GBR!B105,Elastic!B105,Bayes!B105)</f>
        <v>#DIV/0!</v>
      </c>
      <c r="E105">
        <f>MAX(RF!B105,LR!B105,Neural!B105,XGBRAdaboost!B105,GBR!B105,Elastic!B105,Bayes!B105)</f>
        <v>0</v>
      </c>
      <c r="F105">
        <f>MIN(RF!B105,LR!B105,Neural!B105,XGBRAdaboost!B105,GBR!B105,Elastic!B105,Bayes!B105)</f>
        <v>0</v>
      </c>
      <c r="G105" t="e">
        <f>AVERAGE(RF!C105,LR!C105,Neural!C105,XGBRAdaboost!C105,GBR!C105,Elastic!C105,Bayes!C105)</f>
        <v>#DIV/0!</v>
      </c>
      <c r="H105">
        <f>MAX(RF!C105,LR!C105,Neural!C105,XGBRAdaboost!C105,GBR!C105,Elastic!C105,Bayes!C105)</f>
        <v>0</v>
      </c>
      <c r="I105">
        <f>MIN(RF!C105,LR!C105,Neural!C105,XGBRAdaboost!C105,GBR!C105,Elastic!C105,Bayes!C105)</f>
        <v>0</v>
      </c>
      <c r="J105" t="e">
        <f>AVERAGE(RF!D105,LR!D105,Neural!D105,XGBRAdaboost!D105,GBR!D105,Elastic!D105,Bayes!D105)</f>
        <v>#DIV/0!</v>
      </c>
      <c r="K105">
        <f>MAX(RF!D105,LR!D105,Neural!D105,XGBRAdaboost!D105,GBR!D105,Elastic!D105,Bayes!D105)</f>
        <v>0</v>
      </c>
      <c r="L105">
        <f>MIN(RF!D105,LR!D105,Neural!D105,XGBRAdaboost!D105,GBR!D105,Elastic!D105,Bayes!D105)</f>
        <v>0</v>
      </c>
      <c r="M105" t="e">
        <f>AVERAGE(RF!E105,LR!E105,Neural!E105,XGBRAdaboost!E105,GBR!E105,Elastic!E105,Bayes!E105)</f>
        <v>#DIV/0!</v>
      </c>
      <c r="N105">
        <f>MAX(RF!E105,LR!E105,Neural!E105,XGBRAdaboost!E105,GBR!E105,Elastic!E105,Bayes!E105)</f>
        <v>0</v>
      </c>
      <c r="O105">
        <f>MIN(RF!E105,LR!E105,Neural!E105,XGBRAdaboost!E105,GBR!E105,Elastic!E105,Bayes!E105)</f>
        <v>0</v>
      </c>
      <c r="P105" t="e">
        <f>AVERAGE(RF!F105,LR!PF105,Neural!F105,XGBRAdaboost!F105,GBR!F105,Bayes!F105)</f>
        <v>#DIV/0!</v>
      </c>
      <c r="Q105">
        <f>MAX(RF!F105,LR!PF105,Neural!F105,XGBRAdaboost!F105,GBR!F105,Bayes!F105)</f>
        <v>0</v>
      </c>
      <c r="R105">
        <f>MIN(RF!F105,LR!PF105,Neural!F105,XGBRAdaboost!F105,GBR!F105,Bayes!F105)</f>
        <v>0</v>
      </c>
      <c r="S105" t="e">
        <f>AVERAGE(RF!G105,LR!PG105,Neural!G105,XGBRAdaboost!G105,GBR!G105,Bayes!G105)</f>
        <v>#DIV/0!</v>
      </c>
      <c r="T105">
        <f>MAX(RF!G105,LR!PG105,Neural!G105,XGBRAdaboost!G105,GBR!G105,Bayes!G105)</f>
        <v>0</v>
      </c>
      <c r="U105">
        <f>MIN(RF!G105,LR!PG105,Neural!G105,XGBRAdaboost!G105,GBR!G105,Bayes!G105)</f>
        <v>0</v>
      </c>
    </row>
    <row r="106" spans="4:21" x14ac:dyDescent="0.3">
      <c r="D106" t="e">
        <f>AVERAGE(RF!B106,LR!B106,Neural!B106,XGBRAdaboost!B106,GBR!B106,Elastic!B106,Bayes!B106)</f>
        <v>#DIV/0!</v>
      </c>
      <c r="E106">
        <f>MAX(RF!B106,LR!B106,Neural!B106,XGBRAdaboost!B106,GBR!B106,Elastic!B106,Bayes!B106)</f>
        <v>0</v>
      </c>
      <c r="F106">
        <f>MIN(RF!B106,LR!B106,Neural!B106,XGBRAdaboost!B106,GBR!B106,Elastic!B106,Bayes!B106)</f>
        <v>0</v>
      </c>
      <c r="G106" t="e">
        <f>AVERAGE(RF!C106,LR!C106,Neural!C106,XGBRAdaboost!C106,GBR!C106,Elastic!C106,Bayes!C106)</f>
        <v>#DIV/0!</v>
      </c>
      <c r="H106">
        <f>MAX(RF!C106,LR!C106,Neural!C106,XGBRAdaboost!C106,GBR!C106,Elastic!C106,Bayes!C106)</f>
        <v>0</v>
      </c>
      <c r="I106">
        <f>MIN(RF!C106,LR!C106,Neural!C106,XGBRAdaboost!C106,GBR!C106,Elastic!C106,Bayes!C106)</f>
        <v>0</v>
      </c>
      <c r="J106" t="e">
        <f>AVERAGE(RF!D106,LR!D106,Neural!D106,XGBRAdaboost!D106,GBR!D106,Elastic!D106,Bayes!D106)</f>
        <v>#DIV/0!</v>
      </c>
      <c r="K106">
        <f>MAX(RF!D106,LR!D106,Neural!D106,XGBRAdaboost!D106,GBR!D106,Elastic!D106,Bayes!D106)</f>
        <v>0</v>
      </c>
      <c r="L106">
        <f>MIN(RF!D106,LR!D106,Neural!D106,XGBRAdaboost!D106,GBR!D106,Elastic!D106,Bayes!D106)</f>
        <v>0</v>
      </c>
      <c r="M106" t="e">
        <f>AVERAGE(RF!E106,LR!E106,Neural!E106,XGBRAdaboost!E106,GBR!E106,Elastic!E106,Bayes!E106)</f>
        <v>#DIV/0!</v>
      </c>
      <c r="N106">
        <f>MAX(RF!E106,LR!E106,Neural!E106,XGBRAdaboost!E106,GBR!E106,Elastic!E106,Bayes!E106)</f>
        <v>0</v>
      </c>
      <c r="O106">
        <f>MIN(RF!E106,LR!E106,Neural!E106,XGBRAdaboost!E106,GBR!E106,Elastic!E106,Bayes!E106)</f>
        <v>0</v>
      </c>
      <c r="P106" t="e">
        <f>AVERAGE(RF!F106,LR!PF106,Neural!F106,XGBRAdaboost!F106,GBR!F106,Bayes!F106)</f>
        <v>#DIV/0!</v>
      </c>
      <c r="Q106">
        <f>MAX(RF!F106,LR!PF106,Neural!F106,XGBRAdaboost!F106,GBR!F106,Bayes!F106)</f>
        <v>0</v>
      </c>
      <c r="R106">
        <f>MIN(RF!F106,LR!PF106,Neural!F106,XGBRAdaboost!F106,GBR!F106,Bayes!F106)</f>
        <v>0</v>
      </c>
      <c r="S106" t="e">
        <f>AVERAGE(RF!G106,LR!PG106,Neural!G106,XGBRAdaboost!G106,GBR!G106,Bayes!G106)</f>
        <v>#DIV/0!</v>
      </c>
      <c r="T106">
        <f>MAX(RF!G106,LR!PG106,Neural!G106,XGBRAdaboost!G106,GBR!G106,Bayes!G106)</f>
        <v>0</v>
      </c>
      <c r="U106">
        <f>MIN(RF!G106,LR!PG106,Neural!G106,XGBRAdaboost!G106,GBR!G106,Bayes!G106)</f>
        <v>0</v>
      </c>
    </row>
    <row r="107" spans="4:21" x14ac:dyDescent="0.3">
      <c r="D107" t="e">
        <f>AVERAGE(RF!B107,LR!B107,Neural!B107,XGBRAdaboost!B107,GBR!B107,Elastic!B107,Bayes!B107)</f>
        <v>#DIV/0!</v>
      </c>
      <c r="E107">
        <f>MAX(RF!B107,LR!B107,Neural!B107,XGBRAdaboost!B107,GBR!B107,Elastic!B107,Bayes!B107)</f>
        <v>0</v>
      </c>
      <c r="F107">
        <f>MIN(RF!B107,LR!B107,Neural!B107,XGBRAdaboost!B107,GBR!B107,Elastic!B107,Bayes!B107)</f>
        <v>0</v>
      </c>
      <c r="G107" t="e">
        <f>AVERAGE(RF!C107,LR!C107,Neural!C107,XGBRAdaboost!C107,GBR!C107,Elastic!C107,Bayes!C107)</f>
        <v>#DIV/0!</v>
      </c>
      <c r="H107">
        <f>MAX(RF!C107,LR!C107,Neural!C107,XGBRAdaboost!C107,GBR!C107,Elastic!C107,Bayes!C107)</f>
        <v>0</v>
      </c>
      <c r="I107">
        <f>MIN(RF!C107,LR!C107,Neural!C107,XGBRAdaboost!C107,GBR!C107,Elastic!C107,Bayes!C107)</f>
        <v>0</v>
      </c>
      <c r="J107" t="e">
        <f>AVERAGE(RF!D107,LR!D107,Neural!D107,XGBRAdaboost!D107,GBR!D107,Elastic!D107,Bayes!D107)</f>
        <v>#DIV/0!</v>
      </c>
      <c r="K107">
        <f>MAX(RF!D107,LR!D107,Neural!D107,XGBRAdaboost!D107,GBR!D107,Elastic!D107,Bayes!D107)</f>
        <v>0</v>
      </c>
      <c r="L107">
        <f>MIN(RF!D107,LR!D107,Neural!D107,XGBRAdaboost!D107,GBR!D107,Elastic!D107,Bayes!D107)</f>
        <v>0</v>
      </c>
      <c r="M107" t="e">
        <f>AVERAGE(RF!E107,LR!E107,Neural!E107,XGBRAdaboost!E107,GBR!E107,Elastic!E107,Bayes!E107)</f>
        <v>#DIV/0!</v>
      </c>
      <c r="N107">
        <f>MAX(RF!E107,LR!E107,Neural!E107,XGBRAdaboost!E107,GBR!E107,Elastic!E107,Bayes!E107)</f>
        <v>0</v>
      </c>
      <c r="O107">
        <f>MIN(RF!E107,LR!E107,Neural!E107,XGBRAdaboost!E107,GBR!E107,Elastic!E107,Bayes!E107)</f>
        <v>0</v>
      </c>
      <c r="P107" t="e">
        <f>AVERAGE(RF!F107,LR!PF107,Neural!F107,XGBRAdaboost!F107,GBR!F107,Bayes!F107)</f>
        <v>#DIV/0!</v>
      </c>
      <c r="Q107">
        <f>MAX(RF!F107,LR!PF107,Neural!F107,XGBRAdaboost!F107,GBR!F107,Bayes!F107)</f>
        <v>0</v>
      </c>
      <c r="R107">
        <f>MIN(RF!F107,LR!PF107,Neural!F107,XGBRAdaboost!F107,GBR!F107,Bayes!F107)</f>
        <v>0</v>
      </c>
      <c r="S107" t="e">
        <f>AVERAGE(RF!G107,LR!PG107,Neural!G107,XGBRAdaboost!G107,GBR!G107,Bayes!G107)</f>
        <v>#DIV/0!</v>
      </c>
      <c r="T107">
        <f>MAX(RF!G107,LR!PG107,Neural!G107,XGBRAdaboost!G107,GBR!G107,Bayes!G107)</f>
        <v>0</v>
      </c>
      <c r="U107">
        <f>MIN(RF!G107,LR!PG107,Neural!G107,XGBRAdaboost!G107,GBR!G107,Bayes!G107)</f>
        <v>0</v>
      </c>
    </row>
    <row r="108" spans="4:21" x14ac:dyDescent="0.3">
      <c r="D108" t="e">
        <f>AVERAGE(RF!B108,LR!B108,Neural!B108,XGBRAdaboost!B108,GBR!B108,Elastic!B108,Bayes!B108)</f>
        <v>#DIV/0!</v>
      </c>
      <c r="E108">
        <f>MAX(RF!B108,LR!B108,Neural!B108,XGBRAdaboost!B108,GBR!B108,Elastic!B108,Bayes!B108)</f>
        <v>0</v>
      </c>
      <c r="F108">
        <f>MIN(RF!B108,LR!B108,Neural!B108,XGBRAdaboost!B108,GBR!B108,Elastic!B108,Bayes!B108)</f>
        <v>0</v>
      </c>
      <c r="G108" t="e">
        <f>AVERAGE(RF!C108,LR!C108,Neural!C108,XGBRAdaboost!C108,GBR!C108,Elastic!C108,Bayes!C108)</f>
        <v>#DIV/0!</v>
      </c>
      <c r="H108">
        <f>MAX(RF!C108,LR!C108,Neural!C108,XGBRAdaboost!C108,GBR!C108,Elastic!C108,Bayes!C108)</f>
        <v>0</v>
      </c>
      <c r="I108">
        <f>MIN(RF!C108,LR!C108,Neural!C108,XGBRAdaboost!C108,GBR!C108,Elastic!C108,Bayes!C108)</f>
        <v>0</v>
      </c>
      <c r="J108" t="e">
        <f>AVERAGE(RF!D108,LR!D108,Neural!D108,XGBRAdaboost!D108,GBR!D108,Elastic!D108,Bayes!D108)</f>
        <v>#DIV/0!</v>
      </c>
      <c r="K108">
        <f>MAX(RF!D108,LR!D108,Neural!D108,XGBRAdaboost!D108,GBR!D108,Elastic!D108,Bayes!D108)</f>
        <v>0</v>
      </c>
      <c r="L108">
        <f>MIN(RF!D108,LR!D108,Neural!D108,XGBRAdaboost!D108,GBR!D108,Elastic!D108,Bayes!D108)</f>
        <v>0</v>
      </c>
      <c r="M108" t="e">
        <f>AVERAGE(RF!E108,LR!E108,Neural!E108,XGBRAdaboost!E108,GBR!E108,Elastic!E108,Bayes!E108)</f>
        <v>#DIV/0!</v>
      </c>
      <c r="N108">
        <f>MAX(RF!E108,LR!E108,Neural!E108,XGBRAdaboost!E108,GBR!E108,Elastic!E108,Bayes!E108)</f>
        <v>0</v>
      </c>
      <c r="O108">
        <f>MIN(RF!E108,LR!E108,Neural!E108,XGBRAdaboost!E108,GBR!E108,Elastic!E108,Bayes!E108)</f>
        <v>0</v>
      </c>
      <c r="P108" t="e">
        <f>AVERAGE(RF!F108,LR!PF108,Neural!F108,XGBRAdaboost!F108,GBR!F108,Bayes!F108)</f>
        <v>#DIV/0!</v>
      </c>
      <c r="Q108">
        <f>MAX(RF!F108,LR!PF108,Neural!F108,XGBRAdaboost!F108,GBR!F108,Bayes!F108)</f>
        <v>0</v>
      </c>
      <c r="R108">
        <f>MIN(RF!F108,LR!PF108,Neural!F108,XGBRAdaboost!F108,GBR!F108,Bayes!F108)</f>
        <v>0</v>
      </c>
      <c r="S108" t="e">
        <f>AVERAGE(RF!G108,LR!PG108,Neural!G108,XGBRAdaboost!G108,GBR!G108,Bayes!G108)</f>
        <v>#DIV/0!</v>
      </c>
      <c r="T108">
        <f>MAX(RF!G108,LR!PG108,Neural!G108,XGBRAdaboost!G108,GBR!G108,Bayes!G108)</f>
        <v>0</v>
      </c>
      <c r="U108">
        <f>MIN(RF!G108,LR!PG108,Neural!G108,XGBRAdaboost!G108,GBR!G108,Bayes!G108)</f>
        <v>0</v>
      </c>
    </row>
    <row r="109" spans="4:21" x14ac:dyDescent="0.3">
      <c r="D109" t="e">
        <f>AVERAGE(RF!B109,LR!B109,Neural!B109,XGBRAdaboost!B109,GBR!B109,Elastic!B109,Bayes!B109)</f>
        <v>#DIV/0!</v>
      </c>
      <c r="E109">
        <f>MAX(RF!B109,LR!B109,Neural!B109,XGBRAdaboost!B109,GBR!B109,Elastic!B109,Bayes!B109)</f>
        <v>0</v>
      </c>
      <c r="F109">
        <f>MIN(RF!B109,LR!B109,Neural!B109,XGBRAdaboost!B109,GBR!B109,Elastic!B109,Bayes!B109)</f>
        <v>0</v>
      </c>
      <c r="G109" t="e">
        <f>AVERAGE(RF!C109,LR!C109,Neural!C109,XGBRAdaboost!C109,GBR!C109,Elastic!C109,Bayes!C109)</f>
        <v>#DIV/0!</v>
      </c>
      <c r="H109">
        <f>MAX(RF!C109,LR!C109,Neural!C109,XGBRAdaboost!C109,GBR!C109,Elastic!C109,Bayes!C109)</f>
        <v>0</v>
      </c>
      <c r="I109">
        <f>MIN(RF!C109,LR!C109,Neural!C109,XGBRAdaboost!C109,GBR!C109,Elastic!C109,Bayes!C109)</f>
        <v>0</v>
      </c>
      <c r="J109" t="e">
        <f>AVERAGE(RF!D109,LR!D109,Neural!D109,XGBRAdaboost!D109,GBR!D109,Elastic!D109,Bayes!D109)</f>
        <v>#DIV/0!</v>
      </c>
      <c r="K109">
        <f>MAX(RF!D109,LR!D109,Neural!D109,XGBRAdaboost!D109,GBR!D109,Elastic!D109,Bayes!D109)</f>
        <v>0</v>
      </c>
      <c r="L109">
        <f>MIN(RF!D109,LR!D109,Neural!D109,XGBRAdaboost!D109,GBR!D109,Elastic!D109,Bayes!D109)</f>
        <v>0</v>
      </c>
      <c r="M109" t="e">
        <f>AVERAGE(RF!E109,LR!E109,Neural!E109,XGBRAdaboost!E109,GBR!E109,Elastic!E109,Bayes!E109)</f>
        <v>#DIV/0!</v>
      </c>
      <c r="N109">
        <f>MAX(RF!E109,LR!E109,Neural!E109,XGBRAdaboost!E109,GBR!E109,Elastic!E109,Bayes!E109)</f>
        <v>0</v>
      </c>
      <c r="O109">
        <f>MIN(RF!E109,LR!E109,Neural!E109,XGBRAdaboost!E109,GBR!E109,Elastic!E109,Bayes!E109)</f>
        <v>0</v>
      </c>
      <c r="P109" t="e">
        <f>AVERAGE(RF!F109,LR!PF109,Neural!F109,XGBRAdaboost!F109,GBR!F109,Bayes!F109)</f>
        <v>#DIV/0!</v>
      </c>
      <c r="Q109">
        <f>MAX(RF!F109,LR!PF109,Neural!F109,XGBRAdaboost!F109,GBR!F109,Bayes!F109)</f>
        <v>0</v>
      </c>
      <c r="R109">
        <f>MIN(RF!F109,LR!PF109,Neural!F109,XGBRAdaboost!F109,GBR!F109,Bayes!F109)</f>
        <v>0</v>
      </c>
      <c r="S109" t="e">
        <f>AVERAGE(RF!G109,LR!PG109,Neural!G109,XGBRAdaboost!G109,GBR!G109,Bayes!G109)</f>
        <v>#DIV/0!</v>
      </c>
      <c r="T109">
        <f>MAX(RF!G109,LR!PG109,Neural!G109,XGBRAdaboost!G109,GBR!G109,Bayes!G109)</f>
        <v>0</v>
      </c>
      <c r="U109">
        <f>MIN(RF!G109,LR!PG109,Neural!G109,XGBRAdaboost!G109,GBR!G109,Bayes!G109)</f>
        <v>0</v>
      </c>
    </row>
    <row r="110" spans="4:21" x14ac:dyDescent="0.3">
      <c r="D110" t="e">
        <f>AVERAGE(RF!B110,LR!B110,Neural!B110,XGBRAdaboost!B110,GBR!B110,Elastic!B110,Bayes!B110)</f>
        <v>#DIV/0!</v>
      </c>
      <c r="E110">
        <f>MAX(RF!B110,LR!B110,Neural!B110,XGBRAdaboost!B110,GBR!B110,Elastic!B110,Bayes!B110)</f>
        <v>0</v>
      </c>
      <c r="F110">
        <f>MIN(RF!B110,LR!B110,Neural!B110,XGBRAdaboost!B110,GBR!B110,Elastic!B110,Bayes!B110)</f>
        <v>0</v>
      </c>
      <c r="G110" t="e">
        <f>AVERAGE(RF!C110,LR!C110,Neural!C110,XGBRAdaboost!C110,GBR!C110,Elastic!C110,Bayes!C110)</f>
        <v>#DIV/0!</v>
      </c>
      <c r="H110">
        <f>MAX(RF!C110,LR!C110,Neural!C110,XGBRAdaboost!C110,GBR!C110,Elastic!C110,Bayes!C110)</f>
        <v>0</v>
      </c>
      <c r="I110">
        <f>MIN(RF!C110,LR!C110,Neural!C110,XGBRAdaboost!C110,GBR!C110,Elastic!C110,Bayes!C110)</f>
        <v>0</v>
      </c>
      <c r="J110" t="e">
        <f>AVERAGE(RF!D110,LR!D110,Neural!D110,XGBRAdaboost!D110,GBR!D110,Elastic!D110,Bayes!D110)</f>
        <v>#DIV/0!</v>
      </c>
      <c r="K110">
        <f>MAX(RF!D110,LR!D110,Neural!D110,XGBRAdaboost!D110,GBR!D110,Elastic!D110,Bayes!D110)</f>
        <v>0</v>
      </c>
      <c r="L110">
        <f>MIN(RF!D110,LR!D110,Neural!D110,XGBRAdaboost!D110,GBR!D110,Elastic!D110,Bayes!D110)</f>
        <v>0</v>
      </c>
      <c r="M110" t="e">
        <f>AVERAGE(RF!E110,LR!E110,Neural!E110,XGBRAdaboost!E110,GBR!E110,Elastic!E110,Bayes!E110)</f>
        <v>#DIV/0!</v>
      </c>
      <c r="N110">
        <f>MAX(RF!E110,LR!E110,Neural!E110,XGBRAdaboost!E110,GBR!E110,Elastic!E110,Bayes!E110)</f>
        <v>0</v>
      </c>
      <c r="O110">
        <f>MIN(RF!E110,LR!E110,Neural!E110,XGBRAdaboost!E110,GBR!E110,Elastic!E110,Bayes!E110)</f>
        <v>0</v>
      </c>
      <c r="P110" t="e">
        <f>AVERAGE(RF!F110,LR!PF110,Neural!F110,XGBRAdaboost!F110,GBR!F110,Bayes!F110)</f>
        <v>#DIV/0!</v>
      </c>
      <c r="Q110">
        <f>MAX(RF!F110,LR!PF110,Neural!F110,XGBRAdaboost!F110,GBR!F110,Bayes!F110)</f>
        <v>0</v>
      </c>
      <c r="R110">
        <f>MIN(RF!F110,LR!PF110,Neural!F110,XGBRAdaboost!F110,GBR!F110,Bayes!F110)</f>
        <v>0</v>
      </c>
      <c r="S110" t="e">
        <f>AVERAGE(RF!G110,LR!PG110,Neural!G110,XGBRAdaboost!G110,GBR!G110,Bayes!G110)</f>
        <v>#DIV/0!</v>
      </c>
      <c r="T110">
        <f>MAX(RF!G110,LR!PG110,Neural!G110,XGBRAdaboost!G110,GBR!G110,Bayes!G110)</f>
        <v>0</v>
      </c>
      <c r="U110">
        <f>MIN(RF!G110,LR!PG110,Neural!G110,XGBRAdaboost!G110,GBR!G110,Bayes!G110)</f>
        <v>0</v>
      </c>
    </row>
    <row r="111" spans="4:21" x14ac:dyDescent="0.3">
      <c r="D111" t="e">
        <f>AVERAGE(RF!B111,LR!B111,Neural!B111,XGBRAdaboost!B111,GBR!B111,Elastic!B111,Bayes!B111)</f>
        <v>#DIV/0!</v>
      </c>
      <c r="E111">
        <f>MAX(RF!B111,LR!B111,Neural!B111,XGBRAdaboost!B111,GBR!B111,Elastic!B111,Bayes!B111)</f>
        <v>0</v>
      </c>
      <c r="F111">
        <f>MIN(RF!B111,LR!B111,Neural!B111,XGBRAdaboost!B111,GBR!B111,Elastic!B111,Bayes!B111)</f>
        <v>0</v>
      </c>
      <c r="G111" t="e">
        <f>AVERAGE(RF!C111,LR!C111,Neural!C111,XGBRAdaboost!C111,GBR!C111,Elastic!C111,Bayes!C111)</f>
        <v>#DIV/0!</v>
      </c>
      <c r="H111">
        <f>MAX(RF!C111,LR!C111,Neural!C111,XGBRAdaboost!C111,GBR!C111,Elastic!C111,Bayes!C111)</f>
        <v>0</v>
      </c>
      <c r="I111">
        <f>MIN(RF!C111,LR!C111,Neural!C111,XGBRAdaboost!C111,GBR!C111,Elastic!C111,Bayes!C111)</f>
        <v>0</v>
      </c>
      <c r="J111" t="e">
        <f>AVERAGE(RF!D111,LR!D111,Neural!D111,XGBRAdaboost!D111,GBR!D111,Elastic!D111,Bayes!D111)</f>
        <v>#DIV/0!</v>
      </c>
      <c r="K111">
        <f>MAX(RF!D111,LR!D111,Neural!D111,XGBRAdaboost!D111,GBR!D111,Elastic!D111,Bayes!D111)</f>
        <v>0</v>
      </c>
      <c r="L111">
        <f>MIN(RF!D111,LR!D111,Neural!D111,XGBRAdaboost!D111,GBR!D111,Elastic!D111,Bayes!D111)</f>
        <v>0</v>
      </c>
      <c r="M111" t="e">
        <f>AVERAGE(RF!E111,LR!E111,Neural!E111,XGBRAdaboost!E111,GBR!E111,Elastic!E111,Bayes!E111)</f>
        <v>#DIV/0!</v>
      </c>
      <c r="N111">
        <f>MAX(RF!E111,LR!E111,Neural!E111,XGBRAdaboost!E111,GBR!E111,Elastic!E111,Bayes!E111)</f>
        <v>0</v>
      </c>
      <c r="O111">
        <f>MIN(RF!E111,LR!E111,Neural!E111,XGBRAdaboost!E111,GBR!E111,Elastic!E111,Bayes!E111)</f>
        <v>0</v>
      </c>
      <c r="P111" t="e">
        <f>AVERAGE(RF!F111,LR!PF111,Neural!F111,XGBRAdaboost!F111,GBR!F111,Bayes!F111)</f>
        <v>#DIV/0!</v>
      </c>
      <c r="Q111">
        <f>MAX(RF!F111,LR!PF111,Neural!F111,XGBRAdaboost!F111,GBR!F111,Bayes!F111)</f>
        <v>0</v>
      </c>
      <c r="R111">
        <f>MIN(RF!F111,LR!PF111,Neural!F111,XGBRAdaboost!F111,GBR!F111,Bayes!F111)</f>
        <v>0</v>
      </c>
      <c r="S111" t="e">
        <f>AVERAGE(RF!G111,LR!PG111,Neural!G111,XGBRAdaboost!G111,GBR!G111,Bayes!G111)</f>
        <v>#DIV/0!</v>
      </c>
      <c r="T111">
        <f>MAX(RF!G111,LR!PG111,Neural!G111,XGBRAdaboost!G111,GBR!G111,Bayes!G111)</f>
        <v>0</v>
      </c>
      <c r="U111">
        <f>MIN(RF!G111,LR!PG111,Neural!G111,XGBRAdaboost!G111,GBR!G111,Bayes!G111)</f>
        <v>0</v>
      </c>
    </row>
    <row r="112" spans="4:21" x14ac:dyDescent="0.3">
      <c r="D112" t="e">
        <f>AVERAGE(RF!B112,LR!B112,Neural!B112,XGBRAdaboost!B112,GBR!B112,Elastic!B112,Bayes!B112)</f>
        <v>#DIV/0!</v>
      </c>
      <c r="E112">
        <f>MAX(RF!B112,LR!B112,Neural!B112,XGBRAdaboost!B112,GBR!B112,Elastic!B112,Bayes!B112)</f>
        <v>0</v>
      </c>
      <c r="F112">
        <f>MIN(RF!B112,LR!B112,Neural!B112,XGBRAdaboost!B112,GBR!B112,Elastic!B112,Bayes!B112)</f>
        <v>0</v>
      </c>
      <c r="G112" t="e">
        <f>AVERAGE(RF!C112,LR!C112,Neural!C112,XGBRAdaboost!C112,GBR!C112,Elastic!C112,Bayes!C112)</f>
        <v>#DIV/0!</v>
      </c>
      <c r="H112">
        <f>MAX(RF!C112,LR!C112,Neural!C112,XGBRAdaboost!C112,GBR!C112,Elastic!C112,Bayes!C112)</f>
        <v>0</v>
      </c>
      <c r="I112">
        <f>MIN(RF!C112,LR!C112,Neural!C112,XGBRAdaboost!C112,GBR!C112,Elastic!C112,Bayes!C112)</f>
        <v>0</v>
      </c>
      <c r="J112" t="e">
        <f>AVERAGE(RF!D112,LR!D112,Neural!D112,XGBRAdaboost!D112,GBR!D112,Elastic!D112,Bayes!D112)</f>
        <v>#DIV/0!</v>
      </c>
      <c r="K112">
        <f>MAX(RF!D112,LR!D112,Neural!D112,XGBRAdaboost!D112,GBR!D112,Elastic!D112,Bayes!D112)</f>
        <v>0</v>
      </c>
      <c r="L112">
        <f>MIN(RF!D112,LR!D112,Neural!D112,XGBRAdaboost!D112,GBR!D112,Elastic!D112,Bayes!D112)</f>
        <v>0</v>
      </c>
      <c r="M112" t="e">
        <f>AVERAGE(RF!E112,LR!E112,Neural!E112,XGBRAdaboost!E112,GBR!E112,Elastic!E112,Bayes!E112)</f>
        <v>#DIV/0!</v>
      </c>
      <c r="N112">
        <f>MAX(RF!E112,LR!E112,Neural!E112,XGBRAdaboost!E112,GBR!E112,Elastic!E112,Bayes!E112)</f>
        <v>0</v>
      </c>
      <c r="O112">
        <f>MIN(RF!E112,LR!E112,Neural!E112,XGBRAdaboost!E112,GBR!E112,Elastic!E112,Bayes!E112)</f>
        <v>0</v>
      </c>
      <c r="P112" t="e">
        <f>AVERAGE(RF!F112,LR!PF112,Neural!F112,XGBRAdaboost!F112,GBR!F112,Bayes!F112)</f>
        <v>#DIV/0!</v>
      </c>
      <c r="Q112">
        <f>MAX(RF!F112,LR!PF112,Neural!F112,XGBRAdaboost!F112,GBR!F112,Bayes!F112)</f>
        <v>0</v>
      </c>
      <c r="R112">
        <f>MIN(RF!F112,LR!PF112,Neural!F112,XGBRAdaboost!F112,GBR!F112,Bayes!F112)</f>
        <v>0</v>
      </c>
      <c r="S112" t="e">
        <f>AVERAGE(RF!G112,LR!PG112,Neural!G112,XGBRAdaboost!G112,GBR!G112,Bayes!G112)</f>
        <v>#DIV/0!</v>
      </c>
      <c r="T112">
        <f>MAX(RF!G112,LR!PG112,Neural!G112,XGBRAdaboost!G112,GBR!G112,Bayes!G112)</f>
        <v>0</v>
      </c>
      <c r="U112">
        <f>MIN(RF!G112,LR!PG112,Neural!G112,XGBRAdaboost!G112,GBR!G112,Bayes!G112)</f>
        <v>0</v>
      </c>
    </row>
    <row r="113" spans="4:21" x14ac:dyDescent="0.3">
      <c r="D113" t="e">
        <f>AVERAGE(RF!B113,LR!B113,Neural!B113,XGBRAdaboost!B113,GBR!B113,Elastic!B113,Bayes!B113)</f>
        <v>#DIV/0!</v>
      </c>
      <c r="E113">
        <f>MAX(RF!B113,LR!B113,Neural!B113,XGBRAdaboost!B113,GBR!B113,Elastic!B113,Bayes!B113)</f>
        <v>0</v>
      </c>
      <c r="F113">
        <f>MIN(RF!B113,LR!B113,Neural!B113,XGBRAdaboost!B113,GBR!B113,Elastic!B113,Bayes!B113)</f>
        <v>0</v>
      </c>
      <c r="G113" t="e">
        <f>AVERAGE(RF!C113,LR!C113,Neural!C113,XGBRAdaboost!C113,GBR!C113,Elastic!C113,Bayes!C113)</f>
        <v>#DIV/0!</v>
      </c>
      <c r="H113">
        <f>MAX(RF!C113,LR!C113,Neural!C113,XGBRAdaboost!C113,GBR!C113,Elastic!C113,Bayes!C113)</f>
        <v>0</v>
      </c>
      <c r="I113">
        <f>MIN(RF!C113,LR!C113,Neural!C113,XGBRAdaboost!C113,GBR!C113,Elastic!C113,Bayes!C113)</f>
        <v>0</v>
      </c>
      <c r="J113" t="e">
        <f>AVERAGE(RF!D113,LR!D113,Neural!D113,XGBRAdaboost!D113,GBR!D113,Elastic!D113,Bayes!D113)</f>
        <v>#DIV/0!</v>
      </c>
      <c r="K113">
        <f>MAX(RF!D113,LR!D113,Neural!D113,XGBRAdaboost!D113,GBR!D113,Elastic!D113,Bayes!D113)</f>
        <v>0</v>
      </c>
      <c r="L113">
        <f>MIN(RF!D113,LR!D113,Neural!D113,XGBRAdaboost!D113,GBR!D113,Elastic!D113,Bayes!D113)</f>
        <v>0</v>
      </c>
      <c r="M113" t="e">
        <f>AVERAGE(RF!E113,LR!E113,Neural!E113,XGBRAdaboost!E113,GBR!E113,Elastic!E113,Bayes!E113)</f>
        <v>#DIV/0!</v>
      </c>
      <c r="N113">
        <f>MAX(RF!E113,LR!E113,Neural!E113,XGBRAdaboost!E113,GBR!E113,Elastic!E113,Bayes!E113)</f>
        <v>0</v>
      </c>
      <c r="O113">
        <f>MIN(RF!E113,LR!E113,Neural!E113,XGBRAdaboost!E113,GBR!E113,Elastic!E113,Bayes!E113)</f>
        <v>0</v>
      </c>
      <c r="P113" t="e">
        <f>AVERAGE(RF!F113,LR!PF113,Neural!F113,XGBRAdaboost!F113,GBR!F113,Bayes!F113)</f>
        <v>#DIV/0!</v>
      </c>
      <c r="Q113">
        <f>MAX(RF!F113,LR!PF113,Neural!F113,XGBRAdaboost!F113,GBR!F113,Bayes!F113)</f>
        <v>0</v>
      </c>
      <c r="R113">
        <f>MIN(RF!F113,LR!PF113,Neural!F113,XGBRAdaboost!F113,GBR!F113,Bayes!F113)</f>
        <v>0</v>
      </c>
      <c r="S113" t="e">
        <f>AVERAGE(RF!G113,LR!PG113,Neural!G113,XGBRAdaboost!G113,GBR!G113,Bayes!G113)</f>
        <v>#DIV/0!</v>
      </c>
      <c r="T113">
        <f>MAX(RF!G113,LR!PG113,Neural!G113,XGBRAdaboost!G113,GBR!G113,Bayes!G113)</f>
        <v>0</v>
      </c>
      <c r="U113">
        <f>MIN(RF!G113,LR!PG113,Neural!G113,XGBRAdaboost!G113,GBR!G113,Bayes!G113)</f>
        <v>0</v>
      </c>
    </row>
    <row r="114" spans="4:21" x14ac:dyDescent="0.3">
      <c r="D114" t="e">
        <f>AVERAGE(RF!B114,LR!B114,Neural!B114,XGBRAdaboost!B114,GBR!B114,Elastic!B114,Bayes!B114)</f>
        <v>#DIV/0!</v>
      </c>
      <c r="E114">
        <f>MAX(RF!B114,LR!B114,Neural!B114,XGBRAdaboost!B114,GBR!B114,Elastic!B114,Bayes!B114)</f>
        <v>0</v>
      </c>
      <c r="F114">
        <f>MIN(RF!B114,LR!B114,Neural!B114,XGBRAdaboost!B114,GBR!B114,Elastic!B114,Bayes!B114)</f>
        <v>0</v>
      </c>
      <c r="G114" t="e">
        <f>AVERAGE(RF!C114,LR!C114,Neural!C114,XGBRAdaboost!C114,GBR!C114,Elastic!C114,Bayes!C114)</f>
        <v>#DIV/0!</v>
      </c>
      <c r="H114">
        <f>MAX(RF!C114,LR!C114,Neural!C114,XGBRAdaboost!C114,GBR!C114,Elastic!C114,Bayes!C114)</f>
        <v>0</v>
      </c>
      <c r="I114">
        <f>MIN(RF!C114,LR!C114,Neural!C114,XGBRAdaboost!C114,GBR!C114,Elastic!C114,Bayes!C114)</f>
        <v>0</v>
      </c>
      <c r="J114" t="e">
        <f>AVERAGE(RF!D114,LR!D114,Neural!D114,XGBRAdaboost!D114,GBR!D114,Elastic!D114,Bayes!D114)</f>
        <v>#DIV/0!</v>
      </c>
      <c r="K114">
        <f>MAX(RF!D114,LR!D114,Neural!D114,XGBRAdaboost!D114,GBR!D114,Elastic!D114,Bayes!D114)</f>
        <v>0</v>
      </c>
      <c r="L114">
        <f>MIN(RF!D114,LR!D114,Neural!D114,XGBRAdaboost!D114,GBR!D114,Elastic!D114,Bayes!D114)</f>
        <v>0</v>
      </c>
      <c r="M114" t="e">
        <f>AVERAGE(RF!E114,LR!E114,Neural!E114,XGBRAdaboost!E114,GBR!E114,Elastic!E114,Bayes!E114)</f>
        <v>#DIV/0!</v>
      </c>
      <c r="N114">
        <f>MAX(RF!E114,LR!E114,Neural!E114,XGBRAdaboost!E114,GBR!E114,Elastic!E114,Bayes!E114)</f>
        <v>0</v>
      </c>
      <c r="O114">
        <f>MIN(RF!E114,LR!E114,Neural!E114,XGBRAdaboost!E114,GBR!E114,Elastic!E114,Bayes!E114)</f>
        <v>0</v>
      </c>
      <c r="P114" t="e">
        <f>AVERAGE(RF!F114,LR!PF114,Neural!F114,XGBRAdaboost!F114,GBR!F114,Bayes!F114)</f>
        <v>#DIV/0!</v>
      </c>
      <c r="Q114">
        <f>MAX(RF!F114,LR!PF114,Neural!F114,XGBRAdaboost!F114,GBR!F114,Bayes!F114)</f>
        <v>0</v>
      </c>
      <c r="R114">
        <f>MIN(RF!F114,LR!PF114,Neural!F114,XGBRAdaboost!F114,GBR!F114,Bayes!F114)</f>
        <v>0</v>
      </c>
      <c r="S114" t="e">
        <f>AVERAGE(RF!G114,LR!PG114,Neural!G114,XGBRAdaboost!G114,GBR!G114,Bayes!G114)</f>
        <v>#DIV/0!</v>
      </c>
      <c r="T114">
        <f>MAX(RF!G114,LR!PG114,Neural!G114,XGBRAdaboost!G114,GBR!G114,Bayes!G114)</f>
        <v>0</v>
      </c>
      <c r="U114">
        <f>MIN(RF!G114,LR!PG114,Neural!G114,XGBRAdaboost!G114,GBR!G114,Bayes!G114)</f>
        <v>0</v>
      </c>
    </row>
    <row r="115" spans="4:21" x14ac:dyDescent="0.3">
      <c r="D115" t="e">
        <f>AVERAGE(RF!B115,LR!B115,Neural!B115,XGBRAdaboost!B115,GBR!B115,Elastic!B115,Bayes!B115)</f>
        <v>#DIV/0!</v>
      </c>
      <c r="E115">
        <f>MAX(RF!B115,LR!B115,Neural!B115,XGBRAdaboost!B115,GBR!B115,Elastic!B115,Bayes!B115)</f>
        <v>0</v>
      </c>
      <c r="F115">
        <f>MIN(RF!B115,LR!B115,Neural!B115,XGBRAdaboost!B115,GBR!B115,Elastic!B115,Bayes!B115)</f>
        <v>0</v>
      </c>
      <c r="G115" t="e">
        <f>AVERAGE(RF!C115,LR!C115,Neural!C115,XGBRAdaboost!C115,GBR!C115,Elastic!C115,Bayes!C115)</f>
        <v>#DIV/0!</v>
      </c>
      <c r="H115">
        <f>MAX(RF!C115,LR!C115,Neural!C115,XGBRAdaboost!C115,GBR!C115,Elastic!C115,Bayes!C115)</f>
        <v>0</v>
      </c>
      <c r="I115">
        <f>MIN(RF!C115,LR!C115,Neural!C115,XGBRAdaboost!C115,GBR!C115,Elastic!C115,Bayes!C115)</f>
        <v>0</v>
      </c>
      <c r="J115" t="e">
        <f>AVERAGE(RF!D115,LR!D115,Neural!D115,XGBRAdaboost!D115,GBR!D115,Elastic!D115,Bayes!D115)</f>
        <v>#DIV/0!</v>
      </c>
      <c r="K115">
        <f>MAX(RF!D115,LR!D115,Neural!D115,XGBRAdaboost!D115,GBR!D115,Elastic!D115,Bayes!D115)</f>
        <v>0</v>
      </c>
      <c r="L115">
        <f>MIN(RF!D115,LR!D115,Neural!D115,XGBRAdaboost!D115,GBR!D115,Elastic!D115,Bayes!D115)</f>
        <v>0</v>
      </c>
      <c r="M115" t="e">
        <f>AVERAGE(RF!E115,LR!E115,Neural!E115,XGBRAdaboost!E115,GBR!E115,Elastic!E115,Bayes!E115)</f>
        <v>#DIV/0!</v>
      </c>
      <c r="N115">
        <f>MAX(RF!E115,LR!E115,Neural!E115,XGBRAdaboost!E115,GBR!E115,Elastic!E115,Bayes!E115)</f>
        <v>0</v>
      </c>
      <c r="O115">
        <f>MIN(RF!E115,LR!E115,Neural!E115,XGBRAdaboost!E115,GBR!E115,Elastic!E115,Bayes!E115)</f>
        <v>0</v>
      </c>
      <c r="P115" t="e">
        <f>AVERAGE(RF!F115,LR!PF115,Neural!F115,XGBRAdaboost!F115,GBR!F115,Bayes!F115)</f>
        <v>#DIV/0!</v>
      </c>
      <c r="Q115">
        <f>MAX(RF!F115,LR!PF115,Neural!F115,XGBRAdaboost!F115,GBR!F115,Bayes!F115)</f>
        <v>0</v>
      </c>
      <c r="R115">
        <f>MIN(RF!F115,LR!PF115,Neural!F115,XGBRAdaboost!F115,GBR!F115,Bayes!F115)</f>
        <v>0</v>
      </c>
      <c r="S115" t="e">
        <f>AVERAGE(RF!G115,LR!PG115,Neural!G115,XGBRAdaboost!G115,GBR!G115,Bayes!G115)</f>
        <v>#DIV/0!</v>
      </c>
      <c r="T115">
        <f>MAX(RF!G115,LR!PG115,Neural!G115,XGBRAdaboost!G115,GBR!G115,Bayes!G115)</f>
        <v>0</v>
      </c>
      <c r="U115">
        <f>MIN(RF!G115,LR!PG115,Neural!G115,XGBRAdaboost!G115,GBR!G115,Bayes!G115)</f>
        <v>0</v>
      </c>
    </row>
    <row r="116" spans="4:21" x14ac:dyDescent="0.3">
      <c r="D116" t="e">
        <f>AVERAGE(RF!B116,LR!B116,Neural!B116,XGBRAdaboost!B116,GBR!B116,Elastic!B116,Bayes!B116)</f>
        <v>#DIV/0!</v>
      </c>
      <c r="E116">
        <f>MAX(RF!B116,LR!B116,Neural!B116,XGBRAdaboost!B116,GBR!B116,Elastic!B116,Bayes!B116)</f>
        <v>0</v>
      </c>
      <c r="F116">
        <f>MIN(RF!B116,LR!B116,Neural!B116,XGBRAdaboost!B116,GBR!B116,Elastic!B116,Bayes!B116)</f>
        <v>0</v>
      </c>
      <c r="G116" t="e">
        <f>AVERAGE(RF!C116,LR!C116,Neural!C116,XGBRAdaboost!C116,GBR!C116,Elastic!C116,Bayes!C116)</f>
        <v>#DIV/0!</v>
      </c>
      <c r="H116">
        <f>MAX(RF!C116,LR!C116,Neural!C116,XGBRAdaboost!C116,GBR!C116,Elastic!C116,Bayes!C116)</f>
        <v>0</v>
      </c>
      <c r="I116">
        <f>MIN(RF!C116,LR!C116,Neural!C116,XGBRAdaboost!C116,GBR!C116,Elastic!C116,Bayes!C116)</f>
        <v>0</v>
      </c>
      <c r="J116" t="e">
        <f>AVERAGE(RF!D116,LR!D116,Neural!D116,XGBRAdaboost!D116,GBR!D116,Elastic!D116,Bayes!D116)</f>
        <v>#DIV/0!</v>
      </c>
      <c r="K116">
        <f>MAX(RF!D116,LR!D116,Neural!D116,XGBRAdaboost!D116,GBR!D116,Elastic!D116,Bayes!D116)</f>
        <v>0</v>
      </c>
      <c r="L116">
        <f>MIN(RF!D116,LR!D116,Neural!D116,XGBRAdaboost!D116,GBR!D116,Elastic!D116,Bayes!D116)</f>
        <v>0</v>
      </c>
      <c r="M116" t="e">
        <f>AVERAGE(RF!E116,LR!E116,Neural!E116,XGBRAdaboost!E116,GBR!E116,Elastic!E116,Bayes!E116)</f>
        <v>#DIV/0!</v>
      </c>
      <c r="N116">
        <f>MAX(RF!E116,LR!E116,Neural!E116,XGBRAdaboost!E116,GBR!E116,Elastic!E116,Bayes!E116)</f>
        <v>0</v>
      </c>
      <c r="O116">
        <f>MIN(RF!E116,LR!E116,Neural!E116,XGBRAdaboost!E116,GBR!E116,Elastic!E116,Bayes!E116)</f>
        <v>0</v>
      </c>
      <c r="P116" t="e">
        <f>AVERAGE(RF!F116,LR!PF116,Neural!F116,XGBRAdaboost!F116,GBR!F116,Bayes!F116)</f>
        <v>#DIV/0!</v>
      </c>
      <c r="Q116">
        <f>MAX(RF!F116,LR!PF116,Neural!F116,XGBRAdaboost!F116,GBR!F116,Bayes!F116)</f>
        <v>0</v>
      </c>
      <c r="R116">
        <f>MIN(RF!F116,LR!PF116,Neural!F116,XGBRAdaboost!F116,GBR!F116,Bayes!F116)</f>
        <v>0</v>
      </c>
      <c r="S116" t="e">
        <f>AVERAGE(RF!G116,LR!PG116,Neural!G116,XGBRAdaboost!G116,GBR!G116,Bayes!G116)</f>
        <v>#DIV/0!</v>
      </c>
      <c r="T116">
        <f>MAX(RF!G116,LR!PG116,Neural!G116,XGBRAdaboost!G116,GBR!G116,Bayes!G116)</f>
        <v>0</v>
      </c>
      <c r="U116">
        <f>MIN(RF!G116,LR!PG116,Neural!G116,XGBRAdaboost!G116,GBR!G116,Bayes!G116)</f>
        <v>0</v>
      </c>
    </row>
    <row r="117" spans="4:21" x14ac:dyDescent="0.3">
      <c r="D117" t="e">
        <f>AVERAGE(RF!B117,LR!B117,Neural!B117,XGBRAdaboost!B117,GBR!B117,Elastic!B117,Bayes!B117)</f>
        <v>#DIV/0!</v>
      </c>
      <c r="E117">
        <f>MAX(RF!B117,LR!B117,Neural!B117,XGBRAdaboost!B117,GBR!B117,Elastic!B117,Bayes!B117)</f>
        <v>0</v>
      </c>
      <c r="F117">
        <f>MIN(RF!B117,LR!B117,Neural!B117,XGBRAdaboost!B117,GBR!B117,Elastic!B117,Bayes!B117)</f>
        <v>0</v>
      </c>
      <c r="G117" t="e">
        <f>AVERAGE(RF!C117,LR!C117,Neural!C117,XGBRAdaboost!C117,GBR!C117,Elastic!C117,Bayes!C117)</f>
        <v>#DIV/0!</v>
      </c>
      <c r="H117">
        <f>MAX(RF!C117,LR!C117,Neural!C117,XGBRAdaboost!C117,GBR!C117,Elastic!C117,Bayes!C117)</f>
        <v>0</v>
      </c>
      <c r="I117">
        <f>MIN(RF!C117,LR!C117,Neural!C117,XGBRAdaboost!C117,GBR!C117,Elastic!C117,Bayes!C117)</f>
        <v>0</v>
      </c>
      <c r="J117" t="e">
        <f>AVERAGE(RF!D117,LR!D117,Neural!D117,XGBRAdaboost!D117,GBR!D117,Elastic!D117,Bayes!D117)</f>
        <v>#DIV/0!</v>
      </c>
      <c r="K117">
        <f>MAX(RF!D117,LR!D117,Neural!D117,XGBRAdaboost!D117,GBR!D117,Elastic!D117,Bayes!D117)</f>
        <v>0</v>
      </c>
      <c r="L117">
        <f>MIN(RF!D117,LR!D117,Neural!D117,XGBRAdaboost!D117,GBR!D117,Elastic!D117,Bayes!D117)</f>
        <v>0</v>
      </c>
      <c r="M117" t="e">
        <f>AVERAGE(RF!E117,LR!E117,Neural!E117,XGBRAdaboost!E117,GBR!E117,Elastic!E117,Bayes!E117)</f>
        <v>#DIV/0!</v>
      </c>
      <c r="N117">
        <f>MAX(RF!E117,LR!E117,Neural!E117,XGBRAdaboost!E117,GBR!E117,Elastic!E117,Bayes!E117)</f>
        <v>0</v>
      </c>
      <c r="O117">
        <f>MIN(RF!E117,LR!E117,Neural!E117,XGBRAdaboost!E117,GBR!E117,Elastic!E117,Bayes!E117)</f>
        <v>0</v>
      </c>
      <c r="P117" t="e">
        <f>AVERAGE(RF!F117,LR!PF117,Neural!F117,XGBRAdaboost!F117,GBR!F117,Bayes!F117)</f>
        <v>#DIV/0!</v>
      </c>
      <c r="Q117">
        <f>MAX(RF!F117,LR!PF117,Neural!F117,XGBRAdaboost!F117,GBR!F117,Bayes!F117)</f>
        <v>0</v>
      </c>
      <c r="R117">
        <f>MIN(RF!F117,LR!PF117,Neural!F117,XGBRAdaboost!F117,GBR!F117,Bayes!F117)</f>
        <v>0</v>
      </c>
      <c r="S117" t="e">
        <f>AVERAGE(RF!G117,LR!PG117,Neural!G117,XGBRAdaboost!G117,GBR!G117,Bayes!G117)</f>
        <v>#DIV/0!</v>
      </c>
      <c r="T117">
        <f>MAX(RF!G117,LR!PG117,Neural!G117,XGBRAdaboost!G117,GBR!G117,Bayes!G117)</f>
        <v>0</v>
      </c>
      <c r="U117">
        <f>MIN(RF!G117,LR!PG117,Neural!G117,XGBRAdaboost!G117,GBR!G117,Bayes!G117)</f>
        <v>0</v>
      </c>
    </row>
    <row r="118" spans="4:21" x14ac:dyDescent="0.3">
      <c r="D118" t="e">
        <f>AVERAGE(RF!B118,LR!B118,Neural!B118,XGBRAdaboost!B118,GBR!B118,Elastic!B118,Bayes!B118)</f>
        <v>#DIV/0!</v>
      </c>
      <c r="E118">
        <f>MAX(RF!B118,LR!B118,Neural!B118,XGBRAdaboost!B118,GBR!B118,Elastic!B118,Bayes!B118)</f>
        <v>0</v>
      </c>
      <c r="F118">
        <f>MIN(RF!B118,LR!B118,Neural!B118,XGBRAdaboost!B118,GBR!B118,Elastic!B118,Bayes!B118)</f>
        <v>0</v>
      </c>
      <c r="G118" t="e">
        <f>AVERAGE(RF!C118,LR!C118,Neural!C118,XGBRAdaboost!C118,GBR!C118,Elastic!C118,Bayes!C118)</f>
        <v>#DIV/0!</v>
      </c>
      <c r="H118">
        <f>MAX(RF!C118,LR!C118,Neural!C118,XGBRAdaboost!C118,GBR!C118,Elastic!C118,Bayes!C118)</f>
        <v>0</v>
      </c>
      <c r="I118">
        <f>MIN(RF!C118,LR!C118,Neural!C118,XGBRAdaboost!C118,GBR!C118,Elastic!C118,Bayes!C118)</f>
        <v>0</v>
      </c>
      <c r="J118" t="e">
        <f>AVERAGE(RF!D118,LR!D118,Neural!D118,XGBRAdaboost!D118,GBR!D118,Elastic!D118,Bayes!D118)</f>
        <v>#DIV/0!</v>
      </c>
      <c r="K118">
        <f>MAX(RF!D118,LR!D118,Neural!D118,XGBRAdaboost!D118,GBR!D118,Elastic!D118,Bayes!D118)</f>
        <v>0</v>
      </c>
      <c r="L118">
        <f>MIN(RF!D118,LR!D118,Neural!D118,XGBRAdaboost!D118,GBR!D118,Elastic!D118,Bayes!D118)</f>
        <v>0</v>
      </c>
      <c r="M118" t="e">
        <f>AVERAGE(RF!E118,LR!E118,Neural!E118,XGBRAdaboost!E118,GBR!E118,Elastic!E118,Bayes!E118)</f>
        <v>#DIV/0!</v>
      </c>
      <c r="N118">
        <f>MAX(RF!E118,LR!E118,Neural!E118,XGBRAdaboost!E118,GBR!E118,Elastic!E118,Bayes!E118)</f>
        <v>0</v>
      </c>
      <c r="O118">
        <f>MIN(RF!E118,LR!E118,Neural!E118,XGBRAdaboost!E118,GBR!E118,Elastic!E118,Bayes!E118)</f>
        <v>0</v>
      </c>
      <c r="P118" t="e">
        <f>AVERAGE(RF!F118,LR!PF118,Neural!F118,XGBRAdaboost!F118,GBR!F118,Bayes!F118)</f>
        <v>#DIV/0!</v>
      </c>
      <c r="Q118">
        <f>MAX(RF!F118,LR!PF118,Neural!F118,XGBRAdaboost!F118,GBR!F118,Bayes!F118)</f>
        <v>0</v>
      </c>
      <c r="R118">
        <f>MIN(RF!F118,LR!PF118,Neural!F118,XGBRAdaboost!F118,GBR!F118,Bayes!F118)</f>
        <v>0</v>
      </c>
      <c r="S118" t="e">
        <f>AVERAGE(RF!G118,LR!PG118,Neural!G118,XGBRAdaboost!G118,GBR!G118,Bayes!G118)</f>
        <v>#DIV/0!</v>
      </c>
      <c r="T118">
        <f>MAX(RF!G118,LR!PG118,Neural!G118,XGBRAdaboost!G118,GBR!G118,Bayes!G118)</f>
        <v>0</v>
      </c>
      <c r="U118">
        <f>MIN(RF!G118,LR!PG118,Neural!G118,XGBRAdaboost!G118,GBR!G118,Bayes!G118)</f>
        <v>0</v>
      </c>
    </row>
    <row r="119" spans="4:21" x14ac:dyDescent="0.3">
      <c r="D119" t="e">
        <f>AVERAGE(RF!B119,LR!B119,Neural!B119,XGBRAdaboost!B119,GBR!B119,Elastic!B119,Bayes!B119)</f>
        <v>#DIV/0!</v>
      </c>
      <c r="E119">
        <f>MAX(RF!B119,LR!B119,Neural!B119,XGBRAdaboost!B119,GBR!B119,Elastic!B119,Bayes!B119)</f>
        <v>0</v>
      </c>
      <c r="F119">
        <f>MIN(RF!B119,LR!B119,Neural!B119,XGBRAdaboost!B119,GBR!B119,Elastic!B119,Bayes!B119)</f>
        <v>0</v>
      </c>
      <c r="G119" t="e">
        <f>AVERAGE(RF!C119,LR!C119,Neural!C119,XGBRAdaboost!C119,GBR!C119,Elastic!C119,Bayes!C119)</f>
        <v>#DIV/0!</v>
      </c>
      <c r="H119">
        <f>MAX(RF!C119,LR!C119,Neural!C119,XGBRAdaboost!C119,GBR!C119,Elastic!C119,Bayes!C119)</f>
        <v>0</v>
      </c>
      <c r="I119">
        <f>MIN(RF!C119,LR!C119,Neural!C119,XGBRAdaboost!C119,GBR!C119,Elastic!C119,Bayes!C119)</f>
        <v>0</v>
      </c>
      <c r="J119" t="e">
        <f>AVERAGE(RF!D119,LR!D119,Neural!D119,XGBRAdaboost!D119,GBR!D119,Elastic!D119,Bayes!D119)</f>
        <v>#DIV/0!</v>
      </c>
      <c r="K119">
        <f>MAX(RF!D119,LR!D119,Neural!D119,XGBRAdaboost!D119,GBR!D119,Elastic!D119,Bayes!D119)</f>
        <v>0</v>
      </c>
      <c r="L119">
        <f>MIN(RF!D119,LR!D119,Neural!D119,XGBRAdaboost!D119,GBR!D119,Elastic!D119,Bayes!D119)</f>
        <v>0</v>
      </c>
      <c r="M119" t="e">
        <f>AVERAGE(RF!E119,LR!E119,Neural!E119,XGBRAdaboost!E119,GBR!E119,Elastic!E119,Bayes!E119)</f>
        <v>#DIV/0!</v>
      </c>
      <c r="N119">
        <f>MAX(RF!E119,LR!E119,Neural!E119,XGBRAdaboost!E119,GBR!E119,Elastic!E119,Bayes!E119)</f>
        <v>0</v>
      </c>
      <c r="O119">
        <f>MIN(RF!E119,LR!E119,Neural!E119,XGBRAdaboost!E119,GBR!E119,Elastic!E119,Bayes!E119)</f>
        <v>0</v>
      </c>
      <c r="P119" t="e">
        <f>AVERAGE(RF!F119,LR!PF119,Neural!F119,XGBRAdaboost!F119,GBR!F119,Bayes!F119)</f>
        <v>#DIV/0!</v>
      </c>
      <c r="Q119">
        <f>MAX(RF!F119,LR!PF119,Neural!F119,XGBRAdaboost!F119,GBR!F119,Bayes!F119)</f>
        <v>0</v>
      </c>
      <c r="R119">
        <f>MIN(RF!F119,LR!PF119,Neural!F119,XGBRAdaboost!F119,GBR!F119,Bayes!F119)</f>
        <v>0</v>
      </c>
      <c r="S119" t="e">
        <f>AVERAGE(RF!G119,LR!PG119,Neural!G119,XGBRAdaboost!G119,GBR!G119,Bayes!G119)</f>
        <v>#DIV/0!</v>
      </c>
      <c r="T119">
        <f>MAX(RF!G119,LR!PG119,Neural!G119,XGBRAdaboost!G119,GBR!G119,Bayes!G119)</f>
        <v>0</v>
      </c>
      <c r="U119">
        <f>MIN(RF!G119,LR!PG119,Neural!G119,XGBRAdaboost!G119,GBR!G119,Bayes!G119)</f>
        <v>0</v>
      </c>
    </row>
    <row r="120" spans="4:21" x14ac:dyDescent="0.3">
      <c r="D120" t="e">
        <f>AVERAGE(RF!B120,LR!B120,Neural!B120,XGBRAdaboost!B120,GBR!B120,Elastic!B120,Bayes!B120)</f>
        <v>#DIV/0!</v>
      </c>
      <c r="E120">
        <f>MAX(RF!B120,LR!B120,Neural!B120,XGBRAdaboost!B120,GBR!B120,Elastic!B120,Bayes!B120)</f>
        <v>0</v>
      </c>
      <c r="F120">
        <f>MIN(RF!B120,LR!B120,Neural!B120,XGBRAdaboost!B120,GBR!B120,Elastic!B120,Bayes!B120)</f>
        <v>0</v>
      </c>
      <c r="G120" t="e">
        <f>AVERAGE(RF!C120,LR!C120,Neural!C120,XGBRAdaboost!C120,GBR!C120,Elastic!C120,Bayes!C120)</f>
        <v>#DIV/0!</v>
      </c>
      <c r="H120">
        <f>MAX(RF!C120,LR!C120,Neural!C120,XGBRAdaboost!C120,GBR!C120,Elastic!C120,Bayes!C120)</f>
        <v>0</v>
      </c>
      <c r="I120">
        <f>MIN(RF!C120,LR!C120,Neural!C120,XGBRAdaboost!C120,GBR!C120,Elastic!C120,Bayes!C120)</f>
        <v>0</v>
      </c>
      <c r="J120" t="e">
        <f>AVERAGE(RF!D120,LR!D120,Neural!D120,XGBRAdaboost!D120,GBR!D120,Elastic!D120,Bayes!D120)</f>
        <v>#DIV/0!</v>
      </c>
      <c r="K120">
        <f>MAX(RF!D120,LR!D120,Neural!D120,XGBRAdaboost!D120,GBR!D120,Elastic!D120,Bayes!D120)</f>
        <v>0</v>
      </c>
      <c r="L120">
        <f>MIN(RF!D120,LR!D120,Neural!D120,XGBRAdaboost!D120,GBR!D120,Elastic!D120,Bayes!D120)</f>
        <v>0</v>
      </c>
      <c r="M120" t="e">
        <f>AVERAGE(RF!E120,LR!E120,Neural!E120,XGBRAdaboost!E120,GBR!E120,Elastic!E120,Bayes!E120)</f>
        <v>#DIV/0!</v>
      </c>
      <c r="N120">
        <f>MAX(RF!E120,LR!E120,Neural!E120,XGBRAdaboost!E120,GBR!E120,Elastic!E120,Bayes!E120)</f>
        <v>0</v>
      </c>
      <c r="O120">
        <f>MIN(RF!E120,LR!E120,Neural!E120,XGBRAdaboost!E120,GBR!E120,Elastic!E120,Bayes!E120)</f>
        <v>0</v>
      </c>
      <c r="P120" t="e">
        <f>AVERAGE(RF!F120,LR!PF120,Neural!F120,XGBRAdaboost!F120,GBR!F120,Bayes!F120)</f>
        <v>#DIV/0!</v>
      </c>
      <c r="Q120">
        <f>MAX(RF!F120,LR!PF120,Neural!F120,XGBRAdaboost!F120,GBR!F120,Bayes!F120)</f>
        <v>0</v>
      </c>
      <c r="R120">
        <f>MIN(RF!F120,LR!PF120,Neural!F120,XGBRAdaboost!F120,GBR!F120,Bayes!F120)</f>
        <v>0</v>
      </c>
      <c r="S120" t="e">
        <f>AVERAGE(RF!G120,LR!PG120,Neural!G120,XGBRAdaboost!G120,GBR!G120,Bayes!G120)</f>
        <v>#DIV/0!</v>
      </c>
      <c r="T120">
        <f>MAX(RF!G120,LR!PG120,Neural!G120,XGBRAdaboost!G120,GBR!G120,Bayes!G120)</f>
        <v>0</v>
      </c>
      <c r="U120">
        <f>MIN(RF!G120,LR!PG120,Neural!G120,XGBRAdaboost!G120,GBR!G120,Bayes!G120)</f>
        <v>0</v>
      </c>
    </row>
    <row r="121" spans="4:21" x14ac:dyDescent="0.3">
      <c r="D121" t="e">
        <f>AVERAGE(RF!B121,LR!B121,Neural!B121,XGBRAdaboost!B121,GBR!B121,Elastic!B121,Bayes!B121)</f>
        <v>#DIV/0!</v>
      </c>
      <c r="E121">
        <f>MAX(RF!B121,LR!B121,Neural!B121,XGBRAdaboost!B121,GBR!B121,Elastic!B121,Bayes!B121)</f>
        <v>0</v>
      </c>
      <c r="F121">
        <f>MIN(RF!B121,LR!B121,Neural!B121,XGBRAdaboost!B121,GBR!B121,Elastic!B121,Bayes!B121)</f>
        <v>0</v>
      </c>
      <c r="G121" t="e">
        <f>AVERAGE(RF!C121,LR!C121,Neural!C121,XGBRAdaboost!C121,GBR!C121,Elastic!C121,Bayes!C121)</f>
        <v>#DIV/0!</v>
      </c>
      <c r="H121">
        <f>MAX(RF!C121,LR!C121,Neural!C121,XGBRAdaboost!C121,GBR!C121,Elastic!C121,Bayes!C121)</f>
        <v>0</v>
      </c>
      <c r="I121">
        <f>MIN(RF!C121,LR!C121,Neural!C121,XGBRAdaboost!C121,GBR!C121,Elastic!C121,Bayes!C121)</f>
        <v>0</v>
      </c>
      <c r="J121" t="e">
        <f>AVERAGE(RF!D121,LR!D121,Neural!D121,XGBRAdaboost!D121,GBR!D121,Elastic!D121,Bayes!D121)</f>
        <v>#DIV/0!</v>
      </c>
      <c r="K121">
        <f>MAX(RF!D121,LR!D121,Neural!D121,XGBRAdaboost!D121,GBR!D121,Elastic!D121,Bayes!D121)</f>
        <v>0</v>
      </c>
      <c r="L121">
        <f>MIN(RF!D121,LR!D121,Neural!D121,XGBRAdaboost!D121,GBR!D121,Elastic!D121,Bayes!D121)</f>
        <v>0</v>
      </c>
      <c r="M121" t="e">
        <f>AVERAGE(RF!E121,LR!E121,Neural!E121,XGBRAdaboost!E121,GBR!E121,Elastic!E121,Bayes!E121)</f>
        <v>#DIV/0!</v>
      </c>
      <c r="N121">
        <f>MAX(RF!E121,LR!E121,Neural!E121,XGBRAdaboost!E121,GBR!E121,Elastic!E121,Bayes!E121)</f>
        <v>0</v>
      </c>
      <c r="O121">
        <f>MIN(RF!E121,LR!E121,Neural!E121,XGBRAdaboost!E121,GBR!E121,Elastic!E121,Bayes!E121)</f>
        <v>0</v>
      </c>
      <c r="P121" t="e">
        <f>AVERAGE(RF!F121,LR!PF121,Neural!F121,XGBRAdaboost!F121,GBR!F121,Bayes!F121)</f>
        <v>#DIV/0!</v>
      </c>
      <c r="Q121">
        <f>MAX(RF!F121,LR!PF121,Neural!F121,XGBRAdaboost!F121,GBR!F121,Bayes!F121)</f>
        <v>0</v>
      </c>
      <c r="R121">
        <f>MIN(RF!F121,LR!PF121,Neural!F121,XGBRAdaboost!F121,GBR!F121,Bayes!F121)</f>
        <v>0</v>
      </c>
      <c r="S121" t="e">
        <f>AVERAGE(RF!G121,LR!PG121,Neural!G121,XGBRAdaboost!G121,GBR!G121,Bayes!G121)</f>
        <v>#DIV/0!</v>
      </c>
      <c r="T121">
        <f>MAX(RF!G121,LR!PG121,Neural!G121,XGBRAdaboost!G121,GBR!G121,Bayes!G121)</f>
        <v>0</v>
      </c>
      <c r="U121">
        <f>MIN(RF!G121,LR!PG121,Neural!G121,XGBRAdaboost!G121,GBR!G121,Bayes!G121)</f>
        <v>0</v>
      </c>
    </row>
    <row r="122" spans="4:21" x14ac:dyDescent="0.3">
      <c r="D122" t="e">
        <f>AVERAGE(RF!B122,LR!B122,Neural!B122,XGBRAdaboost!B122,GBR!B122,Elastic!B122,Bayes!B122)</f>
        <v>#DIV/0!</v>
      </c>
      <c r="E122">
        <f>MAX(RF!B122,LR!B122,Neural!B122,XGBRAdaboost!B122,GBR!B122,Elastic!B122,Bayes!B122)</f>
        <v>0</v>
      </c>
      <c r="F122">
        <f>MIN(RF!B122,LR!B122,Neural!B122,XGBRAdaboost!B122,GBR!B122,Elastic!B122,Bayes!B122)</f>
        <v>0</v>
      </c>
      <c r="G122" t="e">
        <f>AVERAGE(RF!C122,LR!C122,Neural!C122,XGBRAdaboost!C122,GBR!C122,Elastic!C122,Bayes!C122)</f>
        <v>#DIV/0!</v>
      </c>
      <c r="H122">
        <f>MAX(RF!C122,LR!C122,Neural!C122,XGBRAdaboost!C122,GBR!C122,Elastic!C122,Bayes!C122)</f>
        <v>0</v>
      </c>
      <c r="I122">
        <f>MIN(RF!C122,LR!C122,Neural!C122,XGBRAdaboost!C122,GBR!C122,Elastic!C122,Bayes!C122)</f>
        <v>0</v>
      </c>
      <c r="J122" t="e">
        <f>AVERAGE(RF!D122,LR!D122,Neural!D122,XGBRAdaboost!D122,GBR!D122,Elastic!D122,Bayes!D122)</f>
        <v>#DIV/0!</v>
      </c>
      <c r="K122">
        <f>MAX(RF!D122,LR!D122,Neural!D122,XGBRAdaboost!D122,GBR!D122,Elastic!D122,Bayes!D122)</f>
        <v>0</v>
      </c>
      <c r="L122">
        <f>MIN(RF!D122,LR!D122,Neural!D122,XGBRAdaboost!D122,GBR!D122,Elastic!D122,Bayes!D122)</f>
        <v>0</v>
      </c>
      <c r="M122" t="e">
        <f>AVERAGE(RF!E122,LR!E122,Neural!E122,XGBRAdaboost!E122,GBR!E122,Elastic!E122,Bayes!E122)</f>
        <v>#DIV/0!</v>
      </c>
      <c r="N122">
        <f>MAX(RF!E122,LR!E122,Neural!E122,XGBRAdaboost!E122,GBR!E122,Elastic!E122,Bayes!E122)</f>
        <v>0</v>
      </c>
      <c r="O122">
        <f>MIN(RF!E122,LR!E122,Neural!E122,XGBRAdaboost!E122,GBR!E122,Elastic!E122,Bayes!E122)</f>
        <v>0</v>
      </c>
      <c r="P122" t="e">
        <f>AVERAGE(RF!F122,LR!PF122,Neural!F122,XGBRAdaboost!F122,GBR!F122,Bayes!F122)</f>
        <v>#DIV/0!</v>
      </c>
      <c r="Q122">
        <f>MAX(RF!F122,LR!PF122,Neural!F122,XGBRAdaboost!F122,GBR!F122,Bayes!F122)</f>
        <v>0</v>
      </c>
      <c r="R122">
        <f>MIN(RF!F122,LR!PF122,Neural!F122,XGBRAdaboost!F122,GBR!F122,Bayes!F122)</f>
        <v>0</v>
      </c>
      <c r="S122" t="e">
        <f>AVERAGE(RF!G122,LR!PG122,Neural!G122,XGBRAdaboost!G122,GBR!G122,Bayes!G122)</f>
        <v>#DIV/0!</v>
      </c>
      <c r="T122">
        <f>MAX(RF!G122,LR!PG122,Neural!G122,XGBRAdaboost!G122,GBR!G122,Bayes!G122)</f>
        <v>0</v>
      </c>
      <c r="U122">
        <f>MIN(RF!G122,LR!PG122,Neural!G122,XGBRAdaboost!G122,GBR!G122,Bayes!G122)</f>
        <v>0</v>
      </c>
    </row>
    <row r="123" spans="4:21" x14ac:dyDescent="0.3">
      <c r="D123" t="e">
        <f>AVERAGE(RF!B123,LR!B123,Neural!B123,XGBRAdaboost!B123,GBR!B123,Elastic!B123,Bayes!B123)</f>
        <v>#DIV/0!</v>
      </c>
      <c r="E123">
        <f>MAX(RF!B123,LR!B123,Neural!B123,XGBRAdaboost!B123,GBR!B123,Elastic!B123,Bayes!B123)</f>
        <v>0</v>
      </c>
      <c r="F123">
        <f>MIN(RF!B123,LR!B123,Neural!B123,XGBRAdaboost!B123,GBR!B123,Elastic!B123,Bayes!B123)</f>
        <v>0</v>
      </c>
      <c r="G123" t="e">
        <f>AVERAGE(RF!C123,LR!C123,Neural!C123,XGBRAdaboost!C123,GBR!C123,Elastic!C123,Bayes!C123)</f>
        <v>#DIV/0!</v>
      </c>
      <c r="H123">
        <f>MAX(RF!C123,LR!C123,Neural!C123,XGBRAdaboost!C123,GBR!C123,Elastic!C123,Bayes!C123)</f>
        <v>0</v>
      </c>
      <c r="I123">
        <f>MIN(RF!C123,LR!C123,Neural!C123,XGBRAdaboost!C123,GBR!C123,Elastic!C123,Bayes!C123)</f>
        <v>0</v>
      </c>
      <c r="J123" t="e">
        <f>AVERAGE(RF!D123,LR!D123,Neural!D123,XGBRAdaboost!D123,GBR!D123,Elastic!D123,Bayes!D123)</f>
        <v>#DIV/0!</v>
      </c>
      <c r="K123">
        <f>MAX(RF!D123,LR!D123,Neural!D123,XGBRAdaboost!D123,GBR!D123,Elastic!D123,Bayes!D123)</f>
        <v>0</v>
      </c>
      <c r="L123">
        <f>MIN(RF!D123,LR!D123,Neural!D123,XGBRAdaboost!D123,GBR!D123,Elastic!D123,Bayes!D123)</f>
        <v>0</v>
      </c>
      <c r="M123" t="e">
        <f>AVERAGE(RF!E123,LR!E123,Neural!E123,XGBRAdaboost!E123,GBR!E123,Elastic!E123,Bayes!E123)</f>
        <v>#DIV/0!</v>
      </c>
      <c r="N123">
        <f>MAX(RF!E123,LR!E123,Neural!E123,XGBRAdaboost!E123,GBR!E123,Elastic!E123,Bayes!E123)</f>
        <v>0</v>
      </c>
      <c r="O123">
        <f>MIN(RF!E123,LR!E123,Neural!E123,XGBRAdaboost!E123,GBR!E123,Elastic!E123,Bayes!E123)</f>
        <v>0</v>
      </c>
      <c r="P123" t="e">
        <f>AVERAGE(RF!F123,LR!PF123,Neural!F123,XGBRAdaboost!F123,GBR!F123,Bayes!F123)</f>
        <v>#DIV/0!</v>
      </c>
      <c r="Q123">
        <f>MAX(RF!F123,LR!PF123,Neural!F123,XGBRAdaboost!F123,GBR!F123,Bayes!F123)</f>
        <v>0</v>
      </c>
      <c r="R123">
        <f>MIN(RF!F123,LR!PF123,Neural!F123,XGBRAdaboost!F123,GBR!F123,Bayes!F123)</f>
        <v>0</v>
      </c>
      <c r="S123" t="e">
        <f>AVERAGE(RF!G123,LR!PG123,Neural!G123,XGBRAdaboost!G123,GBR!G123,Bayes!G123)</f>
        <v>#DIV/0!</v>
      </c>
      <c r="T123">
        <f>MAX(RF!G123,LR!PG123,Neural!G123,XGBRAdaboost!G123,GBR!G123,Bayes!G123)</f>
        <v>0</v>
      </c>
      <c r="U123">
        <f>MIN(RF!G123,LR!PG123,Neural!G123,XGBRAdaboost!G123,GBR!G123,Bayes!G123)</f>
        <v>0</v>
      </c>
    </row>
    <row r="124" spans="4:21" x14ac:dyDescent="0.3">
      <c r="D124" t="e">
        <f>AVERAGE(RF!B124,LR!B124,Neural!B124,XGBRAdaboost!B124,GBR!B124,Elastic!B124,Bayes!B124)</f>
        <v>#DIV/0!</v>
      </c>
      <c r="E124">
        <f>MAX(RF!B124,LR!B124,Neural!B124,XGBRAdaboost!B124,GBR!B124,Elastic!B124,Bayes!B124)</f>
        <v>0</v>
      </c>
      <c r="F124">
        <f>MIN(RF!B124,LR!B124,Neural!B124,XGBRAdaboost!B124,GBR!B124,Elastic!B124,Bayes!B124)</f>
        <v>0</v>
      </c>
      <c r="G124" t="e">
        <f>AVERAGE(RF!C124,LR!C124,Neural!C124,XGBRAdaboost!C124,GBR!C124,Elastic!C124,Bayes!C124)</f>
        <v>#DIV/0!</v>
      </c>
      <c r="H124">
        <f>MAX(RF!C124,LR!C124,Neural!C124,XGBRAdaboost!C124,GBR!C124,Elastic!C124,Bayes!C124)</f>
        <v>0</v>
      </c>
      <c r="I124">
        <f>MIN(RF!C124,LR!C124,Neural!C124,XGBRAdaboost!C124,GBR!C124,Elastic!C124,Bayes!C124)</f>
        <v>0</v>
      </c>
      <c r="J124" t="e">
        <f>AVERAGE(RF!D124,LR!D124,Neural!D124,XGBRAdaboost!D124,GBR!D124,Elastic!D124,Bayes!D124)</f>
        <v>#DIV/0!</v>
      </c>
      <c r="K124">
        <f>MAX(RF!D124,LR!D124,Neural!D124,XGBRAdaboost!D124,GBR!D124,Elastic!D124,Bayes!D124)</f>
        <v>0</v>
      </c>
      <c r="L124">
        <f>MIN(RF!D124,LR!D124,Neural!D124,XGBRAdaboost!D124,GBR!D124,Elastic!D124,Bayes!D124)</f>
        <v>0</v>
      </c>
      <c r="M124" t="e">
        <f>AVERAGE(RF!E124,LR!E124,Neural!E124,XGBRAdaboost!E124,GBR!E124,Elastic!E124,Bayes!E124)</f>
        <v>#DIV/0!</v>
      </c>
      <c r="N124">
        <f>MAX(RF!E124,LR!E124,Neural!E124,XGBRAdaboost!E124,GBR!E124,Elastic!E124,Bayes!E124)</f>
        <v>0</v>
      </c>
      <c r="O124">
        <f>MIN(RF!E124,LR!E124,Neural!E124,XGBRAdaboost!E124,GBR!E124,Elastic!E124,Bayes!E124)</f>
        <v>0</v>
      </c>
      <c r="P124" t="e">
        <f>AVERAGE(RF!F124,LR!PF124,Neural!F124,XGBRAdaboost!F124,GBR!F124,Bayes!F124)</f>
        <v>#DIV/0!</v>
      </c>
      <c r="Q124">
        <f>MAX(RF!F124,LR!PF124,Neural!F124,XGBRAdaboost!F124,GBR!F124,Bayes!F124)</f>
        <v>0</v>
      </c>
      <c r="R124">
        <f>MIN(RF!F124,LR!PF124,Neural!F124,XGBRAdaboost!F124,GBR!F124,Bayes!F124)</f>
        <v>0</v>
      </c>
      <c r="S124" t="e">
        <f>AVERAGE(RF!G124,LR!PG124,Neural!G124,XGBRAdaboost!G124,GBR!G124,Bayes!G124)</f>
        <v>#DIV/0!</v>
      </c>
      <c r="T124">
        <f>MAX(RF!G124,LR!PG124,Neural!G124,XGBRAdaboost!G124,GBR!G124,Bayes!G124)</f>
        <v>0</v>
      </c>
      <c r="U124">
        <f>MIN(RF!G124,LR!PG124,Neural!G124,XGBRAdaboost!G124,GBR!G124,Bayes!G124)</f>
        <v>0</v>
      </c>
    </row>
    <row r="125" spans="4:21" x14ac:dyDescent="0.3">
      <c r="D125" t="e">
        <f>AVERAGE(RF!B125,LR!B125,Neural!B125,XGBRAdaboost!B125,GBR!B125,Elastic!B125,Bayes!B125)</f>
        <v>#DIV/0!</v>
      </c>
      <c r="E125">
        <f>MAX(RF!B125,LR!B125,Neural!B125,XGBRAdaboost!B125,GBR!B125,Elastic!B125,Bayes!B125)</f>
        <v>0</v>
      </c>
      <c r="F125">
        <f>MIN(RF!B125,LR!B125,Neural!B125,XGBRAdaboost!B125,GBR!B125,Elastic!B125,Bayes!B125)</f>
        <v>0</v>
      </c>
      <c r="G125" t="e">
        <f>AVERAGE(RF!C125,LR!C125,Neural!C125,XGBRAdaboost!C125,GBR!C125,Elastic!C125,Bayes!C125)</f>
        <v>#DIV/0!</v>
      </c>
      <c r="H125">
        <f>MAX(RF!C125,LR!C125,Neural!C125,XGBRAdaboost!C125,GBR!C125,Elastic!C125,Bayes!C125)</f>
        <v>0</v>
      </c>
      <c r="I125">
        <f>MIN(RF!C125,LR!C125,Neural!C125,XGBRAdaboost!C125,GBR!C125,Elastic!C125,Bayes!C125)</f>
        <v>0</v>
      </c>
      <c r="J125" t="e">
        <f>AVERAGE(RF!D125,LR!D125,Neural!D125,XGBRAdaboost!D125,GBR!D125,Elastic!D125,Bayes!D125)</f>
        <v>#DIV/0!</v>
      </c>
      <c r="K125">
        <f>MAX(RF!D125,LR!D125,Neural!D125,XGBRAdaboost!D125,GBR!D125,Elastic!D125,Bayes!D125)</f>
        <v>0</v>
      </c>
      <c r="L125">
        <f>MIN(RF!D125,LR!D125,Neural!D125,XGBRAdaboost!D125,GBR!D125,Elastic!D125,Bayes!D125)</f>
        <v>0</v>
      </c>
      <c r="M125" t="e">
        <f>AVERAGE(RF!E125,LR!E125,Neural!E125,XGBRAdaboost!E125,GBR!E125,Elastic!E125,Bayes!E125)</f>
        <v>#DIV/0!</v>
      </c>
      <c r="N125">
        <f>MAX(RF!E125,LR!E125,Neural!E125,XGBRAdaboost!E125,GBR!E125,Elastic!E125,Bayes!E125)</f>
        <v>0</v>
      </c>
      <c r="O125">
        <f>MIN(RF!E125,LR!E125,Neural!E125,XGBRAdaboost!E125,GBR!E125,Elastic!E125,Bayes!E125)</f>
        <v>0</v>
      </c>
      <c r="P125" t="e">
        <f>AVERAGE(RF!F125,LR!PF125,Neural!F125,XGBRAdaboost!F125,GBR!F125,Bayes!F125)</f>
        <v>#DIV/0!</v>
      </c>
      <c r="Q125">
        <f>MAX(RF!F125,LR!PF125,Neural!F125,XGBRAdaboost!F125,GBR!F125,Bayes!F125)</f>
        <v>0</v>
      </c>
      <c r="R125">
        <f>MIN(RF!F125,LR!PF125,Neural!F125,XGBRAdaboost!F125,GBR!F125,Bayes!F125)</f>
        <v>0</v>
      </c>
      <c r="S125" t="e">
        <f>AVERAGE(RF!G125,LR!PG125,Neural!G125,XGBRAdaboost!G125,GBR!G125,Bayes!G125)</f>
        <v>#DIV/0!</v>
      </c>
      <c r="T125">
        <f>MAX(RF!G125,LR!PG125,Neural!G125,XGBRAdaboost!G125,GBR!G125,Bayes!G125)</f>
        <v>0</v>
      </c>
      <c r="U125">
        <f>MIN(RF!G125,LR!PG125,Neural!G125,XGBRAdaboost!G125,GBR!G125,Bayes!G125)</f>
        <v>0</v>
      </c>
    </row>
    <row r="126" spans="4:21" x14ac:dyDescent="0.3">
      <c r="D126" t="e">
        <f>AVERAGE(RF!B126,LR!B126,Neural!B126,XGBRAdaboost!B126,GBR!B126,Elastic!B126,Bayes!B126)</f>
        <v>#DIV/0!</v>
      </c>
      <c r="E126">
        <f>MAX(RF!B126,LR!B126,Neural!B126,XGBRAdaboost!B126,GBR!B126,Elastic!B126,Bayes!B126)</f>
        <v>0</v>
      </c>
      <c r="F126">
        <f>MIN(RF!B126,LR!B126,Neural!B126,XGBRAdaboost!B126,GBR!B126,Elastic!B126,Bayes!B126)</f>
        <v>0</v>
      </c>
      <c r="G126" t="e">
        <f>AVERAGE(RF!C126,LR!C126,Neural!C126,XGBRAdaboost!C126,GBR!C126,Elastic!C126,Bayes!C126)</f>
        <v>#DIV/0!</v>
      </c>
      <c r="H126">
        <f>MAX(RF!C126,LR!C126,Neural!C126,XGBRAdaboost!C126,GBR!C126,Elastic!C126,Bayes!C126)</f>
        <v>0</v>
      </c>
      <c r="I126">
        <f>MIN(RF!C126,LR!C126,Neural!C126,XGBRAdaboost!C126,GBR!C126,Elastic!C126,Bayes!C126)</f>
        <v>0</v>
      </c>
      <c r="J126" t="e">
        <f>AVERAGE(RF!D126,LR!D126,Neural!D126,XGBRAdaboost!D126,GBR!D126,Elastic!D126,Bayes!D126)</f>
        <v>#DIV/0!</v>
      </c>
      <c r="K126">
        <f>MAX(RF!D126,LR!D126,Neural!D126,XGBRAdaboost!D126,GBR!D126,Elastic!D126,Bayes!D126)</f>
        <v>0</v>
      </c>
      <c r="L126">
        <f>MIN(RF!D126,LR!D126,Neural!D126,XGBRAdaboost!D126,GBR!D126,Elastic!D126,Bayes!D126)</f>
        <v>0</v>
      </c>
      <c r="M126" t="e">
        <f>AVERAGE(RF!E126,LR!E126,Neural!E126,XGBRAdaboost!E126,GBR!E126,Elastic!E126,Bayes!E126)</f>
        <v>#DIV/0!</v>
      </c>
      <c r="N126">
        <f>MAX(RF!E126,LR!E126,Neural!E126,XGBRAdaboost!E126,GBR!E126,Elastic!E126,Bayes!E126)</f>
        <v>0</v>
      </c>
      <c r="O126">
        <f>MIN(RF!E126,LR!E126,Neural!E126,XGBRAdaboost!E126,GBR!E126,Elastic!E126,Bayes!E126)</f>
        <v>0</v>
      </c>
      <c r="P126" t="e">
        <f>AVERAGE(RF!F126,LR!PF126,Neural!F126,XGBRAdaboost!F126,GBR!F126,Bayes!F126)</f>
        <v>#DIV/0!</v>
      </c>
      <c r="Q126">
        <f>MAX(RF!F126,LR!PF126,Neural!F126,XGBRAdaboost!F126,GBR!F126,Bayes!F126)</f>
        <v>0</v>
      </c>
      <c r="R126">
        <f>MIN(RF!F126,LR!PF126,Neural!F126,XGBRAdaboost!F126,GBR!F126,Bayes!F126)</f>
        <v>0</v>
      </c>
      <c r="S126" t="e">
        <f>AVERAGE(RF!G126,LR!PG126,Neural!G126,XGBRAdaboost!G126,GBR!G126,Bayes!G126)</f>
        <v>#DIV/0!</v>
      </c>
      <c r="T126">
        <f>MAX(RF!G126,LR!PG126,Neural!G126,XGBRAdaboost!G126,GBR!G126,Bayes!G126)</f>
        <v>0</v>
      </c>
      <c r="U126">
        <f>MIN(RF!G126,LR!PG126,Neural!G126,XGBRAdaboost!G126,GBR!G126,Bayes!G126)</f>
        <v>0</v>
      </c>
    </row>
    <row r="127" spans="4:21" x14ac:dyDescent="0.3">
      <c r="D127" t="e">
        <f>AVERAGE(RF!B127,LR!B127,Neural!B127,XGBRAdaboost!B127,GBR!B127,Elastic!B127,Bayes!B127)</f>
        <v>#DIV/0!</v>
      </c>
      <c r="E127">
        <f>MAX(RF!B127,LR!B127,Neural!B127,XGBRAdaboost!B127,GBR!B127,Elastic!B127,Bayes!B127)</f>
        <v>0</v>
      </c>
      <c r="F127">
        <f>MIN(RF!B127,LR!B127,Neural!B127,XGBRAdaboost!B127,GBR!B127,Elastic!B127,Bayes!B127)</f>
        <v>0</v>
      </c>
      <c r="G127" t="e">
        <f>AVERAGE(RF!C127,LR!C127,Neural!C127,XGBRAdaboost!C127,GBR!C127,Elastic!C127,Bayes!C127)</f>
        <v>#DIV/0!</v>
      </c>
      <c r="H127">
        <f>MAX(RF!C127,LR!C127,Neural!C127,XGBRAdaboost!C127,GBR!C127,Elastic!C127,Bayes!C127)</f>
        <v>0</v>
      </c>
      <c r="I127">
        <f>MIN(RF!C127,LR!C127,Neural!C127,XGBRAdaboost!C127,GBR!C127,Elastic!C127,Bayes!C127)</f>
        <v>0</v>
      </c>
      <c r="J127" t="e">
        <f>AVERAGE(RF!D127,LR!D127,Neural!D127,XGBRAdaboost!D127,GBR!D127,Elastic!D127,Bayes!D127)</f>
        <v>#DIV/0!</v>
      </c>
      <c r="K127">
        <f>MAX(RF!D127,LR!D127,Neural!D127,XGBRAdaboost!D127,GBR!D127,Elastic!D127,Bayes!D127)</f>
        <v>0</v>
      </c>
      <c r="L127">
        <f>MIN(RF!D127,LR!D127,Neural!D127,XGBRAdaboost!D127,GBR!D127,Elastic!D127,Bayes!D127)</f>
        <v>0</v>
      </c>
      <c r="M127" t="e">
        <f>AVERAGE(RF!E127,LR!E127,Neural!E127,XGBRAdaboost!E127,GBR!E127,Elastic!E127,Bayes!E127)</f>
        <v>#DIV/0!</v>
      </c>
      <c r="N127">
        <f>MAX(RF!E127,LR!E127,Neural!E127,XGBRAdaboost!E127,GBR!E127,Elastic!E127,Bayes!E127)</f>
        <v>0</v>
      </c>
      <c r="O127">
        <f>MIN(RF!E127,LR!E127,Neural!E127,XGBRAdaboost!E127,GBR!E127,Elastic!E127,Bayes!E127)</f>
        <v>0</v>
      </c>
      <c r="P127" t="e">
        <f>AVERAGE(RF!F127,LR!PF127,Neural!F127,XGBRAdaboost!F127,GBR!F127,Bayes!F127)</f>
        <v>#DIV/0!</v>
      </c>
      <c r="Q127">
        <f>MAX(RF!F127,LR!PF127,Neural!F127,XGBRAdaboost!F127,GBR!F127,Bayes!F127)</f>
        <v>0</v>
      </c>
      <c r="R127">
        <f>MIN(RF!F127,LR!PF127,Neural!F127,XGBRAdaboost!F127,GBR!F127,Bayes!F127)</f>
        <v>0</v>
      </c>
      <c r="S127" t="e">
        <f>AVERAGE(RF!G127,LR!PG127,Neural!G127,XGBRAdaboost!G127,GBR!G127,Bayes!G127)</f>
        <v>#DIV/0!</v>
      </c>
      <c r="T127">
        <f>MAX(RF!G127,LR!PG127,Neural!G127,XGBRAdaboost!G127,GBR!G127,Bayes!G127)</f>
        <v>0</v>
      </c>
      <c r="U127">
        <f>MIN(RF!G127,LR!PG127,Neural!G127,XGBRAdaboost!G127,GBR!G127,Bayes!G127)</f>
        <v>0</v>
      </c>
    </row>
    <row r="128" spans="4:21" x14ac:dyDescent="0.3">
      <c r="D128" t="e">
        <f>AVERAGE(RF!B128,LR!B128,Neural!B128,XGBRAdaboost!B128,GBR!B128,Elastic!B128,Bayes!B128)</f>
        <v>#DIV/0!</v>
      </c>
      <c r="E128">
        <f>MAX(RF!B128,LR!B128,Neural!B128,XGBRAdaboost!B128,GBR!B128,Elastic!B128,Bayes!B128)</f>
        <v>0</v>
      </c>
      <c r="F128">
        <f>MIN(RF!B128,LR!B128,Neural!B128,XGBRAdaboost!B128,GBR!B128,Elastic!B128,Bayes!B128)</f>
        <v>0</v>
      </c>
      <c r="G128" t="e">
        <f>AVERAGE(RF!C128,LR!C128,Neural!C128,XGBRAdaboost!C128,GBR!C128,Elastic!C128,Bayes!C128)</f>
        <v>#DIV/0!</v>
      </c>
      <c r="H128">
        <f>MAX(RF!C128,LR!C128,Neural!C128,XGBRAdaboost!C128,GBR!C128,Elastic!C128,Bayes!C128)</f>
        <v>0</v>
      </c>
      <c r="I128">
        <f>MIN(RF!C128,LR!C128,Neural!C128,XGBRAdaboost!C128,GBR!C128,Elastic!C128,Bayes!C128)</f>
        <v>0</v>
      </c>
      <c r="J128" t="e">
        <f>AVERAGE(RF!D128,LR!D128,Neural!D128,XGBRAdaboost!D128,GBR!D128,Elastic!D128,Bayes!D128)</f>
        <v>#DIV/0!</v>
      </c>
      <c r="K128">
        <f>MAX(RF!D128,LR!D128,Neural!D128,XGBRAdaboost!D128,GBR!D128,Elastic!D128,Bayes!D128)</f>
        <v>0</v>
      </c>
      <c r="L128">
        <f>MIN(RF!D128,LR!D128,Neural!D128,XGBRAdaboost!D128,GBR!D128,Elastic!D128,Bayes!D128)</f>
        <v>0</v>
      </c>
      <c r="M128" t="e">
        <f>AVERAGE(RF!E128,LR!E128,Neural!E128,XGBRAdaboost!E128,GBR!E128,Elastic!E128,Bayes!E128)</f>
        <v>#DIV/0!</v>
      </c>
      <c r="N128">
        <f>MAX(RF!E128,LR!E128,Neural!E128,XGBRAdaboost!E128,GBR!E128,Elastic!E128,Bayes!E128)</f>
        <v>0</v>
      </c>
      <c r="O128">
        <f>MIN(RF!E128,LR!E128,Neural!E128,XGBRAdaboost!E128,GBR!E128,Elastic!E128,Bayes!E128)</f>
        <v>0</v>
      </c>
      <c r="P128" t="e">
        <f>AVERAGE(RF!F128,LR!PF128,Neural!F128,XGBRAdaboost!F128,GBR!F128,Bayes!F128)</f>
        <v>#DIV/0!</v>
      </c>
      <c r="Q128">
        <f>MAX(RF!F128,LR!PF128,Neural!F128,XGBRAdaboost!F128,GBR!F128,Bayes!F128)</f>
        <v>0</v>
      </c>
      <c r="R128">
        <f>MIN(RF!F128,LR!PF128,Neural!F128,XGBRAdaboost!F128,GBR!F128,Bayes!F128)</f>
        <v>0</v>
      </c>
      <c r="S128" t="e">
        <f>AVERAGE(RF!G128,LR!PG128,Neural!G128,XGBRAdaboost!G128,GBR!G128,Bayes!G128)</f>
        <v>#DIV/0!</v>
      </c>
      <c r="T128">
        <f>MAX(RF!G128,LR!PG128,Neural!G128,XGBRAdaboost!G128,GBR!G128,Bayes!G128)</f>
        <v>0</v>
      </c>
      <c r="U128">
        <f>MIN(RF!G128,LR!PG128,Neural!G128,XGBRAdaboost!G128,GBR!G128,Bayes!G128)</f>
        <v>0</v>
      </c>
    </row>
    <row r="129" spans="4:21" x14ac:dyDescent="0.3">
      <c r="D129" t="e">
        <f>AVERAGE(RF!B129,LR!B129,Neural!B129,XGBRAdaboost!B129,GBR!B129,Elastic!B129,Bayes!B129)</f>
        <v>#DIV/0!</v>
      </c>
      <c r="E129">
        <f>MAX(RF!B129,LR!B129,Neural!B129,XGBRAdaboost!B129,GBR!B129,Elastic!B129,Bayes!B129)</f>
        <v>0</v>
      </c>
      <c r="F129">
        <f>MIN(RF!B129,LR!B129,Neural!B129,XGBRAdaboost!B129,GBR!B129,Elastic!B129,Bayes!B129)</f>
        <v>0</v>
      </c>
      <c r="G129" t="e">
        <f>AVERAGE(RF!C129,LR!C129,Neural!C129,XGBRAdaboost!C129,GBR!C129,Elastic!C129,Bayes!C129)</f>
        <v>#DIV/0!</v>
      </c>
      <c r="H129">
        <f>MAX(RF!C129,LR!C129,Neural!C129,XGBRAdaboost!C129,GBR!C129,Elastic!C129,Bayes!C129)</f>
        <v>0</v>
      </c>
      <c r="I129">
        <f>MIN(RF!C129,LR!C129,Neural!C129,XGBRAdaboost!C129,GBR!C129,Elastic!C129,Bayes!C129)</f>
        <v>0</v>
      </c>
      <c r="J129" t="e">
        <f>AVERAGE(RF!D129,LR!D129,Neural!D129,XGBRAdaboost!D129,GBR!D129,Elastic!D129,Bayes!D129)</f>
        <v>#DIV/0!</v>
      </c>
      <c r="K129">
        <f>MAX(RF!D129,LR!D129,Neural!D129,XGBRAdaboost!D129,GBR!D129,Elastic!D129,Bayes!D129)</f>
        <v>0</v>
      </c>
      <c r="L129">
        <f>MIN(RF!D129,LR!D129,Neural!D129,XGBRAdaboost!D129,GBR!D129,Elastic!D129,Bayes!D129)</f>
        <v>0</v>
      </c>
      <c r="M129" t="e">
        <f>AVERAGE(RF!E129,LR!E129,Neural!E129,XGBRAdaboost!E129,GBR!E129,Elastic!E129,Bayes!E129)</f>
        <v>#DIV/0!</v>
      </c>
      <c r="N129">
        <f>MAX(RF!E129,LR!E129,Neural!E129,XGBRAdaboost!E129,GBR!E129,Elastic!E129,Bayes!E129)</f>
        <v>0</v>
      </c>
      <c r="O129">
        <f>MIN(RF!E129,LR!E129,Neural!E129,XGBRAdaboost!E129,GBR!E129,Elastic!E129,Bayes!E129)</f>
        <v>0</v>
      </c>
      <c r="P129" t="e">
        <f>AVERAGE(RF!F129,LR!PF129,Neural!F129,XGBRAdaboost!F129,GBR!F129,Bayes!F129)</f>
        <v>#DIV/0!</v>
      </c>
      <c r="Q129">
        <f>MAX(RF!F129,LR!PF129,Neural!F129,XGBRAdaboost!F129,GBR!F129,Bayes!F129)</f>
        <v>0</v>
      </c>
      <c r="R129">
        <f>MIN(RF!F129,LR!PF129,Neural!F129,XGBRAdaboost!F129,GBR!F129,Bayes!F129)</f>
        <v>0</v>
      </c>
      <c r="S129" t="e">
        <f>AVERAGE(RF!G129,LR!PG129,Neural!G129,XGBRAdaboost!G129,GBR!G129,Bayes!G129)</f>
        <v>#DIV/0!</v>
      </c>
      <c r="T129">
        <f>MAX(RF!G129,LR!PG129,Neural!G129,XGBRAdaboost!G129,GBR!G129,Bayes!G129)</f>
        <v>0</v>
      </c>
      <c r="U129">
        <f>MIN(RF!G129,LR!PG129,Neural!G129,XGBRAdaboost!G129,GBR!G129,Bayes!G129)</f>
        <v>0</v>
      </c>
    </row>
    <row r="130" spans="4:21" x14ac:dyDescent="0.3">
      <c r="D130" t="e">
        <f>AVERAGE(RF!B130,LR!B130,Neural!B130,XGBRAdaboost!B130,GBR!B130,Elastic!B130,Bayes!B130)</f>
        <v>#DIV/0!</v>
      </c>
      <c r="E130">
        <f>MAX(RF!B130,LR!B130,Neural!B130,XGBRAdaboost!B130,GBR!B130,Elastic!B130,Bayes!B130)</f>
        <v>0</v>
      </c>
      <c r="F130">
        <f>MIN(RF!B130,LR!B130,Neural!B130,XGBRAdaboost!B130,GBR!B130,Elastic!B130,Bayes!B130)</f>
        <v>0</v>
      </c>
      <c r="G130" t="e">
        <f>AVERAGE(RF!C130,LR!C130,Neural!C130,XGBRAdaboost!C130,GBR!C130,Elastic!C130,Bayes!C130)</f>
        <v>#DIV/0!</v>
      </c>
      <c r="H130">
        <f>MAX(RF!C130,LR!C130,Neural!C130,XGBRAdaboost!C130,GBR!C130,Elastic!C130,Bayes!C130)</f>
        <v>0</v>
      </c>
      <c r="I130">
        <f>MIN(RF!C130,LR!C130,Neural!C130,XGBRAdaboost!C130,GBR!C130,Elastic!C130,Bayes!C130)</f>
        <v>0</v>
      </c>
      <c r="J130" t="e">
        <f>AVERAGE(RF!D130,LR!D130,Neural!D130,XGBRAdaboost!D130,GBR!D130,Elastic!D130,Bayes!D130)</f>
        <v>#DIV/0!</v>
      </c>
      <c r="K130">
        <f>MAX(RF!D130,LR!D130,Neural!D130,XGBRAdaboost!D130,GBR!D130,Elastic!D130,Bayes!D130)</f>
        <v>0</v>
      </c>
      <c r="L130">
        <f>MIN(RF!D130,LR!D130,Neural!D130,XGBRAdaboost!D130,GBR!D130,Elastic!D130,Bayes!D130)</f>
        <v>0</v>
      </c>
      <c r="M130" t="e">
        <f>AVERAGE(RF!E130,LR!E130,Neural!E130,XGBRAdaboost!E130,GBR!E130,Elastic!E130,Bayes!E130)</f>
        <v>#DIV/0!</v>
      </c>
      <c r="N130">
        <f>MAX(RF!E130,LR!E130,Neural!E130,XGBRAdaboost!E130,GBR!E130,Elastic!E130,Bayes!E130)</f>
        <v>0</v>
      </c>
      <c r="O130">
        <f>MIN(RF!E130,LR!E130,Neural!E130,XGBRAdaboost!E130,GBR!E130,Elastic!E130,Bayes!E130)</f>
        <v>0</v>
      </c>
      <c r="P130" t="e">
        <f>AVERAGE(RF!F130,LR!PF130,Neural!F130,XGBRAdaboost!F130,GBR!F130,Bayes!F130)</f>
        <v>#DIV/0!</v>
      </c>
      <c r="Q130">
        <f>MAX(RF!F130,LR!PF130,Neural!F130,XGBRAdaboost!F130,GBR!F130,Bayes!F130)</f>
        <v>0</v>
      </c>
      <c r="R130">
        <f>MIN(RF!F130,LR!PF130,Neural!F130,XGBRAdaboost!F130,GBR!F130,Bayes!F130)</f>
        <v>0</v>
      </c>
      <c r="S130" t="e">
        <f>AVERAGE(RF!G130,LR!PG130,Neural!G130,XGBRAdaboost!G130,GBR!G130,Bayes!G130)</f>
        <v>#DIV/0!</v>
      </c>
      <c r="T130">
        <f>MAX(RF!G130,LR!PG130,Neural!G130,XGBRAdaboost!G130,GBR!G130,Bayes!G130)</f>
        <v>0</v>
      </c>
      <c r="U130">
        <f>MIN(RF!G130,LR!PG130,Neural!G130,XGBRAdaboost!G130,GBR!G130,Bayes!G130)</f>
        <v>0</v>
      </c>
    </row>
    <row r="131" spans="4:21" x14ac:dyDescent="0.3">
      <c r="D131" t="e">
        <f>AVERAGE(RF!B131,LR!B131,Neural!B131,XGBRAdaboost!B131,GBR!B131,Elastic!B131,Bayes!B131)</f>
        <v>#DIV/0!</v>
      </c>
      <c r="E131">
        <f>MAX(RF!B131,LR!B131,Neural!B131,XGBRAdaboost!B131,GBR!B131,Elastic!B131,Bayes!B131)</f>
        <v>0</v>
      </c>
      <c r="F131">
        <f>MIN(RF!B131,LR!B131,Neural!B131,XGBRAdaboost!B131,GBR!B131,Elastic!B131,Bayes!B131)</f>
        <v>0</v>
      </c>
      <c r="G131" t="e">
        <f>AVERAGE(RF!C131,LR!C131,Neural!C131,XGBRAdaboost!C131,GBR!C131,Elastic!C131,Bayes!C131)</f>
        <v>#DIV/0!</v>
      </c>
      <c r="H131">
        <f>MAX(RF!C131,LR!C131,Neural!C131,XGBRAdaboost!C131,GBR!C131,Elastic!C131,Bayes!C131)</f>
        <v>0</v>
      </c>
      <c r="I131">
        <f>MIN(RF!C131,LR!C131,Neural!C131,XGBRAdaboost!C131,GBR!C131,Elastic!C131,Bayes!C131)</f>
        <v>0</v>
      </c>
      <c r="J131" t="e">
        <f>AVERAGE(RF!D131,LR!D131,Neural!D131,XGBRAdaboost!D131,GBR!D131,Elastic!D131,Bayes!D131)</f>
        <v>#DIV/0!</v>
      </c>
      <c r="K131">
        <f>MAX(RF!D131,LR!D131,Neural!D131,XGBRAdaboost!D131,GBR!D131,Elastic!D131,Bayes!D131)</f>
        <v>0</v>
      </c>
      <c r="L131">
        <f>MIN(RF!D131,LR!D131,Neural!D131,XGBRAdaboost!D131,GBR!D131,Elastic!D131,Bayes!D131)</f>
        <v>0</v>
      </c>
      <c r="M131" t="e">
        <f>AVERAGE(RF!E131,LR!E131,Neural!E131,XGBRAdaboost!E131,GBR!E131,Elastic!E131,Bayes!E131)</f>
        <v>#DIV/0!</v>
      </c>
      <c r="N131">
        <f>MAX(RF!E131,LR!E131,Neural!E131,XGBRAdaboost!E131,GBR!E131,Elastic!E131,Bayes!E131)</f>
        <v>0</v>
      </c>
      <c r="O131">
        <f>MIN(RF!E131,LR!E131,Neural!E131,XGBRAdaboost!E131,GBR!E131,Elastic!E131,Bayes!E131)</f>
        <v>0</v>
      </c>
      <c r="P131" t="e">
        <f>AVERAGE(RF!F131,LR!PF131,Neural!F131,XGBRAdaboost!F131,GBR!F131,Bayes!F131)</f>
        <v>#DIV/0!</v>
      </c>
      <c r="Q131">
        <f>MAX(RF!F131,LR!PF131,Neural!F131,XGBRAdaboost!F131,GBR!F131,Bayes!F131)</f>
        <v>0</v>
      </c>
      <c r="R131">
        <f>MIN(RF!F131,LR!PF131,Neural!F131,XGBRAdaboost!F131,GBR!F131,Bayes!F131)</f>
        <v>0</v>
      </c>
      <c r="S131" t="e">
        <f>AVERAGE(RF!G131,LR!PG131,Neural!G131,XGBRAdaboost!G131,GBR!G131,Bayes!G131)</f>
        <v>#DIV/0!</v>
      </c>
      <c r="T131">
        <f>MAX(RF!G131,LR!PG131,Neural!G131,XGBRAdaboost!G131,GBR!G131,Bayes!G131)</f>
        <v>0</v>
      </c>
      <c r="U131">
        <f>MIN(RF!G131,LR!PG131,Neural!G131,XGBRAdaboost!G131,GBR!G131,Bayes!G131)</f>
        <v>0</v>
      </c>
    </row>
    <row r="132" spans="4:21" x14ac:dyDescent="0.3">
      <c r="D132" t="e">
        <f>AVERAGE(RF!B132,LR!B132,Neural!B132,XGBRAdaboost!B132,GBR!B132,Elastic!B132,Bayes!B132)</f>
        <v>#DIV/0!</v>
      </c>
      <c r="E132">
        <f>MAX(RF!B132,LR!B132,Neural!B132,XGBRAdaboost!B132,GBR!B132,Elastic!B132,Bayes!B132)</f>
        <v>0</v>
      </c>
      <c r="F132">
        <f>MIN(RF!B132,LR!B132,Neural!B132,XGBRAdaboost!B132,GBR!B132,Elastic!B132,Bayes!B132)</f>
        <v>0</v>
      </c>
      <c r="G132" t="e">
        <f>AVERAGE(RF!C132,LR!C132,Neural!C132,XGBRAdaboost!C132,GBR!C132,Elastic!C132,Bayes!C132)</f>
        <v>#DIV/0!</v>
      </c>
      <c r="H132">
        <f>MAX(RF!C132,LR!C132,Neural!C132,XGBRAdaboost!C132,GBR!C132,Elastic!C132,Bayes!C132)</f>
        <v>0</v>
      </c>
      <c r="I132">
        <f>MIN(RF!C132,LR!C132,Neural!C132,XGBRAdaboost!C132,GBR!C132,Elastic!C132,Bayes!C132)</f>
        <v>0</v>
      </c>
      <c r="J132" t="e">
        <f>AVERAGE(RF!D132,LR!D132,Neural!D132,XGBRAdaboost!D132,GBR!D132,Elastic!D132,Bayes!D132)</f>
        <v>#DIV/0!</v>
      </c>
      <c r="K132">
        <f>MAX(RF!D132,LR!D132,Neural!D132,XGBRAdaboost!D132,GBR!D132,Elastic!D132,Bayes!D132)</f>
        <v>0</v>
      </c>
      <c r="L132">
        <f>MIN(RF!D132,LR!D132,Neural!D132,XGBRAdaboost!D132,GBR!D132,Elastic!D132,Bayes!D132)</f>
        <v>0</v>
      </c>
      <c r="M132" t="e">
        <f>AVERAGE(RF!E132,LR!E132,Neural!E132,XGBRAdaboost!E132,GBR!E132,Elastic!E132,Bayes!E132)</f>
        <v>#DIV/0!</v>
      </c>
      <c r="N132">
        <f>MAX(RF!E132,LR!E132,Neural!E132,XGBRAdaboost!E132,GBR!E132,Elastic!E132,Bayes!E132)</f>
        <v>0</v>
      </c>
      <c r="O132">
        <f>MIN(RF!E132,LR!E132,Neural!E132,XGBRAdaboost!E132,GBR!E132,Elastic!E132,Bayes!E132)</f>
        <v>0</v>
      </c>
      <c r="P132" t="e">
        <f>AVERAGE(RF!F132,LR!PF132,Neural!F132,XGBRAdaboost!F132,GBR!F132,Bayes!F132)</f>
        <v>#DIV/0!</v>
      </c>
      <c r="Q132">
        <f>MAX(RF!F132,LR!PF132,Neural!F132,XGBRAdaboost!F132,GBR!F132,Bayes!F132)</f>
        <v>0</v>
      </c>
      <c r="R132">
        <f>MIN(RF!F132,LR!PF132,Neural!F132,XGBRAdaboost!F132,GBR!F132,Bayes!F132)</f>
        <v>0</v>
      </c>
      <c r="S132" t="e">
        <f>AVERAGE(RF!G132,LR!PG132,Neural!G132,XGBRAdaboost!G132,GBR!G132,Bayes!G132)</f>
        <v>#DIV/0!</v>
      </c>
      <c r="T132">
        <f>MAX(RF!G132,LR!PG132,Neural!G132,XGBRAdaboost!G132,GBR!G132,Bayes!G132)</f>
        <v>0</v>
      </c>
      <c r="U132">
        <f>MIN(RF!G132,LR!PG132,Neural!G132,XGBRAdaboost!G132,GBR!G132,Bayes!G132)</f>
        <v>0</v>
      </c>
    </row>
    <row r="133" spans="4:21" x14ac:dyDescent="0.3">
      <c r="D133" t="e">
        <f>AVERAGE(RF!B133,LR!B133,Neural!B133,XGBRAdaboost!B133,GBR!B133,Elastic!B133,Bayes!B133)</f>
        <v>#DIV/0!</v>
      </c>
      <c r="E133">
        <f>MAX(RF!B133,LR!B133,Neural!B133,XGBRAdaboost!B133,GBR!B133,Elastic!B133,Bayes!B133)</f>
        <v>0</v>
      </c>
      <c r="F133">
        <f>MIN(RF!B133,LR!B133,Neural!B133,XGBRAdaboost!B133,GBR!B133,Elastic!B133,Bayes!B133)</f>
        <v>0</v>
      </c>
      <c r="G133" t="e">
        <f>AVERAGE(RF!C133,LR!C133,Neural!C133,XGBRAdaboost!C133,GBR!C133,Elastic!C133,Bayes!C133)</f>
        <v>#DIV/0!</v>
      </c>
      <c r="H133">
        <f>MAX(RF!C133,LR!C133,Neural!C133,XGBRAdaboost!C133,GBR!C133,Elastic!C133,Bayes!C133)</f>
        <v>0</v>
      </c>
      <c r="I133">
        <f>MIN(RF!C133,LR!C133,Neural!C133,XGBRAdaboost!C133,GBR!C133,Elastic!C133,Bayes!C133)</f>
        <v>0</v>
      </c>
      <c r="J133" t="e">
        <f>AVERAGE(RF!D133,LR!D133,Neural!D133,XGBRAdaboost!D133,GBR!D133,Elastic!D133,Bayes!D133)</f>
        <v>#DIV/0!</v>
      </c>
      <c r="K133">
        <f>MAX(RF!D133,LR!D133,Neural!D133,XGBRAdaboost!D133,GBR!D133,Elastic!D133,Bayes!D133)</f>
        <v>0</v>
      </c>
      <c r="L133">
        <f>MIN(RF!D133,LR!D133,Neural!D133,XGBRAdaboost!D133,GBR!D133,Elastic!D133,Bayes!D133)</f>
        <v>0</v>
      </c>
      <c r="M133" t="e">
        <f>AVERAGE(RF!E133,LR!E133,Neural!E133,XGBRAdaboost!E133,GBR!E133,Elastic!E133,Bayes!E133)</f>
        <v>#DIV/0!</v>
      </c>
      <c r="N133">
        <f>MAX(RF!E133,LR!E133,Neural!E133,XGBRAdaboost!E133,GBR!E133,Elastic!E133,Bayes!E133)</f>
        <v>0</v>
      </c>
      <c r="O133">
        <f>MIN(RF!E133,LR!E133,Neural!E133,XGBRAdaboost!E133,GBR!E133,Elastic!E133,Bayes!E133)</f>
        <v>0</v>
      </c>
      <c r="P133" t="e">
        <f>AVERAGE(RF!F133,LR!PF133,Neural!F133,XGBRAdaboost!F133,GBR!F133,Bayes!F133)</f>
        <v>#DIV/0!</v>
      </c>
      <c r="Q133">
        <f>MAX(RF!F133,LR!PF133,Neural!F133,XGBRAdaboost!F133,GBR!F133,Bayes!F133)</f>
        <v>0</v>
      </c>
      <c r="R133">
        <f>MIN(RF!F133,LR!PF133,Neural!F133,XGBRAdaboost!F133,GBR!F133,Bayes!F133)</f>
        <v>0</v>
      </c>
      <c r="S133" t="e">
        <f>AVERAGE(RF!G133,LR!PG133,Neural!G133,XGBRAdaboost!G133,GBR!G133,Bayes!G133)</f>
        <v>#DIV/0!</v>
      </c>
      <c r="T133">
        <f>MAX(RF!G133,LR!PG133,Neural!G133,XGBRAdaboost!G133,GBR!G133,Bayes!G133)</f>
        <v>0</v>
      </c>
      <c r="U133">
        <f>MIN(RF!G133,LR!PG133,Neural!G133,XGBRAdaboost!G133,GBR!G133,Bayes!G133)</f>
        <v>0</v>
      </c>
    </row>
    <row r="134" spans="4:21" x14ac:dyDescent="0.3">
      <c r="D134" t="e">
        <f>AVERAGE(RF!B134,LR!B134,Neural!B134,XGBRAdaboost!B134,GBR!B134,Elastic!B134,Bayes!B134)</f>
        <v>#DIV/0!</v>
      </c>
      <c r="E134">
        <f>MAX(RF!B134,LR!B134,Neural!B134,XGBRAdaboost!B134,GBR!B134,Elastic!B134,Bayes!B134)</f>
        <v>0</v>
      </c>
      <c r="F134">
        <f>MIN(RF!B134,LR!B134,Neural!B134,XGBRAdaboost!B134,GBR!B134,Elastic!B134,Bayes!B134)</f>
        <v>0</v>
      </c>
      <c r="G134" t="e">
        <f>AVERAGE(RF!C134,LR!C134,Neural!C134,XGBRAdaboost!C134,GBR!C134,Elastic!C134,Bayes!C134)</f>
        <v>#DIV/0!</v>
      </c>
      <c r="H134">
        <f>MAX(RF!C134,LR!C134,Neural!C134,XGBRAdaboost!C134,GBR!C134,Elastic!C134,Bayes!C134)</f>
        <v>0</v>
      </c>
      <c r="I134">
        <f>MIN(RF!C134,LR!C134,Neural!C134,XGBRAdaboost!C134,GBR!C134,Elastic!C134,Bayes!C134)</f>
        <v>0</v>
      </c>
      <c r="J134" t="e">
        <f>AVERAGE(RF!D134,LR!D134,Neural!D134,XGBRAdaboost!D134,GBR!D134,Elastic!D134,Bayes!D134)</f>
        <v>#DIV/0!</v>
      </c>
      <c r="K134">
        <f>MAX(RF!D134,LR!D134,Neural!D134,XGBRAdaboost!D134,GBR!D134,Elastic!D134,Bayes!D134)</f>
        <v>0</v>
      </c>
      <c r="L134">
        <f>MIN(RF!D134,LR!D134,Neural!D134,XGBRAdaboost!D134,GBR!D134,Elastic!D134,Bayes!D134)</f>
        <v>0</v>
      </c>
      <c r="M134" t="e">
        <f>AVERAGE(RF!E134,LR!E134,Neural!E134,XGBRAdaboost!E134,GBR!E134,Elastic!E134,Bayes!E134)</f>
        <v>#DIV/0!</v>
      </c>
      <c r="N134">
        <f>MAX(RF!E134,LR!E134,Neural!E134,XGBRAdaboost!E134,GBR!E134,Elastic!E134,Bayes!E134)</f>
        <v>0</v>
      </c>
      <c r="O134">
        <f>MIN(RF!E134,LR!E134,Neural!E134,XGBRAdaboost!E134,GBR!E134,Elastic!E134,Bayes!E134)</f>
        <v>0</v>
      </c>
      <c r="P134" t="e">
        <f>AVERAGE(RF!F134,LR!PF134,Neural!F134,XGBRAdaboost!F134,GBR!F134,Bayes!F134)</f>
        <v>#DIV/0!</v>
      </c>
      <c r="Q134">
        <f>MAX(RF!F134,LR!PF134,Neural!F134,XGBRAdaboost!F134,GBR!F134,Bayes!F134)</f>
        <v>0</v>
      </c>
      <c r="R134">
        <f>MIN(RF!F134,LR!PF134,Neural!F134,XGBRAdaboost!F134,GBR!F134,Bayes!F134)</f>
        <v>0</v>
      </c>
      <c r="S134" t="e">
        <f>AVERAGE(RF!G134,LR!PG134,Neural!G134,XGBRAdaboost!G134,GBR!G134,Bayes!G134)</f>
        <v>#DIV/0!</v>
      </c>
      <c r="T134">
        <f>MAX(RF!G134,LR!PG134,Neural!G134,XGBRAdaboost!G134,GBR!G134,Bayes!G134)</f>
        <v>0</v>
      </c>
      <c r="U134">
        <f>MIN(RF!G134,LR!PG134,Neural!G134,XGBRAdaboost!G134,GBR!G134,Bayes!G134)</f>
        <v>0</v>
      </c>
    </row>
    <row r="135" spans="4:21" x14ac:dyDescent="0.3">
      <c r="D135" t="e">
        <f>AVERAGE(RF!B135,LR!B135,Neural!B135,XGBRAdaboost!B135,GBR!B135,Elastic!B135,Bayes!B135)</f>
        <v>#DIV/0!</v>
      </c>
      <c r="E135">
        <f>MAX(RF!B135,LR!B135,Neural!B135,XGBRAdaboost!B135,GBR!B135,Elastic!B135,Bayes!B135)</f>
        <v>0</v>
      </c>
      <c r="F135">
        <f>MIN(RF!B135,LR!B135,Neural!B135,XGBRAdaboost!B135,GBR!B135,Elastic!B135,Bayes!B135)</f>
        <v>0</v>
      </c>
      <c r="G135" t="e">
        <f>AVERAGE(RF!C135,LR!C135,Neural!C135,XGBRAdaboost!C135,GBR!C135,Elastic!C135,Bayes!C135)</f>
        <v>#DIV/0!</v>
      </c>
      <c r="H135">
        <f>MAX(RF!C135,LR!C135,Neural!C135,XGBRAdaboost!C135,GBR!C135,Elastic!C135,Bayes!C135)</f>
        <v>0</v>
      </c>
      <c r="I135">
        <f>MIN(RF!C135,LR!C135,Neural!C135,XGBRAdaboost!C135,GBR!C135,Elastic!C135,Bayes!C135)</f>
        <v>0</v>
      </c>
      <c r="J135" t="e">
        <f>AVERAGE(RF!D135,LR!D135,Neural!D135,XGBRAdaboost!D135,GBR!D135,Elastic!D135,Bayes!D135)</f>
        <v>#DIV/0!</v>
      </c>
      <c r="K135">
        <f>MAX(RF!D135,LR!D135,Neural!D135,XGBRAdaboost!D135,GBR!D135,Elastic!D135,Bayes!D135)</f>
        <v>0</v>
      </c>
      <c r="L135">
        <f>MIN(RF!D135,LR!D135,Neural!D135,XGBRAdaboost!D135,GBR!D135,Elastic!D135,Bayes!D135)</f>
        <v>0</v>
      </c>
      <c r="M135" t="e">
        <f>AVERAGE(RF!E135,LR!E135,Neural!E135,XGBRAdaboost!E135,GBR!E135,Elastic!E135,Bayes!E135)</f>
        <v>#DIV/0!</v>
      </c>
      <c r="N135">
        <f>MAX(RF!E135,LR!E135,Neural!E135,XGBRAdaboost!E135,GBR!E135,Elastic!E135,Bayes!E135)</f>
        <v>0</v>
      </c>
      <c r="O135">
        <f>MIN(RF!E135,LR!E135,Neural!E135,XGBRAdaboost!E135,GBR!E135,Elastic!E135,Bayes!E135)</f>
        <v>0</v>
      </c>
      <c r="P135" t="e">
        <f>AVERAGE(RF!F135,LR!PF135,Neural!F135,XGBRAdaboost!F135,GBR!F135,Bayes!F135)</f>
        <v>#DIV/0!</v>
      </c>
      <c r="Q135">
        <f>MAX(RF!F135,LR!PF135,Neural!F135,XGBRAdaboost!F135,GBR!F135,Bayes!F135)</f>
        <v>0</v>
      </c>
      <c r="R135">
        <f>MIN(RF!F135,LR!PF135,Neural!F135,XGBRAdaboost!F135,GBR!F135,Bayes!F135)</f>
        <v>0</v>
      </c>
      <c r="S135" t="e">
        <f>AVERAGE(RF!G135,LR!PG135,Neural!G135,XGBRAdaboost!G135,GBR!G135,Bayes!G135)</f>
        <v>#DIV/0!</v>
      </c>
      <c r="T135">
        <f>MAX(RF!G135,LR!PG135,Neural!G135,XGBRAdaboost!G135,GBR!G135,Bayes!G135)</f>
        <v>0</v>
      </c>
      <c r="U135">
        <f>MIN(RF!G135,LR!PG135,Neural!G135,XGBRAdaboost!G135,GBR!G135,Bayes!G135)</f>
        <v>0</v>
      </c>
    </row>
    <row r="136" spans="4:21" x14ac:dyDescent="0.3">
      <c r="D136" t="e">
        <f>AVERAGE(RF!B136,LR!B136,Neural!B136,XGBRAdaboost!B136,GBR!B136,Elastic!B136,Bayes!B136)</f>
        <v>#DIV/0!</v>
      </c>
      <c r="E136">
        <f>MAX(RF!B136,LR!B136,Neural!B136,XGBRAdaboost!B136,GBR!B136,Elastic!B136,Bayes!B136)</f>
        <v>0</v>
      </c>
      <c r="F136">
        <f>MIN(RF!B136,LR!B136,Neural!B136,XGBRAdaboost!B136,GBR!B136,Elastic!B136,Bayes!B136)</f>
        <v>0</v>
      </c>
      <c r="G136" t="e">
        <f>AVERAGE(RF!C136,LR!C136,Neural!C136,XGBRAdaboost!C136,GBR!C136,Elastic!C136,Bayes!C136)</f>
        <v>#DIV/0!</v>
      </c>
      <c r="H136">
        <f>MAX(RF!C136,LR!C136,Neural!C136,XGBRAdaboost!C136,GBR!C136,Elastic!C136,Bayes!C136)</f>
        <v>0</v>
      </c>
      <c r="I136">
        <f>MIN(RF!C136,LR!C136,Neural!C136,XGBRAdaboost!C136,GBR!C136,Elastic!C136,Bayes!C136)</f>
        <v>0</v>
      </c>
      <c r="J136" t="e">
        <f>AVERAGE(RF!D136,LR!D136,Neural!D136,XGBRAdaboost!D136,GBR!D136,Elastic!D136,Bayes!D136)</f>
        <v>#DIV/0!</v>
      </c>
      <c r="K136">
        <f>MAX(RF!D136,LR!D136,Neural!D136,XGBRAdaboost!D136,GBR!D136,Elastic!D136,Bayes!D136)</f>
        <v>0</v>
      </c>
      <c r="L136">
        <f>MIN(RF!D136,LR!D136,Neural!D136,XGBRAdaboost!D136,GBR!D136,Elastic!D136,Bayes!D136)</f>
        <v>0</v>
      </c>
      <c r="M136" t="e">
        <f>AVERAGE(RF!E136,LR!E136,Neural!E136,XGBRAdaboost!E136,GBR!E136,Elastic!E136,Bayes!E136)</f>
        <v>#DIV/0!</v>
      </c>
      <c r="N136">
        <f>MAX(RF!E136,LR!E136,Neural!E136,XGBRAdaboost!E136,GBR!E136,Elastic!E136,Bayes!E136)</f>
        <v>0</v>
      </c>
      <c r="O136">
        <f>MIN(RF!E136,LR!E136,Neural!E136,XGBRAdaboost!E136,GBR!E136,Elastic!E136,Bayes!E136)</f>
        <v>0</v>
      </c>
      <c r="P136" t="e">
        <f>AVERAGE(RF!F136,LR!PF136,Neural!F136,XGBRAdaboost!F136,GBR!F136,Bayes!F136)</f>
        <v>#DIV/0!</v>
      </c>
      <c r="Q136">
        <f>MAX(RF!F136,LR!PF136,Neural!F136,XGBRAdaboost!F136,GBR!F136,Bayes!F136)</f>
        <v>0</v>
      </c>
      <c r="R136">
        <f>MIN(RF!F136,LR!PF136,Neural!F136,XGBRAdaboost!F136,GBR!F136,Bayes!F136)</f>
        <v>0</v>
      </c>
      <c r="S136" t="e">
        <f>AVERAGE(RF!G136,LR!PG136,Neural!G136,XGBRAdaboost!G136,GBR!G136,Bayes!G136)</f>
        <v>#DIV/0!</v>
      </c>
      <c r="T136">
        <f>MAX(RF!G136,LR!PG136,Neural!G136,XGBRAdaboost!G136,GBR!G136,Bayes!G136)</f>
        <v>0</v>
      </c>
      <c r="U136">
        <f>MIN(RF!G136,LR!PG136,Neural!G136,XGBRAdaboost!G136,GBR!G136,Bayes!G136)</f>
        <v>0</v>
      </c>
    </row>
    <row r="137" spans="4:21" x14ac:dyDescent="0.3">
      <c r="D137" t="e">
        <f>AVERAGE(RF!B137,LR!B137,Neural!B137,XGBRAdaboost!B137,GBR!B137,Elastic!B137,Bayes!B137)</f>
        <v>#DIV/0!</v>
      </c>
      <c r="E137">
        <f>MAX(RF!B137,LR!B137,Neural!B137,XGBRAdaboost!B137,GBR!B137,Elastic!B137,Bayes!B137)</f>
        <v>0</v>
      </c>
      <c r="F137">
        <f>MIN(RF!B137,LR!B137,Neural!B137,XGBRAdaboost!B137,GBR!B137,Elastic!B137,Bayes!B137)</f>
        <v>0</v>
      </c>
      <c r="G137" t="e">
        <f>AVERAGE(RF!C137,LR!C137,Neural!C137,XGBRAdaboost!C137,GBR!C137,Elastic!C137,Bayes!C137)</f>
        <v>#DIV/0!</v>
      </c>
      <c r="H137">
        <f>MAX(RF!C137,LR!C137,Neural!C137,XGBRAdaboost!C137,GBR!C137,Elastic!C137,Bayes!C137)</f>
        <v>0</v>
      </c>
      <c r="I137">
        <f>MIN(RF!C137,LR!C137,Neural!C137,XGBRAdaboost!C137,GBR!C137,Elastic!C137,Bayes!C137)</f>
        <v>0</v>
      </c>
      <c r="J137" t="e">
        <f>AVERAGE(RF!D137,LR!D137,Neural!D137,XGBRAdaboost!D137,GBR!D137,Elastic!D137,Bayes!D137)</f>
        <v>#DIV/0!</v>
      </c>
      <c r="K137">
        <f>MAX(RF!D137,LR!D137,Neural!D137,XGBRAdaboost!D137,GBR!D137,Elastic!D137,Bayes!D137)</f>
        <v>0</v>
      </c>
      <c r="L137">
        <f>MIN(RF!D137,LR!D137,Neural!D137,XGBRAdaboost!D137,GBR!D137,Elastic!D137,Bayes!D137)</f>
        <v>0</v>
      </c>
      <c r="M137" t="e">
        <f>AVERAGE(RF!E137,LR!E137,Neural!E137,XGBRAdaboost!E137,GBR!E137,Elastic!E137,Bayes!E137)</f>
        <v>#DIV/0!</v>
      </c>
      <c r="N137">
        <f>MAX(RF!E137,LR!E137,Neural!E137,XGBRAdaboost!E137,GBR!E137,Elastic!E137,Bayes!E137)</f>
        <v>0</v>
      </c>
      <c r="O137">
        <f>MIN(RF!E137,LR!E137,Neural!E137,XGBRAdaboost!E137,GBR!E137,Elastic!E137,Bayes!E137)</f>
        <v>0</v>
      </c>
      <c r="P137" t="e">
        <f>AVERAGE(RF!F137,LR!PF137,Neural!F137,XGBRAdaboost!F137,GBR!F137,Bayes!F137)</f>
        <v>#DIV/0!</v>
      </c>
      <c r="Q137">
        <f>MAX(RF!F137,LR!PF137,Neural!F137,XGBRAdaboost!F137,GBR!F137,Bayes!F137)</f>
        <v>0</v>
      </c>
      <c r="R137">
        <f>MIN(RF!F137,LR!PF137,Neural!F137,XGBRAdaboost!F137,GBR!F137,Bayes!F137)</f>
        <v>0</v>
      </c>
      <c r="S137" t="e">
        <f>AVERAGE(RF!G137,LR!PG137,Neural!G137,XGBRAdaboost!G137,GBR!G137,Bayes!G137)</f>
        <v>#DIV/0!</v>
      </c>
      <c r="T137">
        <f>MAX(RF!G137,LR!PG137,Neural!G137,XGBRAdaboost!G137,GBR!G137,Bayes!G137)</f>
        <v>0</v>
      </c>
      <c r="U137">
        <f>MIN(RF!G137,LR!PG137,Neural!G137,XGBRAdaboost!G137,GBR!G137,Bayes!G137)</f>
        <v>0</v>
      </c>
    </row>
    <row r="138" spans="4:21" x14ac:dyDescent="0.3">
      <c r="D138" t="e">
        <f>AVERAGE(RF!B138,LR!B138,Neural!B138,XGBRAdaboost!B138,GBR!B138,Elastic!B138,Bayes!B138)</f>
        <v>#DIV/0!</v>
      </c>
      <c r="E138">
        <f>MAX(RF!B138,LR!B138,Neural!B138,XGBRAdaboost!B138,GBR!B138,Elastic!B138,Bayes!B138)</f>
        <v>0</v>
      </c>
      <c r="F138">
        <f>MIN(RF!B138,LR!B138,Neural!B138,XGBRAdaboost!B138,GBR!B138,Elastic!B138,Bayes!B138)</f>
        <v>0</v>
      </c>
      <c r="G138" t="e">
        <f>AVERAGE(RF!C138,LR!C138,Neural!C138,XGBRAdaboost!C138,GBR!C138,Elastic!C138,Bayes!C138)</f>
        <v>#DIV/0!</v>
      </c>
      <c r="H138">
        <f>MAX(RF!C138,LR!C138,Neural!C138,XGBRAdaboost!C138,GBR!C138,Elastic!C138,Bayes!C138)</f>
        <v>0</v>
      </c>
      <c r="I138">
        <f>MIN(RF!C138,LR!C138,Neural!C138,XGBRAdaboost!C138,GBR!C138,Elastic!C138,Bayes!C138)</f>
        <v>0</v>
      </c>
      <c r="J138" t="e">
        <f>AVERAGE(RF!D138,LR!D138,Neural!D138,XGBRAdaboost!D138,GBR!D138,Elastic!D138,Bayes!D138)</f>
        <v>#DIV/0!</v>
      </c>
      <c r="K138">
        <f>MAX(RF!D138,LR!D138,Neural!D138,XGBRAdaboost!D138,GBR!D138,Elastic!D138,Bayes!D138)</f>
        <v>0</v>
      </c>
      <c r="L138">
        <f>MIN(RF!D138,LR!D138,Neural!D138,XGBRAdaboost!D138,GBR!D138,Elastic!D138,Bayes!D138)</f>
        <v>0</v>
      </c>
      <c r="M138" t="e">
        <f>AVERAGE(RF!E138,LR!E138,Neural!E138,XGBRAdaboost!E138,GBR!E138,Elastic!E138,Bayes!E138)</f>
        <v>#DIV/0!</v>
      </c>
      <c r="N138">
        <f>MAX(RF!E138,LR!E138,Neural!E138,XGBRAdaboost!E138,GBR!E138,Elastic!E138,Bayes!E138)</f>
        <v>0</v>
      </c>
      <c r="O138">
        <f>MIN(RF!E138,LR!E138,Neural!E138,XGBRAdaboost!E138,GBR!E138,Elastic!E138,Bayes!E138)</f>
        <v>0</v>
      </c>
      <c r="P138" t="e">
        <f>AVERAGE(RF!F138,LR!PF138,Neural!F138,XGBRAdaboost!F138,GBR!F138,Bayes!F138)</f>
        <v>#DIV/0!</v>
      </c>
      <c r="Q138">
        <f>MAX(RF!F138,LR!PF138,Neural!F138,XGBRAdaboost!F138,GBR!F138,Bayes!F138)</f>
        <v>0</v>
      </c>
      <c r="R138">
        <f>MIN(RF!F138,LR!PF138,Neural!F138,XGBRAdaboost!F138,GBR!F138,Bayes!F138)</f>
        <v>0</v>
      </c>
      <c r="S138" t="e">
        <f>AVERAGE(RF!G138,LR!PG138,Neural!G138,XGBRAdaboost!G138,GBR!G138,Bayes!G138)</f>
        <v>#DIV/0!</v>
      </c>
      <c r="T138">
        <f>MAX(RF!G138,LR!PG138,Neural!G138,XGBRAdaboost!G138,GBR!G138,Bayes!G138)</f>
        <v>0</v>
      </c>
      <c r="U138">
        <f>MIN(RF!G138,LR!PG138,Neural!G138,XGBRAdaboost!G138,GBR!G138,Bayes!G138)</f>
        <v>0</v>
      </c>
    </row>
  </sheetData>
  <sortState xmlns:xlrd2="http://schemas.microsoft.com/office/spreadsheetml/2017/richdata2" ref="A2:O66">
    <sortCondition descending="1" ref="G2:G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3FED-C486-4749-97CD-030A18CB7CC8}">
  <dimension ref="A1:G315"/>
  <sheetViews>
    <sheetView workbookViewId="0">
      <selection sqref="A1:G24"/>
    </sheetView>
  </sheetViews>
  <sheetFormatPr defaultRowHeight="14.4" x14ac:dyDescent="0.3"/>
  <sheetData>
    <row r="1" spans="1:7" x14ac:dyDescent="0.3">
      <c r="A1" s="1" t="s">
        <v>71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73</v>
      </c>
      <c r="G1" s="1" t="s">
        <v>74</v>
      </c>
    </row>
    <row r="2" spans="1:7" ht="15" thickBot="1" x14ac:dyDescent="0.35">
      <c r="A2" s="2">
        <v>17</v>
      </c>
      <c r="B2" s="2">
        <v>9.4</v>
      </c>
      <c r="C2" s="2">
        <v>5</v>
      </c>
      <c r="D2" s="2">
        <v>2.4900000000000002</v>
      </c>
      <c r="E2" s="2">
        <v>1.68</v>
      </c>
      <c r="F2" s="2">
        <v>0.56999999999999995</v>
      </c>
      <c r="G2" s="2">
        <v>0.53</v>
      </c>
    </row>
    <row r="3" spans="1:7" ht="15" thickBot="1" x14ac:dyDescent="0.35">
      <c r="A3" s="2">
        <v>61</v>
      </c>
      <c r="B3" s="2">
        <v>12.18</v>
      </c>
      <c r="C3" s="2">
        <v>3</v>
      </c>
      <c r="D3" s="2">
        <v>2.4500000000000002</v>
      </c>
      <c r="E3" s="2">
        <v>1.1499999999999999</v>
      </c>
      <c r="F3" s="2">
        <v>0.81</v>
      </c>
      <c r="G3" s="2">
        <v>0.5</v>
      </c>
    </row>
    <row r="4" spans="1:7" ht="15" thickBot="1" x14ac:dyDescent="0.35">
      <c r="A4" s="2">
        <v>69</v>
      </c>
      <c r="B4" s="2">
        <v>5.61</v>
      </c>
      <c r="C4" s="2">
        <v>2</v>
      </c>
      <c r="D4" s="2">
        <v>1.3</v>
      </c>
      <c r="E4" s="2">
        <v>1.37</v>
      </c>
      <c r="F4" s="2">
        <v>0.38</v>
      </c>
      <c r="G4" s="2">
        <v>0.1</v>
      </c>
    </row>
    <row r="5" spans="1:7" ht="15" thickBot="1" x14ac:dyDescent="0.35">
      <c r="A5" s="2">
        <v>379</v>
      </c>
      <c r="B5" s="2">
        <v>12.47</v>
      </c>
      <c r="C5" s="2">
        <v>4</v>
      </c>
      <c r="D5" s="2">
        <v>3.27</v>
      </c>
      <c r="E5" s="2">
        <v>1.58</v>
      </c>
      <c r="F5" s="2">
        <v>1.1299999999999999</v>
      </c>
      <c r="G5" s="2">
        <v>0.69</v>
      </c>
    </row>
    <row r="6" spans="1:7" ht="15" thickBot="1" x14ac:dyDescent="0.35">
      <c r="A6" s="2">
        <v>18</v>
      </c>
      <c r="B6" s="2">
        <v>7.95</v>
      </c>
      <c r="C6" s="2">
        <v>5</v>
      </c>
      <c r="D6" s="2">
        <v>1.28</v>
      </c>
      <c r="E6" s="2">
        <v>0.75</v>
      </c>
      <c r="F6" s="2">
        <v>0.75</v>
      </c>
      <c r="G6" s="2">
        <v>0.43</v>
      </c>
    </row>
    <row r="7" spans="1:7" ht="15" thickBot="1" x14ac:dyDescent="0.35">
      <c r="A7" s="2">
        <v>66</v>
      </c>
      <c r="B7" s="2">
        <v>16.649999999999999</v>
      </c>
      <c r="C7" s="2">
        <v>7</v>
      </c>
      <c r="D7" s="2">
        <v>3.47</v>
      </c>
      <c r="E7" s="2">
        <v>2.5299999999999998</v>
      </c>
      <c r="F7" s="2">
        <v>1</v>
      </c>
      <c r="G7" s="2">
        <v>0.92</v>
      </c>
    </row>
    <row r="8" spans="1:7" ht="15" thickBot="1" x14ac:dyDescent="0.35">
      <c r="A8" s="2">
        <v>62</v>
      </c>
      <c r="B8" s="2">
        <v>12.2</v>
      </c>
      <c r="C8" s="2">
        <v>5</v>
      </c>
      <c r="D8" s="2">
        <v>1.08</v>
      </c>
      <c r="E8" s="2">
        <v>1.21</v>
      </c>
      <c r="F8" s="2">
        <v>0.24</v>
      </c>
      <c r="G8" s="2">
        <v>0.37</v>
      </c>
    </row>
    <row r="9" spans="1:7" ht="15" thickBot="1" x14ac:dyDescent="0.35">
      <c r="A9" s="2">
        <v>68</v>
      </c>
      <c r="B9" s="2">
        <v>21.97</v>
      </c>
      <c r="C9" s="2">
        <v>9</v>
      </c>
      <c r="D9" s="2">
        <v>2.5</v>
      </c>
      <c r="E9" s="2">
        <v>0.93</v>
      </c>
      <c r="F9" s="2">
        <v>0.74</v>
      </c>
      <c r="G9" s="2">
        <v>0.92</v>
      </c>
    </row>
    <row r="10" spans="1:7" ht="15" thickBot="1" x14ac:dyDescent="0.35">
      <c r="A10" s="2">
        <v>67</v>
      </c>
      <c r="B10" s="2">
        <v>9.39</v>
      </c>
      <c r="C10" s="2">
        <v>2</v>
      </c>
      <c r="D10" s="2">
        <v>3.54</v>
      </c>
      <c r="E10" s="2">
        <v>0.25</v>
      </c>
      <c r="F10" s="2">
        <v>1.1000000000000001</v>
      </c>
      <c r="G10" s="2">
        <v>0.75</v>
      </c>
    </row>
    <row r="11" spans="1:7" ht="15" thickBot="1" x14ac:dyDescent="0.35">
      <c r="A11" s="2">
        <v>63</v>
      </c>
      <c r="B11" s="2">
        <v>18.57</v>
      </c>
      <c r="C11" s="2">
        <v>5</v>
      </c>
      <c r="D11" s="2">
        <v>7.89</v>
      </c>
      <c r="E11" s="2">
        <v>3.37</v>
      </c>
      <c r="F11" s="2">
        <v>1.3</v>
      </c>
      <c r="G11" s="2">
        <v>0.82</v>
      </c>
    </row>
    <row r="12" spans="1:7" ht="15" thickBot="1" x14ac:dyDescent="0.35">
      <c r="A12" s="2">
        <v>75</v>
      </c>
      <c r="B12" s="2">
        <v>9.7100000000000009</v>
      </c>
      <c r="C12" s="2">
        <v>3</v>
      </c>
      <c r="D12" s="2">
        <v>1.92</v>
      </c>
      <c r="E12" s="2">
        <v>1.8</v>
      </c>
      <c r="F12" s="2">
        <v>0.4</v>
      </c>
      <c r="G12" s="2">
        <v>0.36</v>
      </c>
    </row>
    <row r="13" spans="1:7" ht="15" thickBot="1" x14ac:dyDescent="0.35">
      <c r="A13" s="2">
        <v>156</v>
      </c>
      <c r="B13" s="2">
        <v>10.09</v>
      </c>
      <c r="C13" s="2">
        <v>2</v>
      </c>
      <c r="D13" s="2">
        <v>0.65</v>
      </c>
      <c r="E13" s="2">
        <v>1.29</v>
      </c>
      <c r="F13" s="2">
        <v>0.46</v>
      </c>
      <c r="G13" s="2">
        <v>0.06</v>
      </c>
    </row>
    <row r="14" spans="1:7" ht="15" thickBot="1" x14ac:dyDescent="0.35">
      <c r="A14" s="2">
        <v>76</v>
      </c>
      <c r="B14" s="2">
        <v>17.579999999999998</v>
      </c>
      <c r="C14" s="2">
        <v>4</v>
      </c>
      <c r="D14" s="2">
        <v>4.07</v>
      </c>
      <c r="E14" s="2">
        <v>3.22</v>
      </c>
      <c r="F14" s="2">
        <v>1.51</v>
      </c>
      <c r="G14" s="2">
        <v>0.33</v>
      </c>
    </row>
    <row r="15" spans="1:7" ht="15" thickBot="1" x14ac:dyDescent="0.35">
      <c r="A15" s="2">
        <v>44</v>
      </c>
      <c r="B15" s="2">
        <v>6.27</v>
      </c>
      <c r="C15" s="2">
        <v>1</v>
      </c>
      <c r="D15" s="2">
        <v>2.2799999999999998</v>
      </c>
      <c r="E15" s="2">
        <v>1.8</v>
      </c>
      <c r="F15" s="2">
        <v>1.02</v>
      </c>
      <c r="G15" s="2">
        <v>0.32</v>
      </c>
    </row>
    <row r="16" spans="1:7" ht="15" thickBot="1" x14ac:dyDescent="0.35">
      <c r="A16" s="2">
        <v>316</v>
      </c>
      <c r="B16" s="2">
        <v>14.13</v>
      </c>
      <c r="C16" s="2">
        <v>2</v>
      </c>
      <c r="D16" s="2">
        <v>1.78</v>
      </c>
      <c r="E16" s="2">
        <v>2.02</v>
      </c>
      <c r="F16" s="2">
        <v>0.81</v>
      </c>
      <c r="G16" s="2">
        <v>0.22</v>
      </c>
    </row>
    <row r="17" spans="1:7" ht="15" thickBot="1" x14ac:dyDescent="0.35">
      <c r="A17" s="2">
        <v>40</v>
      </c>
      <c r="B17" s="2">
        <v>9.01</v>
      </c>
      <c r="C17" s="2">
        <v>8</v>
      </c>
      <c r="D17" s="2">
        <v>3.16</v>
      </c>
      <c r="E17" s="2">
        <v>0</v>
      </c>
      <c r="F17" s="2">
        <v>0.93</v>
      </c>
      <c r="G17" s="2">
        <v>1.07</v>
      </c>
    </row>
    <row r="18" spans="1:7" ht="15" thickBot="1" x14ac:dyDescent="0.35">
      <c r="A18" s="2">
        <v>18</v>
      </c>
      <c r="B18" s="2">
        <v>35.15</v>
      </c>
      <c r="C18" s="2">
        <v>4</v>
      </c>
      <c r="D18" s="2">
        <v>5.73</v>
      </c>
      <c r="E18" s="2">
        <v>2.0299999999999998</v>
      </c>
      <c r="F18" s="2">
        <v>1.24</v>
      </c>
      <c r="G18" s="2">
        <v>0.24</v>
      </c>
    </row>
    <row r="19" spans="1:7" ht="15" thickBot="1" x14ac:dyDescent="0.35">
      <c r="A19" s="2">
        <v>9</v>
      </c>
      <c r="B19" s="2">
        <v>14.69</v>
      </c>
      <c r="C19" s="2">
        <v>12</v>
      </c>
      <c r="D19" s="2">
        <v>4.66</v>
      </c>
      <c r="E19" s="2">
        <v>1.32</v>
      </c>
      <c r="F19" s="2">
        <v>0.69</v>
      </c>
      <c r="G19" s="2">
        <v>1.08</v>
      </c>
    </row>
    <row r="20" spans="1:7" ht="15" thickBot="1" x14ac:dyDescent="0.35">
      <c r="A20" s="2">
        <v>73</v>
      </c>
      <c r="B20" s="2">
        <v>10.58</v>
      </c>
      <c r="C20" s="2">
        <v>2</v>
      </c>
      <c r="D20" s="2">
        <v>1.55</v>
      </c>
      <c r="E20" s="2">
        <v>1.64</v>
      </c>
      <c r="F20" s="2">
        <v>0.57999999999999996</v>
      </c>
      <c r="G20" s="2">
        <v>0.27</v>
      </c>
    </row>
    <row r="21" spans="1:7" ht="15" thickBot="1" x14ac:dyDescent="0.35">
      <c r="A21" s="2">
        <v>89</v>
      </c>
      <c r="B21" s="2">
        <v>3</v>
      </c>
      <c r="C21" s="2">
        <v>6</v>
      </c>
      <c r="D21" s="2">
        <v>1.17</v>
      </c>
      <c r="E21" s="2">
        <v>0</v>
      </c>
      <c r="F21" s="2">
        <v>0.62</v>
      </c>
      <c r="G21" s="2">
        <v>1.24</v>
      </c>
    </row>
    <row r="22" spans="1:7" ht="15" thickBot="1" x14ac:dyDescent="0.35">
      <c r="A22" s="2">
        <v>87</v>
      </c>
      <c r="B22" s="2">
        <v>13.9</v>
      </c>
      <c r="C22" s="2">
        <v>6</v>
      </c>
      <c r="D22" s="2">
        <v>3.25</v>
      </c>
      <c r="E22" s="2">
        <v>1.53</v>
      </c>
      <c r="F22" s="2">
        <v>0.88</v>
      </c>
      <c r="G22" s="2">
        <v>0.42</v>
      </c>
    </row>
    <row r="23" spans="1:7" ht="15" thickBot="1" x14ac:dyDescent="0.35">
      <c r="A23" s="2">
        <v>77</v>
      </c>
      <c r="B23" s="2">
        <v>4</v>
      </c>
      <c r="C23" s="2">
        <v>5</v>
      </c>
      <c r="D23" s="2">
        <v>1.64</v>
      </c>
      <c r="E23" s="2">
        <v>0</v>
      </c>
      <c r="F23" s="2">
        <v>0.83</v>
      </c>
      <c r="G23" s="2">
        <v>0.49</v>
      </c>
    </row>
    <row r="24" spans="1:7" ht="15" thickBot="1" x14ac:dyDescent="0.35">
      <c r="A24" s="2">
        <v>295</v>
      </c>
      <c r="B24" s="2">
        <v>2</v>
      </c>
      <c r="C24" s="2">
        <v>3</v>
      </c>
      <c r="D24" s="2">
        <v>0.84</v>
      </c>
      <c r="E24" s="2">
        <v>0</v>
      </c>
      <c r="F24" s="2">
        <v>0.04</v>
      </c>
      <c r="G24" s="2">
        <v>0.1</v>
      </c>
    </row>
    <row r="68" spans="1:7" ht="15" thickBot="1" x14ac:dyDescent="0.35">
      <c r="A68" s="2"/>
      <c r="B68" s="2"/>
      <c r="C68" s="2"/>
      <c r="D68" s="2"/>
      <c r="E68" s="2"/>
      <c r="F68" s="2"/>
      <c r="G68" s="2"/>
    </row>
    <row r="139" spans="1:7" ht="15" thickBot="1" x14ac:dyDescent="0.35">
      <c r="A139" s="2"/>
      <c r="B139" s="2"/>
      <c r="C139" s="2"/>
      <c r="D139" s="2"/>
      <c r="E139" s="2"/>
      <c r="F139" s="2"/>
      <c r="G139" s="2"/>
    </row>
    <row r="140" spans="1:7" ht="15" thickBot="1" x14ac:dyDescent="0.35">
      <c r="A140" s="2"/>
      <c r="B140" s="2"/>
      <c r="C140" s="2"/>
      <c r="D140" s="2"/>
      <c r="E140" s="2"/>
      <c r="F140" s="2"/>
      <c r="G140" s="2"/>
    </row>
    <row r="141" spans="1:7" ht="15" thickBot="1" x14ac:dyDescent="0.35">
      <c r="A141" s="2"/>
      <c r="B141" s="2"/>
      <c r="C141" s="2"/>
      <c r="D141" s="2"/>
      <c r="E141" s="2"/>
      <c r="F141" s="2"/>
      <c r="G141" s="2"/>
    </row>
    <row r="142" spans="1:7" ht="15" thickBot="1" x14ac:dyDescent="0.35">
      <c r="A142" s="2"/>
      <c r="B142" s="2"/>
      <c r="C142" s="2"/>
      <c r="D142" s="2"/>
      <c r="E142" s="2"/>
      <c r="F142" s="2"/>
      <c r="G142" s="2"/>
    </row>
    <row r="143" spans="1:7" ht="15" thickBot="1" x14ac:dyDescent="0.35">
      <c r="A143" s="2"/>
      <c r="B143" s="2"/>
      <c r="C143" s="2"/>
      <c r="D143" s="2"/>
      <c r="E143" s="2"/>
      <c r="F143" s="2"/>
      <c r="G143" s="2"/>
    </row>
    <row r="144" spans="1:7" ht="15" thickBot="1" x14ac:dyDescent="0.35">
      <c r="A144" s="2"/>
      <c r="B144" s="2"/>
      <c r="C144" s="2"/>
      <c r="D144" s="2"/>
      <c r="E144" s="2"/>
      <c r="F144" s="2"/>
      <c r="G144" s="2"/>
    </row>
    <row r="145" spans="1:7" ht="15" thickBot="1" x14ac:dyDescent="0.35">
      <c r="A145" s="2"/>
      <c r="B145" s="2"/>
      <c r="C145" s="2"/>
      <c r="D145" s="2"/>
      <c r="E145" s="2"/>
      <c r="F145" s="2"/>
      <c r="G145" s="2"/>
    </row>
    <row r="146" spans="1:7" ht="15" thickBot="1" x14ac:dyDescent="0.35">
      <c r="A146" s="2"/>
      <c r="B146" s="2"/>
      <c r="C146" s="2"/>
      <c r="D146" s="2"/>
      <c r="E146" s="2"/>
      <c r="F146" s="2"/>
      <c r="G146" s="2"/>
    </row>
    <row r="147" spans="1:7" ht="15" thickBot="1" x14ac:dyDescent="0.35">
      <c r="A147" s="2"/>
      <c r="B147" s="2"/>
      <c r="C147" s="2"/>
      <c r="D147" s="2"/>
      <c r="E147" s="2"/>
      <c r="F147" s="2"/>
      <c r="G147" s="2"/>
    </row>
    <row r="148" spans="1:7" ht="15" thickBot="1" x14ac:dyDescent="0.35">
      <c r="A148" s="2"/>
      <c r="B148" s="2"/>
      <c r="C148" s="2"/>
      <c r="D148" s="2"/>
      <c r="E148" s="2"/>
      <c r="F148" s="2"/>
      <c r="G148" s="2"/>
    </row>
    <row r="149" spans="1:7" ht="15" thickBot="1" x14ac:dyDescent="0.35">
      <c r="A149" s="2"/>
      <c r="B149" s="2"/>
      <c r="C149" s="2"/>
      <c r="D149" s="2"/>
      <c r="E149" s="2"/>
      <c r="F149" s="2"/>
      <c r="G149" s="2"/>
    </row>
    <row r="150" spans="1:7" ht="15" thickBot="1" x14ac:dyDescent="0.35">
      <c r="A150" s="2"/>
      <c r="B150" s="2"/>
      <c r="C150" s="2"/>
      <c r="D150" s="2"/>
      <c r="E150" s="2"/>
      <c r="F150" s="2"/>
      <c r="G150" s="2"/>
    </row>
    <row r="151" spans="1:7" ht="15" thickBot="1" x14ac:dyDescent="0.35">
      <c r="A151" s="2"/>
      <c r="B151" s="2"/>
      <c r="C151" s="2"/>
      <c r="D151" s="2"/>
      <c r="E151" s="2"/>
      <c r="F151" s="2"/>
      <c r="G151" s="2"/>
    </row>
    <row r="152" spans="1:7" ht="15" thickBot="1" x14ac:dyDescent="0.35">
      <c r="A152" s="2"/>
      <c r="B152" s="2"/>
      <c r="C152" s="2"/>
      <c r="D152" s="2"/>
      <c r="E152" s="2"/>
      <c r="F152" s="2"/>
      <c r="G152" s="2"/>
    </row>
    <row r="153" spans="1:7" ht="15" thickBot="1" x14ac:dyDescent="0.35">
      <c r="A153" s="2"/>
      <c r="B153" s="2"/>
      <c r="C153" s="2"/>
      <c r="D153" s="2"/>
      <c r="E153" s="2"/>
      <c r="F153" s="2"/>
      <c r="G153" s="2"/>
    </row>
    <row r="154" spans="1:7" ht="15" thickBot="1" x14ac:dyDescent="0.35">
      <c r="A154" s="2"/>
      <c r="B154" s="2"/>
      <c r="C154" s="2"/>
      <c r="D154" s="2"/>
      <c r="E154" s="2"/>
      <c r="F154" s="2"/>
      <c r="G154" s="2"/>
    </row>
    <row r="155" spans="1:7" ht="15" thickBot="1" x14ac:dyDescent="0.35">
      <c r="A155" s="2"/>
      <c r="B155" s="2"/>
      <c r="C155" s="2"/>
      <c r="D155" s="2"/>
      <c r="E155" s="2"/>
      <c r="F155" s="2"/>
      <c r="G155" s="2"/>
    </row>
    <row r="156" spans="1:7" ht="15" thickBot="1" x14ac:dyDescent="0.35">
      <c r="A156" s="2"/>
      <c r="B156" s="2"/>
      <c r="C156" s="2"/>
      <c r="D156" s="2"/>
      <c r="E156" s="2"/>
      <c r="F156" s="2"/>
      <c r="G156" s="2"/>
    </row>
    <row r="157" spans="1:7" ht="15" thickBot="1" x14ac:dyDescent="0.35">
      <c r="A157" s="2"/>
      <c r="B157" s="2"/>
      <c r="C157" s="2"/>
      <c r="D157" s="2"/>
      <c r="E157" s="2"/>
      <c r="F157" s="2"/>
      <c r="G157" s="2"/>
    </row>
    <row r="158" spans="1:7" ht="15" thickBot="1" x14ac:dyDescent="0.35">
      <c r="A158" s="2"/>
      <c r="B158" s="2"/>
      <c r="C158" s="2"/>
      <c r="D158" s="2"/>
      <c r="E158" s="2"/>
      <c r="F158" s="2"/>
      <c r="G158" s="2"/>
    </row>
    <row r="159" spans="1:7" ht="15" thickBot="1" x14ac:dyDescent="0.35">
      <c r="A159" s="2"/>
      <c r="B159" s="2"/>
      <c r="C159" s="2"/>
      <c r="D159" s="2"/>
      <c r="E159" s="2"/>
      <c r="F159" s="2"/>
      <c r="G159" s="2"/>
    </row>
    <row r="160" spans="1:7" ht="15" thickBot="1" x14ac:dyDescent="0.35">
      <c r="A160" s="2"/>
      <c r="B160" s="2"/>
      <c r="C160" s="2"/>
      <c r="D160" s="2"/>
      <c r="E160" s="2"/>
      <c r="F160" s="2"/>
      <c r="G160" s="2"/>
    </row>
    <row r="161" spans="1:7" ht="15" thickBot="1" x14ac:dyDescent="0.35">
      <c r="A161" s="2"/>
      <c r="B161" s="2"/>
      <c r="C161" s="2"/>
      <c r="D161" s="2"/>
      <c r="E161" s="2"/>
      <c r="F161" s="2"/>
      <c r="G161" s="2"/>
    </row>
    <row r="162" spans="1:7" ht="15" thickBot="1" x14ac:dyDescent="0.35">
      <c r="A162" s="2"/>
      <c r="B162" s="2"/>
      <c r="C162" s="2"/>
      <c r="D162" s="2"/>
      <c r="E162" s="2"/>
      <c r="F162" s="2"/>
      <c r="G162" s="2"/>
    </row>
    <row r="163" spans="1:7" ht="15" thickBot="1" x14ac:dyDescent="0.35">
      <c r="A163" s="2"/>
      <c r="B163" s="2"/>
      <c r="C163" s="2"/>
      <c r="D163" s="2"/>
      <c r="E163" s="2"/>
      <c r="F163" s="2"/>
      <c r="G163" s="2"/>
    </row>
    <row r="164" spans="1:7" ht="15" thickBot="1" x14ac:dyDescent="0.35">
      <c r="A164" s="2"/>
      <c r="B164" s="2"/>
      <c r="C164" s="2"/>
      <c r="D164" s="2"/>
      <c r="E164" s="2"/>
      <c r="F164" s="2"/>
      <c r="G164" s="2"/>
    </row>
    <row r="165" spans="1:7" ht="15" thickBot="1" x14ac:dyDescent="0.35">
      <c r="A165" s="2"/>
      <c r="B165" s="2"/>
      <c r="C165" s="2"/>
      <c r="D165" s="2"/>
      <c r="E165" s="2"/>
      <c r="F165" s="2"/>
      <c r="G165" s="2"/>
    </row>
    <row r="166" spans="1:7" ht="15" thickBot="1" x14ac:dyDescent="0.35">
      <c r="A166" s="2"/>
      <c r="B166" s="2"/>
      <c r="C166" s="2"/>
      <c r="D166" s="2"/>
      <c r="E166" s="2"/>
      <c r="F166" s="2"/>
      <c r="G166" s="2"/>
    </row>
    <row r="167" spans="1:7" ht="15" thickBot="1" x14ac:dyDescent="0.35">
      <c r="A167" s="2"/>
      <c r="B167" s="2"/>
      <c r="C167" s="2"/>
      <c r="D167" s="2"/>
      <c r="E167" s="2"/>
      <c r="F167" s="2"/>
      <c r="G167" s="2"/>
    </row>
    <row r="168" spans="1:7" ht="15" thickBot="1" x14ac:dyDescent="0.35">
      <c r="A168" s="2"/>
      <c r="B168" s="2"/>
      <c r="C168" s="2"/>
      <c r="D168" s="2"/>
      <c r="E168" s="2"/>
      <c r="F168" s="2"/>
      <c r="G168" s="2"/>
    </row>
    <row r="169" spans="1:7" ht="15" thickBot="1" x14ac:dyDescent="0.35">
      <c r="A169" s="2"/>
      <c r="B169" s="2"/>
      <c r="C169" s="2"/>
      <c r="D169" s="2"/>
      <c r="E169" s="2"/>
      <c r="F169" s="2"/>
      <c r="G169" s="2"/>
    </row>
    <row r="170" spans="1:7" ht="15" thickBot="1" x14ac:dyDescent="0.35">
      <c r="A170" s="2"/>
      <c r="B170" s="2"/>
      <c r="C170" s="2"/>
      <c r="D170" s="2"/>
      <c r="E170" s="2"/>
      <c r="F170" s="2"/>
      <c r="G170" s="2"/>
    </row>
    <row r="171" spans="1:7" ht="15" thickBot="1" x14ac:dyDescent="0.35">
      <c r="A171" s="2"/>
      <c r="B171" s="2"/>
      <c r="C171" s="2"/>
      <c r="D171" s="2"/>
      <c r="E171" s="2"/>
      <c r="F171" s="2"/>
      <c r="G171" s="2"/>
    </row>
    <row r="172" spans="1:7" ht="15" thickBot="1" x14ac:dyDescent="0.35">
      <c r="A172" s="2"/>
      <c r="B172" s="2"/>
      <c r="C172" s="2"/>
      <c r="D172" s="2"/>
      <c r="E172" s="2"/>
      <c r="F172" s="2"/>
      <c r="G172" s="2"/>
    </row>
    <row r="173" spans="1:7" ht="15" thickBot="1" x14ac:dyDescent="0.35">
      <c r="A173" s="2"/>
      <c r="B173" s="2"/>
      <c r="C173" s="2"/>
      <c r="D173" s="2"/>
      <c r="E173" s="2"/>
      <c r="F173" s="2"/>
      <c r="G173" s="2"/>
    </row>
    <row r="174" spans="1:7" ht="15" thickBot="1" x14ac:dyDescent="0.35">
      <c r="A174" s="2"/>
      <c r="B174" s="2"/>
      <c r="C174" s="2"/>
      <c r="D174" s="2"/>
      <c r="E174" s="2"/>
      <c r="F174" s="2"/>
      <c r="G174" s="2"/>
    </row>
    <row r="175" spans="1:7" ht="15" thickBot="1" x14ac:dyDescent="0.35">
      <c r="A175" s="2"/>
      <c r="B175" s="2"/>
      <c r="C175" s="2"/>
      <c r="D175" s="2"/>
      <c r="E175" s="2"/>
      <c r="F175" s="2"/>
      <c r="G175" s="2"/>
    </row>
    <row r="176" spans="1:7" ht="15" thickBot="1" x14ac:dyDescent="0.35">
      <c r="A176" s="2"/>
      <c r="B176" s="2"/>
      <c r="C176" s="2"/>
      <c r="D176" s="2"/>
      <c r="E176" s="2"/>
      <c r="F176" s="2"/>
      <c r="G176" s="2"/>
    </row>
    <row r="177" spans="1:7" ht="15" thickBot="1" x14ac:dyDescent="0.35">
      <c r="A177" s="2"/>
      <c r="B177" s="2"/>
      <c r="C177" s="2"/>
      <c r="D177" s="2"/>
      <c r="E177" s="2"/>
      <c r="F177" s="2"/>
      <c r="G177" s="2"/>
    </row>
    <row r="178" spans="1:7" ht="15" thickBot="1" x14ac:dyDescent="0.35">
      <c r="A178" s="2"/>
      <c r="B178" s="2"/>
      <c r="C178" s="2"/>
      <c r="D178" s="2"/>
      <c r="E178" s="2"/>
      <c r="F178" s="2"/>
      <c r="G178" s="2"/>
    </row>
    <row r="179" spans="1:7" ht="15" thickBot="1" x14ac:dyDescent="0.35">
      <c r="A179" s="2"/>
      <c r="B179" s="2"/>
      <c r="C179" s="2"/>
      <c r="D179" s="2"/>
      <c r="E179" s="2"/>
      <c r="F179" s="2"/>
      <c r="G179" s="2"/>
    </row>
    <row r="180" spans="1:7" ht="15" thickBot="1" x14ac:dyDescent="0.35">
      <c r="A180" s="2"/>
      <c r="B180" s="2"/>
      <c r="C180" s="2"/>
      <c r="D180" s="2"/>
      <c r="E180" s="2"/>
      <c r="F180" s="2"/>
      <c r="G180" s="2"/>
    </row>
    <row r="181" spans="1:7" ht="15" thickBot="1" x14ac:dyDescent="0.35">
      <c r="A181" s="2"/>
      <c r="B181" s="2"/>
      <c r="C181" s="2"/>
      <c r="D181" s="2"/>
      <c r="E181" s="2"/>
      <c r="F181" s="2"/>
      <c r="G181" s="2"/>
    </row>
    <row r="182" spans="1:7" ht="15" thickBot="1" x14ac:dyDescent="0.35">
      <c r="A182" s="2"/>
      <c r="B182" s="2"/>
      <c r="C182" s="2"/>
      <c r="D182" s="2"/>
      <c r="E182" s="2"/>
      <c r="F182" s="2"/>
      <c r="G182" s="2"/>
    </row>
    <row r="183" spans="1:7" ht="15" thickBot="1" x14ac:dyDescent="0.35">
      <c r="A183" s="2"/>
      <c r="B183" s="2"/>
      <c r="C183" s="2"/>
      <c r="D183" s="2"/>
      <c r="E183" s="2"/>
      <c r="F183" s="2"/>
      <c r="G183" s="2"/>
    </row>
    <row r="184" spans="1:7" ht="15" thickBot="1" x14ac:dyDescent="0.35">
      <c r="A184" s="2"/>
      <c r="B184" s="2"/>
      <c r="C184" s="2"/>
      <c r="D184" s="2"/>
      <c r="E184" s="2"/>
      <c r="F184" s="2"/>
      <c r="G184" s="2"/>
    </row>
    <row r="185" spans="1:7" ht="15" thickBot="1" x14ac:dyDescent="0.35">
      <c r="A185" s="2"/>
      <c r="B185" s="2"/>
      <c r="C185" s="2"/>
      <c r="D185" s="2"/>
      <c r="E185" s="2"/>
      <c r="F185" s="2"/>
      <c r="G185" s="2"/>
    </row>
    <row r="186" spans="1:7" ht="15" thickBot="1" x14ac:dyDescent="0.35">
      <c r="A186" s="2"/>
      <c r="B186" s="2"/>
      <c r="C186" s="2"/>
      <c r="D186" s="2"/>
      <c r="E186" s="2"/>
      <c r="F186" s="2"/>
      <c r="G186" s="2"/>
    </row>
    <row r="187" spans="1:7" ht="15" thickBot="1" x14ac:dyDescent="0.35">
      <c r="A187" s="2"/>
      <c r="B187" s="2"/>
      <c r="C187" s="2"/>
      <c r="D187" s="2"/>
      <c r="E187" s="2"/>
      <c r="F187" s="2"/>
      <c r="G187" s="2"/>
    </row>
    <row r="188" spans="1:7" ht="15" thickBot="1" x14ac:dyDescent="0.35">
      <c r="A188" s="2"/>
      <c r="B188" s="2"/>
      <c r="C188" s="2"/>
      <c r="D188" s="2"/>
      <c r="E188" s="2"/>
      <c r="F188" s="2"/>
      <c r="G188" s="2"/>
    </row>
    <row r="189" spans="1:7" ht="15" thickBot="1" x14ac:dyDescent="0.35">
      <c r="A189" s="2"/>
      <c r="B189" s="2"/>
      <c r="C189" s="2"/>
      <c r="D189" s="2"/>
      <c r="E189" s="2"/>
      <c r="F189" s="2"/>
      <c r="G189" s="2"/>
    </row>
    <row r="190" spans="1:7" ht="15" thickBot="1" x14ac:dyDescent="0.35">
      <c r="A190" s="2"/>
      <c r="B190" s="2"/>
      <c r="C190" s="2"/>
      <c r="D190" s="2"/>
      <c r="E190" s="2"/>
      <c r="F190" s="2"/>
      <c r="G190" s="2"/>
    </row>
    <row r="191" spans="1:7" ht="15" thickBot="1" x14ac:dyDescent="0.35">
      <c r="A191" s="2"/>
      <c r="B191" s="2"/>
      <c r="C191" s="2"/>
      <c r="D191" s="2"/>
      <c r="E191" s="2"/>
      <c r="F191" s="2"/>
      <c r="G191" s="2"/>
    </row>
    <row r="192" spans="1:7" ht="15" thickBot="1" x14ac:dyDescent="0.35">
      <c r="A192" s="2"/>
      <c r="B192" s="2"/>
      <c r="C192" s="2"/>
      <c r="D192" s="2"/>
      <c r="E192" s="2"/>
      <c r="F192" s="2"/>
      <c r="G192" s="2"/>
    </row>
    <row r="193" spans="1:7" ht="15" thickBot="1" x14ac:dyDescent="0.35">
      <c r="A193" s="2"/>
      <c r="B193" s="2"/>
      <c r="C193" s="2"/>
      <c r="D193" s="2"/>
      <c r="E193" s="2"/>
      <c r="F193" s="2"/>
      <c r="G193" s="2"/>
    </row>
    <row r="194" spans="1:7" ht="15" thickBot="1" x14ac:dyDescent="0.35">
      <c r="A194" s="2"/>
      <c r="B194" s="2"/>
      <c r="C194" s="2"/>
      <c r="D194" s="2"/>
      <c r="E194" s="2"/>
      <c r="F194" s="2"/>
      <c r="G194" s="2"/>
    </row>
    <row r="195" spans="1:7" ht="15" thickBot="1" x14ac:dyDescent="0.35">
      <c r="A195" s="2"/>
      <c r="B195" s="2"/>
      <c r="C195" s="2"/>
      <c r="D195" s="2"/>
      <c r="E195" s="2"/>
      <c r="F195" s="2"/>
      <c r="G195" s="2"/>
    </row>
    <row r="196" spans="1:7" ht="15" thickBot="1" x14ac:dyDescent="0.35">
      <c r="A196" s="2"/>
      <c r="B196" s="2"/>
      <c r="C196" s="2"/>
      <c r="D196" s="2"/>
      <c r="E196" s="2"/>
      <c r="F196" s="2"/>
      <c r="G196" s="2"/>
    </row>
    <row r="197" spans="1:7" ht="15" thickBot="1" x14ac:dyDescent="0.35">
      <c r="A197" s="2"/>
      <c r="B197" s="2"/>
      <c r="C197" s="2"/>
      <c r="D197" s="2"/>
      <c r="E197" s="2"/>
      <c r="F197" s="2"/>
      <c r="G197" s="2"/>
    </row>
    <row r="198" spans="1:7" ht="15" thickBot="1" x14ac:dyDescent="0.35">
      <c r="A198" s="2"/>
      <c r="B198" s="2"/>
      <c r="C198" s="2"/>
      <c r="D198" s="2"/>
      <c r="E198" s="2"/>
      <c r="F198" s="2"/>
      <c r="G198" s="2"/>
    </row>
    <row r="199" spans="1:7" ht="15" thickBot="1" x14ac:dyDescent="0.35">
      <c r="A199" s="2"/>
      <c r="B199" s="2"/>
      <c r="C199" s="2"/>
      <c r="D199" s="2"/>
      <c r="E199" s="2"/>
      <c r="F199" s="2"/>
      <c r="G199" s="2"/>
    </row>
    <row r="200" spans="1:7" ht="15" thickBot="1" x14ac:dyDescent="0.35">
      <c r="A200" s="2"/>
      <c r="B200" s="2"/>
      <c r="C200" s="2"/>
      <c r="D200" s="2"/>
      <c r="E200" s="2"/>
      <c r="F200" s="2"/>
      <c r="G200" s="2"/>
    </row>
    <row r="201" spans="1:7" ht="15" thickBot="1" x14ac:dyDescent="0.35">
      <c r="A201" s="2"/>
      <c r="B201" s="2"/>
      <c r="C201" s="2"/>
      <c r="D201" s="2"/>
      <c r="E201" s="2"/>
      <c r="F201" s="2"/>
      <c r="G201" s="2"/>
    </row>
    <row r="202" spans="1:7" ht="15" thickBot="1" x14ac:dyDescent="0.35">
      <c r="A202" s="2"/>
      <c r="B202" s="2"/>
      <c r="C202" s="2"/>
      <c r="D202" s="2"/>
      <c r="E202" s="2"/>
      <c r="F202" s="2"/>
      <c r="G202" s="2"/>
    </row>
    <row r="203" spans="1:7" ht="15" thickBot="1" x14ac:dyDescent="0.35">
      <c r="A203" s="2"/>
      <c r="B203" s="2"/>
      <c r="C203" s="2"/>
      <c r="D203" s="2"/>
      <c r="E203" s="2"/>
      <c r="F203" s="2"/>
      <c r="G203" s="2"/>
    </row>
    <row r="204" spans="1:7" ht="15" thickBot="1" x14ac:dyDescent="0.35">
      <c r="A204" s="2"/>
      <c r="B204" s="2"/>
      <c r="C204" s="2"/>
      <c r="D204" s="2"/>
      <c r="E204" s="2"/>
      <c r="F204" s="2"/>
      <c r="G204" s="2"/>
    </row>
    <row r="205" spans="1:7" ht="15" thickBot="1" x14ac:dyDescent="0.35">
      <c r="A205" s="2"/>
      <c r="B205" s="2"/>
      <c r="C205" s="2"/>
      <c r="D205" s="2"/>
      <c r="E205" s="2"/>
      <c r="F205" s="2"/>
      <c r="G205" s="2"/>
    </row>
    <row r="206" spans="1:7" ht="15" thickBot="1" x14ac:dyDescent="0.35">
      <c r="A206" s="2"/>
      <c r="B206" s="2"/>
      <c r="C206" s="2"/>
      <c r="D206" s="2"/>
      <c r="E206" s="2"/>
      <c r="F206" s="2"/>
      <c r="G206" s="2"/>
    </row>
    <row r="207" spans="1:7" ht="15" thickBot="1" x14ac:dyDescent="0.35">
      <c r="A207" s="2"/>
      <c r="B207" s="2"/>
      <c r="C207" s="2"/>
      <c r="D207" s="2"/>
      <c r="E207" s="2"/>
      <c r="F207" s="2"/>
      <c r="G207" s="2"/>
    </row>
    <row r="208" spans="1:7" ht="15" thickBot="1" x14ac:dyDescent="0.35">
      <c r="A208" s="2"/>
      <c r="B208" s="2"/>
      <c r="C208" s="2"/>
      <c r="D208" s="2"/>
      <c r="E208" s="2"/>
      <c r="F208" s="2"/>
      <c r="G208" s="2"/>
    </row>
    <row r="209" spans="1:7" ht="15" thickBot="1" x14ac:dyDescent="0.35">
      <c r="A209" s="2"/>
      <c r="B209" s="2"/>
      <c r="C209" s="2"/>
      <c r="D209" s="2"/>
      <c r="E209" s="2"/>
      <c r="F209" s="2"/>
      <c r="G209" s="2"/>
    </row>
    <row r="210" spans="1:7" ht="15" thickBot="1" x14ac:dyDescent="0.35">
      <c r="A210" s="2"/>
      <c r="B210" s="2"/>
      <c r="C210" s="2"/>
      <c r="D210" s="2"/>
      <c r="E210" s="2"/>
      <c r="F210" s="2"/>
      <c r="G210" s="2"/>
    </row>
    <row r="211" spans="1:7" ht="15" thickBot="1" x14ac:dyDescent="0.35">
      <c r="A211" s="2"/>
      <c r="B211" s="2"/>
      <c r="C211" s="2"/>
      <c r="D211" s="2"/>
      <c r="E211" s="2"/>
      <c r="F211" s="2"/>
      <c r="G211" s="2"/>
    </row>
    <row r="212" spans="1:7" ht="15" thickBot="1" x14ac:dyDescent="0.35">
      <c r="A212" s="2"/>
      <c r="B212" s="2"/>
      <c r="C212" s="2"/>
      <c r="D212" s="2"/>
      <c r="E212" s="2"/>
      <c r="F212" s="2"/>
      <c r="G212" s="2"/>
    </row>
    <row r="213" spans="1:7" ht="15" thickBot="1" x14ac:dyDescent="0.35">
      <c r="A213" s="2"/>
      <c r="B213" s="2"/>
      <c r="C213" s="2"/>
      <c r="D213" s="2"/>
      <c r="E213" s="2"/>
      <c r="F213" s="2"/>
      <c r="G213" s="2"/>
    </row>
    <row r="214" spans="1:7" ht="15" thickBot="1" x14ac:dyDescent="0.35">
      <c r="A214" s="2"/>
      <c r="B214" s="2"/>
      <c r="C214" s="2"/>
      <c r="D214" s="2"/>
      <c r="E214" s="2"/>
      <c r="F214" s="2"/>
      <c r="G214" s="2"/>
    </row>
    <row r="215" spans="1:7" ht="15" thickBot="1" x14ac:dyDescent="0.35">
      <c r="A215" s="2"/>
      <c r="B215" s="2"/>
      <c r="C215" s="2"/>
      <c r="D215" s="2"/>
      <c r="E215" s="2"/>
      <c r="F215" s="2"/>
      <c r="G215" s="2"/>
    </row>
    <row r="216" spans="1:7" ht="15" thickBot="1" x14ac:dyDescent="0.35">
      <c r="A216" s="2"/>
      <c r="B216" s="2"/>
      <c r="C216" s="2"/>
      <c r="D216" s="2"/>
      <c r="E216" s="2"/>
      <c r="F216" s="2"/>
      <c r="G216" s="2"/>
    </row>
    <row r="217" spans="1:7" ht="15" thickBot="1" x14ac:dyDescent="0.35">
      <c r="A217" s="2"/>
      <c r="B217" s="2"/>
      <c r="C217" s="2"/>
      <c r="D217" s="2"/>
      <c r="E217" s="2"/>
      <c r="F217" s="2"/>
      <c r="G217" s="2"/>
    </row>
    <row r="218" spans="1:7" ht="15" thickBot="1" x14ac:dyDescent="0.35">
      <c r="A218" s="2"/>
      <c r="B218" s="2"/>
      <c r="C218" s="2"/>
      <c r="D218" s="2"/>
      <c r="E218" s="2"/>
      <c r="F218" s="2"/>
      <c r="G218" s="2"/>
    </row>
    <row r="219" spans="1:7" ht="15" thickBot="1" x14ac:dyDescent="0.35">
      <c r="A219" s="2"/>
      <c r="B219" s="2"/>
      <c r="C219" s="2"/>
      <c r="D219" s="2"/>
      <c r="E219" s="2"/>
      <c r="F219" s="2"/>
      <c r="G219" s="2"/>
    </row>
    <row r="220" spans="1:7" ht="15" thickBot="1" x14ac:dyDescent="0.35">
      <c r="A220" s="2"/>
      <c r="B220" s="2"/>
      <c r="C220" s="2"/>
      <c r="D220" s="2"/>
      <c r="E220" s="2"/>
      <c r="F220" s="2"/>
      <c r="G220" s="2"/>
    </row>
    <row r="221" spans="1:7" ht="15" thickBot="1" x14ac:dyDescent="0.35">
      <c r="A221" s="2"/>
      <c r="B221" s="2"/>
      <c r="C221" s="2"/>
      <c r="D221" s="2"/>
      <c r="E221" s="2"/>
      <c r="F221" s="2"/>
      <c r="G221" s="2"/>
    </row>
    <row r="222" spans="1:7" ht="15" thickBot="1" x14ac:dyDescent="0.35">
      <c r="A222" s="2"/>
      <c r="B222" s="2"/>
      <c r="C222" s="2"/>
      <c r="D222" s="2"/>
      <c r="E222" s="2"/>
      <c r="F222" s="2"/>
      <c r="G222" s="2"/>
    </row>
    <row r="223" spans="1:7" ht="15" thickBot="1" x14ac:dyDescent="0.35">
      <c r="A223" s="2"/>
      <c r="B223" s="2"/>
      <c r="C223" s="2"/>
      <c r="D223" s="2"/>
      <c r="E223" s="2"/>
      <c r="F223" s="2"/>
      <c r="G223" s="2"/>
    </row>
    <row r="224" spans="1:7" ht="15" thickBot="1" x14ac:dyDescent="0.35">
      <c r="A224" s="2"/>
      <c r="B224" s="2"/>
      <c r="C224" s="2"/>
      <c r="D224" s="2"/>
      <c r="E224" s="2"/>
      <c r="F224" s="2"/>
      <c r="G224" s="2"/>
    </row>
    <row r="225" spans="1:7" ht="15" thickBot="1" x14ac:dyDescent="0.35">
      <c r="A225" s="2"/>
      <c r="B225" s="2"/>
      <c r="C225" s="2"/>
      <c r="D225" s="2"/>
      <c r="E225" s="2"/>
      <c r="F225" s="2"/>
      <c r="G225" s="2"/>
    </row>
    <row r="226" spans="1:7" ht="15" thickBot="1" x14ac:dyDescent="0.35">
      <c r="A226" s="2"/>
      <c r="B226" s="2"/>
      <c r="C226" s="2"/>
      <c r="D226" s="2"/>
      <c r="E226" s="2"/>
      <c r="F226" s="2"/>
      <c r="G226" s="2"/>
    </row>
    <row r="227" spans="1:7" ht="15" thickBot="1" x14ac:dyDescent="0.35">
      <c r="A227" s="2"/>
      <c r="B227" s="2"/>
      <c r="C227" s="2"/>
      <c r="D227" s="2"/>
      <c r="E227" s="2"/>
      <c r="F227" s="2"/>
      <c r="G227" s="2"/>
    </row>
    <row r="228" spans="1:7" ht="15" thickBot="1" x14ac:dyDescent="0.35">
      <c r="A228" s="2"/>
      <c r="B228" s="2"/>
      <c r="C228" s="2"/>
      <c r="D228" s="2"/>
      <c r="E228" s="2"/>
      <c r="F228" s="2"/>
      <c r="G228" s="2"/>
    </row>
    <row r="229" spans="1:7" ht="15" thickBot="1" x14ac:dyDescent="0.35">
      <c r="A229" s="2"/>
      <c r="B229" s="2"/>
      <c r="C229" s="2"/>
      <c r="D229" s="2"/>
      <c r="E229" s="2"/>
      <c r="F229" s="2"/>
      <c r="G229" s="2"/>
    </row>
    <row r="230" spans="1:7" ht="15" thickBot="1" x14ac:dyDescent="0.35">
      <c r="A230" s="2"/>
      <c r="B230" s="2"/>
      <c r="C230" s="2"/>
      <c r="D230" s="2"/>
      <c r="E230" s="2"/>
      <c r="F230" s="2"/>
      <c r="G230" s="2"/>
    </row>
    <row r="231" spans="1:7" ht="15" thickBot="1" x14ac:dyDescent="0.35">
      <c r="A231" s="2"/>
      <c r="B231" s="2"/>
      <c r="C231" s="2"/>
      <c r="D231" s="2"/>
      <c r="E231" s="2"/>
      <c r="F231" s="2"/>
      <c r="G231" s="2"/>
    </row>
    <row r="232" spans="1:7" ht="15" thickBot="1" x14ac:dyDescent="0.35">
      <c r="A232" s="2"/>
      <c r="B232" s="2"/>
      <c r="C232" s="2"/>
      <c r="D232" s="2"/>
      <c r="E232" s="2"/>
      <c r="F232" s="2"/>
      <c r="G232" s="2"/>
    </row>
    <row r="233" spans="1:7" ht="15" thickBot="1" x14ac:dyDescent="0.35">
      <c r="A233" s="2"/>
      <c r="B233" s="2"/>
      <c r="C233" s="2"/>
      <c r="D233" s="2"/>
      <c r="E233" s="2"/>
      <c r="F233" s="2"/>
      <c r="G233" s="2"/>
    </row>
    <row r="234" spans="1:7" ht="15" thickBot="1" x14ac:dyDescent="0.35">
      <c r="A234" s="2"/>
      <c r="B234" s="2"/>
      <c r="C234" s="2"/>
      <c r="D234" s="2"/>
      <c r="E234" s="2"/>
      <c r="F234" s="2"/>
      <c r="G234" s="2"/>
    </row>
    <row r="235" spans="1:7" ht="15" thickBot="1" x14ac:dyDescent="0.35">
      <c r="A235" s="2"/>
      <c r="B235" s="2"/>
      <c r="C235" s="2"/>
      <c r="D235" s="2"/>
      <c r="E235" s="2"/>
      <c r="F235" s="2"/>
      <c r="G235" s="2"/>
    </row>
    <row r="236" spans="1:7" ht="15" thickBot="1" x14ac:dyDescent="0.35">
      <c r="A236" s="2"/>
      <c r="B236" s="2"/>
      <c r="C236" s="2"/>
      <c r="D236" s="2"/>
      <c r="E236" s="2"/>
      <c r="F236" s="2"/>
      <c r="G236" s="2"/>
    </row>
    <row r="237" spans="1:7" ht="15" thickBot="1" x14ac:dyDescent="0.35">
      <c r="A237" s="2"/>
      <c r="B237" s="2"/>
      <c r="C237" s="2"/>
      <c r="D237" s="2"/>
      <c r="E237" s="2"/>
      <c r="F237" s="2"/>
      <c r="G237" s="2"/>
    </row>
    <row r="238" spans="1:7" ht="15" thickBot="1" x14ac:dyDescent="0.35">
      <c r="A238" s="2"/>
      <c r="B238" s="2"/>
      <c r="C238" s="2"/>
      <c r="D238" s="2"/>
      <c r="E238" s="2"/>
      <c r="F238" s="2"/>
      <c r="G238" s="2"/>
    </row>
    <row r="239" spans="1:7" ht="15" thickBot="1" x14ac:dyDescent="0.35">
      <c r="A239" s="2"/>
      <c r="B239" s="2"/>
      <c r="C239" s="2"/>
      <c r="D239" s="2"/>
      <c r="E239" s="2"/>
      <c r="F239" s="2"/>
      <c r="G239" s="2"/>
    </row>
    <row r="240" spans="1:7" ht="15" thickBot="1" x14ac:dyDescent="0.35">
      <c r="A240" s="2"/>
      <c r="B240" s="2"/>
      <c r="C240" s="2"/>
      <c r="D240" s="2"/>
      <c r="E240" s="2"/>
      <c r="F240" s="2"/>
      <c r="G240" s="2"/>
    </row>
    <row r="241" spans="1:7" ht="15" thickBot="1" x14ac:dyDescent="0.35">
      <c r="A241" s="2"/>
      <c r="B241" s="2"/>
      <c r="C241" s="2"/>
      <c r="D241" s="2"/>
      <c r="E241" s="2"/>
      <c r="F241" s="2"/>
      <c r="G241" s="2"/>
    </row>
    <row r="242" spans="1:7" ht="15" thickBot="1" x14ac:dyDescent="0.35">
      <c r="A242" s="2"/>
      <c r="B242" s="2"/>
      <c r="C242" s="2"/>
      <c r="D242" s="2"/>
      <c r="E242" s="2"/>
      <c r="F242" s="2"/>
      <c r="G242" s="2"/>
    </row>
    <row r="243" spans="1:7" ht="15" thickBot="1" x14ac:dyDescent="0.35">
      <c r="A243" s="2"/>
      <c r="B243" s="2"/>
      <c r="C243" s="2"/>
      <c r="D243" s="2"/>
      <c r="E243" s="2"/>
      <c r="F243" s="2"/>
      <c r="G243" s="2"/>
    </row>
    <row r="244" spans="1:7" ht="15" thickBot="1" x14ac:dyDescent="0.35">
      <c r="A244" s="2"/>
      <c r="B244" s="2"/>
      <c r="C244" s="2"/>
      <c r="D244" s="2"/>
      <c r="E244" s="2"/>
      <c r="F244" s="2"/>
      <c r="G244" s="2"/>
    </row>
    <row r="245" spans="1:7" ht="15" thickBot="1" x14ac:dyDescent="0.35">
      <c r="A245" s="2"/>
      <c r="B245" s="2"/>
      <c r="C245" s="2"/>
      <c r="D245" s="2"/>
      <c r="E245" s="2"/>
      <c r="F245" s="2"/>
      <c r="G245" s="2"/>
    </row>
    <row r="246" spans="1:7" ht="15" thickBot="1" x14ac:dyDescent="0.35">
      <c r="A246" s="2"/>
      <c r="B246" s="2"/>
      <c r="C246" s="2"/>
      <c r="D246" s="2"/>
      <c r="E246" s="2"/>
      <c r="F246" s="2"/>
      <c r="G246" s="2"/>
    </row>
    <row r="247" spans="1:7" ht="15" thickBot="1" x14ac:dyDescent="0.35">
      <c r="A247" s="2"/>
      <c r="B247" s="2"/>
      <c r="C247" s="2"/>
      <c r="D247" s="2"/>
      <c r="E247" s="2"/>
      <c r="F247" s="2"/>
      <c r="G247" s="2"/>
    </row>
    <row r="248" spans="1:7" ht="15" thickBot="1" x14ac:dyDescent="0.35">
      <c r="A248" s="2"/>
      <c r="B248" s="2"/>
      <c r="C248" s="2"/>
      <c r="D248" s="2"/>
      <c r="E248" s="2"/>
      <c r="F248" s="2"/>
      <c r="G248" s="2"/>
    </row>
    <row r="249" spans="1:7" ht="15" thickBot="1" x14ac:dyDescent="0.35">
      <c r="A249" s="2"/>
      <c r="B249" s="2"/>
      <c r="C249" s="2"/>
      <c r="D249" s="2"/>
      <c r="E249" s="2"/>
      <c r="F249" s="2"/>
      <c r="G249" s="2"/>
    </row>
    <row r="250" spans="1:7" ht="15" thickBot="1" x14ac:dyDescent="0.35">
      <c r="A250" s="2"/>
      <c r="B250" s="2"/>
      <c r="C250" s="2"/>
      <c r="D250" s="2"/>
      <c r="E250" s="2"/>
      <c r="F250" s="2"/>
      <c r="G250" s="2"/>
    </row>
    <row r="251" spans="1:7" ht="15" thickBot="1" x14ac:dyDescent="0.35">
      <c r="A251" s="2"/>
      <c r="B251" s="2"/>
      <c r="C251" s="2"/>
      <c r="D251" s="2"/>
      <c r="E251" s="2"/>
      <c r="F251" s="2"/>
      <c r="G251" s="2"/>
    </row>
    <row r="252" spans="1:7" ht="15" thickBot="1" x14ac:dyDescent="0.35">
      <c r="A252" s="2"/>
      <c r="B252" s="2"/>
      <c r="C252" s="2"/>
      <c r="D252" s="2"/>
      <c r="E252" s="2"/>
      <c r="F252" s="2"/>
      <c r="G252" s="2"/>
    </row>
    <row r="253" spans="1:7" ht="15" thickBot="1" x14ac:dyDescent="0.35">
      <c r="A253" s="2"/>
      <c r="B253" s="2"/>
      <c r="C253" s="2"/>
      <c r="D253" s="2"/>
      <c r="E253" s="2"/>
      <c r="F253" s="2"/>
      <c r="G253" s="2"/>
    </row>
    <row r="254" spans="1:7" ht="15" thickBot="1" x14ac:dyDescent="0.35">
      <c r="A254" s="2"/>
      <c r="B254" s="2"/>
      <c r="C254" s="2"/>
      <c r="D254" s="2"/>
      <c r="E254" s="2"/>
      <c r="F254" s="2"/>
      <c r="G254" s="2"/>
    </row>
    <row r="255" spans="1:7" ht="15" thickBot="1" x14ac:dyDescent="0.35">
      <c r="A255" s="2"/>
      <c r="B255" s="2"/>
      <c r="C255" s="2"/>
      <c r="D255" s="2"/>
      <c r="E255" s="2"/>
      <c r="F255" s="2"/>
      <c r="G255" s="2"/>
    </row>
    <row r="256" spans="1:7" ht="15" thickBot="1" x14ac:dyDescent="0.35">
      <c r="A256" s="2"/>
      <c r="B256" s="2"/>
      <c r="C256" s="2"/>
      <c r="D256" s="2"/>
      <c r="E256" s="2"/>
      <c r="F256" s="2"/>
      <c r="G256" s="2"/>
    </row>
    <row r="257" spans="1:7" ht="15" thickBot="1" x14ac:dyDescent="0.35">
      <c r="A257" s="2"/>
      <c r="B257" s="2"/>
      <c r="C257" s="2"/>
      <c r="D257" s="2"/>
      <c r="E257" s="2"/>
      <c r="F257" s="2"/>
      <c r="G257" s="2"/>
    </row>
    <row r="258" spans="1:7" ht="15" thickBot="1" x14ac:dyDescent="0.35">
      <c r="A258" s="2"/>
      <c r="B258" s="2"/>
      <c r="C258" s="2"/>
      <c r="D258" s="2"/>
      <c r="E258" s="2"/>
      <c r="F258" s="2"/>
      <c r="G258" s="2"/>
    </row>
    <row r="259" spans="1:7" ht="15" thickBot="1" x14ac:dyDescent="0.35">
      <c r="A259" s="2"/>
      <c r="B259" s="2"/>
      <c r="C259" s="2"/>
      <c r="D259" s="2"/>
      <c r="E259" s="2"/>
      <c r="F259" s="2"/>
      <c r="G259" s="2"/>
    </row>
    <row r="260" spans="1:7" ht="15" thickBot="1" x14ac:dyDescent="0.35">
      <c r="A260" s="2"/>
      <c r="B260" s="2"/>
      <c r="C260" s="2"/>
      <c r="D260" s="2"/>
      <c r="E260" s="2"/>
      <c r="F260" s="2"/>
      <c r="G260" s="2"/>
    </row>
    <row r="261" spans="1:7" ht="15" thickBot="1" x14ac:dyDescent="0.35">
      <c r="A261" s="2"/>
      <c r="B261" s="2"/>
      <c r="C261" s="2"/>
      <c r="D261" s="2"/>
      <c r="E261" s="2"/>
      <c r="F261" s="2"/>
      <c r="G261" s="2"/>
    </row>
    <row r="262" spans="1:7" ht="15" thickBot="1" x14ac:dyDescent="0.35">
      <c r="A262" s="2"/>
      <c r="B262" s="2"/>
      <c r="C262" s="2"/>
      <c r="D262" s="2"/>
      <c r="E262" s="2"/>
      <c r="F262" s="2"/>
      <c r="G262" s="2"/>
    </row>
    <row r="263" spans="1:7" ht="15" thickBot="1" x14ac:dyDescent="0.35">
      <c r="A263" s="2"/>
      <c r="B263" s="2"/>
      <c r="C263" s="2"/>
      <c r="D263" s="2"/>
      <c r="E263" s="2"/>
      <c r="F263" s="2"/>
      <c r="G263" s="2"/>
    </row>
    <row r="264" spans="1:7" ht="15" thickBot="1" x14ac:dyDescent="0.35">
      <c r="A264" s="2"/>
      <c r="B264" s="2"/>
      <c r="C264" s="2"/>
      <c r="D264" s="2"/>
      <c r="E264" s="2"/>
      <c r="F264" s="2"/>
      <c r="G264" s="2"/>
    </row>
    <row r="265" spans="1:7" ht="15" thickBot="1" x14ac:dyDescent="0.35">
      <c r="A265" s="2"/>
      <c r="B265" s="2"/>
      <c r="C265" s="2"/>
      <c r="D265" s="2"/>
      <c r="E265" s="2"/>
      <c r="F265" s="2"/>
      <c r="G265" s="2"/>
    </row>
    <row r="266" spans="1:7" ht="15" thickBot="1" x14ac:dyDescent="0.35">
      <c r="A266" s="2"/>
      <c r="B266" s="2"/>
      <c r="C266" s="2"/>
      <c r="D266" s="2"/>
      <c r="E266" s="2"/>
      <c r="F266" s="2"/>
      <c r="G266" s="2"/>
    </row>
    <row r="267" spans="1:7" ht="15" thickBot="1" x14ac:dyDescent="0.35">
      <c r="A267" s="2"/>
      <c r="B267" s="2"/>
      <c r="C267" s="2"/>
      <c r="D267" s="2"/>
      <c r="E267" s="2"/>
      <c r="F267" s="2"/>
      <c r="G267" s="2"/>
    </row>
    <row r="268" spans="1:7" ht="15" thickBot="1" x14ac:dyDescent="0.35">
      <c r="A268" s="2"/>
      <c r="B268" s="2"/>
      <c r="C268" s="2"/>
      <c r="D268" s="2"/>
      <c r="E268" s="2"/>
      <c r="F268" s="2"/>
      <c r="G268" s="2"/>
    </row>
    <row r="269" spans="1:7" ht="15" thickBot="1" x14ac:dyDescent="0.35">
      <c r="A269" s="2"/>
      <c r="B269" s="2"/>
      <c r="C269" s="2"/>
      <c r="D269" s="2"/>
      <c r="E269" s="2"/>
      <c r="F269" s="2"/>
      <c r="G269" s="2"/>
    </row>
    <row r="270" spans="1:7" ht="15" thickBot="1" x14ac:dyDescent="0.35">
      <c r="A270" s="2"/>
      <c r="B270" s="2"/>
      <c r="C270" s="2"/>
      <c r="D270" s="2"/>
      <c r="E270" s="2"/>
      <c r="F270" s="2"/>
      <c r="G270" s="2"/>
    </row>
    <row r="271" spans="1:7" ht="15" thickBot="1" x14ac:dyDescent="0.35">
      <c r="A271" s="2"/>
      <c r="B271" s="2"/>
      <c r="C271" s="2"/>
      <c r="D271" s="2"/>
      <c r="E271" s="2"/>
      <c r="F271" s="2"/>
      <c r="G271" s="2"/>
    </row>
    <row r="272" spans="1:7" ht="15" thickBot="1" x14ac:dyDescent="0.35">
      <c r="A272" s="2"/>
      <c r="B272" s="2"/>
      <c r="C272" s="2"/>
      <c r="D272" s="2"/>
      <c r="E272" s="2"/>
      <c r="F272" s="2"/>
      <c r="G272" s="2"/>
    </row>
    <row r="273" spans="1:7" ht="15" thickBot="1" x14ac:dyDescent="0.35">
      <c r="A273" s="2"/>
      <c r="B273" s="2"/>
      <c r="C273" s="2"/>
      <c r="D273" s="2"/>
      <c r="E273" s="2"/>
      <c r="F273" s="2"/>
      <c r="G273" s="2"/>
    </row>
    <row r="274" spans="1:7" ht="15" thickBot="1" x14ac:dyDescent="0.35">
      <c r="A274" s="2"/>
      <c r="B274" s="2"/>
      <c r="C274" s="2"/>
      <c r="D274" s="2"/>
      <c r="E274" s="2"/>
      <c r="F274" s="2"/>
      <c r="G274" s="2"/>
    </row>
    <row r="275" spans="1:7" ht="15" thickBot="1" x14ac:dyDescent="0.35">
      <c r="A275" s="2"/>
      <c r="B275" s="2"/>
      <c r="C275" s="2"/>
      <c r="D275" s="2"/>
      <c r="E275" s="2"/>
      <c r="F275" s="2"/>
      <c r="G275" s="2"/>
    </row>
    <row r="276" spans="1:7" ht="15" thickBot="1" x14ac:dyDescent="0.35">
      <c r="A276" s="2"/>
      <c r="B276" s="2"/>
      <c r="C276" s="2"/>
      <c r="D276" s="2"/>
      <c r="E276" s="2"/>
      <c r="F276" s="2"/>
      <c r="G276" s="2"/>
    </row>
    <row r="277" spans="1:7" ht="15" thickBot="1" x14ac:dyDescent="0.35">
      <c r="A277" s="2"/>
      <c r="B277" s="2"/>
      <c r="C277" s="2"/>
      <c r="D277" s="2"/>
      <c r="E277" s="2"/>
      <c r="F277" s="2"/>
      <c r="G277" s="2"/>
    </row>
    <row r="278" spans="1:7" ht="15" thickBot="1" x14ac:dyDescent="0.35">
      <c r="A278" s="2"/>
      <c r="B278" s="2"/>
      <c r="C278" s="2"/>
      <c r="D278" s="2"/>
      <c r="E278" s="2"/>
      <c r="F278" s="2"/>
      <c r="G278" s="2"/>
    </row>
    <row r="279" spans="1:7" ht="15" thickBot="1" x14ac:dyDescent="0.35">
      <c r="A279" s="2"/>
      <c r="B279" s="2"/>
      <c r="C279" s="2"/>
      <c r="D279" s="2"/>
      <c r="E279" s="2"/>
      <c r="F279" s="2"/>
      <c r="G279" s="2"/>
    </row>
    <row r="280" spans="1:7" ht="15" thickBot="1" x14ac:dyDescent="0.35">
      <c r="A280" s="2"/>
      <c r="B280" s="2"/>
      <c r="C280" s="2"/>
      <c r="D280" s="2"/>
      <c r="E280" s="2"/>
      <c r="F280" s="2"/>
      <c r="G280" s="2"/>
    </row>
    <row r="281" spans="1:7" ht="15" thickBot="1" x14ac:dyDescent="0.35">
      <c r="A281" s="2"/>
      <c r="B281" s="2"/>
      <c r="C281" s="2"/>
      <c r="D281" s="2"/>
      <c r="E281" s="2"/>
      <c r="F281" s="2"/>
      <c r="G281" s="2"/>
    </row>
    <row r="282" spans="1:7" ht="15" thickBot="1" x14ac:dyDescent="0.35">
      <c r="A282" s="2"/>
      <c r="B282" s="2"/>
      <c r="C282" s="2"/>
      <c r="D282" s="2"/>
      <c r="E282" s="2"/>
      <c r="F282" s="2"/>
      <c r="G282" s="2"/>
    </row>
    <row r="283" spans="1:7" ht="15" thickBot="1" x14ac:dyDescent="0.35">
      <c r="A283" s="2"/>
      <c r="B283" s="2"/>
      <c r="C283" s="2"/>
      <c r="D283" s="2"/>
      <c r="E283" s="2"/>
      <c r="F283" s="2"/>
      <c r="G283" s="2"/>
    </row>
    <row r="284" spans="1:7" ht="15" thickBot="1" x14ac:dyDescent="0.35">
      <c r="A284" s="2"/>
      <c r="B284" s="2"/>
      <c r="C284" s="2"/>
      <c r="D284" s="2"/>
      <c r="E284" s="2"/>
      <c r="F284" s="2"/>
      <c r="G284" s="2"/>
    </row>
    <row r="285" spans="1:7" ht="15" thickBot="1" x14ac:dyDescent="0.35">
      <c r="A285" s="2"/>
      <c r="B285" s="2"/>
      <c r="C285" s="2"/>
      <c r="D285" s="2"/>
      <c r="E285" s="2"/>
      <c r="F285" s="2"/>
      <c r="G285" s="2"/>
    </row>
    <row r="286" spans="1:7" ht="15" thickBot="1" x14ac:dyDescent="0.35">
      <c r="A286" s="2"/>
      <c r="B286" s="2"/>
      <c r="C286" s="2"/>
      <c r="D286" s="2"/>
      <c r="E286" s="2"/>
      <c r="F286" s="2"/>
      <c r="G286" s="2"/>
    </row>
    <row r="287" spans="1:7" ht="15" thickBot="1" x14ac:dyDescent="0.35">
      <c r="A287" s="2"/>
      <c r="B287" s="2"/>
      <c r="C287" s="2"/>
      <c r="D287" s="2"/>
      <c r="E287" s="2"/>
      <c r="F287" s="2"/>
      <c r="G287" s="2"/>
    </row>
    <row r="288" spans="1:7" ht="15" thickBot="1" x14ac:dyDescent="0.35">
      <c r="A288" s="2"/>
      <c r="B288" s="2"/>
      <c r="C288" s="2"/>
      <c r="D288" s="2"/>
      <c r="E288" s="2"/>
      <c r="F288" s="2"/>
      <c r="G288" s="2"/>
    </row>
    <row r="289" spans="1:7" ht="15" thickBot="1" x14ac:dyDescent="0.35">
      <c r="A289" s="2"/>
      <c r="B289" s="2"/>
      <c r="C289" s="2"/>
      <c r="D289" s="2"/>
      <c r="E289" s="2"/>
      <c r="F289" s="2"/>
      <c r="G289" s="2"/>
    </row>
    <row r="290" spans="1:7" ht="15" thickBot="1" x14ac:dyDescent="0.35">
      <c r="A290" s="2"/>
      <c r="B290" s="2"/>
      <c r="C290" s="2"/>
      <c r="D290" s="2"/>
      <c r="E290" s="2"/>
      <c r="F290" s="2"/>
      <c r="G290" s="2"/>
    </row>
    <row r="291" spans="1:7" ht="15" thickBot="1" x14ac:dyDescent="0.35">
      <c r="A291" s="2"/>
      <c r="B291" s="2"/>
      <c r="C291" s="2"/>
      <c r="D291" s="2"/>
      <c r="E291" s="2"/>
      <c r="F291" s="2"/>
      <c r="G291" s="2"/>
    </row>
    <row r="292" spans="1:7" ht="15" thickBot="1" x14ac:dyDescent="0.35">
      <c r="A292" s="2"/>
      <c r="B292" s="2"/>
      <c r="C292" s="2"/>
      <c r="D292" s="2"/>
      <c r="E292" s="2"/>
      <c r="F292" s="2"/>
      <c r="G292" s="2"/>
    </row>
    <row r="293" spans="1:7" ht="15" thickBot="1" x14ac:dyDescent="0.35">
      <c r="A293" s="2"/>
      <c r="B293" s="2"/>
      <c r="C293" s="2"/>
      <c r="D293" s="2"/>
      <c r="E293" s="2"/>
      <c r="F293" s="2"/>
      <c r="G293" s="2"/>
    </row>
    <row r="294" spans="1:7" ht="15" thickBot="1" x14ac:dyDescent="0.35">
      <c r="A294" s="2"/>
      <c r="B294" s="2"/>
      <c r="C294" s="2"/>
      <c r="D294" s="2"/>
      <c r="E294" s="2"/>
      <c r="F294" s="2"/>
      <c r="G294" s="2"/>
    </row>
    <row r="295" spans="1:7" ht="15" thickBot="1" x14ac:dyDescent="0.35">
      <c r="A295" s="2"/>
      <c r="B295" s="2"/>
      <c r="C295" s="2"/>
      <c r="D295" s="2"/>
      <c r="E295" s="2"/>
      <c r="F295" s="2"/>
      <c r="G295" s="2"/>
    </row>
    <row r="296" spans="1:7" ht="15" thickBot="1" x14ac:dyDescent="0.35">
      <c r="A296" s="2"/>
      <c r="B296" s="2"/>
      <c r="C296" s="2"/>
      <c r="D296" s="2"/>
      <c r="E296" s="2"/>
      <c r="F296" s="2"/>
      <c r="G296" s="2"/>
    </row>
    <row r="297" spans="1:7" ht="15" thickBot="1" x14ac:dyDescent="0.35">
      <c r="A297" s="2"/>
      <c r="B297" s="2"/>
      <c r="C297" s="2"/>
      <c r="D297" s="2"/>
      <c r="E297" s="2"/>
      <c r="F297" s="2"/>
      <c r="G297" s="2"/>
    </row>
    <row r="298" spans="1:7" ht="15" thickBot="1" x14ac:dyDescent="0.35">
      <c r="A298" s="2"/>
      <c r="B298" s="2"/>
      <c r="C298" s="2"/>
      <c r="D298" s="2"/>
      <c r="E298" s="2"/>
      <c r="F298" s="2"/>
      <c r="G298" s="2"/>
    </row>
    <row r="299" spans="1:7" ht="15" thickBot="1" x14ac:dyDescent="0.35">
      <c r="A299" s="2"/>
      <c r="B299" s="2"/>
      <c r="C299" s="2"/>
      <c r="D299" s="2"/>
      <c r="E299" s="2"/>
      <c r="F299" s="2"/>
      <c r="G299" s="2"/>
    </row>
    <row r="300" spans="1:7" ht="15" thickBot="1" x14ac:dyDescent="0.35">
      <c r="A300" s="2"/>
      <c r="B300" s="2"/>
      <c r="C300" s="2"/>
      <c r="D300" s="2"/>
      <c r="E300" s="2"/>
      <c r="F300" s="2"/>
      <c r="G300" s="2"/>
    </row>
    <row r="301" spans="1:7" ht="15" thickBot="1" x14ac:dyDescent="0.35">
      <c r="A301" s="2"/>
      <c r="B301" s="2"/>
      <c r="C301" s="2"/>
      <c r="D301" s="2"/>
      <c r="E301" s="2"/>
      <c r="F301" s="2"/>
      <c r="G301" s="2"/>
    </row>
    <row r="302" spans="1:7" ht="15" thickBot="1" x14ac:dyDescent="0.35">
      <c r="A302" s="2"/>
      <c r="B302" s="2"/>
      <c r="C302" s="2"/>
      <c r="D302" s="2"/>
      <c r="E302" s="2"/>
      <c r="F302" s="2"/>
      <c r="G302" s="2"/>
    </row>
    <row r="303" spans="1:7" ht="15" thickBot="1" x14ac:dyDescent="0.35">
      <c r="A303" s="2"/>
      <c r="B303" s="2"/>
      <c r="C303" s="2"/>
      <c r="D303" s="2"/>
      <c r="E303" s="2"/>
      <c r="F303" s="2"/>
      <c r="G303" s="2"/>
    </row>
    <row r="304" spans="1:7" ht="15" thickBot="1" x14ac:dyDescent="0.35">
      <c r="A304" s="2"/>
      <c r="B304" s="2"/>
      <c r="C304" s="2"/>
      <c r="D304" s="2"/>
      <c r="E304" s="2"/>
      <c r="F304" s="2"/>
      <c r="G304" s="2"/>
    </row>
    <row r="305" spans="1:7" ht="15" thickBot="1" x14ac:dyDescent="0.35">
      <c r="A305" s="2"/>
      <c r="B305" s="2"/>
      <c r="C305" s="2"/>
      <c r="D305" s="2"/>
      <c r="E305" s="2"/>
      <c r="F305" s="2"/>
      <c r="G305" s="2"/>
    </row>
    <row r="306" spans="1:7" ht="15" thickBot="1" x14ac:dyDescent="0.35">
      <c r="A306" s="2"/>
      <c r="B306" s="2"/>
      <c r="C306" s="2"/>
      <c r="D306" s="2"/>
      <c r="E306" s="2"/>
      <c r="F306" s="2"/>
      <c r="G306" s="2"/>
    </row>
    <row r="307" spans="1:7" ht="15" thickBot="1" x14ac:dyDescent="0.35">
      <c r="A307" s="2"/>
      <c r="B307" s="2"/>
      <c r="C307" s="2"/>
      <c r="D307" s="2"/>
      <c r="E307" s="2"/>
      <c r="F307" s="2"/>
      <c r="G307" s="2"/>
    </row>
    <row r="308" spans="1:7" ht="15" thickBot="1" x14ac:dyDescent="0.35">
      <c r="A308" s="2"/>
      <c r="B308" s="2"/>
      <c r="C308" s="2"/>
      <c r="D308" s="2"/>
      <c r="E308" s="2"/>
      <c r="F308" s="2"/>
      <c r="G308" s="2"/>
    </row>
    <row r="309" spans="1:7" ht="15" thickBot="1" x14ac:dyDescent="0.35">
      <c r="A309" s="2"/>
      <c r="B309" s="2"/>
      <c r="C309" s="2"/>
      <c r="D309" s="2"/>
      <c r="E309" s="2"/>
      <c r="F309" s="2"/>
      <c r="G309" s="2"/>
    </row>
    <row r="310" spans="1:7" ht="15" thickBot="1" x14ac:dyDescent="0.35">
      <c r="A310" s="2"/>
      <c r="B310" s="2"/>
      <c r="C310" s="2"/>
      <c r="D310" s="2"/>
      <c r="E310" s="2"/>
      <c r="F310" s="2"/>
      <c r="G310" s="2"/>
    </row>
    <row r="311" spans="1:7" ht="15" thickBot="1" x14ac:dyDescent="0.35">
      <c r="A311" s="2"/>
      <c r="B311" s="2"/>
      <c r="C311" s="2"/>
      <c r="D311" s="2"/>
      <c r="E311" s="2"/>
      <c r="F311" s="2"/>
      <c r="G311" s="2"/>
    </row>
    <row r="312" spans="1:7" ht="15" thickBot="1" x14ac:dyDescent="0.35">
      <c r="A312" s="2"/>
      <c r="B312" s="2"/>
      <c r="C312" s="2"/>
      <c r="D312" s="2"/>
      <c r="E312" s="2"/>
      <c r="F312" s="2"/>
      <c r="G312" s="2"/>
    </row>
    <row r="313" spans="1:7" ht="15" thickBot="1" x14ac:dyDescent="0.35">
      <c r="A313" s="2"/>
      <c r="B313" s="2"/>
      <c r="C313" s="2"/>
      <c r="D313" s="2"/>
      <c r="E313" s="2"/>
      <c r="F313" s="2"/>
      <c r="G313" s="2"/>
    </row>
    <row r="314" spans="1:7" ht="15" thickBot="1" x14ac:dyDescent="0.35">
      <c r="A314" s="2"/>
      <c r="B314" s="2"/>
      <c r="C314" s="2"/>
      <c r="D314" s="2"/>
      <c r="E314" s="2"/>
      <c r="F314" s="2"/>
      <c r="G314" s="2"/>
    </row>
    <row r="315" spans="1:7" ht="15" thickBot="1" x14ac:dyDescent="0.35">
      <c r="A315" s="2"/>
      <c r="B315" s="2"/>
      <c r="C315" s="2"/>
      <c r="D315" s="2"/>
      <c r="E315" s="2"/>
      <c r="F315" s="2"/>
      <c r="G31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3E35-313F-4332-95A8-2101F3F9572B}">
  <dimension ref="A1:G315"/>
  <sheetViews>
    <sheetView workbookViewId="0">
      <selection sqref="A1:G24"/>
    </sheetView>
  </sheetViews>
  <sheetFormatPr defaultRowHeight="14.4" x14ac:dyDescent="0.3"/>
  <sheetData>
    <row r="1" spans="1:7" x14ac:dyDescent="0.3">
      <c r="A1" s="1" t="s">
        <v>71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73</v>
      </c>
      <c r="G1" s="1" t="s">
        <v>74</v>
      </c>
    </row>
    <row r="2" spans="1:7" ht="15" thickBot="1" x14ac:dyDescent="0.35">
      <c r="A2" s="2">
        <v>17</v>
      </c>
      <c r="B2" s="2">
        <v>10.455788285000599</v>
      </c>
      <c r="C2" s="2">
        <v>5.1999999999999904</v>
      </c>
      <c r="D2" s="2">
        <v>2.42798122821885</v>
      </c>
      <c r="E2" s="2">
        <v>1.7557882850006299</v>
      </c>
      <c r="F2" s="2">
        <v>0.59440011753086996</v>
      </c>
      <c r="G2" s="2">
        <v>0.43967984002615301</v>
      </c>
    </row>
    <row r="3" spans="1:7" ht="15" thickBot="1" x14ac:dyDescent="0.35">
      <c r="A3" s="2">
        <v>61</v>
      </c>
      <c r="B3" s="2">
        <v>12.1016786529323</v>
      </c>
      <c r="C3" s="2">
        <v>2.7</v>
      </c>
      <c r="D3" s="2">
        <v>2.7052765119829298</v>
      </c>
      <c r="E3" s="2">
        <v>1.40167865293232</v>
      </c>
      <c r="F3" s="2">
        <v>0.86570797138833699</v>
      </c>
      <c r="G3" s="2">
        <v>0.51442755497609005</v>
      </c>
    </row>
    <row r="4" spans="1:7" ht="15" thickBot="1" x14ac:dyDescent="0.35">
      <c r="A4" s="2">
        <v>69</v>
      </c>
      <c r="B4" s="2">
        <v>6.2088600991539504</v>
      </c>
      <c r="C4" s="2">
        <v>2.55555555555555</v>
      </c>
      <c r="D4" s="2">
        <v>1.0213641266542799</v>
      </c>
      <c r="E4" s="2">
        <v>1.31997121026506</v>
      </c>
      <c r="F4" s="2">
        <v>0.230895831525848</v>
      </c>
      <c r="G4" s="2">
        <v>0.17028355357717301</v>
      </c>
    </row>
    <row r="5" spans="1:7" ht="15" thickBot="1" x14ac:dyDescent="0.35">
      <c r="A5" s="2">
        <v>379</v>
      </c>
      <c r="B5" s="2">
        <v>13.5740631702561</v>
      </c>
      <c r="C5" s="2">
        <v>4.3</v>
      </c>
      <c r="D5" s="2">
        <v>2.7374291617851898</v>
      </c>
      <c r="E5" s="2">
        <v>1.27406317025615</v>
      </c>
      <c r="F5" s="2">
        <v>0.59170503054258405</v>
      </c>
      <c r="G5" s="2">
        <v>0.39822599847943402</v>
      </c>
    </row>
    <row r="6" spans="1:7" ht="15" thickBot="1" x14ac:dyDescent="0.35">
      <c r="A6" s="2">
        <v>18</v>
      </c>
      <c r="B6" s="2">
        <v>7.8563078048503296</v>
      </c>
      <c r="C6" s="2">
        <v>5.2857142857142803</v>
      </c>
      <c r="D6" s="2">
        <v>1.4372729701876801</v>
      </c>
      <c r="E6" s="2">
        <v>0.71345066199321305</v>
      </c>
      <c r="F6" s="2">
        <v>0.46021763544511302</v>
      </c>
      <c r="G6" s="2">
        <v>0.55951946832044697</v>
      </c>
    </row>
    <row r="7" spans="1:7" ht="15" thickBot="1" x14ac:dyDescent="0.35">
      <c r="A7" s="2">
        <v>66</v>
      </c>
      <c r="B7" s="2">
        <v>17.665320084814699</v>
      </c>
      <c r="C7" s="2">
        <v>6.7</v>
      </c>
      <c r="D7" s="2">
        <v>3.7057088065617201</v>
      </c>
      <c r="E7" s="2">
        <v>2.3653200848147602</v>
      </c>
      <c r="F7" s="2">
        <v>1.0462296405921201</v>
      </c>
      <c r="G7" s="2">
        <v>0.79580926118875395</v>
      </c>
    </row>
    <row r="8" spans="1:7" ht="15" thickBot="1" x14ac:dyDescent="0.35">
      <c r="A8" s="2">
        <v>62</v>
      </c>
      <c r="B8" s="2">
        <v>12.741245345003099</v>
      </c>
      <c r="C8" s="2">
        <v>4.5999999999999996</v>
      </c>
      <c r="D8" s="2">
        <v>1.58137804553211</v>
      </c>
      <c r="E8" s="2">
        <v>1.7412453450031</v>
      </c>
      <c r="F8" s="2">
        <v>0.35445482496809</v>
      </c>
      <c r="G8" s="2">
        <v>0.32444103726481799</v>
      </c>
    </row>
    <row r="9" spans="1:7" ht="15" thickBot="1" x14ac:dyDescent="0.35">
      <c r="A9" s="2">
        <v>68</v>
      </c>
      <c r="B9" s="2">
        <v>21.877845083468898</v>
      </c>
      <c r="C9" s="2">
        <v>8.3000000000000007</v>
      </c>
      <c r="D9" s="2">
        <v>2.9528712000615802</v>
      </c>
      <c r="E9" s="2">
        <v>1.0778450834689099</v>
      </c>
      <c r="F9" s="2">
        <v>0.83072520359540802</v>
      </c>
      <c r="G9" s="2">
        <v>0.78355750188416595</v>
      </c>
    </row>
    <row r="10" spans="1:7" ht="15" thickBot="1" x14ac:dyDescent="0.35">
      <c r="A10" s="2">
        <v>67</v>
      </c>
      <c r="B10" s="2">
        <v>10.1512915129333</v>
      </c>
      <c r="C10" s="2">
        <v>2.4</v>
      </c>
      <c r="D10" s="2">
        <v>4.0499832295380296</v>
      </c>
      <c r="E10" s="2">
        <v>0.35129151293331301</v>
      </c>
      <c r="F10" s="2">
        <v>1.22324308898099</v>
      </c>
      <c r="G10" s="2">
        <v>0.75133479193888497</v>
      </c>
    </row>
    <row r="11" spans="1:7" ht="15" thickBot="1" x14ac:dyDescent="0.35">
      <c r="A11" s="2">
        <v>63</v>
      </c>
      <c r="B11" s="2">
        <v>19.5250226751049</v>
      </c>
      <c r="C11" s="2">
        <v>5.0999999999999996</v>
      </c>
      <c r="D11" s="2">
        <v>6.3330418453125104</v>
      </c>
      <c r="E11" s="2">
        <v>3.9250226751049202</v>
      </c>
      <c r="F11" s="2">
        <v>1.7719078293945001</v>
      </c>
      <c r="G11" s="2">
        <v>1.0198970229142601</v>
      </c>
    </row>
    <row r="12" spans="1:7" ht="15" thickBot="1" x14ac:dyDescent="0.35">
      <c r="A12" s="2">
        <v>75</v>
      </c>
      <c r="B12" s="2">
        <v>10.844777251297799</v>
      </c>
      <c r="C12" s="2">
        <v>3.1666666666666599</v>
      </c>
      <c r="D12" s="2">
        <v>1.3311394069189399</v>
      </c>
      <c r="E12" s="2">
        <v>1.6781105846311699</v>
      </c>
      <c r="F12" s="2">
        <v>0.412530454204384</v>
      </c>
      <c r="G12" s="2">
        <v>0.27919631412575202</v>
      </c>
    </row>
    <row r="13" spans="1:7" ht="15" thickBot="1" x14ac:dyDescent="0.35">
      <c r="A13" s="2">
        <v>156</v>
      </c>
      <c r="B13" s="2">
        <v>10.1676087798712</v>
      </c>
      <c r="C13" s="2">
        <v>2.3749999999999898</v>
      </c>
      <c r="D13" s="2">
        <v>1.2052804525999601</v>
      </c>
      <c r="E13" s="2">
        <v>1.54260877987124</v>
      </c>
      <c r="F13" s="2">
        <v>0.282912127899551</v>
      </c>
      <c r="G13" s="2">
        <v>0.100244719176717</v>
      </c>
    </row>
    <row r="14" spans="1:7" ht="15" thickBot="1" x14ac:dyDescent="0.35">
      <c r="A14" s="2">
        <v>76</v>
      </c>
      <c r="B14" s="2">
        <v>16.458144357073301</v>
      </c>
      <c r="C14" s="2">
        <v>4.2</v>
      </c>
      <c r="D14" s="2">
        <v>3.8377446286732901</v>
      </c>
      <c r="E14" s="2">
        <v>2.8581443570733098</v>
      </c>
      <c r="F14" s="2">
        <v>1.1410898036122401</v>
      </c>
      <c r="G14" s="2">
        <v>0.57065642969334396</v>
      </c>
    </row>
    <row r="15" spans="1:7" ht="15" thickBot="1" x14ac:dyDescent="0.35">
      <c r="A15" s="2">
        <v>44</v>
      </c>
      <c r="B15" s="2">
        <v>6.9754753495189199</v>
      </c>
      <c r="C15" s="2">
        <v>1.49999999999997</v>
      </c>
      <c r="D15" s="2">
        <v>2.47201081214221</v>
      </c>
      <c r="E15" s="2">
        <v>1.9754753495189901</v>
      </c>
      <c r="F15" s="2">
        <v>0.78825163544954302</v>
      </c>
      <c r="G15" s="2">
        <v>0.40058450863966599</v>
      </c>
    </row>
    <row r="16" spans="1:7" ht="15" thickBot="1" x14ac:dyDescent="0.35">
      <c r="A16" s="2">
        <v>316</v>
      </c>
      <c r="B16" s="2">
        <v>14.989825078515199</v>
      </c>
      <c r="C16" s="2">
        <v>1.7</v>
      </c>
      <c r="D16" s="2">
        <v>1.98125077073528</v>
      </c>
      <c r="E16" s="2">
        <v>2.2898250785152499</v>
      </c>
      <c r="F16" s="2">
        <v>0.50935675387500701</v>
      </c>
      <c r="G16" s="2">
        <v>0.18674283458560301</v>
      </c>
    </row>
    <row r="17" spans="1:7" ht="15" thickBot="1" x14ac:dyDescent="0.35">
      <c r="A17" s="2">
        <v>40</v>
      </c>
      <c r="B17" s="2">
        <v>10.114736236502701</v>
      </c>
      <c r="C17" s="2">
        <v>8</v>
      </c>
      <c r="D17" s="2">
        <v>2.2160237094254698</v>
      </c>
      <c r="E17" s="2">
        <v>0.21473623650271401</v>
      </c>
      <c r="F17" s="2">
        <v>0.80405805601797598</v>
      </c>
      <c r="G17" s="2">
        <v>0.89968467710171496</v>
      </c>
    </row>
    <row r="18" spans="1:7" ht="15" thickBot="1" x14ac:dyDescent="0.35">
      <c r="A18" s="2">
        <v>18</v>
      </c>
      <c r="B18" s="2">
        <v>33.191486734556001</v>
      </c>
      <c r="C18" s="2">
        <v>3.8999999999999799</v>
      </c>
      <c r="D18" s="2">
        <v>5.8694757087757097</v>
      </c>
      <c r="E18" s="2">
        <v>1.69148673455603</v>
      </c>
      <c r="F18" s="2">
        <v>1.33703472473007</v>
      </c>
      <c r="G18" s="2">
        <v>0.51439850936339204</v>
      </c>
    </row>
    <row r="19" spans="1:7" ht="15" thickBot="1" x14ac:dyDescent="0.35">
      <c r="A19" s="2">
        <v>9</v>
      </c>
      <c r="B19" s="2">
        <v>15.172847137691001</v>
      </c>
      <c r="C19" s="2">
        <v>12.5</v>
      </c>
      <c r="D19" s="2">
        <v>4.2598067283358798</v>
      </c>
      <c r="E19" s="2">
        <v>1.57284713769107</v>
      </c>
      <c r="F19" s="2">
        <v>1.0972461955467101</v>
      </c>
      <c r="G19" s="2">
        <v>1.1652347277216499</v>
      </c>
    </row>
    <row r="20" spans="1:7" ht="15" thickBot="1" x14ac:dyDescent="0.35">
      <c r="A20" s="2">
        <v>73</v>
      </c>
      <c r="B20" s="2">
        <v>10.718754944701599</v>
      </c>
      <c r="C20" s="2">
        <v>1.99999999999999</v>
      </c>
      <c r="D20" s="2">
        <v>1.69287039621418</v>
      </c>
      <c r="E20" s="2">
        <v>1.82986605581275</v>
      </c>
      <c r="F20" s="2">
        <v>0.54927799015966805</v>
      </c>
      <c r="G20" s="2">
        <v>0.216553682017882</v>
      </c>
    </row>
    <row r="21" spans="1:7" ht="15" thickBot="1" x14ac:dyDescent="0.35">
      <c r="A21" s="2">
        <v>89</v>
      </c>
      <c r="B21" s="2">
        <v>3.9862719024845101</v>
      </c>
      <c r="C21" s="2">
        <v>5.8888888888888902</v>
      </c>
      <c r="D21" s="2">
        <v>0.95400846808083895</v>
      </c>
      <c r="E21" s="2">
        <v>-1.3728097515476399E-2</v>
      </c>
      <c r="F21" s="2">
        <v>0.65411850130164695</v>
      </c>
      <c r="G21" s="2">
        <v>0.81789774160753903</v>
      </c>
    </row>
    <row r="22" spans="1:7" ht="15" thickBot="1" x14ac:dyDescent="0.35">
      <c r="A22" s="2">
        <v>87</v>
      </c>
      <c r="B22" s="2">
        <v>14.8179275337924</v>
      </c>
      <c r="C22" s="2">
        <v>5.9</v>
      </c>
      <c r="D22" s="2">
        <v>3.2171533911288099</v>
      </c>
      <c r="E22" s="2">
        <v>1.6179275337924299</v>
      </c>
      <c r="F22" s="2">
        <v>0.83592854056371702</v>
      </c>
      <c r="G22" s="2">
        <v>0.53285225260773195</v>
      </c>
    </row>
    <row r="23" spans="1:7" ht="15" thickBot="1" x14ac:dyDescent="0.35">
      <c r="A23" s="2">
        <v>77</v>
      </c>
      <c r="B23" s="2">
        <v>4.42196662475284</v>
      </c>
      <c r="C23" s="2">
        <v>4.875</v>
      </c>
      <c r="D23" s="2">
        <v>1.55641798321611</v>
      </c>
      <c r="E23" s="2">
        <v>-7.8033375247152106E-2</v>
      </c>
      <c r="F23" s="2">
        <v>0.68934887468630801</v>
      </c>
      <c r="G23" s="2">
        <v>0.68345325878801699</v>
      </c>
    </row>
    <row r="24" spans="1:7" ht="15" thickBot="1" x14ac:dyDescent="0.35">
      <c r="A24" s="2">
        <v>295</v>
      </c>
      <c r="B24" s="2">
        <v>1.5709851579183001</v>
      </c>
      <c r="C24" s="2">
        <v>2.6666666666666701</v>
      </c>
      <c r="D24" s="2">
        <v>0.22478450267974301</v>
      </c>
      <c r="E24" s="2">
        <v>-9.5681508748369296E-2</v>
      </c>
      <c r="F24" s="2">
        <v>0.17121097164436999</v>
      </c>
      <c r="G24" s="2">
        <v>0.24829061326521501</v>
      </c>
    </row>
    <row r="139" spans="1:7" ht="15" thickBot="1" x14ac:dyDescent="0.35">
      <c r="A139" s="2"/>
      <c r="B139" s="2"/>
      <c r="C139" s="2"/>
      <c r="D139" s="2"/>
      <c r="E139" s="2"/>
      <c r="F139" s="2"/>
      <c r="G139" s="2"/>
    </row>
    <row r="140" spans="1:7" ht="15" thickBot="1" x14ac:dyDescent="0.35">
      <c r="A140" s="2"/>
      <c r="B140" s="2"/>
      <c r="C140" s="2"/>
      <c r="D140" s="2"/>
      <c r="E140" s="2"/>
      <c r="F140" s="2"/>
      <c r="G140" s="2"/>
    </row>
    <row r="141" spans="1:7" ht="15" thickBot="1" x14ac:dyDescent="0.35">
      <c r="A141" s="2"/>
      <c r="B141" s="2"/>
      <c r="C141" s="2"/>
      <c r="D141" s="2"/>
      <c r="E141" s="2"/>
      <c r="F141" s="2"/>
      <c r="G141" s="2"/>
    </row>
    <row r="142" spans="1:7" ht="15" thickBot="1" x14ac:dyDescent="0.35">
      <c r="A142" s="2"/>
      <c r="B142" s="2"/>
      <c r="C142" s="2"/>
      <c r="D142" s="2"/>
      <c r="E142" s="2"/>
      <c r="F142" s="2"/>
      <c r="G142" s="2"/>
    </row>
    <row r="143" spans="1:7" ht="15" thickBot="1" x14ac:dyDescent="0.35">
      <c r="A143" s="2"/>
      <c r="B143" s="2"/>
      <c r="C143" s="2"/>
      <c r="D143" s="2"/>
      <c r="E143" s="2"/>
      <c r="F143" s="2"/>
      <c r="G143" s="2"/>
    </row>
    <row r="144" spans="1:7" ht="15" thickBot="1" x14ac:dyDescent="0.35">
      <c r="A144" s="2"/>
      <c r="B144" s="2"/>
      <c r="C144" s="2"/>
      <c r="D144" s="2"/>
      <c r="E144" s="2"/>
      <c r="F144" s="2"/>
      <c r="G144" s="2"/>
    </row>
    <row r="145" spans="1:7" ht="15" thickBot="1" x14ac:dyDescent="0.35">
      <c r="A145" s="2"/>
      <c r="B145" s="2"/>
      <c r="C145" s="2"/>
      <c r="D145" s="2"/>
      <c r="E145" s="2"/>
      <c r="F145" s="2"/>
      <c r="G145" s="2"/>
    </row>
    <row r="146" spans="1:7" ht="15" thickBot="1" x14ac:dyDescent="0.35">
      <c r="A146" s="2"/>
      <c r="B146" s="2"/>
      <c r="C146" s="2"/>
      <c r="D146" s="2"/>
      <c r="E146" s="2"/>
      <c r="F146" s="2"/>
      <c r="G146" s="2"/>
    </row>
    <row r="147" spans="1:7" ht="15" thickBot="1" x14ac:dyDescent="0.35">
      <c r="A147" s="2"/>
      <c r="B147" s="2"/>
      <c r="C147" s="2"/>
      <c r="D147" s="2"/>
      <c r="E147" s="2"/>
      <c r="F147" s="2"/>
      <c r="G147" s="2"/>
    </row>
    <row r="148" spans="1:7" ht="15" thickBot="1" x14ac:dyDescent="0.35">
      <c r="A148" s="2"/>
      <c r="B148" s="2"/>
      <c r="C148" s="2"/>
      <c r="D148" s="2"/>
      <c r="E148" s="2"/>
      <c r="F148" s="2"/>
      <c r="G148" s="2"/>
    </row>
    <row r="149" spans="1:7" ht="15" thickBot="1" x14ac:dyDescent="0.35">
      <c r="A149" s="2"/>
      <c r="B149" s="2"/>
      <c r="C149" s="2"/>
      <c r="D149" s="2"/>
      <c r="E149" s="2"/>
      <c r="F149" s="2"/>
      <c r="G149" s="2"/>
    </row>
    <row r="150" spans="1:7" ht="15" thickBot="1" x14ac:dyDescent="0.35">
      <c r="A150" s="2"/>
      <c r="B150" s="2"/>
      <c r="C150" s="2"/>
      <c r="D150" s="2"/>
      <c r="E150" s="2"/>
      <c r="F150" s="2"/>
      <c r="G150" s="2"/>
    </row>
    <row r="151" spans="1:7" ht="15" thickBot="1" x14ac:dyDescent="0.35">
      <c r="A151" s="2"/>
      <c r="B151" s="2"/>
      <c r="C151" s="2"/>
      <c r="D151" s="2"/>
      <c r="E151" s="2"/>
      <c r="F151" s="2"/>
      <c r="G151" s="2"/>
    </row>
    <row r="152" spans="1:7" ht="15" thickBot="1" x14ac:dyDescent="0.35">
      <c r="A152" s="2"/>
      <c r="B152" s="2"/>
      <c r="C152" s="2"/>
      <c r="D152" s="2"/>
      <c r="E152" s="2"/>
      <c r="F152" s="2"/>
      <c r="G152" s="2"/>
    </row>
    <row r="153" spans="1:7" ht="15" thickBot="1" x14ac:dyDescent="0.35">
      <c r="A153" s="2"/>
      <c r="B153" s="2"/>
      <c r="C153" s="2"/>
      <c r="D153" s="2"/>
      <c r="E153" s="2"/>
      <c r="F153" s="2"/>
      <c r="G153" s="2"/>
    </row>
    <row r="154" spans="1:7" ht="15" thickBot="1" x14ac:dyDescent="0.35">
      <c r="A154" s="2"/>
      <c r="B154" s="2"/>
      <c r="C154" s="2"/>
      <c r="D154" s="2"/>
      <c r="E154" s="2"/>
      <c r="F154" s="2"/>
      <c r="G154" s="2"/>
    </row>
    <row r="155" spans="1:7" ht="15" thickBot="1" x14ac:dyDescent="0.35">
      <c r="A155" s="2"/>
      <c r="B155" s="2"/>
      <c r="C155" s="2"/>
      <c r="D155" s="2"/>
      <c r="E155" s="2"/>
      <c r="F155" s="2"/>
      <c r="G155" s="2"/>
    </row>
    <row r="156" spans="1:7" ht="15" thickBot="1" x14ac:dyDescent="0.35">
      <c r="A156" s="2"/>
      <c r="B156" s="2"/>
      <c r="C156" s="2"/>
      <c r="D156" s="2"/>
      <c r="E156" s="2"/>
      <c r="F156" s="2"/>
      <c r="G156" s="2"/>
    </row>
    <row r="157" spans="1:7" ht="15" thickBot="1" x14ac:dyDescent="0.35">
      <c r="A157" s="2"/>
      <c r="B157" s="2"/>
      <c r="C157" s="2"/>
      <c r="D157" s="2"/>
      <c r="E157" s="2"/>
      <c r="F157" s="2"/>
      <c r="G157" s="2"/>
    </row>
    <row r="158" spans="1:7" ht="15" thickBot="1" x14ac:dyDescent="0.35">
      <c r="A158" s="2"/>
      <c r="B158" s="2"/>
      <c r="C158" s="2"/>
      <c r="D158" s="2"/>
      <c r="E158" s="2"/>
      <c r="F158" s="2"/>
      <c r="G158" s="2"/>
    </row>
    <row r="159" spans="1:7" ht="15" thickBot="1" x14ac:dyDescent="0.35">
      <c r="A159" s="2"/>
      <c r="B159" s="2"/>
      <c r="C159" s="2"/>
      <c r="D159" s="2"/>
      <c r="E159" s="2"/>
      <c r="F159" s="2"/>
      <c r="G159" s="2"/>
    </row>
    <row r="160" spans="1:7" ht="15" thickBot="1" x14ac:dyDescent="0.35">
      <c r="A160" s="2"/>
      <c r="B160" s="2"/>
      <c r="C160" s="2"/>
      <c r="D160" s="2"/>
      <c r="E160" s="2"/>
      <c r="F160" s="2"/>
      <c r="G160" s="2"/>
    </row>
    <row r="161" spans="1:7" ht="15" thickBot="1" x14ac:dyDescent="0.35">
      <c r="A161" s="2"/>
      <c r="B161" s="2"/>
      <c r="C161" s="2"/>
      <c r="D161" s="2"/>
      <c r="E161" s="2"/>
      <c r="F161" s="2"/>
      <c r="G161" s="2"/>
    </row>
    <row r="162" spans="1:7" ht="15" thickBot="1" x14ac:dyDescent="0.35">
      <c r="A162" s="2"/>
      <c r="B162" s="2"/>
      <c r="C162" s="2"/>
      <c r="D162" s="2"/>
      <c r="E162" s="2"/>
      <c r="F162" s="2"/>
      <c r="G162" s="2"/>
    </row>
    <row r="163" spans="1:7" ht="15" thickBot="1" x14ac:dyDescent="0.35">
      <c r="A163" s="2"/>
      <c r="B163" s="2"/>
      <c r="C163" s="2"/>
      <c r="D163" s="2"/>
      <c r="E163" s="2"/>
      <c r="F163" s="2"/>
      <c r="G163" s="2"/>
    </row>
    <row r="164" spans="1:7" ht="15" thickBot="1" x14ac:dyDescent="0.35">
      <c r="A164" s="2"/>
      <c r="B164" s="2"/>
      <c r="C164" s="2"/>
      <c r="D164" s="2"/>
      <c r="E164" s="2"/>
      <c r="F164" s="2"/>
      <c r="G164" s="2"/>
    </row>
    <row r="165" spans="1:7" ht="15" thickBot="1" x14ac:dyDescent="0.35">
      <c r="A165" s="2"/>
      <c r="B165" s="2"/>
      <c r="C165" s="2"/>
      <c r="D165" s="2"/>
      <c r="E165" s="2"/>
      <c r="F165" s="2"/>
      <c r="G165" s="2"/>
    </row>
    <row r="166" spans="1:7" ht="15" thickBot="1" x14ac:dyDescent="0.35">
      <c r="A166" s="2"/>
      <c r="B166" s="2"/>
      <c r="C166" s="2"/>
      <c r="D166" s="2"/>
      <c r="E166" s="2"/>
      <c r="F166" s="2"/>
      <c r="G166" s="2"/>
    </row>
    <row r="167" spans="1:7" ht="15" thickBot="1" x14ac:dyDescent="0.35">
      <c r="A167" s="2"/>
      <c r="B167" s="2"/>
      <c r="C167" s="2"/>
      <c r="D167" s="2"/>
      <c r="E167" s="2"/>
      <c r="F167" s="2"/>
      <c r="G167" s="2"/>
    </row>
    <row r="168" spans="1:7" ht="15" thickBot="1" x14ac:dyDescent="0.35">
      <c r="A168" s="2"/>
      <c r="B168" s="2"/>
      <c r="C168" s="2"/>
      <c r="D168" s="2"/>
      <c r="E168" s="2"/>
      <c r="F168" s="2"/>
      <c r="G168" s="2"/>
    </row>
    <row r="169" spans="1:7" ht="15" thickBot="1" x14ac:dyDescent="0.35">
      <c r="A169" s="2"/>
      <c r="B169" s="2"/>
      <c r="C169" s="2"/>
      <c r="D169" s="2"/>
      <c r="E169" s="2"/>
      <c r="F169" s="2"/>
      <c r="G169" s="2"/>
    </row>
    <row r="170" spans="1:7" ht="15" thickBot="1" x14ac:dyDescent="0.35">
      <c r="A170" s="2"/>
      <c r="B170" s="2"/>
      <c r="C170" s="2"/>
      <c r="D170" s="2"/>
      <c r="E170" s="2"/>
      <c r="F170" s="2"/>
      <c r="G170" s="2"/>
    </row>
    <row r="171" spans="1:7" ht="15" thickBot="1" x14ac:dyDescent="0.35">
      <c r="A171" s="2"/>
      <c r="B171" s="2"/>
      <c r="C171" s="2"/>
      <c r="D171" s="2"/>
      <c r="E171" s="2"/>
      <c r="F171" s="2"/>
      <c r="G171" s="2"/>
    </row>
    <row r="172" spans="1:7" ht="15" thickBot="1" x14ac:dyDescent="0.35">
      <c r="A172" s="2"/>
      <c r="B172" s="2"/>
      <c r="C172" s="2"/>
      <c r="D172" s="2"/>
      <c r="E172" s="2"/>
      <c r="F172" s="2"/>
      <c r="G172" s="2"/>
    </row>
    <row r="173" spans="1:7" ht="15" thickBot="1" x14ac:dyDescent="0.35">
      <c r="A173" s="2"/>
      <c r="B173" s="2"/>
      <c r="C173" s="2"/>
      <c r="D173" s="2"/>
      <c r="E173" s="2"/>
      <c r="F173" s="2"/>
      <c r="G173" s="2"/>
    </row>
    <row r="174" spans="1:7" ht="15" thickBot="1" x14ac:dyDescent="0.35">
      <c r="A174" s="2"/>
      <c r="B174" s="2"/>
      <c r="C174" s="2"/>
      <c r="D174" s="2"/>
      <c r="E174" s="2"/>
      <c r="F174" s="2"/>
      <c r="G174" s="2"/>
    </row>
    <row r="175" spans="1:7" ht="15" thickBot="1" x14ac:dyDescent="0.35">
      <c r="A175" s="2"/>
      <c r="B175" s="2"/>
      <c r="C175" s="2"/>
      <c r="D175" s="2"/>
      <c r="E175" s="2"/>
      <c r="F175" s="2"/>
      <c r="G175" s="2"/>
    </row>
    <row r="176" spans="1:7" ht="15" thickBot="1" x14ac:dyDescent="0.35">
      <c r="A176" s="2"/>
      <c r="B176" s="2"/>
      <c r="C176" s="2"/>
      <c r="D176" s="2"/>
      <c r="E176" s="2"/>
      <c r="F176" s="2"/>
      <c r="G176" s="2"/>
    </row>
    <row r="177" spans="1:7" ht="15" thickBot="1" x14ac:dyDescent="0.35">
      <c r="A177" s="2"/>
      <c r="B177" s="2"/>
      <c r="C177" s="2"/>
      <c r="D177" s="2"/>
      <c r="E177" s="2"/>
      <c r="F177" s="2"/>
      <c r="G177" s="2"/>
    </row>
    <row r="178" spans="1:7" ht="15" thickBot="1" x14ac:dyDescent="0.35">
      <c r="A178" s="2"/>
      <c r="B178" s="2"/>
      <c r="C178" s="2"/>
      <c r="D178" s="2"/>
      <c r="E178" s="2"/>
      <c r="F178" s="2"/>
      <c r="G178" s="2"/>
    </row>
    <row r="179" spans="1:7" ht="15" thickBot="1" x14ac:dyDescent="0.35">
      <c r="A179" s="2"/>
      <c r="B179" s="2"/>
      <c r="C179" s="2"/>
      <c r="D179" s="2"/>
      <c r="E179" s="2"/>
      <c r="F179" s="2"/>
      <c r="G179" s="2"/>
    </row>
    <row r="180" spans="1:7" ht="15" thickBot="1" x14ac:dyDescent="0.35">
      <c r="A180" s="2"/>
      <c r="B180" s="2"/>
      <c r="C180" s="2"/>
      <c r="D180" s="2"/>
      <c r="E180" s="2"/>
      <c r="F180" s="2"/>
      <c r="G180" s="2"/>
    </row>
    <row r="181" spans="1:7" ht="15" thickBot="1" x14ac:dyDescent="0.35">
      <c r="A181" s="2"/>
      <c r="B181" s="2"/>
      <c r="C181" s="2"/>
      <c r="D181" s="2"/>
      <c r="E181" s="2"/>
      <c r="F181" s="2"/>
      <c r="G181" s="2"/>
    </row>
    <row r="182" spans="1:7" ht="15" thickBot="1" x14ac:dyDescent="0.35">
      <c r="A182" s="2"/>
      <c r="B182" s="2"/>
      <c r="C182" s="2"/>
      <c r="D182" s="2"/>
      <c r="E182" s="2"/>
      <c r="F182" s="2"/>
      <c r="G182" s="2"/>
    </row>
    <row r="183" spans="1:7" ht="15" thickBot="1" x14ac:dyDescent="0.35">
      <c r="A183" s="2"/>
      <c r="B183" s="2"/>
      <c r="C183" s="2"/>
      <c r="D183" s="2"/>
      <c r="E183" s="2"/>
      <c r="F183" s="2"/>
      <c r="G183" s="2"/>
    </row>
    <row r="184" spans="1:7" ht="15" thickBot="1" x14ac:dyDescent="0.35">
      <c r="A184" s="2"/>
      <c r="B184" s="2"/>
      <c r="C184" s="2"/>
      <c r="D184" s="2"/>
      <c r="E184" s="2"/>
      <c r="F184" s="2"/>
      <c r="G184" s="2"/>
    </row>
    <row r="185" spans="1:7" ht="15" thickBot="1" x14ac:dyDescent="0.35">
      <c r="A185" s="2"/>
      <c r="B185" s="2"/>
      <c r="C185" s="2"/>
      <c r="D185" s="2"/>
      <c r="E185" s="2"/>
      <c r="F185" s="2"/>
      <c r="G185" s="2"/>
    </row>
    <row r="186" spans="1:7" ht="15" thickBot="1" x14ac:dyDescent="0.35">
      <c r="A186" s="2"/>
      <c r="B186" s="2"/>
      <c r="C186" s="2"/>
      <c r="D186" s="2"/>
      <c r="E186" s="2"/>
      <c r="F186" s="2"/>
      <c r="G186" s="2"/>
    </row>
    <row r="187" spans="1:7" ht="15" thickBot="1" x14ac:dyDescent="0.35">
      <c r="A187" s="2"/>
      <c r="B187" s="2"/>
      <c r="C187" s="2"/>
      <c r="D187" s="2"/>
      <c r="E187" s="2"/>
      <c r="F187" s="2"/>
      <c r="G187" s="2"/>
    </row>
    <row r="188" spans="1:7" ht="15" thickBot="1" x14ac:dyDescent="0.35">
      <c r="A188" s="2"/>
      <c r="B188" s="2"/>
      <c r="C188" s="2"/>
      <c r="D188" s="2"/>
      <c r="E188" s="2"/>
      <c r="F188" s="2"/>
      <c r="G188" s="2"/>
    </row>
    <row r="189" spans="1:7" ht="15" thickBot="1" x14ac:dyDescent="0.35">
      <c r="A189" s="2"/>
      <c r="B189" s="2"/>
      <c r="C189" s="2"/>
      <c r="D189" s="2"/>
      <c r="E189" s="2"/>
      <c r="F189" s="2"/>
      <c r="G189" s="2"/>
    </row>
    <row r="190" spans="1:7" ht="15" thickBot="1" x14ac:dyDescent="0.35">
      <c r="A190" s="2"/>
      <c r="B190" s="2"/>
      <c r="C190" s="2"/>
      <c r="D190" s="2"/>
      <c r="E190" s="2"/>
      <c r="F190" s="2"/>
      <c r="G190" s="2"/>
    </row>
    <row r="191" spans="1:7" ht="15" thickBot="1" x14ac:dyDescent="0.35">
      <c r="A191" s="2"/>
      <c r="B191" s="2"/>
      <c r="C191" s="2"/>
      <c r="D191" s="2"/>
      <c r="E191" s="2"/>
      <c r="F191" s="2"/>
      <c r="G191" s="2"/>
    </row>
    <row r="192" spans="1:7" ht="15" thickBot="1" x14ac:dyDescent="0.35">
      <c r="A192" s="2"/>
      <c r="B192" s="2"/>
      <c r="C192" s="2"/>
      <c r="D192" s="2"/>
      <c r="E192" s="2"/>
      <c r="F192" s="2"/>
      <c r="G192" s="2"/>
    </row>
    <row r="193" spans="1:7" ht="15" thickBot="1" x14ac:dyDescent="0.35">
      <c r="A193" s="2"/>
      <c r="B193" s="2"/>
      <c r="C193" s="2"/>
      <c r="D193" s="2"/>
      <c r="E193" s="2"/>
      <c r="F193" s="2"/>
      <c r="G193" s="2"/>
    </row>
    <row r="194" spans="1:7" ht="15" thickBot="1" x14ac:dyDescent="0.35">
      <c r="A194" s="2"/>
      <c r="B194" s="2"/>
      <c r="C194" s="2"/>
      <c r="D194" s="2"/>
      <c r="E194" s="2"/>
      <c r="F194" s="2"/>
      <c r="G194" s="2"/>
    </row>
    <row r="195" spans="1:7" ht="15" thickBot="1" x14ac:dyDescent="0.35">
      <c r="A195" s="2"/>
      <c r="B195" s="2"/>
      <c r="C195" s="2"/>
      <c r="D195" s="2"/>
      <c r="E195" s="2"/>
      <c r="F195" s="2"/>
      <c r="G195" s="2"/>
    </row>
    <row r="196" spans="1:7" ht="15" thickBot="1" x14ac:dyDescent="0.35">
      <c r="A196" s="2"/>
      <c r="B196" s="2"/>
      <c r="C196" s="2"/>
      <c r="D196" s="2"/>
      <c r="E196" s="2"/>
      <c r="F196" s="2"/>
      <c r="G196" s="2"/>
    </row>
    <row r="197" spans="1:7" ht="15" thickBot="1" x14ac:dyDescent="0.35">
      <c r="A197" s="2"/>
      <c r="B197" s="2"/>
      <c r="C197" s="2"/>
      <c r="D197" s="2"/>
      <c r="E197" s="2"/>
      <c r="F197" s="2"/>
      <c r="G197" s="2"/>
    </row>
    <row r="198" spans="1:7" ht="15" thickBot="1" x14ac:dyDescent="0.35">
      <c r="A198" s="2"/>
      <c r="B198" s="2"/>
      <c r="C198" s="2"/>
      <c r="D198" s="2"/>
      <c r="E198" s="2"/>
      <c r="F198" s="2"/>
      <c r="G198" s="2"/>
    </row>
    <row r="199" spans="1:7" ht="15" thickBot="1" x14ac:dyDescent="0.35">
      <c r="A199" s="2"/>
      <c r="B199" s="2"/>
      <c r="C199" s="2"/>
      <c r="D199" s="2"/>
      <c r="E199" s="2"/>
      <c r="F199" s="2"/>
      <c r="G199" s="2"/>
    </row>
    <row r="200" spans="1:7" ht="15" thickBot="1" x14ac:dyDescent="0.35">
      <c r="A200" s="2"/>
      <c r="B200" s="2"/>
      <c r="C200" s="2"/>
      <c r="D200" s="2"/>
      <c r="E200" s="2"/>
      <c r="F200" s="2"/>
      <c r="G200" s="2"/>
    </row>
    <row r="201" spans="1:7" ht="15" thickBot="1" x14ac:dyDescent="0.35">
      <c r="A201" s="2"/>
      <c r="B201" s="2"/>
      <c r="C201" s="2"/>
      <c r="D201" s="2"/>
      <c r="E201" s="2"/>
      <c r="F201" s="2"/>
      <c r="G201" s="2"/>
    </row>
    <row r="202" spans="1:7" ht="15" thickBot="1" x14ac:dyDescent="0.35">
      <c r="A202" s="2"/>
      <c r="B202" s="2"/>
      <c r="C202" s="2"/>
      <c r="D202" s="2"/>
      <c r="E202" s="2"/>
      <c r="F202" s="2"/>
      <c r="G202" s="2"/>
    </row>
    <row r="203" spans="1:7" ht="15" thickBot="1" x14ac:dyDescent="0.35">
      <c r="A203" s="2"/>
      <c r="B203" s="2"/>
      <c r="C203" s="2"/>
      <c r="D203" s="2"/>
      <c r="E203" s="2"/>
      <c r="F203" s="2"/>
      <c r="G203" s="2"/>
    </row>
    <row r="204" spans="1:7" ht="15" thickBot="1" x14ac:dyDescent="0.35">
      <c r="A204" s="2"/>
      <c r="B204" s="2"/>
      <c r="C204" s="2"/>
      <c r="D204" s="2"/>
      <c r="E204" s="2"/>
      <c r="F204" s="2"/>
      <c r="G204" s="2"/>
    </row>
    <row r="205" spans="1:7" ht="15" thickBot="1" x14ac:dyDescent="0.35">
      <c r="A205" s="2"/>
      <c r="B205" s="2"/>
      <c r="C205" s="2"/>
      <c r="D205" s="2"/>
      <c r="E205" s="2"/>
      <c r="F205" s="2"/>
      <c r="G205" s="2"/>
    </row>
    <row r="206" spans="1:7" ht="15" thickBot="1" x14ac:dyDescent="0.35">
      <c r="A206" s="2"/>
      <c r="B206" s="2"/>
      <c r="C206" s="2"/>
      <c r="D206" s="2"/>
      <c r="E206" s="2"/>
      <c r="F206" s="2"/>
      <c r="G206" s="2"/>
    </row>
    <row r="207" spans="1:7" ht="15" thickBot="1" x14ac:dyDescent="0.35">
      <c r="A207" s="2"/>
      <c r="B207" s="2"/>
      <c r="C207" s="2"/>
      <c r="D207" s="2"/>
      <c r="E207" s="2"/>
      <c r="F207" s="2"/>
      <c r="G207" s="2"/>
    </row>
    <row r="208" spans="1:7" ht="15" thickBot="1" x14ac:dyDescent="0.35">
      <c r="A208" s="2"/>
      <c r="B208" s="2"/>
      <c r="C208" s="2"/>
      <c r="D208" s="2"/>
      <c r="E208" s="2"/>
      <c r="F208" s="2"/>
      <c r="G208" s="2"/>
    </row>
    <row r="209" spans="1:7" ht="15" thickBot="1" x14ac:dyDescent="0.35">
      <c r="A209" s="2"/>
      <c r="B209" s="2"/>
      <c r="C209" s="2"/>
      <c r="D209" s="2"/>
      <c r="E209" s="2"/>
      <c r="F209" s="2"/>
      <c r="G209" s="2"/>
    </row>
    <row r="210" spans="1:7" ht="15" thickBot="1" x14ac:dyDescent="0.35">
      <c r="A210" s="2"/>
      <c r="B210" s="2"/>
      <c r="C210" s="2"/>
      <c r="D210" s="2"/>
      <c r="E210" s="2"/>
      <c r="F210" s="2"/>
      <c r="G210" s="2"/>
    </row>
    <row r="211" spans="1:7" ht="15" thickBot="1" x14ac:dyDescent="0.35">
      <c r="A211" s="2"/>
      <c r="B211" s="2"/>
      <c r="C211" s="2"/>
      <c r="D211" s="2"/>
      <c r="E211" s="2"/>
      <c r="F211" s="2"/>
      <c r="G211" s="2"/>
    </row>
    <row r="212" spans="1:7" ht="15" thickBot="1" x14ac:dyDescent="0.35">
      <c r="A212" s="2"/>
      <c r="B212" s="2"/>
      <c r="C212" s="2"/>
      <c r="D212" s="2"/>
      <c r="E212" s="2"/>
      <c r="F212" s="2"/>
      <c r="G212" s="2"/>
    </row>
    <row r="213" spans="1:7" ht="15" thickBot="1" x14ac:dyDescent="0.35">
      <c r="A213" s="2"/>
      <c r="B213" s="2"/>
      <c r="C213" s="2"/>
      <c r="D213" s="2"/>
      <c r="E213" s="2"/>
      <c r="F213" s="2"/>
      <c r="G213" s="2"/>
    </row>
    <row r="214" spans="1:7" ht="15" thickBot="1" x14ac:dyDescent="0.35">
      <c r="A214" s="2"/>
      <c r="B214" s="2"/>
      <c r="C214" s="2"/>
      <c r="D214" s="2"/>
      <c r="E214" s="2"/>
      <c r="F214" s="2"/>
      <c r="G214" s="2"/>
    </row>
    <row r="215" spans="1:7" ht="15" thickBot="1" x14ac:dyDescent="0.35">
      <c r="A215" s="2"/>
      <c r="B215" s="2"/>
      <c r="C215" s="2"/>
      <c r="D215" s="2"/>
      <c r="E215" s="2"/>
      <c r="F215" s="2"/>
      <c r="G215" s="2"/>
    </row>
    <row r="216" spans="1:7" ht="15" thickBot="1" x14ac:dyDescent="0.35">
      <c r="A216" s="2"/>
      <c r="B216" s="2"/>
      <c r="C216" s="2"/>
      <c r="D216" s="2"/>
      <c r="E216" s="2"/>
      <c r="F216" s="2"/>
      <c r="G216" s="2"/>
    </row>
    <row r="217" spans="1:7" ht="15" thickBot="1" x14ac:dyDescent="0.35">
      <c r="A217" s="2"/>
      <c r="B217" s="2"/>
      <c r="C217" s="2"/>
      <c r="D217" s="2"/>
      <c r="E217" s="2"/>
      <c r="F217" s="2"/>
      <c r="G217" s="2"/>
    </row>
    <row r="218" spans="1:7" ht="15" thickBot="1" x14ac:dyDescent="0.35">
      <c r="A218" s="2"/>
      <c r="B218" s="2"/>
      <c r="C218" s="2"/>
      <c r="D218" s="2"/>
      <c r="E218" s="2"/>
      <c r="F218" s="2"/>
      <c r="G218" s="2"/>
    </row>
    <row r="219" spans="1:7" ht="15" thickBot="1" x14ac:dyDescent="0.35">
      <c r="A219" s="2"/>
      <c r="B219" s="2"/>
      <c r="C219" s="2"/>
      <c r="D219" s="2"/>
      <c r="E219" s="2"/>
      <c r="F219" s="2"/>
      <c r="G219" s="2"/>
    </row>
    <row r="220" spans="1:7" ht="15" thickBot="1" x14ac:dyDescent="0.35">
      <c r="A220" s="2"/>
      <c r="B220" s="2"/>
      <c r="C220" s="2"/>
      <c r="D220" s="2"/>
      <c r="E220" s="2"/>
      <c r="F220" s="2"/>
      <c r="G220" s="2"/>
    </row>
    <row r="221" spans="1:7" ht="15" thickBot="1" x14ac:dyDescent="0.35">
      <c r="A221" s="2"/>
      <c r="B221" s="2"/>
      <c r="C221" s="2"/>
      <c r="D221" s="2"/>
      <c r="E221" s="2"/>
      <c r="F221" s="2"/>
      <c r="G221" s="2"/>
    </row>
    <row r="222" spans="1:7" ht="15" thickBot="1" x14ac:dyDescent="0.35">
      <c r="A222" s="2"/>
      <c r="B222" s="2"/>
      <c r="C222" s="2"/>
      <c r="D222" s="2"/>
      <c r="E222" s="2"/>
      <c r="F222" s="2"/>
      <c r="G222" s="2"/>
    </row>
    <row r="223" spans="1:7" ht="15" thickBot="1" x14ac:dyDescent="0.35">
      <c r="A223" s="2"/>
      <c r="B223" s="2"/>
      <c r="C223" s="2"/>
      <c r="D223" s="2"/>
      <c r="E223" s="2"/>
      <c r="F223" s="2"/>
      <c r="G223" s="2"/>
    </row>
    <row r="224" spans="1:7" ht="15" thickBot="1" x14ac:dyDescent="0.35">
      <c r="A224" s="2"/>
      <c r="B224" s="2"/>
      <c r="C224" s="2"/>
      <c r="D224" s="2"/>
      <c r="E224" s="2"/>
      <c r="F224" s="2"/>
      <c r="G224" s="2"/>
    </row>
    <row r="225" spans="1:7" ht="15" thickBot="1" x14ac:dyDescent="0.35">
      <c r="A225" s="2"/>
      <c r="B225" s="2"/>
      <c r="C225" s="2"/>
      <c r="D225" s="2"/>
      <c r="E225" s="2"/>
      <c r="F225" s="2"/>
      <c r="G225" s="2"/>
    </row>
    <row r="226" spans="1:7" ht="15" thickBot="1" x14ac:dyDescent="0.35">
      <c r="A226" s="2"/>
      <c r="B226" s="2"/>
      <c r="C226" s="2"/>
      <c r="D226" s="2"/>
      <c r="E226" s="2"/>
      <c r="F226" s="2"/>
      <c r="G226" s="2"/>
    </row>
    <row r="227" spans="1:7" ht="15" thickBot="1" x14ac:dyDescent="0.35">
      <c r="A227" s="2"/>
      <c r="B227" s="2"/>
      <c r="C227" s="2"/>
      <c r="D227" s="2"/>
      <c r="E227" s="2"/>
      <c r="F227" s="2"/>
      <c r="G227" s="2"/>
    </row>
    <row r="228" spans="1:7" ht="15" thickBot="1" x14ac:dyDescent="0.35">
      <c r="A228" s="2"/>
      <c r="B228" s="2"/>
      <c r="C228" s="2"/>
      <c r="D228" s="2"/>
      <c r="E228" s="2"/>
      <c r="F228" s="2"/>
      <c r="G228" s="2"/>
    </row>
    <row r="229" spans="1:7" ht="15" thickBot="1" x14ac:dyDescent="0.35">
      <c r="A229" s="2"/>
      <c r="B229" s="2"/>
      <c r="C229" s="2"/>
      <c r="D229" s="2"/>
      <c r="E229" s="2"/>
      <c r="F229" s="2"/>
      <c r="G229" s="2"/>
    </row>
    <row r="230" spans="1:7" ht="15" thickBot="1" x14ac:dyDescent="0.35">
      <c r="A230" s="2"/>
      <c r="B230" s="2"/>
      <c r="C230" s="2"/>
      <c r="D230" s="2"/>
      <c r="E230" s="2"/>
      <c r="F230" s="2"/>
      <c r="G230" s="2"/>
    </row>
    <row r="231" spans="1:7" ht="15" thickBot="1" x14ac:dyDescent="0.35">
      <c r="A231" s="2"/>
      <c r="B231" s="2"/>
      <c r="C231" s="2"/>
      <c r="D231" s="2"/>
      <c r="E231" s="2"/>
      <c r="F231" s="2"/>
      <c r="G231" s="2"/>
    </row>
    <row r="232" spans="1:7" ht="15" thickBot="1" x14ac:dyDescent="0.35">
      <c r="A232" s="2"/>
      <c r="B232" s="2"/>
      <c r="C232" s="2"/>
      <c r="D232" s="2"/>
      <c r="E232" s="2"/>
      <c r="F232" s="2"/>
      <c r="G232" s="2"/>
    </row>
    <row r="233" spans="1:7" ht="15" thickBot="1" x14ac:dyDescent="0.35">
      <c r="A233" s="2"/>
      <c r="B233" s="2"/>
      <c r="C233" s="2"/>
      <c r="D233" s="2"/>
      <c r="E233" s="2"/>
      <c r="F233" s="2"/>
      <c r="G233" s="2"/>
    </row>
    <row r="234" spans="1:7" ht="15" thickBot="1" x14ac:dyDescent="0.35">
      <c r="A234" s="2"/>
      <c r="B234" s="2"/>
      <c r="C234" s="2"/>
      <c r="D234" s="2"/>
      <c r="E234" s="2"/>
      <c r="F234" s="2"/>
      <c r="G234" s="2"/>
    </row>
    <row r="235" spans="1:7" ht="15" thickBot="1" x14ac:dyDescent="0.35">
      <c r="A235" s="2"/>
      <c r="B235" s="2"/>
      <c r="C235" s="2"/>
      <c r="D235" s="2"/>
      <c r="E235" s="2"/>
      <c r="F235" s="2"/>
      <c r="G235" s="2"/>
    </row>
    <row r="236" spans="1:7" ht="15" thickBot="1" x14ac:dyDescent="0.35">
      <c r="A236" s="2"/>
      <c r="B236" s="2"/>
      <c r="C236" s="2"/>
      <c r="D236" s="2"/>
      <c r="E236" s="2"/>
      <c r="F236" s="2"/>
      <c r="G236" s="2"/>
    </row>
    <row r="237" spans="1:7" ht="15" thickBot="1" x14ac:dyDescent="0.35">
      <c r="A237" s="2"/>
      <c r="B237" s="2"/>
      <c r="C237" s="2"/>
      <c r="D237" s="2"/>
      <c r="E237" s="2"/>
      <c r="F237" s="2"/>
      <c r="G237" s="2"/>
    </row>
    <row r="238" spans="1:7" ht="15" thickBot="1" x14ac:dyDescent="0.35">
      <c r="A238" s="2"/>
      <c r="B238" s="2"/>
      <c r="C238" s="2"/>
      <c r="D238" s="2"/>
      <c r="E238" s="2"/>
      <c r="F238" s="2"/>
      <c r="G238" s="2"/>
    </row>
    <row r="239" spans="1:7" ht="15" thickBot="1" x14ac:dyDescent="0.35">
      <c r="A239" s="2"/>
      <c r="B239" s="2"/>
      <c r="C239" s="2"/>
      <c r="D239" s="2"/>
      <c r="E239" s="2"/>
      <c r="F239" s="2"/>
      <c r="G239" s="2"/>
    </row>
    <row r="240" spans="1:7" ht="15" thickBot="1" x14ac:dyDescent="0.35">
      <c r="A240" s="2"/>
      <c r="B240" s="2"/>
      <c r="C240" s="2"/>
      <c r="D240" s="2"/>
      <c r="E240" s="2"/>
      <c r="F240" s="2"/>
      <c r="G240" s="2"/>
    </row>
    <row r="241" spans="1:7" ht="15" thickBot="1" x14ac:dyDescent="0.35">
      <c r="A241" s="2"/>
      <c r="B241" s="2"/>
      <c r="C241" s="2"/>
      <c r="D241" s="2"/>
      <c r="E241" s="2"/>
      <c r="F241" s="2"/>
      <c r="G241" s="2"/>
    </row>
    <row r="242" spans="1:7" ht="15" thickBot="1" x14ac:dyDescent="0.35">
      <c r="A242" s="2"/>
      <c r="B242" s="2"/>
      <c r="C242" s="2"/>
      <c r="D242" s="2"/>
      <c r="E242" s="2"/>
      <c r="F242" s="2"/>
      <c r="G242" s="2"/>
    </row>
    <row r="243" spans="1:7" ht="15" thickBot="1" x14ac:dyDescent="0.35">
      <c r="A243" s="2"/>
      <c r="B243" s="2"/>
      <c r="C243" s="2"/>
      <c r="D243" s="2"/>
      <c r="E243" s="2"/>
      <c r="F243" s="2"/>
      <c r="G243" s="2"/>
    </row>
    <row r="244" spans="1:7" ht="15" thickBot="1" x14ac:dyDescent="0.35">
      <c r="A244" s="2"/>
      <c r="B244" s="2"/>
      <c r="C244" s="2"/>
      <c r="D244" s="2"/>
      <c r="E244" s="2"/>
      <c r="F244" s="2"/>
      <c r="G244" s="2"/>
    </row>
    <row r="245" spans="1:7" ht="15" thickBot="1" x14ac:dyDescent="0.35">
      <c r="A245" s="2"/>
      <c r="B245" s="2"/>
      <c r="C245" s="2"/>
      <c r="D245" s="2"/>
      <c r="E245" s="2"/>
      <c r="F245" s="2"/>
      <c r="G245" s="2"/>
    </row>
    <row r="246" spans="1:7" ht="15" thickBot="1" x14ac:dyDescent="0.35">
      <c r="A246" s="2"/>
      <c r="B246" s="2"/>
      <c r="C246" s="2"/>
      <c r="D246" s="2"/>
      <c r="E246" s="2"/>
      <c r="F246" s="2"/>
      <c r="G246" s="2"/>
    </row>
    <row r="247" spans="1:7" ht="15" thickBot="1" x14ac:dyDescent="0.35">
      <c r="A247" s="2"/>
      <c r="B247" s="2"/>
      <c r="C247" s="2"/>
      <c r="D247" s="2"/>
      <c r="E247" s="2"/>
      <c r="F247" s="2"/>
      <c r="G247" s="2"/>
    </row>
    <row r="248" spans="1:7" ht="15" thickBot="1" x14ac:dyDescent="0.35">
      <c r="A248" s="2"/>
      <c r="B248" s="2"/>
      <c r="C248" s="2"/>
      <c r="D248" s="2"/>
      <c r="E248" s="2"/>
      <c r="F248" s="2"/>
      <c r="G248" s="2"/>
    </row>
    <row r="249" spans="1:7" ht="15" thickBot="1" x14ac:dyDescent="0.35">
      <c r="A249" s="2"/>
      <c r="B249" s="2"/>
      <c r="C249" s="2"/>
      <c r="D249" s="2"/>
      <c r="E249" s="2"/>
      <c r="F249" s="2"/>
      <c r="G249" s="2"/>
    </row>
    <row r="250" spans="1:7" ht="15" thickBot="1" x14ac:dyDescent="0.35">
      <c r="A250" s="2"/>
      <c r="B250" s="2"/>
      <c r="C250" s="2"/>
      <c r="D250" s="2"/>
      <c r="E250" s="2"/>
      <c r="F250" s="2"/>
      <c r="G250" s="2"/>
    </row>
    <row r="251" spans="1:7" ht="15" thickBot="1" x14ac:dyDescent="0.35">
      <c r="A251" s="2"/>
      <c r="B251" s="2"/>
      <c r="C251" s="2"/>
      <c r="D251" s="2"/>
      <c r="E251" s="2"/>
      <c r="F251" s="2"/>
      <c r="G251" s="2"/>
    </row>
    <row r="252" spans="1:7" ht="15" thickBot="1" x14ac:dyDescent="0.35">
      <c r="A252" s="2"/>
      <c r="B252" s="2"/>
      <c r="C252" s="2"/>
      <c r="D252" s="2"/>
      <c r="E252" s="2"/>
      <c r="F252" s="2"/>
      <c r="G252" s="2"/>
    </row>
    <row r="253" spans="1:7" ht="15" thickBot="1" x14ac:dyDescent="0.35">
      <c r="A253" s="2"/>
      <c r="B253" s="2"/>
      <c r="C253" s="2"/>
      <c r="D253" s="2"/>
      <c r="E253" s="2"/>
      <c r="F253" s="2"/>
      <c r="G253" s="2"/>
    </row>
    <row r="254" spans="1:7" ht="15" thickBot="1" x14ac:dyDescent="0.35">
      <c r="A254" s="2"/>
      <c r="B254" s="2"/>
      <c r="C254" s="2"/>
      <c r="D254" s="2"/>
      <c r="E254" s="2"/>
      <c r="F254" s="2"/>
      <c r="G254" s="2"/>
    </row>
    <row r="255" spans="1:7" ht="15" thickBot="1" x14ac:dyDescent="0.35">
      <c r="A255" s="2"/>
      <c r="B255" s="2"/>
      <c r="C255" s="2"/>
      <c r="D255" s="2"/>
      <c r="E255" s="2"/>
      <c r="F255" s="2"/>
      <c r="G255" s="2"/>
    </row>
    <row r="256" spans="1:7" ht="15" thickBot="1" x14ac:dyDescent="0.35">
      <c r="A256" s="2"/>
      <c r="B256" s="2"/>
      <c r="C256" s="2"/>
      <c r="D256" s="2"/>
      <c r="E256" s="2"/>
      <c r="F256" s="2"/>
      <c r="G256" s="2"/>
    </row>
    <row r="257" spans="1:7" ht="15" thickBot="1" x14ac:dyDescent="0.35">
      <c r="A257" s="2"/>
      <c r="B257" s="2"/>
      <c r="C257" s="2"/>
      <c r="D257" s="2"/>
      <c r="E257" s="2"/>
      <c r="F257" s="2"/>
      <c r="G257" s="2"/>
    </row>
    <row r="258" spans="1:7" ht="15" thickBot="1" x14ac:dyDescent="0.35">
      <c r="A258" s="2"/>
      <c r="B258" s="2"/>
      <c r="C258" s="2"/>
      <c r="D258" s="2"/>
      <c r="E258" s="2"/>
      <c r="F258" s="2"/>
      <c r="G258" s="2"/>
    </row>
    <row r="259" spans="1:7" ht="15" thickBot="1" x14ac:dyDescent="0.35">
      <c r="A259" s="2"/>
      <c r="B259" s="2"/>
      <c r="C259" s="2"/>
      <c r="D259" s="2"/>
      <c r="E259" s="2"/>
      <c r="F259" s="2"/>
      <c r="G259" s="2"/>
    </row>
    <row r="260" spans="1:7" ht="15" thickBot="1" x14ac:dyDescent="0.35">
      <c r="A260" s="2"/>
      <c r="B260" s="2"/>
      <c r="C260" s="2"/>
      <c r="D260" s="2"/>
      <c r="E260" s="2"/>
      <c r="F260" s="2"/>
      <c r="G260" s="2"/>
    </row>
    <row r="261" spans="1:7" ht="15" thickBot="1" x14ac:dyDescent="0.35">
      <c r="A261" s="2"/>
      <c r="B261" s="2"/>
      <c r="C261" s="2"/>
      <c r="D261" s="2"/>
      <c r="E261" s="2"/>
      <c r="F261" s="2"/>
      <c r="G261" s="2"/>
    </row>
    <row r="262" spans="1:7" ht="15" thickBot="1" x14ac:dyDescent="0.35">
      <c r="A262" s="2"/>
      <c r="B262" s="2"/>
      <c r="C262" s="2"/>
      <c r="D262" s="2"/>
      <c r="E262" s="2"/>
      <c r="F262" s="2"/>
      <c r="G262" s="2"/>
    </row>
    <row r="263" spans="1:7" ht="15" thickBot="1" x14ac:dyDescent="0.35">
      <c r="A263" s="2"/>
      <c r="B263" s="2"/>
      <c r="C263" s="2"/>
      <c r="D263" s="2"/>
      <c r="E263" s="2"/>
      <c r="F263" s="2"/>
      <c r="G263" s="2"/>
    </row>
    <row r="264" spans="1:7" ht="15" thickBot="1" x14ac:dyDescent="0.35">
      <c r="A264" s="2"/>
      <c r="B264" s="2"/>
      <c r="C264" s="2"/>
      <c r="D264" s="2"/>
      <c r="E264" s="2"/>
      <c r="F264" s="2"/>
      <c r="G264" s="2"/>
    </row>
    <row r="265" spans="1:7" ht="15" thickBot="1" x14ac:dyDescent="0.35">
      <c r="A265" s="2"/>
      <c r="B265" s="2"/>
      <c r="C265" s="2"/>
      <c r="D265" s="2"/>
      <c r="E265" s="2"/>
      <c r="F265" s="2"/>
      <c r="G265" s="2"/>
    </row>
    <row r="266" spans="1:7" ht="15" thickBot="1" x14ac:dyDescent="0.35">
      <c r="A266" s="2"/>
      <c r="B266" s="2"/>
      <c r="C266" s="2"/>
      <c r="D266" s="2"/>
      <c r="E266" s="2"/>
      <c r="F266" s="2"/>
      <c r="G266" s="2"/>
    </row>
    <row r="267" spans="1:7" ht="15" thickBot="1" x14ac:dyDescent="0.35">
      <c r="A267" s="2"/>
      <c r="B267" s="2"/>
      <c r="C267" s="2"/>
      <c r="D267" s="2"/>
      <c r="E267" s="2"/>
      <c r="F267" s="2"/>
      <c r="G267" s="2"/>
    </row>
    <row r="268" spans="1:7" ht="15" thickBot="1" x14ac:dyDescent="0.35">
      <c r="A268" s="2"/>
      <c r="B268" s="2"/>
      <c r="C268" s="2"/>
      <c r="D268" s="2"/>
      <c r="E268" s="2"/>
      <c r="F268" s="2"/>
      <c r="G268" s="2"/>
    </row>
    <row r="269" spans="1:7" ht="15" thickBot="1" x14ac:dyDescent="0.35">
      <c r="A269" s="2"/>
      <c r="B269" s="2"/>
      <c r="C269" s="2"/>
      <c r="D269" s="2"/>
      <c r="E269" s="2"/>
      <c r="F269" s="2"/>
      <c r="G269" s="2"/>
    </row>
    <row r="270" spans="1:7" ht="15" thickBot="1" x14ac:dyDescent="0.35">
      <c r="A270" s="2"/>
      <c r="B270" s="2"/>
      <c r="C270" s="2"/>
      <c r="D270" s="2"/>
      <c r="E270" s="2"/>
      <c r="F270" s="2"/>
      <c r="G270" s="2"/>
    </row>
    <row r="271" spans="1:7" ht="15" thickBot="1" x14ac:dyDescent="0.35">
      <c r="A271" s="2"/>
      <c r="B271" s="2"/>
      <c r="C271" s="2"/>
      <c r="D271" s="2"/>
      <c r="E271" s="2"/>
      <c r="F271" s="2"/>
      <c r="G271" s="2"/>
    </row>
    <row r="272" spans="1:7" ht="15" thickBot="1" x14ac:dyDescent="0.35">
      <c r="A272" s="2"/>
      <c r="B272" s="2"/>
      <c r="C272" s="2"/>
      <c r="D272" s="2"/>
      <c r="E272" s="2"/>
      <c r="F272" s="2"/>
      <c r="G272" s="2"/>
    </row>
    <row r="273" spans="1:7" ht="15" thickBot="1" x14ac:dyDescent="0.35">
      <c r="A273" s="2"/>
      <c r="B273" s="2"/>
      <c r="C273" s="2"/>
      <c r="D273" s="2"/>
      <c r="E273" s="2"/>
      <c r="F273" s="2"/>
      <c r="G273" s="2"/>
    </row>
    <row r="274" spans="1:7" ht="15" thickBot="1" x14ac:dyDescent="0.35">
      <c r="A274" s="2"/>
      <c r="B274" s="2"/>
      <c r="C274" s="2"/>
      <c r="D274" s="2"/>
      <c r="E274" s="2"/>
      <c r="F274" s="2"/>
      <c r="G274" s="2"/>
    </row>
    <row r="275" spans="1:7" ht="15" thickBot="1" x14ac:dyDescent="0.35">
      <c r="A275" s="2"/>
      <c r="B275" s="2"/>
      <c r="C275" s="2"/>
      <c r="D275" s="2"/>
      <c r="E275" s="2"/>
      <c r="F275" s="2"/>
      <c r="G275" s="2"/>
    </row>
    <row r="276" spans="1:7" ht="15" thickBot="1" x14ac:dyDescent="0.35">
      <c r="A276" s="2"/>
      <c r="B276" s="2"/>
      <c r="C276" s="2"/>
      <c r="D276" s="2"/>
      <c r="E276" s="2"/>
      <c r="F276" s="2"/>
      <c r="G276" s="2"/>
    </row>
    <row r="277" spans="1:7" ht="15" thickBot="1" x14ac:dyDescent="0.35">
      <c r="A277" s="2"/>
      <c r="B277" s="2"/>
      <c r="C277" s="2"/>
      <c r="D277" s="2"/>
      <c r="E277" s="2"/>
      <c r="F277" s="2"/>
      <c r="G277" s="2"/>
    </row>
    <row r="278" spans="1:7" ht="15" thickBot="1" x14ac:dyDescent="0.35">
      <c r="A278" s="2"/>
      <c r="B278" s="2"/>
      <c r="C278" s="2"/>
      <c r="D278" s="2"/>
      <c r="E278" s="2"/>
      <c r="F278" s="2"/>
      <c r="G278" s="2"/>
    </row>
    <row r="279" spans="1:7" ht="15" thickBot="1" x14ac:dyDescent="0.35">
      <c r="A279" s="2"/>
      <c r="B279" s="2"/>
      <c r="C279" s="2"/>
      <c r="D279" s="2"/>
      <c r="E279" s="2"/>
      <c r="F279" s="2"/>
      <c r="G279" s="2"/>
    </row>
    <row r="280" spans="1:7" ht="15" thickBot="1" x14ac:dyDescent="0.35">
      <c r="A280" s="2"/>
      <c r="B280" s="2"/>
      <c r="C280" s="2"/>
      <c r="D280" s="2"/>
      <c r="E280" s="2"/>
      <c r="F280" s="2"/>
      <c r="G280" s="2"/>
    </row>
    <row r="281" spans="1:7" ht="15" thickBot="1" x14ac:dyDescent="0.35">
      <c r="A281" s="2"/>
      <c r="B281" s="2"/>
      <c r="C281" s="2"/>
      <c r="D281" s="2"/>
      <c r="E281" s="2"/>
      <c r="F281" s="2"/>
      <c r="G281" s="2"/>
    </row>
    <row r="282" spans="1:7" ht="15" thickBot="1" x14ac:dyDescent="0.35">
      <c r="A282" s="2"/>
      <c r="B282" s="2"/>
      <c r="C282" s="2"/>
      <c r="D282" s="2"/>
      <c r="E282" s="2"/>
      <c r="F282" s="2"/>
      <c r="G282" s="2"/>
    </row>
    <row r="283" spans="1:7" ht="15" thickBot="1" x14ac:dyDescent="0.35">
      <c r="A283" s="2"/>
      <c r="B283" s="2"/>
      <c r="C283" s="2"/>
      <c r="D283" s="2"/>
      <c r="E283" s="2"/>
      <c r="F283" s="2"/>
      <c r="G283" s="2"/>
    </row>
    <row r="284" spans="1:7" ht="15" thickBot="1" x14ac:dyDescent="0.35">
      <c r="A284" s="2"/>
      <c r="B284" s="2"/>
      <c r="C284" s="2"/>
      <c r="D284" s="2"/>
      <c r="E284" s="2"/>
      <c r="F284" s="2"/>
      <c r="G284" s="2"/>
    </row>
    <row r="285" spans="1:7" ht="15" thickBot="1" x14ac:dyDescent="0.35">
      <c r="A285" s="2"/>
      <c r="B285" s="2"/>
      <c r="C285" s="2"/>
      <c r="D285" s="2"/>
      <c r="E285" s="2"/>
      <c r="F285" s="2"/>
      <c r="G285" s="2"/>
    </row>
    <row r="286" spans="1:7" ht="15" thickBot="1" x14ac:dyDescent="0.35">
      <c r="A286" s="2"/>
      <c r="B286" s="2"/>
      <c r="C286" s="2"/>
      <c r="D286" s="2"/>
      <c r="E286" s="2"/>
      <c r="F286" s="2"/>
      <c r="G286" s="2"/>
    </row>
    <row r="287" spans="1:7" ht="15" thickBot="1" x14ac:dyDescent="0.35">
      <c r="A287" s="2"/>
      <c r="B287" s="2"/>
      <c r="C287" s="2"/>
      <c r="D287" s="2"/>
      <c r="E287" s="2"/>
      <c r="F287" s="2"/>
      <c r="G287" s="2"/>
    </row>
    <row r="288" spans="1:7" ht="15" thickBot="1" x14ac:dyDescent="0.35">
      <c r="A288" s="2"/>
      <c r="B288" s="2"/>
      <c r="C288" s="2"/>
      <c r="D288" s="2"/>
      <c r="E288" s="2"/>
      <c r="F288" s="2"/>
      <c r="G288" s="2"/>
    </row>
    <row r="289" spans="1:7" ht="15" thickBot="1" x14ac:dyDescent="0.35">
      <c r="A289" s="2"/>
      <c r="B289" s="2"/>
      <c r="C289" s="2"/>
      <c r="D289" s="2"/>
      <c r="E289" s="2"/>
      <c r="F289" s="2"/>
      <c r="G289" s="2"/>
    </row>
    <row r="290" spans="1:7" ht="15" thickBot="1" x14ac:dyDescent="0.35">
      <c r="A290" s="2"/>
      <c r="B290" s="2"/>
      <c r="C290" s="2"/>
      <c r="D290" s="2"/>
      <c r="E290" s="2"/>
      <c r="F290" s="2"/>
      <c r="G290" s="2"/>
    </row>
    <row r="291" spans="1:7" ht="15" thickBot="1" x14ac:dyDescent="0.35">
      <c r="A291" s="2"/>
      <c r="B291" s="2"/>
      <c r="C291" s="2"/>
      <c r="D291" s="2"/>
      <c r="E291" s="2"/>
      <c r="F291" s="2"/>
      <c r="G291" s="2"/>
    </row>
    <row r="292" spans="1:7" ht="15" thickBot="1" x14ac:dyDescent="0.35">
      <c r="A292" s="2"/>
      <c r="B292" s="2"/>
      <c r="C292" s="2"/>
      <c r="D292" s="2"/>
      <c r="E292" s="2"/>
      <c r="F292" s="2"/>
      <c r="G292" s="2"/>
    </row>
    <row r="293" spans="1:7" ht="15" thickBot="1" x14ac:dyDescent="0.35">
      <c r="A293" s="2"/>
      <c r="B293" s="2"/>
      <c r="C293" s="2"/>
      <c r="D293" s="2"/>
      <c r="E293" s="2"/>
      <c r="F293" s="2"/>
      <c r="G293" s="2"/>
    </row>
    <row r="294" spans="1:7" ht="15" thickBot="1" x14ac:dyDescent="0.35">
      <c r="A294" s="2"/>
      <c r="B294" s="2"/>
      <c r="C294" s="2"/>
      <c r="D294" s="2"/>
      <c r="E294" s="2"/>
      <c r="F294" s="2"/>
      <c r="G294" s="2"/>
    </row>
    <row r="295" spans="1:7" ht="15" thickBot="1" x14ac:dyDescent="0.35">
      <c r="A295" s="2"/>
      <c r="B295" s="2"/>
      <c r="C295" s="2"/>
      <c r="D295" s="2"/>
      <c r="E295" s="2"/>
      <c r="F295" s="2"/>
      <c r="G295" s="2"/>
    </row>
    <row r="296" spans="1:7" ht="15" thickBot="1" x14ac:dyDescent="0.35">
      <c r="A296" s="2"/>
      <c r="B296" s="2"/>
      <c r="C296" s="2"/>
      <c r="D296" s="2"/>
      <c r="E296" s="2"/>
      <c r="F296" s="2"/>
      <c r="G296" s="2"/>
    </row>
    <row r="297" spans="1:7" ht="15" thickBot="1" x14ac:dyDescent="0.35">
      <c r="A297" s="2"/>
      <c r="B297" s="2"/>
      <c r="C297" s="2"/>
      <c r="D297" s="2"/>
      <c r="E297" s="2"/>
      <c r="F297" s="2"/>
      <c r="G297" s="2"/>
    </row>
    <row r="298" spans="1:7" ht="15" thickBot="1" x14ac:dyDescent="0.35">
      <c r="A298" s="2"/>
      <c r="B298" s="2"/>
      <c r="C298" s="2"/>
      <c r="D298" s="2"/>
      <c r="E298" s="2"/>
      <c r="F298" s="2"/>
      <c r="G298" s="2"/>
    </row>
    <row r="299" spans="1:7" ht="15" thickBot="1" x14ac:dyDescent="0.35">
      <c r="A299" s="2"/>
      <c r="B299" s="2"/>
      <c r="C299" s="2"/>
      <c r="D299" s="2"/>
      <c r="E299" s="2"/>
      <c r="F299" s="2"/>
      <c r="G299" s="2"/>
    </row>
    <row r="300" spans="1:7" ht="15" thickBot="1" x14ac:dyDescent="0.35">
      <c r="A300" s="2"/>
      <c r="B300" s="2"/>
      <c r="C300" s="2"/>
      <c r="D300" s="2"/>
      <c r="E300" s="2"/>
      <c r="F300" s="2"/>
      <c r="G300" s="2"/>
    </row>
    <row r="301" spans="1:7" ht="15" thickBot="1" x14ac:dyDescent="0.35">
      <c r="A301" s="2"/>
      <c r="B301" s="2"/>
      <c r="C301" s="2"/>
      <c r="D301" s="2"/>
      <c r="E301" s="2"/>
      <c r="F301" s="2"/>
      <c r="G301" s="2"/>
    </row>
    <row r="302" spans="1:7" ht="15" thickBot="1" x14ac:dyDescent="0.35">
      <c r="A302" s="2"/>
      <c r="B302" s="2"/>
      <c r="C302" s="2"/>
      <c r="D302" s="2"/>
      <c r="E302" s="2"/>
      <c r="F302" s="2"/>
      <c r="G302" s="2"/>
    </row>
    <row r="303" spans="1:7" ht="15" thickBot="1" x14ac:dyDescent="0.35">
      <c r="A303" s="2"/>
      <c r="B303" s="2"/>
      <c r="C303" s="2"/>
      <c r="D303" s="2"/>
      <c r="E303" s="2"/>
      <c r="F303" s="2"/>
      <c r="G303" s="2"/>
    </row>
    <row r="304" spans="1:7" ht="15" thickBot="1" x14ac:dyDescent="0.35">
      <c r="A304" s="2"/>
      <c r="B304" s="2"/>
      <c r="C304" s="2"/>
      <c r="D304" s="2"/>
      <c r="E304" s="2"/>
      <c r="F304" s="2"/>
      <c r="G304" s="2"/>
    </row>
    <row r="305" spans="1:7" ht="15" thickBot="1" x14ac:dyDescent="0.35">
      <c r="A305" s="2"/>
      <c r="B305" s="2"/>
      <c r="C305" s="2"/>
      <c r="D305" s="2"/>
      <c r="E305" s="2"/>
      <c r="F305" s="2"/>
      <c r="G305" s="2"/>
    </row>
    <row r="306" spans="1:7" ht="15" thickBot="1" x14ac:dyDescent="0.35">
      <c r="A306" s="2"/>
      <c r="B306" s="2"/>
      <c r="C306" s="2"/>
      <c r="D306" s="2"/>
      <c r="E306" s="2"/>
      <c r="F306" s="2"/>
      <c r="G306" s="2"/>
    </row>
    <row r="307" spans="1:7" ht="15" thickBot="1" x14ac:dyDescent="0.35">
      <c r="A307" s="2"/>
      <c r="B307" s="2"/>
      <c r="C307" s="2"/>
      <c r="D307" s="2"/>
      <c r="E307" s="2"/>
      <c r="F307" s="2"/>
      <c r="G307" s="2"/>
    </row>
    <row r="308" spans="1:7" ht="15" thickBot="1" x14ac:dyDescent="0.35">
      <c r="A308" s="2"/>
      <c r="B308" s="2"/>
      <c r="C308" s="2"/>
      <c r="D308" s="2"/>
      <c r="E308" s="2"/>
      <c r="F308" s="2"/>
      <c r="G308" s="2"/>
    </row>
    <row r="309" spans="1:7" ht="15" thickBot="1" x14ac:dyDescent="0.35">
      <c r="A309" s="2"/>
      <c r="B309" s="2"/>
      <c r="C309" s="2"/>
      <c r="D309" s="2"/>
      <c r="E309" s="2"/>
      <c r="F309" s="2"/>
      <c r="G309" s="2"/>
    </row>
    <row r="310" spans="1:7" ht="15" thickBot="1" x14ac:dyDescent="0.35">
      <c r="A310" s="2"/>
      <c r="B310" s="2"/>
      <c r="C310" s="2"/>
      <c r="D310" s="2"/>
      <c r="E310" s="2"/>
      <c r="F310" s="2"/>
      <c r="G310" s="2"/>
    </row>
    <row r="311" spans="1:7" ht="15" thickBot="1" x14ac:dyDescent="0.35">
      <c r="A311" s="2"/>
      <c r="B311" s="2"/>
      <c r="C311" s="2"/>
      <c r="D311" s="2"/>
      <c r="E311" s="2"/>
      <c r="F311" s="2"/>
      <c r="G311" s="2"/>
    </row>
    <row r="312" spans="1:7" ht="15" thickBot="1" x14ac:dyDescent="0.35">
      <c r="A312" s="2"/>
      <c r="B312" s="2"/>
      <c r="C312" s="2"/>
      <c r="D312" s="2"/>
      <c r="E312" s="2"/>
      <c r="F312" s="2"/>
      <c r="G312" s="2"/>
    </row>
    <row r="313" spans="1:7" ht="15" thickBot="1" x14ac:dyDescent="0.35">
      <c r="A313" s="2"/>
      <c r="B313" s="2"/>
      <c r="C313" s="2"/>
      <c r="D313" s="2"/>
      <c r="E313" s="2"/>
      <c r="F313" s="2"/>
      <c r="G313" s="2"/>
    </row>
    <row r="314" spans="1:7" ht="15" thickBot="1" x14ac:dyDescent="0.35">
      <c r="A314" s="2"/>
      <c r="B314" s="2"/>
      <c r="C314" s="2"/>
      <c r="D314" s="2"/>
      <c r="E314" s="2"/>
      <c r="F314" s="2"/>
      <c r="G314" s="2"/>
    </row>
    <row r="315" spans="1:7" ht="15" thickBot="1" x14ac:dyDescent="0.35">
      <c r="A315" s="2"/>
      <c r="B315" s="2"/>
      <c r="C315" s="2"/>
      <c r="D315" s="2"/>
      <c r="E315" s="2"/>
      <c r="F315" s="2"/>
      <c r="G3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0B9D-E10B-455B-856A-281A8DCE8CB6}">
  <dimension ref="A1:G315"/>
  <sheetViews>
    <sheetView workbookViewId="0">
      <selection sqref="A1:G24"/>
    </sheetView>
  </sheetViews>
  <sheetFormatPr defaultRowHeight="14.4" x14ac:dyDescent="0.3"/>
  <cols>
    <col min="2" max="2" width="11.5546875" bestFit="1" customWidth="1"/>
  </cols>
  <sheetData>
    <row r="1" spans="1:7" x14ac:dyDescent="0.3">
      <c r="A1" s="1" t="s">
        <v>71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73</v>
      </c>
      <c r="G1" s="1" t="s">
        <v>74</v>
      </c>
    </row>
    <row r="2" spans="1:7" ht="15" thickBot="1" x14ac:dyDescent="0.35">
      <c r="A2" s="2">
        <v>17</v>
      </c>
      <c r="B2" s="2">
        <v>10.520584602392301</v>
      </c>
      <c r="C2" s="2">
        <v>5.1999996602345098</v>
      </c>
      <c r="D2" s="2">
        <v>2.3768290643189198</v>
      </c>
      <c r="E2" s="2">
        <v>1.7462140964080699</v>
      </c>
      <c r="F2" s="2">
        <v>0.62351843119276995</v>
      </c>
      <c r="G2" s="2">
        <v>0.51530866764897898</v>
      </c>
    </row>
    <row r="3" spans="1:7" ht="15" thickBot="1" x14ac:dyDescent="0.35">
      <c r="A3" s="2">
        <v>61</v>
      </c>
      <c r="B3" s="2">
        <v>12.1088933405335</v>
      </c>
      <c r="C3" s="2">
        <v>2.7000002150031102</v>
      </c>
      <c r="D3" s="2">
        <v>2.5460774987663499</v>
      </c>
      <c r="E3" s="2">
        <v>1.4073539342421799</v>
      </c>
      <c r="F3" s="2">
        <v>0.83440552387222999</v>
      </c>
      <c r="G3" s="2">
        <v>0.57942484653540505</v>
      </c>
    </row>
    <row r="4" spans="1:7" ht="15" thickBot="1" x14ac:dyDescent="0.35">
      <c r="A4" s="2">
        <v>69</v>
      </c>
      <c r="B4" s="2">
        <v>6.3383796733015201</v>
      </c>
      <c r="C4" s="2">
        <v>2.5555554559193299</v>
      </c>
      <c r="D4" s="2">
        <v>0.88916729495690705</v>
      </c>
      <c r="E4" s="2">
        <v>1.3507544875797901</v>
      </c>
      <c r="F4" s="2">
        <v>0.219526546276332</v>
      </c>
      <c r="G4" s="2">
        <v>0.229858282588909</v>
      </c>
    </row>
    <row r="5" spans="1:7" ht="15" thickBot="1" x14ac:dyDescent="0.35">
      <c r="A5" s="2">
        <v>379</v>
      </c>
      <c r="B5" s="2">
        <v>13.4754958812883</v>
      </c>
      <c r="C5" s="2">
        <v>4.2999995531123902</v>
      </c>
      <c r="D5" s="2">
        <v>3.13594637962747</v>
      </c>
      <c r="E5" s="2">
        <v>1.5211330517729</v>
      </c>
      <c r="F5" s="2">
        <v>0.70382048552967802</v>
      </c>
      <c r="G5" s="2">
        <v>0.34876504880939602</v>
      </c>
    </row>
    <row r="6" spans="1:7" ht="15" thickBot="1" x14ac:dyDescent="0.35">
      <c r="A6" s="2">
        <v>18</v>
      </c>
      <c r="B6" s="2">
        <v>7.9017397050128899</v>
      </c>
      <c r="C6" s="2">
        <v>5.2857141014205702</v>
      </c>
      <c r="D6" s="2">
        <v>1.40596421330486</v>
      </c>
      <c r="E6" s="2">
        <v>0.75997473814902805</v>
      </c>
      <c r="F6" s="2">
        <v>0.42747859171429797</v>
      </c>
      <c r="G6" s="2">
        <v>0.57292788569421205</v>
      </c>
    </row>
    <row r="7" spans="1:7" ht="15" thickBot="1" x14ac:dyDescent="0.35">
      <c r="A7" s="2">
        <v>66</v>
      </c>
      <c r="B7" s="2">
        <v>17.671529785844001</v>
      </c>
      <c r="C7" s="2">
        <v>6.6999996285413399</v>
      </c>
      <c r="D7" s="2">
        <v>3.7885734226605998</v>
      </c>
      <c r="E7" s="2">
        <v>2.4428022199861101</v>
      </c>
      <c r="F7" s="2">
        <v>1.0570622717234499</v>
      </c>
      <c r="G7" s="2">
        <v>0.87346687615533103</v>
      </c>
    </row>
    <row r="8" spans="1:7" ht="15" thickBot="1" x14ac:dyDescent="0.35">
      <c r="A8" s="2">
        <v>62</v>
      </c>
      <c r="B8" s="2">
        <v>12.8218590479449</v>
      </c>
      <c r="C8" s="2">
        <v>4.5999997034258797</v>
      </c>
      <c r="D8" s="2">
        <v>1.5560218237141701</v>
      </c>
      <c r="E8" s="2">
        <v>1.81953057148762</v>
      </c>
      <c r="F8" s="2">
        <v>0.35091430117260802</v>
      </c>
      <c r="G8" s="2">
        <v>0.38358602123722602</v>
      </c>
    </row>
    <row r="9" spans="1:7" ht="15" thickBot="1" x14ac:dyDescent="0.35">
      <c r="A9" s="2">
        <v>68</v>
      </c>
      <c r="B9" s="2">
        <v>21.779624123253601</v>
      </c>
      <c r="C9" s="2">
        <v>8.2999994821866903</v>
      </c>
      <c r="D9" s="2">
        <v>3.04611373201804</v>
      </c>
      <c r="E9" s="2">
        <v>1.1536645488892501</v>
      </c>
      <c r="F9" s="2">
        <v>0.826689612767327</v>
      </c>
      <c r="G9" s="2">
        <v>0.82933373808466904</v>
      </c>
    </row>
    <row r="10" spans="1:7" ht="15" thickBot="1" x14ac:dyDescent="0.35">
      <c r="A10" s="2">
        <v>67</v>
      </c>
      <c r="B10" s="2">
        <v>10.236500614369101</v>
      </c>
      <c r="C10" s="2">
        <v>2.4000005902730202</v>
      </c>
      <c r="D10" s="2">
        <v>4.0377516241239704</v>
      </c>
      <c r="E10" s="2">
        <v>0.42299720941152302</v>
      </c>
      <c r="F10" s="2">
        <v>1.1459608659710101</v>
      </c>
      <c r="G10" s="2">
        <v>0.78547448433206402</v>
      </c>
    </row>
    <row r="11" spans="1:7" ht="15" thickBot="1" x14ac:dyDescent="0.35">
      <c r="A11" s="2">
        <v>63</v>
      </c>
      <c r="B11" s="2">
        <v>19.612248802358401</v>
      </c>
      <c r="C11" s="2">
        <v>5.1000000623643702</v>
      </c>
      <c r="D11" s="2">
        <v>6.5008965966419199</v>
      </c>
      <c r="E11" s="2">
        <v>4.0337424708769403</v>
      </c>
      <c r="F11" s="2">
        <v>1.7500402941606299</v>
      </c>
      <c r="G11" s="2">
        <v>1.15800036254887</v>
      </c>
    </row>
    <row r="12" spans="1:7" ht="15" thickBot="1" x14ac:dyDescent="0.35">
      <c r="A12" s="2">
        <v>75</v>
      </c>
      <c r="B12" s="2">
        <v>11.012518450869599</v>
      </c>
      <c r="C12" s="2">
        <v>3.1666665155206299</v>
      </c>
      <c r="D12" s="2">
        <v>1.19934249265694</v>
      </c>
      <c r="E12" s="2">
        <v>1.7138538571806501</v>
      </c>
      <c r="F12" s="2">
        <v>0.51275259765770498</v>
      </c>
      <c r="G12" s="2">
        <v>0.40433760888923398</v>
      </c>
    </row>
    <row r="13" spans="1:7" ht="15" thickBot="1" x14ac:dyDescent="0.35">
      <c r="A13" s="2">
        <v>156</v>
      </c>
      <c r="B13" s="2">
        <v>10.2962750409307</v>
      </c>
      <c r="C13" s="2">
        <v>2.3749998204196099</v>
      </c>
      <c r="D13" s="2">
        <v>1.1057975991737801</v>
      </c>
      <c r="E13" s="2">
        <v>1.61289490445336</v>
      </c>
      <c r="F13" s="2">
        <v>0.40975371039951097</v>
      </c>
      <c r="G13" s="2">
        <v>0.21282308603974101</v>
      </c>
    </row>
    <row r="14" spans="1:7" ht="15" thickBot="1" x14ac:dyDescent="0.35">
      <c r="A14" s="2">
        <v>76</v>
      </c>
      <c r="B14" s="2">
        <v>16.515680495264299</v>
      </c>
      <c r="C14" s="2">
        <v>4.1999999205625302</v>
      </c>
      <c r="D14" s="2">
        <v>3.6505330926891402</v>
      </c>
      <c r="E14" s="2">
        <v>2.8604960092890299</v>
      </c>
      <c r="F14" s="2">
        <v>1.25147043790625</v>
      </c>
      <c r="G14" s="2">
        <v>0.76792948751652201</v>
      </c>
    </row>
    <row r="15" spans="1:7" ht="15" thickBot="1" x14ac:dyDescent="0.35">
      <c r="A15" s="2">
        <v>44</v>
      </c>
      <c r="B15" s="2">
        <v>7.0745123931175202</v>
      </c>
      <c r="C15" s="2">
        <v>1.5000001724179599</v>
      </c>
      <c r="D15" s="2">
        <v>2.4114898133068499</v>
      </c>
      <c r="E15" s="2">
        <v>2.0474415771051202</v>
      </c>
      <c r="F15" s="2">
        <v>0.92111774186445505</v>
      </c>
      <c r="G15" s="2">
        <v>0.50134030066699697</v>
      </c>
    </row>
    <row r="16" spans="1:7" ht="15" thickBot="1" x14ac:dyDescent="0.35">
      <c r="A16" s="2">
        <v>316</v>
      </c>
      <c r="B16" s="2">
        <v>14.999120859527</v>
      </c>
      <c r="C16" s="2">
        <v>1.69999987188087</v>
      </c>
      <c r="D16" s="2">
        <v>2.0646858092806299</v>
      </c>
      <c r="E16" s="2">
        <v>2.45675412242361</v>
      </c>
      <c r="F16" s="2">
        <v>0.68859274262051196</v>
      </c>
      <c r="G16" s="2">
        <v>0.267106438816053</v>
      </c>
    </row>
    <row r="17" spans="1:7" ht="15" thickBot="1" x14ac:dyDescent="0.35">
      <c r="A17" s="2">
        <v>40</v>
      </c>
      <c r="B17" s="2">
        <v>10.0696040205121</v>
      </c>
      <c r="C17" s="2">
        <v>7.9999995937510597</v>
      </c>
      <c r="D17" s="2">
        <v>2.0604176783543999</v>
      </c>
      <c r="E17" s="2">
        <v>0.148151342416733</v>
      </c>
      <c r="F17" s="2">
        <v>0.90430938861751298</v>
      </c>
      <c r="G17" s="2">
        <v>0.997137072688146</v>
      </c>
    </row>
    <row r="18" spans="1:7" ht="15" thickBot="1" x14ac:dyDescent="0.35">
      <c r="A18" s="2">
        <v>18</v>
      </c>
      <c r="B18" s="2">
        <v>33.368824883063503</v>
      </c>
      <c r="C18" s="2">
        <v>3.90000030299593</v>
      </c>
      <c r="D18" s="2">
        <v>6.3165713611044501</v>
      </c>
      <c r="E18" s="2">
        <v>1.8226570519505001</v>
      </c>
      <c r="F18" s="2">
        <v>1.41011674728948</v>
      </c>
      <c r="G18" s="2">
        <v>0.61714835802409496</v>
      </c>
    </row>
    <row r="19" spans="1:7" ht="15" thickBot="1" x14ac:dyDescent="0.35">
      <c r="A19" s="2">
        <v>9</v>
      </c>
      <c r="B19" s="2">
        <v>15.219968983133899</v>
      </c>
      <c r="C19" s="2">
        <v>12.499998846166401</v>
      </c>
      <c r="D19" s="2">
        <v>4.39638919473858</v>
      </c>
      <c r="E19" s="2">
        <v>1.52950447409677</v>
      </c>
      <c r="F19" s="2">
        <v>1.28437744909072</v>
      </c>
      <c r="G19" s="2">
        <v>1.3198218426092501</v>
      </c>
    </row>
    <row r="20" spans="1:7" ht="15" thickBot="1" x14ac:dyDescent="0.35">
      <c r="A20" s="2">
        <v>73</v>
      </c>
      <c r="B20" s="2">
        <v>10.824988059106699</v>
      </c>
      <c r="C20" s="2">
        <v>2.0000000512544398</v>
      </c>
      <c r="D20" s="2">
        <v>1.40737182204558</v>
      </c>
      <c r="E20" s="2">
        <v>1.81344607668055</v>
      </c>
      <c r="F20" s="2">
        <v>0.64535475431446099</v>
      </c>
      <c r="G20" s="2">
        <v>0.36584571204827099</v>
      </c>
    </row>
    <row r="21" spans="1:7" ht="15" thickBot="1" x14ac:dyDescent="0.35">
      <c r="A21" s="2">
        <v>89</v>
      </c>
      <c r="B21" s="2">
        <v>3.9557661490418998</v>
      </c>
      <c r="C21" s="2">
        <v>5.8888886637445701</v>
      </c>
      <c r="D21" s="2">
        <v>0.68918491315174402</v>
      </c>
      <c r="E21" s="2">
        <v>-5.6573517961072697E-2</v>
      </c>
      <c r="F21" s="2">
        <v>0.73137432145526904</v>
      </c>
      <c r="G21" s="2">
        <v>0.88829729659325596</v>
      </c>
    </row>
    <row r="22" spans="1:7" ht="15" thickBot="1" x14ac:dyDescent="0.35">
      <c r="A22" s="2">
        <v>87</v>
      </c>
      <c r="B22" s="2">
        <v>14.8950753110914</v>
      </c>
      <c r="C22" s="2">
        <v>5.8999996021354404</v>
      </c>
      <c r="D22" s="2">
        <v>3.1080006697682601</v>
      </c>
      <c r="E22" s="2">
        <v>1.6028179635459201</v>
      </c>
      <c r="F22" s="2">
        <v>0.96374050225444097</v>
      </c>
      <c r="G22" s="2">
        <v>0.711128081015171</v>
      </c>
    </row>
    <row r="23" spans="1:7" ht="15" thickBot="1" x14ac:dyDescent="0.35">
      <c r="A23" s="2">
        <v>77</v>
      </c>
      <c r="B23" s="2">
        <v>4.4549847317538998</v>
      </c>
      <c r="C23" s="2">
        <v>4.8749999202581797</v>
      </c>
      <c r="D23" s="2">
        <v>1.3009756123804801</v>
      </c>
      <c r="E23" s="2">
        <v>-0.122479080222011</v>
      </c>
      <c r="F23" s="2">
        <v>0.76169762929953999</v>
      </c>
      <c r="G23" s="2">
        <v>0.77320484267377299</v>
      </c>
    </row>
    <row r="24" spans="1:7" ht="15" thickBot="1" x14ac:dyDescent="0.35">
      <c r="A24" s="2">
        <v>295</v>
      </c>
      <c r="B24" s="2">
        <v>1.5397010987948001</v>
      </c>
      <c r="C24" s="2">
        <v>2.6666664538037401</v>
      </c>
      <c r="D24" s="2">
        <v>4.4172280759029597E-2</v>
      </c>
      <c r="E24" s="2">
        <v>-3.5322909937683597E-2</v>
      </c>
      <c r="F24" s="2">
        <v>0.34286126187400801</v>
      </c>
      <c r="G24" s="2">
        <v>0.28336836778399699</v>
      </c>
    </row>
    <row r="139" spans="1:7" ht="15" thickBot="1" x14ac:dyDescent="0.35">
      <c r="A139" s="2"/>
      <c r="B139" s="2"/>
      <c r="C139" s="2"/>
      <c r="D139" s="2"/>
      <c r="E139" s="2"/>
      <c r="F139" s="2"/>
      <c r="G139" s="2"/>
    </row>
    <row r="140" spans="1:7" ht="15" thickBot="1" x14ac:dyDescent="0.35">
      <c r="A140" s="2"/>
      <c r="B140" s="2"/>
      <c r="C140" s="2"/>
      <c r="D140" s="2"/>
      <c r="E140" s="2"/>
      <c r="F140" s="2"/>
      <c r="G140" s="2"/>
    </row>
    <row r="141" spans="1:7" ht="15" thickBot="1" x14ac:dyDescent="0.35">
      <c r="A141" s="2"/>
      <c r="B141" s="2"/>
      <c r="C141" s="2"/>
      <c r="D141" s="2"/>
      <c r="E141" s="2"/>
      <c r="F141" s="2"/>
      <c r="G141" s="2"/>
    </row>
    <row r="142" spans="1:7" ht="15" thickBot="1" x14ac:dyDescent="0.35">
      <c r="A142" s="2"/>
      <c r="B142" s="2"/>
      <c r="C142" s="2"/>
      <c r="D142" s="2"/>
      <c r="E142" s="2"/>
      <c r="F142" s="2"/>
      <c r="G142" s="2"/>
    </row>
    <row r="143" spans="1:7" ht="15" thickBot="1" x14ac:dyDescent="0.35">
      <c r="A143" s="2"/>
      <c r="B143" s="2"/>
      <c r="C143" s="2"/>
      <c r="D143" s="2"/>
      <c r="E143" s="2"/>
      <c r="F143" s="2"/>
      <c r="G143" s="2"/>
    </row>
    <row r="144" spans="1:7" ht="15" thickBot="1" x14ac:dyDescent="0.35">
      <c r="A144" s="2"/>
      <c r="B144" s="2"/>
      <c r="C144" s="2"/>
      <c r="D144" s="2"/>
      <c r="E144" s="2"/>
      <c r="F144" s="2"/>
      <c r="G144" s="2"/>
    </row>
    <row r="145" spans="1:7" ht="15" thickBot="1" x14ac:dyDescent="0.35">
      <c r="A145" s="2"/>
      <c r="B145" s="2"/>
      <c r="C145" s="2"/>
      <c r="D145" s="2"/>
      <c r="E145" s="2"/>
      <c r="F145" s="2"/>
      <c r="G145" s="2"/>
    </row>
    <row r="146" spans="1:7" ht="15" thickBot="1" x14ac:dyDescent="0.35">
      <c r="A146" s="2"/>
      <c r="B146" s="2"/>
      <c r="C146" s="2"/>
      <c r="D146" s="2"/>
      <c r="E146" s="2"/>
      <c r="F146" s="2"/>
      <c r="G146" s="2"/>
    </row>
    <row r="147" spans="1:7" ht="15" thickBot="1" x14ac:dyDescent="0.35">
      <c r="A147" s="2"/>
      <c r="B147" s="2"/>
      <c r="C147" s="2"/>
      <c r="D147" s="2"/>
      <c r="E147" s="2"/>
      <c r="F147" s="2"/>
      <c r="G147" s="2"/>
    </row>
    <row r="148" spans="1:7" ht="15" thickBot="1" x14ac:dyDescent="0.35">
      <c r="A148" s="2"/>
      <c r="B148" s="2"/>
      <c r="C148" s="2"/>
      <c r="D148" s="2"/>
      <c r="E148" s="2"/>
      <c r="F148" s="2"/>
      <c r="G148" s="2"/>
    </row>
    <row r="149" spans="1:7" ht="15" thickBot="1" x14ac:dyDescent="0.35">
      <c r="A149" s="2"/>
      <c r="B149" s="2"/>
      <c r="C149" s="2"/>
      <c r="D149" s="2"/>
      <c r="E149" s="2"/>
      <c r="F149" s="2"/>
      <c r="G149" s="2"/>
    </row>
    <row r="150" spans="1:7" ht="15" thickBot="1" x14ac:dyDescent="0.35">
      <c r="A150" s="2"/>
      <c r="B150" s="2"/>
      <c r="C150" s="2"/>
      <c r="D150" s="2"/>
      <c r="E150" s="2"/>
      <c r="F150" s="2"/>
      <c r="G150" s="2"/>
    </row>
    <row r="151" spans="1:7" ht="15" thickBot="1" x14ac:dyDescent="0.35">
      <c r="A151" s="2"/>
      <c r="B151" s="2"/>
      <c r="C151" s="2"/>
      <c r="D151" s="2"/>
      <c r="E151" s="2"/>
      <c r="F151" s="2"/>
      <c r="G151" s="2"/>
    </row>
    <row r="152" spans="1:7" ht="15" thickBot="1" x14ac:dyDescent="0.35">
      <c r="A152" s="2"/>
      <c r="B152" s="2"/>
      <c r="C152" s="2"/>
      <c r="D152" s="2"/>
      <c r="E152" s="2"/>
      <c r="F152" s="2"/>
      <c r="G152" s="2"/>
    </row>
    <row r="153" spans="1:7" ht="15" thickBot="1" x14ac:dyDescent="0.35">
      <c r="A153" s="2"/>
      <c r="B153" s="2"/>
      <c r="C153" s="2"/>
      <c r="D153" s="2"/>
      <c r="E153" s="2"/>
      <c r="F153" s="2"/>
      <c r="G153" s="2"/>
    </row>
    <row r="154" spans="1:7" ht="15" thickBot="1" x14ac:dyDescent="0.35">
      <c r="A154" s="2"/>
      <c r="B154" s="2"/>
      <c r="C154" s="2"/>
      <c r="D154" s="2"/>
      <c r="E154" s="2"/>
      <c r="F154" s="2"/>
      <c r="G154" s="2"/>
    </row>
    <row r="155" spans="1:7" ht="15" thickBot="1" x14ac:dyDescent="0.35">
      <c r="A155" s="2"/>
      <c r="B155" s="2"/>
      <c r="C155" s="2"/>
      <c r="D155" s="2"/>
      <c r="E155" s="2"/>
      <c r="F155" s="2"/>
      <c r="G155" s="2"/>
    </row>
    <row r="156" spans="1:7" ht="15" thickBot="1" x14ac:dyDescent="0.35">
      <c r="A156" s="2"/>
      <c r="B156" s="2"/>
      <c r="C156" s="2"/>
      <c r="D156" s="2"/>
      <c r="E156" s="2"/>
      <c r="F156" s="2"/>
      <c r="G156" s="2"/>
    </row>
    <row r="157" spans="1:7" ht="15" thickBot="1" x14ac:dyDescent="0.35">
      <c r="A157" s="2"/>
      <c r="B157" s="2"/>
      <c r="C157" s="2"/>
      <c r="D157" s="2"/>
      <c r="E157" s="2"/>
      <c r="F157" s="2"/>
      <c r="G157" s="2"/>
    </row>
    <row r="158" spans="1:7" ht="15" thickBot="1" x14ac:dyDescent="0.35">
      <c r="A158" s="2"/>
      <c r="B158" s="2"/>
      <c r="C158" s="2"/>
      <c r="D158" s="2"/>
      <c r="E158" s="2"/>
      <c r="F158" s="2"/>
      <c r="G158" s="2"/>
    </row>
    <row r="159" spans="1:7" ht="15" thickBot="1" x14ac:dyDescent="0.35">
      <c r="A159" s="2"/>
      <c r="B159" s="2"/>
      <c r="C159" s="2"/>
      <c r="D159" s="2"/>
      <c r="E159" s="2"/>
      <c r="F159" s="2"/>
      <c r="G159" s="2"/>
    </row>
    <row r="160" spans="1:7" ht="15" thickBot="1" x14ac:dyDescent="0.35">
      <c r="A160" s="2"/>
      <c r="B160" s="2"/>
      <c r="C160" s="2"/>
      <c r="D160" s="2"/>
      <c r="E160" s="2"/>
      <c r="F160" s="2"/>
      <c r="G160" s="2"/>
    </row>
    <row r="161" spans="1:7" ht="15" thickBot="1" x14ac:dyDescent="0.35">
      <c r="A161" s="2"/>
      <c r="B161" s="2"/>
      <c r="C161" s="2"/>
      <c r="D161" s="2"/>
      <c r="E161" s="2"/>
      <c r="F161" s="2"/>
      <c r="G161" s="2"/>
    </row>
    <row r="162" spans="1:7" ht="15" thickBot="1" x14ac:dyDescent="0.35">
      <c r="A162" s="2"/>
      <c r="B162" s="2"/>
      <c r="C162" s="2"/>
      <c r="D162" s="2"/>
      <c r="E162" s="2"/>
      <c r="F162" s="2"/>
      <c r="G162" s="2"/>
    </row>
    <row r="163" spans="1:7" ht="15" thickBot="1" x14ac:dyDescent="0.35">
      <c r="A163" s="2"/>
      <c r="B163" s="2"/>
      <c r="C163" s="2"/>
      <c r="D163" s="2"/>
      <c r="E163" s="2"/>
      <c r="F163" s="2"/>
      <c r="G163" s="2"/>
    </row>
    <row r="164" spans="1:7" ht="15" thickBot="1" x14ac:dyDescent="0.35">
      <c r="A164" s="2"/>
      <c r="B164" s="2"/>
      <c r="C164" s="2"/>
      <c r="D164" s="2"/>
      <c r="E164" s="2"/>
      <c r="F164" s="2"/>
      <c r="G164" s="2"/>
    </row>
    <row r="165" spans="1:7" ht="15" thickBot="1" x14ac:dyDescent="0.35">
      <c r="A165" s="2"/>
      <c r="B165" s="2"/>
      <c r="C165" s="2"/>
      <c r="D165" s="2"/>
      <c r="E165" s="2"/>
      <c r="F165" s="2"/>
      <c r="G165" s="2"/>
    </row>
    <row r="166" spans="1:7" ht="15" thickBot="1" x14ac:dyDescent="0.35">
      <c r="A166" s="2"/>
      <c r="B166" s="2"/>
      <c r="C166" s="2"/>
      <c r="D166" s="2"/>
      <c r="E166" s="2"/>
      <c r="F166" s="2"/>
      <c r="G166" s="2"/>
    </row>
    <row r="167" spans="1:7" ht="15" thickBot="1" x14ac:dyDescent="0.35">
      <c r="A167" s="2"/>
      <c r="B167" s="2"/>
      <c r="C167" s="2"/>
      <c r="D167" s="2"/>
      <c r="E167" s="2"/>
      <c r="F167" s="2"/>
      <c r="G167" s="2"/>
    </row>
    <row r="168" spans="1:7" ht="15" thickBot="1" x14ac:dyDescent="0.35">
      <c r="A168" s="2"/>
      <c r="B168" s="2"/>
      <c r="C168" s="2"/>
      <c r="D168" s="2"/>
      <c r="E168" s="2"/>
      <c r="F168" s="2"/>
      <c r="G168" s="2"/>
    </row>
    <row r="169" spans="1:7" ht="15" thickBot="1" x14ac:dyDescent="0.35">
      <c r="A169" s="2"/>
      <c r="B169" s="2"/>
      <c r="C169" s="2"/>
      <c r="D169" s="2"/>
      <c r="E169" s="2"/>
      <c r="F169" s="2"/>
      <c r="G169" s="2"/>
    </row>
    <row r="170" spans="1:7" ht="15" thickBot="1" x14ac:dyDescent="0.35">
      <c r="A170" s="2"/>
      <c r="B170" s="2"/>
      <c r="C170" s="2"/>
      <c r="D170" s="2"/>
      <c r="E170" s="2"/>
      <c r="F170" s="2"/>
      <c r="G170" s="2"/>
    </row>
    <row r="171" spans="1:7" ht="15" thickBot="1" x14ac:dyDescent="0.35">
      <c r="A171" s="2"/>
      <c r="B171" s="2"/>
      <c r="C171" s="2"/>
      <c r="D171" s="2"/>
      <c r="E171" s="2"/>
      <c r="F171" s="2"/>
      <c r="G171" s="2"/>
    </row>
    <row r="172" spans="1:7" ht="15" thickBot="1" x14ac:dyDescent="0.35">
      <c r="A172" s="2"/>
      <c r="B172" s="2"/>
      <c r="C172" s="2"/>
      <c r="D172" s="2"/>
      <c r="E172" s="2"/>
      <c r="F172" s="2"/>
      <c r="G172" s="2"/>
    </row>
    <row r="173" spans="1:7" ht="15" thickBot="1" x14ac:dyDescent="0.35">
      <c r="A173" s="2"/>
      <c r="B173" s="2"/>
      <c r="C173" s="2"/>
      <c r="D173" s="2"/>
      <c r="E173" s="2"/>
      <c r="F173" s="2"/>
      <c r="G173" s="2"/>
    </row>
    <row r="174" spans="1:7" ht="15" thickBot="1" x14ac:dyDescent="0.35">
      <c r="A174" s="2"/>
      <c r="B174" s="2"/>
      <c r="C174" s="2"/>
      <c r="D174" s="2"/>
      <c r="E174" s="2"/>
      <c r="F174" s="2"/>
      <c r="G174" s="2"/>
    </row>
    <row r="175" spans="1:7" ht="15" thickBot="1" x14ac:dyDescent="0.35">
      <c r="A175" s="2"/>
      <c r="B175" s="2"/>
      <c r="C175" s="2"/>
      <c r="D175" s="2"/>
      <c r="E175" s="2"/>
      <c r="F175" s="2"/>
      <c r="G175" s="2"/>
    </row>
    <row r="176" spans="1:7" ht="15" thickBot="1" x14ac:dyDescent="0.35">
      <c r="A176" s="2"/>
      <c r="B176" s="2"/>
      <c r="C176" s="2"/>
      <c r="D176" s="2"/>
      <c r="E176" s="2"/>
      <c r="F176" s="2"/>
      <c r="G176" s="2"/>
    </row>
    <row r="177" spans="1:7" ht="15" thickBot="1" x14ac:dyDescent="0.35">
      <c r="A177" s="2"/>
      <c r="B177" s="2"/>
      <c r="C177" s="2"/>
      <c r="D177" s="2"/>
      <c r="E177" s="2"/>
      <c r="F177" s="2"/>
      <c r="G177" s="2"/>
    </row>
    <row r="178" spans="1:7" ht="15" thickBot="1" x14ac:dyDescent="0.35">
      <c r="A178" s="2"/>
      <c r="B178" s="2"/>
      <c r="C178" s="2"/>
      <c r="D178" s="2"/>
      <c r="E178" s="2"/>
      <c r="F178" s="2"/>
      <c r="G178" s="2"/>
    </row>
    <row r="179" spans="1:7" ht="15" thickBot="1" x14ac:dyDescent="0.35">
      <c r="A179" s="2"/>
      <c r="B179" s="2"/>
      <c r="C179" s="2"/>
      <c r="D179" s="2"/>
      <c r="E179" s="2"/>
      <c r="F179" s="2"/>
      <c r="G179" s="2"/>
    </row>
    <row r="180" spans="1:7" ht="15" thickBot="1" x14ac:dyDescent="0.35">
      <c r="A180" s="2"/>
      <c r="B180" s="2"/>
      <c r="C180" s="2"/>
      <c r="D180" s="2"/>
      <c r="E180" s="2"/>
      <c r="F180" s="2"/>
      <c r="G180" s="2"/>
    </row>
    <row r="181" spans="1:7" ht="15" thickBot="1" x14ac:dyDescent="0.35">
      <c r="A181" s="2"/>
      <c r="B181" s="2"/>
      <c r="C181" s="2"/>
      <c r="D181" s="2"/>
      <c r="E181" s="2"/>
      <c r="F181" s="2"/>
      <c r="G181" s="2"/>
    </row>
    <row r="182" spans="1:7" ht="15" thickBot="1" x14ac:dyDescent="0.35">
      <c r="A182" s="2"/>
      <c r="B182" s="2"/>
      <c r="C182" s="2"/>
      <c r="D182" s="2"/>
      <c r="E182" s="2"/>
      <c r="F182" s="2"/>
      <c r="G182" s="2"/>
    </row>
    <row r="183" spans="1:7" ht="15" thickBot="1" x14ac:dyDescent="0.35">
      <c r="A183" s="2"/>
      <c r="B183" s="2"/>
      <c r="C183" s="2"/>
      <c r="D183" s="2"/>
      <c r="E183" s="2"/>
      <c r="F183" s="2"/>
      <c r="G183" s="2"/>
    </row>
    <row r="184" spans="1:7" ht="15" thickBot="1" x14ac:dyDescent="0.35">
      <c r="A184" s="2"/>
      <c r="B184" s="2"/>
      <c r="C184" s="2"/>
      <c r="D184" s="2"/>
      <c r="E184" s="2"/>
      <c r="F184" s="2"/>
      <c r="G184" s="2"/>
    </row>
    <row r="185" spans="1:7" ht="15" thickBot="1" x14ac:dyDescent="0.35">
      <c r="A185" s="2"/>
      <c r="B185" s="2"/>
      <c r="C185" s="2"/>
      <c r="D185" s="2"/>
      <c r="E185" s="2"/>
      <c r="F185" s="2"/>
      <c r="G185" s="2"/>
    </row>
    <row r="186" spans="1:7" ht="15" thickBot="1" x14ac:dyDescent="0.35">
      <c r="A186" s="2"/>
      <c r="B186" s="2"/>
      <c r="C186" s="2"/>
      <c r="D186" s="2"/>
      <c r="E186" s="2"/>
      <c r="F186" s="2"/>
      <c r="G186" s="2"/>
    </row>
    <row r="187" spans="1:7" ht="15" thickBot="1" x14ac:dyDescent="0.35">
      <c r="A187" s="2"/>
      <c r="B187" s="2"/>
      <c r="C187" s="2"/>
      <c r="D187" s="2"/>
      <c r="E187" s="2"/>
      <c r="F187" s="2"/>
      <c r="G187" s="2"/>
    </row>
    <row r="188" spans="1:7" ht="15" thickBot="1" x14ac:dyDescent="0.35">
      <c r="A188" s="2"/>
      <c r="B188" s="2"/>
      <c r="C188" s="2"/>
      <c r="D188" s="2"/>
      <c r="E188" s="2"/>
      <c r="F188" s="2"/>
      <c r="G188" s="2"/>
    </row>
    <row r="189" spans="1:7" ht="15" thickBot="1" x14ac:dyDescent="0.35">
      <c r="A189" s="2"/>
      <c r="B189" s="2"/>
      <c r="C189" s="2"/>
      <c r="D189" s="2"/>
      <c r="E189" s="2"/>
      <c r="F189" s="2"/>
      <c r="G189" s="2"/>
    </row>
    <row r="190" spans="1:7" ht="15" thickBot="1" x14ac:dyDescent="0.35">
      <c r="A190" s="2"/>
      <c r="B190" s="2"/>
      <c r="C190" s="2"/>
      <c r="D190" s="2"/>
      <c r="E190" s="2"/>
      <c r="F190" s="2"/>
      <c r="G190" s="2"/>
    </row>
    <row r="191" spans="1:7" ht="15" thickBot="1" x14ac:dyDescent="0.35">
      <c r="A191" s="2"/>
      <c r="B191" s="2"/>
      <c r="C191" s="2"/>
      <c r="D191" s="2"/>
      <c r="E191" s="2"/>
      <c r="F191" s="2"/>
      <c r="G191" s="2"/>
    </row>
    <row r="192" spans="1:7" ht="15" thickBot="1" x14ac:dyDescent="0.35">
      <c r="A192" s="2"/>
      <c r="B192" s="2"/>
      <c r="C192" s="2"/>
      <c r="D192" s="2"/>
      <c r="E192" s="2"/>
      <c r="F192" s="2"/>
      <c r="G192" s="2"/>
    </row>
    <row r="193" spans="1:7" ht="15" thickBot="1" x14ac:dyDescent="0.35">
      <c r="A193" s="2"/>
      <c r="B193" s="2"/>
      <c r="C193" s="2"/>
      <c r="D193" s="2"/>
      <c r="E193" s="2"/>
      <c r="F193" s="2"/>
      <c r="G193" s="2"/>
    </row>
    <row r="194" spans="1:7" ht="15" thickBot="1" x14ac:dyDescent="0.35">
      <c r="A194" s="2"/>
      <c r="B194" s="2"/>
      <c r="C194" s="2"/>
      <c r="D194" s="2"/>
      <c r="E194" s="2"/>
      <c r="F194" s="2"/>
      <c r="G194" s="2"/>
    </row>
    <row r="195" spans="1:7" ht="15" thickBot="1" x14ac:dyDescent="0.35">
      <c r="A195" s="2"/>
      <c r="B195" s="2"/>
      <c r="C195" s="2"/>
      <c r="D195" s="2"/>
      <c r="E195" s="2"/>
      <c r="F195" s="2"/>
      <c r="G195" s="2"/>
    </row>
    <row r="196" spans="1:7" ht="15" thickBot="1" x14ac:dyDescent="0.35">
      <c r="A196" s="2"/>
      <c r="B196" s="2"/>
      <c r="C196" s="2"/>
      <c r="D196" s="2"/>
      <c r="E196" s="2"/>
      <c r="F196" s="2"/>
      <c r="G196" s="2"/>
    </row>
    <row r="197" spans="1:7" ht="15" thickBot="1" x14ac:dyDescent="0.35">
      <c r="A197" s="2"/>
      <c r="B197" s="2"/>
      <c r="C197" s="2"/>
      <c r="D197" s="2"/>
      <c r="E197" s="2"/>
      <c r="F197" s="2"/>
      <c r="G197" s="2"/>
    </row>
    <row r="198" spans="1:7" ht="15" thickBot="1" x14ac:dyDescent="0.35">
      <c r="A198" s="2"/>
      <c r="B198" s="2"/>
      <c r="C198" s="2"/>
      <c r="D198" s="2"/>
      <c r="E198" s="2"/>
      <c r="F198" s="2"/>
      <c r="G198" s="2"/>
    </row>
    <row r="199" spans="1:7" ht="15" thickBot="1" x14ac:dyDescent="0.35">
      <c r="A199" s="2"/>
      <c r="B199" s="2"/>
      <c r="C199" s="2"/>
      <c r="D199" s="2"/>
      <c r="E199" s="2"/>
      <c r="F199" s="2"/>
      <c r="G199" s="2"/>
    </row>
    <row r="200" spans="1:7" ht="15" thickBot="1" x14ac:dyDescent="0.35">
      <c r="A200" s="2"/>
      <c r="B200" s="2"/>
      <c r="C200" s="2"/>
      <c r="D200" s="2"/>
      <c r="E200" s="2"/>
      <c r="F200" s="2"/>
      <c r="G200" s="2"/>
    </row>
    <row r="201" spans="1:7" ht="15" thickBot="1" x14ac:dyDescent="0.35">
      <c r="A201" s="2"/>
      <c r="B201" s="2"/>
      <c r="C201" s="2"/>
      <c r="D201" s="2"/>
      <c r="E201" s="2"/>
      <c r="F201" s="2"/>
      <c r="G201" s="2"/>
    </row>
    <row r="202" spans="1:7" ht="15" thickBot="1" x14ac:dyDescent="0.35">
      <c r="A202" s="2"/>
      <c r="B202" s="2"/>
      <c r="C202" s="2"/>
      <c r="D202" s="2"/>
      <c r="E202" s="2"/>
      <c r="F202" s="2"/>
      <c r="G202" s="2"/>
    </row>
    <row r="203" spans="1:7" ht="15" thickBot="1" x14ac:dyDescent="0.35">
      <c r="A203" s="2"/>
      <c r="B203" s="2"/>
      <c r="C203" s="2"/>
      <c r="D203" s="2"/>
      <c r="E203" s="2"/>
      <c r="F203" s="2"/>
      <c r="G203" s="2"/>
    </row>
    <row r="204" spans="1:7" ht="15" thickBot="1" x14ac:dyDescent="0.35">
      <c r="A204" s="2"/>
      <c r="B204" s="2"/>
      <c r="C204" s="2"/>
      <c r="D204" s="2"/>
      <c r="E204" s="2"/>
      <c r="F204" s="2"/>
      <c r="G204" s="2"/>
    </row>
    <row r="205" spans="1:7" ht="15" thickBot="1" x14ac:dyDescent="0.35">
      <c r="A205" s="2"/>
      <c r="B205" s="2"/>
      <c r="C205" s="2"/>
      <c r="D205" s="2"/>
      <c r="E205" s="2"/>
      <c r="F205" s="2"/>
      <c r="G205" s="2"/>
    </row>
    <row r="206" spans="1:7" ht="15" thickBot="1" x14ac:dyDescent="0.35">
      <c r="A206" s="2"/>
      <c r="B206" s="2"/>
      <c r="C206" s="2"/>
      <c r="D206" s="2"/>
      <c r="E206" s="2"/>
      <c r="F206" s="2"/>
      <c r="G206" s="2"/>
    </row>
    <row r="207" spans="1:7" ht="15" thickBot="1" x14ac:dyDescent="0.35">
      <c r="A207" s="2"/>
      <c r="B207" s="2"/>
      <c r="C207" s="2"/>
      <c r="D207" s="2"/>
      <c r="E207" s="2"/>
      <c r="F207" s="2"/>
      <c r="G207" s="2"/>
    </row>
    <row r="208" spans="1:7" ht="15" thickBot="1" x14ac:dyDescent="0.35">
      <c r="A208" s="2"/>
      <c r="B208" s="2"/>
      <c r="C208" s="2"/>
      <c r="D208" s="2"/>
      <c r="E208" s="2"/>
      <c r="F208" s="2"/>
      <c r="G208" s="2"/>
    </row>
    <row r="209" spans="1:7" ht="15" thickBot="1" x14ac:dyDescent="0.35">
      <c r="A209" s="2"/>
      <c r="B209" s="2"/>
      <c r="C209" s="2"/>
      <c r="D209" s="2"/>
      <c r="E209" s="2"/>
      <c r="F209" s="2"/>
      <c r="G209" s="2"/>
    </row>
    <row r="210" spans="1:7" ht="15" thickBot="1" x14ac:dyDescent="0.35">
      <c r="A210" s="2"/>
      <c r="B210" s="2"/>
      <c r="C210" s="2"/>
      <c r="D210" s="2"/>
      <c r="E210" s="2"/>
      <c r="F210" s="2"/>
      <c r="G210" s="2"/>
    </row>
    <row r="211" spans="1:7" ht="15" thickBot="1" x14ac:dyDescent="0.35">
      <c r="A211" s="2"/>
      <c r="B211" s="2"/>
      <c r="C211" s="2"/>
      <c r="D211" s="2"/>
      <c r="E211" s="2"/>
      <c r="F211" s="2"/>
      <c r="G211" s="2"/>
    </row>
    <row r="212" spans="1:7" ht="15" thickBot="1" x14ac:dyDescent="0.35">
      <c r="A212" s="2"/>
      <c r="B212" s="2"/>
      <c r="C212" s="2"/>
      <c r="D212" s="2"/>
      <c r="E212" s="2"/>
      <c r="F212" s="2"/>
      <c r="G212" s="2"/>
    </row>
    <row r="213" spans="1:7" ht="15" thickBot="1" x14ac:dyDescent="0.35">
      <c r="A213" s="2"/>
      <c r="B213" s="2"/>
      <c r="C213" s="2"/>
      <c r="D213" s="2"/>
      <c r="E213" s="2"/>
      <c r="F213" s="2"/>
      <c r="G213" s="2"/>
    </row>
    <row r="214" spans="1:7" ht="15" thickBot="1" x14ac:dyDescent="0.35">
      <c r="A214" s="2"/>
      <c r="B214" s="2"/>
      <c r="C214" s="2"/>
      <c r="D214" s="2"/>
      <c r="E214" s="2"/>
      <c r="F214" s="2"/>
      <c r="G214" s="2"/>
    </row>
    <row r="215" spans="1:7" ht="15" thickBot="1" x14ac:dyDescent="0.35">
      <c r="A215" s="2"/>
      <c r="B215" s="2"/>
      <c r="C215" s="2"/>
      <c r="D215" s="2"/>
      <c r="E215" s="2"/>
      <c r="F215" s="2"/>
      <c r="G215" s="2"/>
    </row>
    <row r="216" spans="1:7" ht="15" thickBot="1" x14ac:dyDescent="0.35">
      <c r="A216" s="2"/>
      <c r="B216" s="2"/>
      <c r="C216" s="2"/>
      <c r="D216" s="2"/>
      <c r="E216" s="2"/>
      <c r="F216" s="2"/>
      <c r="G216" s="2"/>
    </row>
    <row r="217" spans="1:7" ht="15" thickBot="1" x14ac:dyDescent="0.35">
      <c r="A217" s="2"/>
      <c r="B217" s="2"/>
      <c r="C217" s="2"/>
      <c r="D217" s="2"/>
      <c r="E217" s="2"/>
      <c r="F217" s="2"/>
      <c r="G217" s="2"/>
    </row>
    <row r="218" spans="1:7" ht="15" thickBot="1" x14ac:dyDescent="0.35">
      <c r="A218" s="2"/>
      <c r="B218" s="2"/>
      <c r="C218" s="2"/>
      <c r="D218" s="2"/>
      <c r="E218" s="2"/>
      <c r="F218" s="2"/>
      <c r="G218" s="2"/>
    </row>
    <row r="219" spans="1:7" ht="15" thickBot="1" x14ac:dyDescent="0.35">
      <c r="A219" s="2"/>
      <c r="B219" s="2"/>
      <c r="C219" s="2"/>
      <c r="D219" s="2"/>
      <c r="E219" s="2"/>
      <c r="F219" s="2"/>
      <c r="G219" s="2"/>
    </row>
    <row r="220" spans="1:7" ht="15" thickBot="1" x14ac:dyDescent="0.35">
      <c r="A220" s="2"/>
      <c r="B220" s="2"/>
      <c r="C220" s="2"/>
      <c r="D220" s="2"/>
      <c r="E220" s="2"/>
      <c r="F220" s="2"/>
      <c r="G220" s="2"/>
    </row>
    <row r="221" spans="1:7" ht="15" thickBot="1" x14ac:dyDescent="0.35">
      <c r="A221" s="2"/>
      <c r="B221" s="2"/>
      <c r="C221" s="2"/>
      <c r="D221" s="2"/>
      <c r="E221" s="2"/>
      <c r="F221" s="2"/>
      <c r="G221" s="2"/>
    </row>
    <row r="222" spans="1:7" ht="15" thickBot="1" x14ac:dyDescent="0.35">
      <c r="A222" s="2"/>
      <c r="B222" s="2"/>
      <c r="C222" s="2"/>
      <c r="D222" s="2"/>
      <c r="E222" s="2"/>
      <c r="F222" s="2"/>
      <c r="G222" s="2"/>
    </row>
    <row r="223" spans="1:7" ht="15" thickBot="1" x14ac:dyDescent="0.35">
      <c r="A223" s="2"/>
      <c r="B223" s="2"/>
      <c r="C223" s="2"/>
      <c r="D223" s="2"/>
      <c r="E223" s="2"/>
      <c r="F223" s="2"/>
      <c r="G223" s="2"/>
    </row>
    <row r="224" spans="1:7" ht="15" thickBot="1" x14ac:dyDescent="0.35">
      <c r="A224" s="2"/>
      <c r="B224" s="2"/>
      <c r="C224" s="2"/>
      <c r="D224" s="2"/>
      <c r="E224" s="2"/>
      <c r="F224" s="2"/>
      <c r="G224" s="2"/>
    </row>
    <row r="225" spans="1:7" ht="15" thickBot="1" x14ac:dyDescent="0.35">
      <c r="A225" s="2"/>
      <c r="B225" s="2"/>
      <c r="C225" s="2"/>
      <c r="D225" s="2"/>
      <c r="E225" s="2"/>
      <c r="F225" s="2"/>
      <c r="G225" s="2"/>
    </row>
    <row r="226" spans="1:7" ht="15" thickBot="1" x14ac:dyDescent="0.35">
      <c r="A226" s="2"/>
      <c r="B226" s="2"/>
      <c r="C226" s="2"/>
      <c r="D226" s="2"/>
      <c r="E226" s="2"/>
      <c r="F226" s="2"/>
      <c r="G226" s="2"/>
    </row>
    <row r="227" spans="1:7" ht="15" thickBot="1" x14ac:dyDescent="0.35">
      <c r="A227" s="2"/>
      <c r="B227" s="2"/>
      <c r="C227" s="2"/>
      <c r="D227" s="2"/>
      <c r="E227" s="2"/>
      <c r="F227" s="2"/>
      <c r="G227" s="2"/>
    </row>
    <row r="228" spans="1:7" ht="15" thickBot="1" x14ac:dyDescent="0.35">
      <c r="A228" s="2"/>
      <c r="B228" s="2"/>
      <c r="C228" s="2"/>
      <c r="D228" s="2"/>
      <c r="E228" s="2"/>
      <c r="F228" s="2"/>
      <c r="G228" s="2"/>
    </row>
    <row r="229" spans="1:7" ht="15" thickBot="1" x14ac:dyDescent="0.35">
      <c r="A229" s="2"/>
      <c r="B229" s="2"/>
      <c r="C229" s="2"/>
      <c r="D229" s="2"/>
      <c r="E229" s="2"/>
      <c r="F229" s="2"/>
      <c r="G229" s="2"/>
    </row>
    <row r="230" spans="1:7" ht="15" thickBot="1" x14ac:dyDescent="0.35">
      <c r="A230" s="2"/>
      <c r="B230" s="2"/>
      <c r="C230" s="2"/>
      <c r="D230" s="2"/>
      <c r="E230" s="2"/>
      <c r="F230" s="2"/>
      <c r="G230" s="2"/>
    </row>
    <row r="231" spans="1:7" ht="15" thickBot="1" x14ac:dyDescent="0.35">
      <c r="A231" s="2"/>
      <c r="B231" s="2"/>
      <c r="C231" s="2"/>
      <c r="D231" s="2"/>
      <c r="E231" s="2"/>
      <c r="F231" s="2"/>
      <c r="G231" s="2"/>
    </row>
    <row r="232" spans="1:7" ht="15" thickBot="1" x14ac:dyDescent="0.35">
      <c r="A232" s="2"/>
      <c r="B232" s="2"/>
      <c r="C232" s="2"/>
      <c r="D232" s="2"/>
      <c r="E232" s="2"/>
      <c r="F232" s="2"/>
      <c r="G232" s="2"/>
    </row>
    <row r="233" spans="1:7" ht="15" thickBot="1" x14ac:dyDescent="0.35">
      <c r="A233" s="2"/>
      <c r="B233" s="2"/>
      <c r="C233" s="2"/>
      <c r="D233" s="2"/>
      <c r="E233" s="2"/>
      <c r="F233" s="2"/>
      <c r="G233" s="2"/>
    </row>
    <row r="234" spans="1:7" ht="15" thickBot="1" x14ac:dyDescent="0.35">
      <c r="A234" s="2"/>
      <c r="B234" s="2"/>
      <c r="C234" s="2"/>
      <c r="D234" s="2"/>
      <c r="E234" s="2"/>
      <c r="F234" s="2"/>
      <c r="G234" s="2"/>
    </row>
    <row r="235" spans="1:7" ht="15" thickBot="1" x14ac:dyDescent="0.35">
      <c r="A235" s="2"/>
      <c r="B235" s="2"/>
      <c r="C235" s="2"/>
      <c r="D235" s="2"/>
      <c r="E235" s="2"/>
      <c r="F235" s="2"/>
      <c r="G235" s="2"/>
    </row>
    <row r="236" spans="1:7" ht="15" thickBot="1" x14ac:dyDescent="0.35">
      <c r="A236" s="2"/>
      <c r="B236" s="2"/>
      <c r="C236" s="2"/>
      <c r="D236" s="2"/>
      <c r="E236" s="2"/>
      <c r="F236" s="2"/>
      <c r="G236" s="2"/>
    </row>
    <row r="237" spans="1:7" ht="15" thickBot="1" x14ac:dyDescent="0.35">
      <c r="A237" s="2"/>
      <c r="B237" s="2"/>
      <c r="C237" s="2"/>
      <c r="D237" s="2"/>
      <c r="E237" s="2"/>
      <c r="F237" s="2"/>
      <c r="G237" s="2"/>
    </row>
    <row r="238" spans="1:7" ht="15" thickBot="1" x14ac:dyDescent="0.35">
      <c r="A238" s="2"/>
      <c r="B238" s="2"/>
      <c r="C238" s="2"/>
      <c r="D238" s="2"/>
      <c r="E238" s="2"/>
      <c r="F238" s="2"/>
      <c r="G238" s="2"/>
    </row>
    <row r="239" spans="1:7" ht="15" thickBot="1" x14ac:dyDescent="0.35">
      <c r="A239" s="2"/>
      <c r="B239" s="2"/>
      <c r="C239" s="2"/>
      <c r="D239" s="2"/>
      <c r="E239" s="2"/>
      <c r="F239" s="2"/>
      <c r="G239" s="2"/>
    </row>
    <row r="240" spans="1:7" ht="15" thickBot="1" x14ac:dyDescent="0.35">
      <c r="A240" s="2"/>
      <c r="B240" s="2"/>
      <c r="C240" s="2"/>
      <c r="D240" s="2"/>
      <c r="E240" s="2"/>
      <c r="F240" s="2"/>
      <c r="G240" s="2"/>
    </row>
    <row r="241" spans="1:7" ht="15" thickBot="1" x14ac:dyDescent="0.35">
      <c r="A241" s="2"/>
      <c r="B241" s="2"/>
      <c r="C241" s="2"/>
      <c r="D241" s="2"/>
      <c r="E241" s="2"/>
      <c r="F241" s="2"/>
      <c r="G241" s="2"/>
    </row>
    <row r="242" spans="1:7" ht="15" thickBot="1" x14ac:dyDescent="0.35">
      <c r="A242" s="2"/>
      <c r="B242" s="2"/>
      <c r="C242" s="2"/>
      <c r="D242" s="2"/>
      <c r="E242" s="2"/>
      <c r="F242" s="2"/>
      <c r="G242" s="2"/>
    </row>
    <row r="243" spans="1:7" ht="15" thickBot="1" x14ac:dyDescent="0.35">
      <c r="A243" s="2"/>
      <c r="B243" s="2"/>
      <c r="C243" s="2"/>
      <c r="D243" s="2"/>
      <c r="E243" s="2"/>
      <c r="F243" s="2"/>
      <c r="G243" s="2"/>
    </row>
    <row r="244" spans="1:7" ht="15" thickBot="1" x14ac:dyDescent="0.35">
      <c r="A244" s="2"/>
      <c r="B244" s="2"/>
      <c r="C244" s="2"/>
      <c r="D244" s="2"/>
      <c r="E244" s="2"/>
      <c r="F244" s="2"/>
      <c r="G244" s="2"/>
    </row>
    <row r="245" spans="1:7" ht="15" thickBot="1" x14ac:dyDescent="0.35">
      <c r="A245" s="2"/>
      <c r="B245" s="2"/>
      <c r="C245" s="2"/>
      <c r="D245" s="2"/>
      <c r="E245" s="2"/>
      <c r="F245" s="2"/>
      <c r="G245" s="2"/>
    </row>
    <row r="246" spans="1:7" ht="15" thickBot="1" x14ac:dyDescent="0.35">
      <c r="A246" s="2"/>
      <c r="B246" s="2"/>
      <c r="C246" s="2"/>
      <c r="D246" s="2"/>
      <c r="E246" s="2"/>
      <c r="F246" s="2"/>
      <c r="G246" s="2"/>
    </row>
    <row r="247" spans="1:7" ht="15" thickBot="1" x14ac:dyDescent="0.35">
      <c r="A247" s="2"/>
      <c r="B247" s="2"/>
      <c r="C247" s="2"/>
      <c r="D247" s="2"/>
      <c r="E247" s="2"/>
      <c r="F247" s="2"/>
      <c r="G247" s="2"/>
    </row>
    <row r="248" spans="1:7" ht="15" thickBot="1" x14ac:dyDescent="0.35">
      <c r="A248" s="2"/>
      <c r="B248" s="2"/>
      <c r="C248" s="2"/>
      <c r="D248" s="2"/>
      <c r="E248" s="2"/>
      <c r="F248" s="2"/>
      <c r="G248" s="2"/>
    </row>
    <row r="249" spans="1:7" ht="15" thickBot="1" x14ac:dyDescent="0.35">
      <c r="A249" s="2"/>
      <c r="B249" s="2"/>
      <c r="C249" s="2"/>
      <c r="D249" s="2"/>
      <c r="E249" s="2"/>
      <c r="F249" s="2"/>
      <c r="G249" s="2"/>
    </row>
    <row r="250" spans="1:7" ht="15" thickBot="1" x14ac:dyDescent="0.35">
      <c r="A250" s="2"/>
      <c r="B250" s="2"/>
      <c r="C250" s="2"/>
      <c r="D250" s="2"/>
      <c r="E250" s="2"/>
      <c r="F250" s="2"/>
      <c r="G250" s="2"/>
    </row>
    <row r="251" spans="1:7" ht="15" thickBot="1" x14ac:dyDescent="0.35">
      <c r="A251" s="2"/>
      <c r="B251" s="2"/>
      <c r="C251" s="2"/>
      <c r="D251" s="2"/>
      <c r="E251" s="2"/>
      <c r="F251" s="2"/>
      <c r="G251" s="2"/>
    </row>
    <row r="252" spans="1:7" ht="15" thickBot="1" x14ac:dyDescent="0.35">
      <c r="A252" s="2"/>
      <c r="B252" s="2"/>
      <c r="C252" s="2"/>
      <c r="D252" s="2"/>
      <c r="E252" s="2"/>
      <c r="F252" s="2"/>
      <c r="G252" s="2"/>
    </row>
    <row r="253" spans="1:7" ht="15" thickBot="1" x14ac:dyDescent="0.35">
      <c r="A253" s="2"/>
      <c r="B253" s="2"/>
      <c r="C253" s="2"/>
      <c r="D253" s="2"/>
      <c r="E253" s="2"/>
      <c r="F253" s="2"/>
      <c r="G253" s="2"/>
    </row>
    <row r="254" spans="1:7" ht="15" thickBot="1" x14ac:dyDescent="0.35">
      <c r="A254" s="2"/>
      <c r="B254" s="2"/>
      <c r="C254" s="2"/>
      <c r="D254" s="2"/>
      <c r="E254" s="2"/>
      <c r="F254" s="2"/>
      <c r="G254" s="2"/>
    </row>
    <row r="255" spans="1:7" ht="15" thickBot="1" x14ac:dyDescent="0.35">
      <c r="A255" s="2"/>
      <c r="B255" s="2"/>
      <c r="C255" s="2"/>
      <c r="D255" s="2"/>
      <c r="E255" s="2"/>
      <c r="F255" s="2"/>
      <c r="G255" s="2"/>
    </row>
    <row r="256" spans="1:7" ht="15" thickBot="1" x14ac:dyDescent="0.35">
      <c r="A256" s="2"/>
      <c r="B256" s="2"/>
      <c r="C256" s="2"/>
      <c r="D256" s="2"/>
      <c r="E256" s="2"/>
      <c r="F256" s="2"/>
      <c r="G256" s="2"/>
    </row>
    <row r="257" spans="1:7" ht="15" thickBot="1" x14ac:dyDescent="0.35">
      <c r="A257" s="2"/>
      <c r="B257" s="2"/>
      <c r="C257" s="2"/>
      <c r="D257" s="2"/>
      <c r="E257" s="2"/>
      <c r="F257" s="2"/>
      <c r="G257" s="2"/>
    </row>
    <row r="258" spans="1:7" ht="15" thickBot="1" x14ac:dyDescent="0.35">
      <c r="A258" s="2"/>
      <c r="B258" s="2"/>
      <c r="C258" s="2"/>
      <c r="D258" s="2"/>
      <c r="E258" s="2"/>
      <c r="F258" s="2"/>
      <c r="G258" s="2"/>
    </row>
    <row r="259" spans="1:7" ht="15" thickBot="1" x14ac:dyDescent="0.35">
      <c r="A259" s="2"/>
      <c r="B259" s="2"/>
      <c r="C259" s="2"/>
      <c r="D259" s="2"/>
      <c r="E259" s="2"/>
      <c r="F259" s="2"/>
      <c r="G259" s="2"/>
    </row>
    <row r="260" spans="1:7" ht="15" thickBot="1" x14ac:dyDescent="0.35">
      <c r="A260" s="2"/>
      <c r="B260" s="2"/>
      <c r="C260" s="2"/>
      <c r="D260" s="2"/>
      <c r="E260" s="2"/>
      <c r="F260" s="2"/>
      <c r="G260" s="2"/>
    </row>
    <row r="261" spans="1:7" ht="15" thickBot="1" x14ac:dyDescent="0.35">
      <c r="A261" s="2"/>
      <c r="B261" s="2"/>
      <c r="C261" s="2"/>
      <c r="D261" s="2"/>
      <c r="E261" s="2"/>
      <c r="F261" s="2"/>
      <c r="G261" s="2"/>
    </row>
    <row r="262" spans="1:7" ht="15" thickBot="1" x14ac:dyDescent="0.35">
      <c r="A262" s="2"/>
      <c r="B262" s="2"/>
      <c r="C262" s="2"/>
      <c r="D262" s="2"/>
      <c r="E262" s="2"/>
      <c r="F262" s="2"/>
      <c r="G262" s="2"/>
    </row>
    <row r="263" spans="1:7" ht="15" thickBot="1" x14ac:dyDescent="0.35">
      <c r="A263" s="2"/>
      <c r="B263" s="2"/>
      <c r="C263" s="2"/>
      <c r="D263" s="2"/>
      <c r="E263" s="2"/>
      <c r="F263" s="2"/>
      <c r="G263" s="2"/>
    </row>
    <row r="264" spans="1:7" ht="15" thickBot="1" x14ac:dyDescent="0.35">
      <c r="A264" s="2"/>
      <c r="B264" s="2"/>
      <c r="C264" s="2"/>
      <c r="D264" s="2"/>
      <c r="E264" s="2"/>
      <c r="F264" s="2"/>
      <c r="G264" s="2"/>
    </row>
    <row r="265" spans="1:7" ht="15" thickBot="1" x14ac:dyDescent="0.35">
      <c r="A265" s="2"/>
      <c r="B265" s="2"/>
      <c r="C265" s="2"/>
      <c r="D265" s="2"/>
      <c r="E265" s="2"/>
      <c r="F265" s="2"/>
      <c r="G265" s="2"/>
    </row>
    <row r="266" spans="1:7" ht="15" thickBot="1" x14ac:dyDescent="0.35">
      <c r="A266" s="2"/>
      <c r="B266" s="2"/>
      <c r="C266" s="2"/>
      <c r="D266" s="2"/>
      <c r="E266" s="2"/>
      <c r="F266" s="2"/>
      <c r="G266" s="2"/>
    </row>
    <row r="267" spans="1:7" ht="15" thickBot="1" x14ac:dyDescent="0.35">
      <c r="A267" s="2"/>
      <c r="B267" s="2"/>
      <c r="C267" s="2"/>
      <c r="D267" s="2"/>
      <c r="E267" s="2"/>
      <c r="F267" s="2"/>
      <c r="G267" s="2"/>
    </row>
    <row r="268" spans="1:7" ht="15" thickBot="1" x14ac:dyDescent="0.35">
      <c r="A268" s="2"/>
      <c r="B268" s="2"/>
      <c r="C268" s="2"/>
      <c r="D268" s="2"/>
      <c r="E268" s="2"/>
      <c r="F268" s="2"/>
      <c r="G268" s="2"/>
    </row>
    <row r="269" spans="1:7" ht="15" thickBot="1" x14ac:dyDescent="0.35">
      <c r="A269" s="2"/>
      <c r="B269" s="2"/>
      <c r="C269" s="2"/>
      <c r="D269" s="2"/>
      <c r="E269" s="2"/>
      <c r="F269" s="2"/>
      <c r="G269" s="2"/>
    </row>
    <row r="270" spans="1:7" ht="15" thickBot="1" x14ac:dyDescent="0.35">
      <c r="A270" s="2"/>
      <c r="B270" s="2"/>
      <c r="C270" s="2"/>
      <c r="D270" s="2"/>
      <c r="E270" s="2"/>
      <c r="F270" s="2"/>
      <c r="G270" s="2"/>
    </row>
    <row r="271" spans="1:7" ht="15" thickBot="1" x14ac:dyDescent="0.35">
      <c r="A271" s="2"/>
      <c r="B271" s="2"/>
      <c r="C271" s="2"/>
      <c r="D271" s="2"/>
      <c r="E271" s="2"/>
      <c r="F271" s="2"/>
      <c r="G271" s="2"/>
    </row>
    <row r="272" spans="1:7" ht="15" thickBot="1" x14ac:dyDescent="0.35">
      <c r="A272" s="2"/>
      <c r="B272" s="2"/>
      <c r="C272" s="2"/>
      <c r="D272" s="2"/>
      <c r="E272" s="2"/>
      <c r="F272" s="2"/>
      <c r="G272" s="2"/>
    </row>
    <row r="273" spans="1:7" ht="15" thickBot="1" x14ac:dyDescent="0.35">
      <c r="A273" s="2"/>
      <c r="B273" s="2"/>
      <c r="C273" s="2"/>
      <c r="D273" s="2"/>
      <c r="E273" s="2"/>
      <c r="F273" s="2"/>
      <c r="G273" s="2"/>
    </row>
    <row r="274" spans="1:7" ht="15" thickBot="1" x14ac:dyDescent="0.35">
      <c r="A274" s="2"/>
      <c r="B274" s="2"/>
      <c r="C274" s="2"/>
      <c r="D274" s="2"/>
      <c r="E274" s="2"/>
      <c r="F274" s="2"/>
      <c r="G274" s="2"/>
    </row>
    <row r="275" spans="1:7" ht="15" thickBot="1" x14ac:dyDescent="0.35">
      <c r="A275" s="2"/>
      <c r="B275" s="2"/>
      <c r="C275" s="2"/>
      <c r="D275" s="2"/>
      <c r="E275" s="2"/>
      <c r="F275" s="2"/>
      <c r="G275" s="2"/>
    </row>
    <row r="276" spans="1:7" ht="15" thickBot="1" x14ac:dyDescent="0.35">
      <c r="A276" s="2"/>
      <c r="B276" s="2"/>
      <c r="C276" s="2"/>
      <c r="D276" s="2"/>
      <c r="E276" s="2"/>
      <c r="F276" s="2"/>
      <c r="G276" s="2"/>
    </row>
    <row r="277" spans="1:7" ht="15" thickBot="1" x14ac:dyDescent="0.35">
      <c r="A277" s="2"/>
      <c r="B277" s="2"/>
      <c r="C277" s="2"/>
      <c r="D277" s="2"/>
      <c r="E277" s="2"/>
      <c r="F277" s="2"/>
      <c r="G277" s="2"/>
    </row>
    <row r="278" spans="1:7" ht="15" thickBot="1" x14ac:dyDescent="0.35">
      <c r="A278" s="2"/>
      <c r="B278" s="2"/>
      <c r="C278" s="2"/>
      <c r="D278" s="2"/>
      <c r="E278" s="2"/>
      <c r="F278" s="2"/>
      <c r="G278" s="2"/>
    </row>
    <row r="279" spans="1:7" ht="15" thickBot="1" x14ac:dyDescent="0.35">
      <c r="A279" s="2"/>
      <c r="B279" s="2"/>
      <c r="C279" s="2"/>
      <c r="D279" s="2"/>
      <c r="E279" s="2"/>
      <c r="F279" s="2"/>
      <c r="G279" s="2"/>
    </row>
    <row r="280" spans="1:7" ht="15" thickBot="1" x14ac:dyDescent="0.35">
      <c r="A280" s="2"/>
      <c r="B280" s="2"/>
      <c r="C280" s="2"/>
      <c r="D280" s="2"/>
      <c r="E280" s="2"/>
      <c r="F280" s="2"/>
      <c r="G280" s="2"/>
    </row>
    <row r="281" spans="1:7" ht="15" thickBot="1" x14ac:dyDescent="0.35">
      <c r="A281" s="2"/>
      <c r="B281" s="2"/>
      <c r="C281" s="2"/>
      <c r="D281" s="2"/>
      <c r="E281" s="2"/>
      <c r="F281" s="2"/>
      <c r="G281" s="2"/>
    </row>
    <row r="282" spans="1:7" ht="15" thickBot="1" x14ac:dyDescent="0.35">
      <c r="A282" s="2"/>
      <c r="B282" s="2"/>
      <c r="C282" s="2"/>
      <c r="D282" s="2"/>
      <c r="E282" s="2"/>
      <c r="F282" s="2"/>
      <c r="G282" s="2"/>
    </row>
    <row r="283" spans="1:7" ht="15" thickBot="1" x14ac:dyDescent="0.35">
      <c r="A283" s="2"/>
      <c r="B283" s="2"/>
      <c r="C283" s="2"/>
      <c r="D283" s="2"/>
      <c r="E283" s="2"/>
      <c r="F283" s="2"/>
      <c r="G283" s="2"/>
    </row>
    <row r="284" spans="1:7" ht="15" thickBot="1" x14ac:dyDescent="0.35">
      <c r="A284" s="2"/>
      <c r="B284" s="2"/>
      <c r="C284" s="2"/>
      <c r="D284" s="2"/>
      <c r="E284" s="2"/>
      <c r="F284" s="2"/>
      <c r="G284" s="2"/>
    </row>
    <row r="285" spans="1:7" ht="15" thickBot="1" x14ac:dyDescent="0.35">
      <c r="A285" s="2"/>
      <c r="B285" s="2"/>
      <c r="C285" s="2"/>
      <c r="D285" s="2"/>
      <c r="E285" s="2"/>
      <c r="F285" s="2"/>
      <c r="G285" s="2"/>
    </row>
    <row r="286" spans="1:7" ht="15" thickBot="1" x14ac:dyDescent="0.35">
      <c r="A286" s="2"/>
      <c r="B286" s="2"/>
      <c r="C286" s="2"/>
      <c r="D286" s="2"/>
      <c r="E286" s="2"/>
      <c r="F286" s="2"/>
      <c r="G286" s="2"/>
    </row>
    <row r="287" spans="1:7" ht="15" thickBot="1" x14ac:dyDescent="0.35">
      <c r="A287" s="2"/>
      <c r="B287" s="2"/>
      <c r="C287" s="2"/>
      <c r="D287" s="2"/>
      <c r="E287" s="2"/>
      <c r="F287" s="2"/>
      <c r="G287" s="2"/>
    </row>
    <row r="288" spans="1:7" ht="15" thickBot="1" x14ac:dyDescent="0.35">
      <c r="A288" s="2"/>
      <c r="B288" s="2"/>
      <c r="C288" s="2"/>
      <c r="D288" s="2"/>
      <c r="E288" s="2"/>
      <c r="F288" s="2"/>
      <c r="G288" s="2"/>
    </row>
    <row r="289" spans="1:7" ht="15" thickBot="1" x14ac:dyDescent="0.35">
      <c r="A289" s="2"/>
      <c r="B289" s="2"/>
      <c r="C289" s="2"/>
      <c r="D289" s="2"/>
      <c r="E289" s="2"/>
      <c r="F289" s="2"/>
      <c r="G289" s="2"/>
    </row>
    <row r="290" spans="1:7" ht="15" thickBot="1" x14ac:dyDescent="0.35">
      <c r="A290" s="2"/>
      <c r="B290" s="2"/>
      <c r="C290" s="2"/>
      <c r="D290" s="2"/>
      <c r="E290" s="2"/>
      <c r="F290" s="2"/>
      <c r="G290" s="2"/>
    </row>
    <row r="291" spans="1:7" ht="15" thickBot="1" x14ac:dyDescent="0.35">
      <c r="A291" s="2"/>
      <c r="B291" s="2"/>
      <c r="C291" s="2"/>
      <c r="D291" s="2"/>
      <c r="E291" s="2"/>
      <c r="F291" s="2"/>
      <c r="G291" s="2"/>
    </row>
    <row r="292" spans="1:7" ht="15" thickBot="1" x14ac:dyDescent="0.35">
      <c r="A292" s="2"/>
      <c r="B292" s="2"/>
      <c r="C292" s="2"/>
      <c r="D292" s="2"/>
      <c r="E292" s="2"/>
      <c r="F292" s="2"/>
      <c r="G292" s="2"/>
    </row>
    <row r="293" spans="1:7" ht="15" thickBot="1" x14ac:dyDescent="0.35">
      <c r="A293" s="2"/>
      <c r="B293" s="2"/>
      <c r="C293" s="2"/>
      <c r="D293" s="2"/>
      <c r="E293" s="2"/>
      <c r="F293" s="2"/>
      <c r="G293" s="2"/>
    </row>
    <row r="294" spans="1:7" ht="15" thickBot="1" x14ac:dyDescent="0.35">
      <c r="A294" s="2"/>
      <c r="B294" s="2"/>
      <c r="C294" s="2"/>
      <c r="D294" s="2"/>
      <c r="E294" s="2"/>
      <c r="F294" s="2"/>
      <c r="G294" s="2"/>
    </row>
    <row r="295" spans="1:7" ht="15" thickBot="1" x14ac:dyDescent="0.35">
      <c r="A295" s="2"/>
      <c r="B295" s="2"/>
      <c r="C295" s="2"/>
      <c r="D295" s="2"/>
      <c r="E295" s="2"/>
      <c r="F295" s="2"/>
      <c r="G295" s="2"/>
    </row>
    <row r="296" spans="1:7" ht="15" thickBot="1" x14ac:dyDescent="0.35">
      <c r="A296" s="2"/>
      <c r="B296" s="2"/>
      <c r="C296" s="2"/>
      <c r="D296" s="2"/>
      <c r="E296" s="2"/>
      <c r="F296" s="2"/>
      <c r="G296" s="2"/>
    </row>
    <row r="297" spans="1:7" ht="15" thickBot="1" x14ac:dyDescent="0.35">
      <c r="A297" s="2"/>
      <c r="B297" s="2"/>
      <c r="C297" s="2"/>
      <c r="D297" s="2"/>
      <c r="E297" s="2"/>
      <c r="F297" s="2"/>
      <c r="G297" s="2"/>
    </row>
    <row r="298" spans="1:7" ht="15" thickBot="1" x14ac:dyDescent="0.35">
      <c r="A298" s="2"/>
      <c r="B298" s="2"/>
      <c r="C298" s="2"/>
      <c r="D298" s="2"/>
      <c r="E298" s="2"/>
      <c r="F298" s="2"/>
      <c r="G298" s="2"/>
    </row>
    <row r="299" spans="1:7" ht="15" thickBot="1" x14ac:dyDescent="0.35">
      <c r="A299" s="2"/>
      <c r="B299" s="2"/>
      <c r="C299" s="2"/>
      <c r="D299" s="2"/>
      <c r="E299" s="2"/>
      <c r="F299" s="2"/>
      <c r="G299" s="2"/>
    </row>
    <row r="300" spans="1:7" ht="15" thickBot="1" x14ac:dyDescent="0.35">
      <c r="A300" s="2"/>
      <c r="B300" s="2"/>
      <c r="C300" s="2"/>
      <c r="D300" s="2"/>
      <c r="E300" s="2"/>
      <c r="F300" s="2"/>
      <c r="G300" s="2"/>
    </row>
    <row r="301" spans="1:7" ht="15" thickBot="1" x14ac:dyDescent="0.35">
      <c r="A301" s="2"/>
      <c r="B301" s="2"/>
      <c r="C301" s="2"/>
      <c r="D301" s="2"/>
      <c r="E301" s="2"/>
      <c r="F301" s="2"/>
      <c r="G301" s="2"/>
    </row>
    <row r="302" spans="1:7" ht="15" thickBot="1" x14ac:dyDescent="0.35">
      <c r="A302" s="2"/>
      <c r="B302" s="2"/>
      <c r="C302" s="2"/>
      <c r="D302" s="2"/>
      <c r="E302" s="2"/>
      <c r="F302" s="2"/>
      <c r="G302" s="2"/>
    </row>
    <row r="303" spans="1:7" ht="15" thickBot="1" x14ac:dyDescent="0.35">
      <c r="A303" s="2"/>
      <c r="B303" s="2"/>
      <c r="C303" s="2"/>
      <c r="D303" s="2"/>
      <c r="E303" s="2"/>
      <c r="F303" s="2"/>
      <c r="G303" s="2"/>
    </row>
    <row r="304" spans="1:7" ht="15" thickBot="1" x14ac:dyDescent="0.35">
      <c r="A304" s="2"/>
      <c r="B304" s="2"/>
      <c r="C304" s="2"/>
      <c r="D304" s="2"/>
      <c r="E304" s="2"/>
      <c r="F304" s="2"/>
      <c r="G304" s="2"/>
    </row>
    <row r="305" spans="1:7" ht="15" thickBot="1" x14ac:dyDescent="0.35">
      <c r="A305" s="2"/>
      <c r="B305" s="2"/>
      <c r="C305" s="2"/>
      <c r="D305" s="2"/>
      <c r="E305" s="2"/>
      <c r="F305" s="2"/>
      <c r="G305" s="2"/>
    </row>
    <row r="306" spans="1:7" ht="15" thickBot="1" x14ac:dyDescent="0.35">
      <c r="A306" s="2"/>
      <c r="B306" s="2"/>
      <c r="C306" s="2"/>
      <c r="D306" s="2"/>
      <c r="E306" s="2"/>
      <c r="F306" s="2"/>
      <c r="G306" s="2"/>
    </row>
    <row r="307" spans="1:7" ht="15" thickBot="1" x14ac:dyDescent="0.35">
      <c r="A307" s="2"/>
      <c r="B307" s="2"/>
      <c r="C307" s="2"/>
      <c r="D307" s="2"/>
      <c r="E307" s="2"/>
      <c r="F307" s="2"/>
      <c r="G307" s="2"/>
    </row>
    <row r="308" spans="1:7" ht="15" thickBot="1" x14ac:dyDescent="0.35">
      <c r="A308" s="2"/>
      <c r="B308" s="2"/>
      <c r="C308" s="2"/>
      <c r="D308" s="2"/>
      <c r="E308" s="2"/>
      <c r="F308" s="2"/>
      <c r="G308" s="2"/>
    </row>
    <row r="309" spans="1:7" ht="15" thickBot="1" x14ac:dyDescent="0.35">
      <c r="A309" s="2"/>
      <c r="B309" s="2"/>
      <c r="C309" s="2"/>
      <c r="D309" s="2"/>
      <c r="E309" s="2"/>
      <c r="F309" s="2"/>
      <c r="G309" s="2"/>
    </row>
    <row r="310" spans="1:7" ht="15" thickBot="1" x14ac:dyDescent="0.35">
      <c r="A310" s="2"/>
      <c r="B310" s="2"/>
      <c r="C310" s="2"/>
      <c r="D310" s="2"/>
      <c r="E310" s="2"/>
      <c r="F310" s="2"/>
      <c r="G310" s="2"/>
    </row>
    <row r="311" spans="1:7" ht="15" thickBot="1" x14ac:dyDescent="0.35">
      <c r="A311" s="2"/>
      <c r="B311" s="2"/>
      <c r="C311" s="2"/>
      <c r="D311" s="2"/>
      <c r="E311" s="2"/>
      <c r="F311" s="2"/>
      <c r="G311" s="2"/>
    </row>
    <row r="312" spans="1:7" ht="15" thickBot="1" x14ac:dyDescent="0.35">
      <c r="A312" s="2"/>
      <c r="B312" s="2"/>
      <c r="C312" s="2"/>
      <c r="D312" s="2"/>
      <c r="E312" s="2"/>
      <c r="F312" s="2"/>
      <c r="G312" s="2"/>
    </row>
    <row r="313" spans="1:7" ht="15" thickBot="1" x14ac:dyDescent="0.35">
      <c r="A313" s="2"/>
      <c r="B313" s="2"/>
      <c r="C313" s="2"/>
      <c r="D313" s="2"/>
      <c r="E313" s="2"/>
      <c r="F313" s="2"/>
      <c r="G313" s="2"/>
    </row>
    <row r="314" spans="1:7" ht="15" thickBot="1" x14ac:dyDescent="0.35">
      <c r="A314" s="2"/>
      <c r="B314" s="2"/>
      <c r="C314" s="2"/>
      <c r="D314" s="2"/>
      <c r="E314" s="2"/>
      <c r="F314" s="2"/>
      <c r="G314" s="2"/>
    </row>
    <row r="315" spans="1:7" ht="15" thickBot="1" x14ac:dyDescent="0.35">
      <c r="A315" s="2"/>
      <c r="B315" s="2"/>
      <c r="C315" s="2"/>
      <c r="D315" s="2"/>
      <c r="E315" s="2"/>
      <c r="F315" s="2"/>
      <c r="G31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82F9-6D12-45FB-850F-CF56D5DAF149}">
  <dimension ref="A1:G315"/>
  <sheetViews>
    <sheetView workbookViewId="0">
      <selection sqref="A1:G24"/>
    </sheetView>
  </sheetViews>
  <sheetFormatPr defaultRowHeight="14.4" x14ac:dyDescent="0.3"/>
  <sheetData>
    <row r="1" spans="1:7" x14ac:dyDescent="0.3">
      <c r="A1" s="1" t="s">
        <v>71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73</v>
      </c>
      <c r="G1" s="1" t="s">
        <v>74</v>
      </c>
    </row>
    <row r="2" spans="1:7" ht="15" thickBot="1" x14ac:dyDescent="0.35">
      <c r="A2" s="2">
        <v>17</v>
      </c>
      <c r="B2" s="2">
        <v>8.9403592002710894</v>
      </c>
      <c r="C2" s="2">
        <v>5.3565848214285703</v>
      </c>
      <c r="D2" s="2">
        <v>3.8376470588235199</v>
      </c>
      <c r="E2" s="2">
        <v>1.62100290697674</v>
      </c>
      <c r="F2" s="2">
        <v>1.31058990760483</v>
      </c>
      <c r="G2" s="2">
        <v>0.72397660818713405</v>
      </c>
    </row>
    <row r="3" spans="1:7" ht="15" thickBot="1" x14ac:dyDescent="0.35">
      <c r="A3" s="2">
        <v>61</v>
      </c>
      <c r="B3" s="2">
        <v>13.366465863453801</v>
      </c>
      <c r="C3" s="2">
        <v>2.4358419057931702</v>
      </c>
      <c r="D3" s="2">
        <v>4.1772470144563103</v>
      </c>
      <c r="E3" s="2">
        <v>1.62100290697674</v>
      </c>
      <c r="F3" s="2">
        <v>1.24799388612915</v>
      </c>
      <c r="G3" s="2">
        <v>0.72397660818713405</v>
      </c>
    </row>
    <row r="4" spans="1:7" ht="15" thickBot="1" x14ac:dyDescent="0.35">
      <c r="A4" s="2">
        <v>69</v>
      </c>
      <c r="B4" s="2">
        <v>6.7000937207122702</v>
      </c>
      <c r="C4" s="2">
        <v>2.0575296108290999</v>
      </c>
      <c r="D4" s="2">
        <v>2.8863955119214499</v>
      </c>
      <c r="E4" s="2">
        <v>1.1772945079248001</v>
      </c>
      <c r="F4" s="2">
        <v>0.79974326059050005</v>
      </c>
      <c r="G4" s="2">
        <v>0.45721518987341703</v>
      </c>
    </row>
    <row r="5" spans="1:7" ht="15" thickBot="1" x14ac:dyDescent="0.35">
      <c r="A5" s="2">
        <v>379</v>
      </c>
      <c r="B5" s="2">
        <v>13.0410316529894</v>
      </c>
      <c r="C5" s="2">
        <v>3.8602278120550499</v>
      </c>
      <c r="D5" s="2">
        <v>4.8058381247235697</v>
      </c>
      <c r="E5" s="2">
        <v>1.5564630681818099</v>
      </c>
      <c r="F5" s="2">
        <v>1.15686274509803</v>
      </c>
      <c r="G5" s="2">
        <v>0.72971933871587802</v>
      </c>
    </row>
    <row r="6" spans="1:7" ht="15" thickBot="1" x14ac:dyDescent="0.35">
      <c r="A6" s="2">
        <v>18</v>
      </c>
      <c r="B6" s="2">
        <v>7.9507174048658698</v>
      </c>
      <c r="C6" s="2">
        <v>4.2962316817864599</v>
      </c>
      <c r="D6" s="2">
        <v>3.0865538166719899</v>
      </c>
      <c r="E6" s="2">
        <v>1.0314880650076099</v>
      </c>
      <c r="F6" s="2">
        <v>0.98029818956336501</v>
      </c>
      <c r="G6" s="2">
        <v>0.72971933871587802</v>
      </c>
    </row>
    <row r="7" spans="1:7" ht="15" thickBot="1" x14ac:dyDescent="0.35">
      <c r="A7" s="2">
        <v>66</v>
      </c>
      <c r="B7" s="2">
        <v>17.397538015930401</v>
      </c>
      <c r="C7" s="2">
        <v>6.8118668596237297</v>
      </c>
      <c r="D7" s="2">
        <v>3.8657909765848002</v>
      </c>
      <c r="E7" s="2">
        <v>2.5904729266620898</v>
      </c>
      <c r="F7" s="2">
        <v>1.27459231983166</v>
      </c>
      <c r="G7" s="2">
        <v>1.0322260783341499</v>
      </c>
    </row>
    <row r="8" spans="1:7" ht="15" thickBot="1" x14ac:dyDescent="0.35">
      <c r="A8" s="2">
        <v>62</v>
      </c>
      <c r="B8" s="2">
        <v>13.366465863453801</v>
      </c>
      <c r="C8" s="2">
        <v>5.3565848214285703</v>
      </c>
      <c r="D8" s="2">
        <v>3.4797979797979699</v>
      </c>
      <c r="E8" s="2">
        <v>1.79055912007332</v>
      </c>
      <c r="F8" s="2">
        <v>1.15686274509803</v>
      </c>
      <c r="G8" s="2">
        <v>0.72397660818713405</v>
      </c>
    </row>
    <row r="9" spans="1:7" ht="15" thickBot="1" x14ac:dyDescent="0.35">
      <c r="A9" s="2">
        <v>68</v>
      </c>
      <c r="B9" s="2">
        <v>24.0152634170359</v>
      </c>
      <c r="C9" s="2">
        <v>8.9720129171151708</v>
      </c>
      <c r="D9" s="2">
        <v>3.5766478342749499</v>
      </c>
      <c r="E9" s="2">
        <v>1.4488282408780699</v>
      </c>
      <c r="F9" s="2">
        <v>1.2165765765765699</v>
      </c>
      <c r="G9" s="2">
        <v>1.0322260783341499</v>
      </c>
    </row>
    <row r="10" spans="1:7" ht="15" thickBot="1" x14ac:dyDescent="0.35">
      <c r="A10" s="2">
        <v>67</v>
      </c>
      <c r="B10" s="2">
        <v>12.2777777777777</v>
      </c>
      <c r="C10" s="2">
        <v>2.0575296108290999</v>
      </c>
      <c r="D10" s="2">
        <v>4.6659038901601804</v>
      </c>
      <c r="E10" s="2">
        <v>0.74193548387096697</v>
      </c>
      <c r="F10" s="2">
        <v>1.33096716947648</v>
      </c>
      <c r="G10" s="2">
        <v>0.86674090571640605</v>
      </c>
    </row>
    <row r="11" spans="1:7" ht="15" thickBot="1" x14ac:dyDescent="0.35">
      <c r="A11" s="2">
        <v>63</v>
      </c>
      <c r="B11" s="2">
        <v>19.078896728672198</v>
      </c>
      <c r="C11" s="2">
        <v>5.3565848214285703</v>
      </c>
      <c r="D11" s="2">
        <v>7.7268479184367003</v>
      </c>
      <c r="E11" s="2">
        <v>3.7289201183431899</v>
      </c>
      <c r="F11" s="2">
        <v>1.6407276402223301</v>
      </c>
      <c r="G11" s="2">
        <v>1.09069212410501</v>
      </c>
    </row>
    <row r="12" spans="1:7" ht="15" thickBot="1" x14ac:dyDescent="0.35">
      <c r="A12" s="2">
        <v>75</v>
      </c>
      <c r="B12" s="2">
        <v>8.9403592002710894</v>
      </c>
      <c r="C12" s="2">
        <v>3.8602278120550499</v>
      </c>
      <c r="D12" s="2">
        <v>3.2488869100623301</v>
      </c>
      <c r="E12" s="2">
        <v>1.62759242560865</v>
      </c>
      <c r="F12" s="2">
        <v>0.84799482535575599</v>
      </c>
      <c r="G12" s="2">
        <v>0.66296296296296298</v>
      </c>
    </row>
    <row r="13" spans="1:7" ht="15" thickBot="1" x14ac:dyDescent="0.35">
      <c r="A13" s="2">
        <v>156</v>
      </c>
      <c r="B13" s="2">
        <v>11.287735849056601</v>
      </c>
      <c r="C13" s="2">
        <v>2.0575296108290999</v>
      </c>
      <c r="D13" s="2">
        <v>3.23370786516853</v>
      </c>
      <c r="E13" s="2">
        <v>1.62759242560865</v>
      </c>
      <c r="F13" s="2">
        <v>0.69116279069767395</v>
      </c>
      <c r="G13" s="2">
        <v>0.60075566750629705</v>
      </c>
    </row>
    <row r="14" spans="1:7" ht="15" thickBot="1" x14ac:dyDescent="0.35">
      <c r="A14" s="2">
        <v>76</v>
      </c>
      <c r="B14" s="2">
        <v>17.285359801488799</v>
      </c>
      <c r="C14" s="2">
        <v>3.8602278120550499</v>
      </c>
      <c r="D14" s="2">
        <v>5.2637693631669498</v>
      </c>
      <c r="E14" s="2">
        <v>2.8784403669724701</v>
      </c>
      <c r="F14" s="2">
        <v>1.27459231983166</v>
      </c>
      <c r="G14" s="2">
        <v>0.72397660818713405</v>
      </c>
    </row>
    <row r="15" spans="1:7" ht="15" thickBot="1" x14ac:dyDescent="0.35">
      <c r="A15" s="2">
        <v>44</v>
      </c>
      <c r="B15" s="2">
        <v>6.9747766684182801</v>
      </c>
      <c r="C15" s="2">
        <v>1.4626702997275201</v>
      </c>
      <c r="D15" s="2">
        <v>2.8863955119214499</v>
      </c>
      <c r="E15" s="2">
        <v>1.7991189427312699</v>
      </c>
      <c r="F15" s="2">
        <v>0.84799482535575599</v>
      </c>
      <c r="G15" s="2">
        <v>0.60075566750629705</v>
      </c>
    </row>
    <row r="16" spans="1:7" ht="15" thickBot="1" x14ac:dyDescent="0.35">
      <c r="A16" s="2">
        <v>316</v>
      </c>
      <c r="B16" s="2">
        <v>14.5186230248306</v>
      </c>
      <c r="C16" s="2">
        <v>2.0575296108290999</v>
      </c>
      <c r="D16" s="2">
        <v>3.2488869100623301</v>
      </c>
      <c r="E16" s="2">
        <v>2.3263296126066901</v>
      </c>
      <c r="F16" s="2">
        <v>1.15686274509803</v>
      </c>
      <c r="G16" s="2">
        <v>0.72397660818713405</v>
      </c>
    </row>
    <row r="17" spans="1:7" ht="15" thickBot="1" x14ac:dyDescent="0.35">
      <c r="A17" s="2">
        <v>40</v>
      </c>
      <c r="B17" s="2">
        <v>11.637347767253001</v>
      </c>
      <c r="C17" s="2">
        <v>8.1149253731343194</v>
      </c>
      <c r="D17" s="2">
        <v>4.1772470144563103</v>
      </c>
      <c r="E17" s="2">
        <v>0.67837431008529803</v>
      </c>
      <c r="F17" s="2">
        <v>1.27459231983166</v>
      </c>
      <c r="G17" s="2">
        <v>1.1879699248120299</v>
      </c>
    </row>
    <row r="18" spans="1:7" ht="15" thickBot="1" x14ac:dyDescent="0.35">
      <c r="A18" s="2">
        <v>18</v>
      </c>
      <c r="B18" s="2">
        <v>34.195147134744403</v>
      </c>
      <c r="C18" s="2">
        <v>3.8602278120550499</v>
      </c>
      <c r="D18" s="2">
        <v>7.11803278688524</v>
      </c>
      <c r="E18" s="2">
        <v>2.3263296126066901</v>
      </c>
      <c r="F18" s="2">
        <v>2.1337491337491299</v>
      </c>
      <c r="G18" s="2">
        <v>1.1590214067278199</v>
      </c>
    </row>
    <row r="19" spans="1:7" ht="15" thickBot="1" x14ac:dyDescent="0.35">
      <c r="A19" s="2">
        <v>9</v>
      </c>
      <c r="B19" s="2">
        <v>15.1379880873593</v>
      </c>
      <c r="C19" s="2">
        <v>13.0451505016722</v>
      </c>
      <c r="D19" s="2">
        <v>5.5164835164835102</v>
      </c>
      <c r="E19" s="2">
        <v>1.5564630681818099</v>
      </c>
      <c r="F19" s="2">
        <v>1.3341677096370399</v>
      </c>
      <c r="G19" s="2">
        <v>1.0322260783341499</v>
      </c>
    </row>
    <row r="20" spans="1:7" ht="15" thickBot="1" x14ac:dyDescent="0.35">
      <c r="A20" s="2">
        <v>73</v>
      </c>
      <c r="B20" s="2">
        <v>11.287735849056601</v>
      </c>
      <c r="C20" s="2">
        <v>1.9041444778884</v>
      </c>
      <c r="D20" s="2">
        <v>3.4797979797979699</v>
      </c>
      <c r="E20" s="2">
        <v>1.95702671312427</v>
      </c>
      <c r="F20" s="2">
        <v>0.84799482535575599</v>
      </c>
      <c r="G20" s="2">
        <v>0.66296296296296298</v>
      </c>
    </row>
    <row r="21" spans="1:7" ht="15" thickBot="1" x14ac:dyDescent="0.35">
      <c r="A21" s="2">
        <v>89</v>
      </c>
      <c r="B21" s="2">
        <v>4.1890719861231496</v>
      </c>
      <c r="C21" s="2">
        <v>5.7196896217264701</v>
      </c>
      <c r="D21" s="2">
        <v>3.0473287916816001</v>
      </c>
      <c r="E21" s="2">
        <v>0.46189591078066899</v>
      </c>
      <c r="F21" s="2">
        <v>0.98029818956336501</v>
      </c>
      <c r="G21" s="2">
        <v>0.66296296296296298</v>
      </c>
    </row>
    <row r="22" spans="1:7" ht="15" thickBot="1" x14ac:dyDescent="0.35">
      <c r="A22" s="2">
        <v>87</v>
      </c>
      <c r="B22" s="2">
        <v>16.4296235679214</v>
      </c>
      <c r="C22" s="2">
        <v>6.5501779359430596</v>
      </c>
      <c r="D22" s="2">
        <v>4.1728470732454799</v>
      </c>
      <c r="E22" s="2">
        <v>1.62100290697674</v>
      </c>
      <c r="F22" s="2">
        <v>1.3341677096370399</v>
      </c>
      <c r="G22" s="2">
        <v>0.72397660818713405</v>
      </c>
    </row>
    <row r="23" spans="1:7" ht="15" thickBot="1" x14ac:dyDescent="0.35">
      <c r="A23" s="2">
        <v>77</v>
      </c>
      <c r="B23" s="2">
        <v>6.8732506997201099</v>
      </c>
      <c r="C23" s="2">
        <v>4.9881266490765102</v>
      </c>
      <c r="D23" s="2">
        <v>3.0865538166719899</v>
      </c>
      <c r="E23" s="2">
        <v>0.55980392156862702</v>
      </c>
      <c r="F23" s="2">
        <v>0.84799482535575599</v>
      </c>
      <c r="G23" s="2">
        <v>0.60075566750629705</v>
      </c>
    </row>
    <row r="24" spans="1:7" ht="15" thickBot="1" x14ac:dyDescent="0.35">
      <c r="A24" s="2">
        <v>295</v>
      </c>
      <c r="B24" s="2">
        <v>3.95655517108804</v>
      </c>
      <c r="C24" s="2">
        <v>2.4358419057931702</v>
      </c>
      <c r="D24" s="2">
        <v>3.0865538166719899</v>
      </c>
      <c r="E24" s="2">
        <v>0.46189591078066899</v>
      </c>
      <c r="F24" s="2">
        <v>0.38450502152080301</v>
      </c>
      <c r="G24" s="2">
        <v>0.21555763823804999</v>
      </c>
    </row>
    <row r="139" spans="1:7" ht="15" thickBot="1" x14ac:dyDescent="0.35">
      <c r="A139" s="2"/>
      <c r="B139" s="2"/>
      <c r="C139" s="2"/>
      <c r="D139" s="2"/>
      <c r="E139" s="2"/>
      <c r="F139" s="2"/>
      <c r="G139" s="2"/>
    </row>
    <row r="140" spans="1:7" ht="15" thickBot="1" x14ac:dyDescent="0.35">
      <c r="A140" s="2"/>
      <c r="B140" s="2"/>
      <c r="C140" s="2"/>
      <c r="D140" s="2"/>
      <c r="E140" s="2"/>
      <c r="F140" s="2"/>
      <c r="G140" s="2"/>
    </row>
    <row r="141" spans="1:7" ht="15" thickBot="1" x14ac:dyDescent="0.35">
      <c r="A141" s="2"/>
      <c r="B141" s="2"/>
      <c r="C141" s="2"/>
      <c r="D141" s="2"/>
      <c r="E141" s="2"/>
      <c r="F141" s="2"/>
      <c r="G141" s="2"/>
    </row>
    <row r="142" spans="1:7" ht="15" thickBot="1" x14ac:dyDescent="0.35">
      <c r="A142" s="2"/>
      <c r="B142" s="2"/>
      <c r="C142" s="2"/>
      <c r="D142" s="2"/>
      <c r="E142" s="2"/>
      <c r="F142" s="2"/>
      <c r="G142" s="2"/>
    </row>
    <row r="143" spans="1:7" ht="15" thickBot="1" x14ac:dyDescent="0.35">
      <c r="A143" s="2"/>
      <c r="B143" s="2"/>
      <c r="C143" s="2"/>
      <c r="D143" s="2"/>
      <c r="E143" s="2"/>
      <c r="F143" s="2"/>
      <c r="G143" s="2"/>
    </row>
    <row r="144" spans="1:7" ht="15" thickBot="1" x14ac:dyDescent="0.35">
      <c r="A144" s="2"/>
      <c r="B144" s="2"/>
      <c r="C144" s="2"/>
      <c r="D144" s="2"/>
      <c r="E144" s="2"/>
      <c r="F144" s="2"/>
      <c r="G144" s="2"/>
    </row>
    <row r="145" spans="1:7" ht="15" thickBot="1" x14ac:dyDescent="0.35">
      <c r="A145" s="2"/>
      <c r="B145" s="2"/>
      <c r="C145" s="2"/>
      <c r="D145" s="2"/>
      <c r="E145" s="2"/>
      <c r="F145" s="2"/>
      <c r="G145" s="2"/>
    </row>
    <row r="146" spans="1:7" ht="15" thickBot="1" x14ac:dyDescent="0.35">
      <c r="A146" s="2"/>
      <c r="B146" s="2"/>
      <c r="C146" s="2"/>
      <c r="D146" s="2"/>
      <c r="E146" s="2"/>
      <c r="F146" s="2"/>
      <c r="G146" s="2"/>
    </row>
    <row r="147" spans="1:7" ht="15" thickBot="1" x14ac:dyDescent="0.35">
      <c r="A147" s="2"/>
      <c r="B147" s="2"/>
      <c r="C147" s="2"/>
      <c r="D147" s="2"/>
      <c r="E147" s="2"/>
      <c r="F147" s="2"/>
      <c r="G147" s="2"/>
    </row>
    <row r="148" spans="1:7" ht="15" thickBot="1" x14ac:dyDescent="0.35">
      <c r="A148" s="2"/>
      <c r="B148" s="2"/>
      <c r="C148" s="2"/>
      <c r="D148" s="2"/>
      <c r="E148" s="2"/>
      <c r="F148" s="2"/>
      <c r="G148" s="2"/>
    </row>
    <row r="149" spans="1:7" ht="15" thickBot="1" x14ac:dyDescent="0.35">
      <c r="A149" s="2"/>
      <c r="B149" s="2"/>
      <c r="C149" s="2"/>
      <c r="D149" s="2"/>
      <c r="E149" s="2"/>
      <c r="F149" s="2"/>
      <c r="G149" s="2"/>
    </row>
    <row r="150" spans="1:7" ht="15" thickBot="1" x14ac:dyDescent="0.35">
      <c r="A150" s="2"/>
      <c r="B150" s="2"/>
      <c r="C150" s="2"/>
      <c r="D150" s="2"/>
      <c r="E150" s="2"/>
      <c r="F150" s="2"/>
      <c r="G150" s="2"/>
    </row>
    <row r="151" spans="1:7" ht="15" thickBot="1" x14ac:dyDescent="0.35">
      <c r="A151" s="2"/>
      <c r="B151" s="2"/>
      <c r="C151" s="2"/>
      <c r="D151" s="2"/>
      <c r="E151" s="2"/>
      <c r="F151" s="2"/>
      <c r="G151" s="2"/>
    </row>
    <row r="152" spans="1:7" ht="15" thickBot="1" x14ac:dyDescent="0.35">
      <c r="A152" s="2"/>
      <c r="B152" s="2"/>
      <c r="C152" s="2"/>
      <c r="D152" s="2"/>
      <c r="E152" s="2"/>
      <c r="F152" s="2"/>
      <c r="G152" s="2"/>
    </row>
    <row r="153" spans="1:7" ht="15" thickBot="1" x14ac:dyDescent="0.35">
      <c r="A153" s="2"/>
      <c r="B153" s="2"/>
      <c r="C153" s="2"/>
      <c r="D153" s="2"/>
      <c r="E153" s="2"/>
      <c r="F153" s="2"/>
      <c r="G153" s="2"/>
    </row>
    <row r="154" spans="1:7" ht="15" thickBot="1" x14ac:dyDescent="0.35">
      <c r="A154" s="2"/>
      <c r="B154" s="2"/>
      <c r="C154" s="2"/>
      <c r="D154" s="2"/>
      <c r="E154" s="2"/>
      <c r="F154" s="2"/>
      <c r="G154" s="2"/>
    </row>
    <row r="155" spans="1:7" ht="15" thickBot="1" x14ac:dyDescent="0.35">
      <c r="A155" s="2"/>
      <c r="B155" s="2"/>
      <c r="C155" s="2"/>
      <c r="D155" s="2"/>
      <c r="E155" s="2"/>
      <c r="F155" s="2"/>
      <c r="G155" s="2"/>
    </row>
    <row r="156" spans="1:7" ht="15" thickBot="1" x14ac:dyDescent="0.35">
      <c r="A156" s="2"/>
      <c r="B156" s="2"/>
      <c r="C156" s="2"/>
      <c r="D156" s="2"/>
      <c r="E156" s="2"/>
      <c r="F156" s="2"/>
      <c r="G156" s="2"/>
    </row>
    <row r="157" spans="1:7" ht="15" thickBot="1" x14ac:dyDescent="0.35">
      <c r="A157" s="2"/>
      <c r="B157" s="2"/>
      <c r="C157" s="2"/>
      <c r="D157" s="2"/>
      <c r="E157" s="2"/>
      <c r="F157" s="2"/>
      <c r="G157" s="2"/>
    </row>
    <row r="158" spans="1:7" ht="15" thickBot="1" x14ac:dyDescent="0.35">
      <c r="A158" s="2"/>
      <c r="B158" s="2"/>
      <c r="C158" s="2"/>
      <c r="D158" s="2"/>
      <c r="E158" s="2"/>
      <c r="F158" s="2"/>
      <c r="G158" s="2"/>
    </row>
    <row r="159" spans="1:7" ht="15" thickBot="1" x14ac:dyDescent="0.35">
      <c r="A159" s="2"/>
      <c r="B159" s="2"/>
      <c r="C159" s="2"/>
      <c r="D159" s="2"/>
      <c r="E159" s="2"/>
      <c r="F159" s="2"/>
      <c r="G159" s="2"/>
    </row>
    <row r="160" spans="1:7" ht="15" thickBot="1" x14ac:dyDescent="0.35">
      <c r="A160" s="2"/>
      <c r="B160" s="2"/>
      <c r="C160" s="2"/>
      <c r="D160" s="2"/>
      <c r="E160" s="2"/>
      <c r="F160" s="2"/>
      <c r="G160" s="2"/>
    </row>
    <row r="161" spans="1:7" ht="15" thickBot="1" x14ac:dyDescent="0.35">
      <c r="A161" s="2"/>
      <c r="B161" s="2"/>
      <c r="C161" s="2"/>
      <c r="D161" s="2"/>
      <c r="E161" s="2"/>
      <c r="F161" s="2"/>
      <c r="G161" s="2"/>
    </row>
    <row r="162" spans="1:7" ht="15" thickBot="1" x14ac:dyDescent="0.35">
      <c r="A162" s="2"/>
      <c r="B162" s="2"/>
      <c r="C162" s="2"/>
      <c r="D162" s="2"/>
      <c r="E162" s="2"/>
      <c r="F162" s="2"/>
      <c r="G162" s="2"/>
    </row>
    <row r="163" spans="1:7" ht="15" thickBot="1" x14ac:dyDescent="0.35">
      <c r="A163" s="2"/>
      <c r="B163" s="2"/>
      <c r="C163" s="2"/>
      <c r="D163" s="2"/>
      <c r="E163" s="2"/>
      <c r="F163" s="2"/>
      <c r="G163" s="2"/>
    </row>
    <row r="164" spans="1:7" ht="15" thickBot="1" x14ac:dyDescent="0.35">
      <c r="A164" s="2"/>
      <c r="B164" s="2"/>
      <c r="C164" s="2"/>
      <c r="D164" s="2"/>
      <c r="E164" s="2"/>
      <c r="F164" s="2"/>
      <c r="G164" s="2"/>
    </row>
    <row r="165" spans="1:7" ht="15" thickBot="1" x14ac:dyDescent="0.35">
      <c r="A165" s="2"/>
      <c r="B165" s="2"/>
      <c r="C165" s="2"/>
      <c r="D165" s="2"/>
      <c r="E165" s="2"/>
      <c r="F165" s="2"/>
      <c r="G165" s="2"/>
    </row>
    <row r="166" spans="1:7" ht="15" thickBot="1" x14ac:dyDescent="0.35">
      <c r="A166" s="2"/>
      <c r="B166" s="2"/>
      <c r="C166" s="2"/>
      <c r="D166" s="2"/>
      <c r="E166" s="2"/>
      <c r="F166" s="2"/>
      <c r="G166" s="2"/>
    </row>
    <row r="167" spans="1:7" ht="15" thickBot="1" x14ac:dyDescent="0.35">
      <c r="A167" s="2"/>
      <c r="B167" s="2"/>
      <c r="C167" s="2"/>
      <c r="D167" s="2"/>
      <c r="E167" s="2"/>
      <c r="F167" s="2"/>
      <c r="G167" s="2"/>
    </row>
    <row r="168" spans="1:7" ht="15" thickBot="1" x14ac:dyDescent="0.35">
      <c r="A168" s="2"/>
      <c r="B168" s="2"/>
      <c r="C168" s="2"/>
      <c r="D168" s="2"/>
      <c r="E168" s="2"/>
      <c r="F168" s="2"/>
      <c r="G168" s="2"/>
    </row>
    <row r="169" spans="1:7" ht="15" thickBot="1" x14ac:dyDescent="0.35">
      <c r="A169" s="2"/>
      <c r="B169" s="2"/>
      <c r="C169" s="2"/>
      <c r="D169" s="2"/>
      <c r="E169" s="2"/>
      <c r="F169" s="2"/>
      <c r="G169" s="2"/>
    </row>
    <row r="170" spans="1:7" ht="15" thickBot="1" x14ac:dyDescent="0.35">
      <c r="A170" s="2"/>
      <c r="B170" s="2"/>
      <c r="C170" s="2"/>
      <c r="D170" s="2"/>
      <c r="E170" s="2"/>
      <c r="F170" s="2"/>
      <c r="G170" s="2"/>
    </row>
    <row r="171" spans="1:7" ht="15" thickBot="1" x14ac:dyDescent="0.35">
      <c r="A171" s="2"/>
      <c r="B171" s="2"/>
      <c r="C171" s="2"/>
      <c r="D171" s="2"/>
      <c r="E171" s="2"/>
      <c r="F171" s="2"/>
      <c r="G171" s="2"/>
    </row>
    <row r="172" spans="1:7" ht="15" thickBot="1" x14ac:dyDescent="0.35">
      <c r="A172" s="2"/>
      <c r="B172" s="2"/>
      <c r="C172" s="2"/>
      <c r="D172" s="2"/>
      <c r="E172" s="2"/>
      <c r="F172" s="2"/>
      <c r="G172" s="2"/>
    </row>
    <row r="173" spans="1:7" ht="15" thickBot="1" x14ac:dyDescent="0.35">
      <c r="A173" s="2"/>
      <c r="B173" s="2"/>
      <c r="C173" s="2"/>
      <c r="D173" s="2"/>
      <c r="E173" s="2"/>
      <c r="F173" s="2"/>
      <c r="G173" s="2"/>
    </row>
    <row r="174" spans="1:7" ht="15" thickBot="1" x14ac:dyDescent="0.35">
      <c r="A174" s="2"/>
      <c r="B174" s="2"/>
      <c r="C174" s="2"/>
      <c r="D174" s="2"/>
      <c r="E174" s="2"/>
      <c r="F174" s="2"/>
      <c r="G174" s="2"/>
    </row>
    <row r="175" spans="1:7" ht="15" thickBot="1" x14ac:dyDescent="0.35">
      <c r="A175" s="2"/>
      <c r="B175" s="2"/>
      <c r="C175" s="2"/>
      <c r="D175" s="2"/>
      <c r="E175" s="2"/>
      <c r="F175" s="2"/>
      <c r="G175" s="2"/>
    </row>
    <row r="176" spans="1:7" ht="15" thickBot="1" x14ac:dyDescent="0.35">
      <c r="A176" s="2"/>
      <c r="B176" s="2"/>
      <c r="C176" s="2"/>
      <c r="D176" s="2"/>
      <c r="E176" s="2"/>
      <c r="F176" s="2"/>
      <c r="G176" s="2"/>
    </row>
    <row r="177" spans="1:7" ht="15" thickBot="1" x14ac:dyDescent="0.35">
      <c r="A177" s="2"/>
      <c r="B177" s="2"/>
      <c r="C177" s="2"/>
      <c r="D177" s="2"/>
      <c r="E177" s="2"/>
      <c r="F177" s="2"/>
      <c r="G177" s="2"/>
    </row>
    <row r="178" spans="1:7" ht="15" thickBot="1" x14ac:dyDescent="0.35">
      <c r="A178" s="2"/>
      <c r="B178" s="2"/>
      <c r="C178" s="2"/>
      <c r="D178" s="2"/>
      <c r="E178" s="2"/>
      <c r="F178" s="2"/>
      <c r="G178" s="2"/>
    </row>
    <row r="179" spans="1:7" ht="15" thickBot="1" x14ac:dyDescent="0.35">
      <c r="A179" s="2"/>
      <c r="B179" s="2"/>
      <c r="C179" s="2"/>
      <c r="D179" s="2"/>
      <c r="E179" s="2"/>
      <c r="F179" s="2"/>
      <c r="G179" s="2"/>
    </row>
    <row r="180" spans="1:7" ht="15" thickBot="1" x14ac:dyDescent="0.35">
      <c r="A180" s="2"/>
      <c r="B180" s="2"/>
      <c r="C180" s="2"/>
      <c r="D180" s="2"/>
      <c r="E180" s="2"/>
      <c r="F180" s="2"/>
      <c r="G180" s="2"/>
    </row>
    <row r="181" spans="1:7" ht="15" thickBot="1" x14ac:dyDescent="0.35">
      <c r="A181" s="2"/>
      <c r="B181" s="2"/>
      <c r="C181" s="2"/>
      <c r="D181" s="2"/>
      <c r="E181" s="2"/>
      <c r="F181" s="2"/>
      <c r="G181" s="2"/>
    </row>
    <row r="182" spans="1:7" ht="15" thickBot="1" x14ac:dyDescent="0.35">
      <c r="A182" s="2"/>
      <c r="B182" s="2"/>
      <c r="C182" s="2"/>
      <c r="D182" s="2"/>
      <c r="E182" s="2"/>
      <c r="F182" s="2"/>
      <c r="G182" s="2"/>
    </row>
    <row r="183" spans="1:7" ht="15" thickBot="1" x14ac:dyDescent="0.35">
      <c r="A183" s="2"/>
      <c r="B183" s="2"/>
      <c r="C183" s="2"/>
      <c r="D183" s="2"/>
      <c r="E183" s="2"/>
      <c r="F183" s="2"/>
      <c r="G183" s="2"/>
    </row>
    <row r="184" spans="1:7" ht="15" thickBot="1" x14ac:dyDescent="0.35">
      <c r="A184" s="2"/>
      <c r="B184" s="2"/>
      <c r="C184" s="2"/>
      <c r="D184" s="2"/>
      <c r="E184" s="2"/>
      <c r="F184" s="2"/>
      <c r="G184" s="2"/>
    </row>
    <row r="185" spans="1:7" ht="15" thickBot="1" x14ac:dyDescent="0.35">
      <c r="A185" s="2"/>
      <c r="B185" s="2"/>
      <c r="C185" s="2"/>
      <c r="D185" s="2"/>
      <c r="E185" s="2"/>
      <c r="F185" s="2"/>
      <c r="G185" s="2"/>
    </row>
    <row r="186" spans="1:7" ht="15" thickBot="1" x14ac:dyDescent="0.35">
      <c r="A186" s="2"/>
      <c r="B186" s="2"/>
      <c r="C186" s="2"/>
      <c r="D186" s="2"/>
      <c r="E186" s="2"/>
      <c r="F186" s="2"/>
      <c r="G186" s="2"/>
    </row>
    <row r="187" spans="1:7" ht="15" thickBot="1" x14ac:dyDescent="0.35">
      <c r="A187" s="2"/>
      <c r="B187" s="2"/>
      <c r="C187" s="2"/>
      <c r="D187" s="2"/>
      <c r="E187" s="2"/>
      <c r="F187" s="2"/>
      <c r="G187" s="2"/>
    </row>
    <row r="188" spans="1:7" ht="15" thickBot="1" x14ac:dyDescent="0.35">
      <c r="A188" s="2"/>
      <c r="B188" s="2"/>
      <c r="C188" s="2"/>
      <c r="D188" s="2"/>
      <c r="E188" s="2"/>
      <c r="F188" s="2"/>
      <c r="G188" s="2"/>
    </row>
    <row r="189" spans="1:7" ht="15" thickBot="1" x14ac:dyDescent="0.35">
      <c r="A189" s="2"/>
      <c r="B189" s="2"/>
      <c r="C189" s="2"/>
      <c r="D189" s="2"/>
      <c r="E189" s="2"/>
      <c r="F189" s="2"/>
      <c r="G189" s="2"/>
    </row>
    <row r="190" spans="1:7" ht="15" thickBot="1" x14ac:dyDescent="0.35">
      <c r="A190" s="2"/>
      <c r="B190" s="2"/>
      <c r="C190" s="2"/>
      <c r="D190" s="2"/>
      <c r="E190" s="2"/>
      <c r="F190" s="2"/>
      <c r="G190" s="2"/>
    </row>
    <row r="191" spans="1:7" ht="15" thickBot="1" x14ac:dyDescent="0.35">
      <c r="A191" s="2"/>
      <c r="B191" s="2"/>
      <c r="C191" s="2"/>
      <c r="D191" s="2"/>
      <c r="E191" s="2"/>
      <c r="F191" s="2"/>
      <c r="G191" s="2"/>
    </row>
    <row r="192" spans="1:7" ht="15" thickBot="1" x14ac:dyDescent="0.35">
      <c r="A192" s="2"/>
      <c r="B192" s="2"/>
      <c r="C192" s="2"/>
      <c r="D192" s="2"/>
      <c r="E192" s="2"/>
      <c r="F192" s="2"/>
      <c r="G192" s="2"/>
    </row>
    <row r="193" spans="1:7" ht="15" thickBot="1" x14ac:dyDescent="0.35">
      <c r="A193" s="2"/>
      <c r="B193" s="2"/>
      <c r="C193" s="2"/>
      <c r="D193" s="2"/>
      <c r="E193" s="2"/>
      <c r="F193" s="2"/>
      <c r="G193" s="2"/>
    </row>
    <row r="194" spans="1:7" ht="15" thickBot="1" x14ac:dyDescent="0.35">
      <c r="A194" s="2"/>
      <c r="B194" s="2"/>
      <c r="C194" s="2"/>
      <c r="D194" s="2"/>
      <c r="E194" s="2"/>
      <c r="F194" s="2"/>
      <c r="G194" s="2"/>
    </row>
    <row r="195" spans="1:7" ht="15" thickBot="1" x14ac:dyDescent="0.35">
      <c r="A195" s="2"/>
      <c r="B195" s="2"/>
      <c r="C195" s="2"/>
      <c r="D195" s="2"/>
      <c r="E195" s="2"/>
      <c r="F195" s="2"/>
      <c r="G195" s="2"/>
    </row>
    <row r="196" spans="1:7" ht="15" thickBot="1" x14ac:dyDescent="0.35">
      <c r="A196" s="2"/>
      <c r="B196" s="2"/>
      <c r="C196" s="2"/>
      <c r="D196" s="2"/>
      <c r="E196" s="2"/>
      <c r="F196" s="2"/>
      <c r="G196" s="2"/>
    </row>
    <row r="197" spans="1:7" ht="15" thickBot="1" x14ac:dyDescent="0.35">
      <c r="A197" s="2"/>
      <c r="B197" s="2"/>
      <c r="C197" s="2"/>
      <c r="D197" s="2"/>
      <c r="E197" s="2"/>
      <c r="F197" s="2"/>
      <c r="G197" s="2"/>
    </row>
    <row r="198" spans="1:7" ht="15" thickBot="1" x14ac:dyDescent="0.35">
      <c r="A198" s="2"/>
      <c r="B198" s="2"/>
      <c r="C198" s="2"/>
      <c r="D198" s="2"/>
      <c r="E198" s="2"/>
      <c r="F198" s="2"/>
      <c r="G198" s="2"/>
    </row>
    <row r="199" spans="1:7" ht="15" thickBot="1" x14ac:dyDescent="0.35">
      <c r="A199" s="2"/>
      <c r="B199" s="2"/>
      <c r="C199" s="2"/>
      <c r="D199" s="2"/>
      <c r="E199" s="2"/>
      <c r="F199" s="2"/>
      <c r="G199" s="2"/>
    </row>
    <row r="200" spans="1:7" ht="15" thickBot="1" x14ac:dyDescent="0.35">
      <c r="A200" s="2"/>
      <c r="B200" s="2"/>
      <c r="C200" s="2"/>
      <c r="D200" s="2"/>
      <c r="E200" s="2"/>
      <c r="F200" s="2"/>
      <c r="G200" s="2"/>
    </row>
    <row r="201" spans="1:7" ht="15" thickBot="1" x14ac:dyDescent="0.35">
      <c r="A201" s="2"/>
      <c r="B201" s="2"/>
      <c r="C201" s="2"/>
      <c r="D201" s="2"/>
      <c r="E201" s="2"/>
      <c r="F201" s="2"/>
      <c r="G201" s="2"/>
    </row>
    <row r="202" spans="1:7" ht="15" thickBot="1" x14ac:dyDescent="0.35">
      <c r="A202" s="2"/>
      <c r="B202" s="2"/>
      <c r="C202" s="2"/>
      <c r="D202" s="2"/>
      <c r="E202" s="2"/>
      <c r="F202" s="2"/>
      <c r="G202" s="2"/>
    </row>
    <row r="203" spans="1:7" ht="15" thickBot="1" x14ac:dyDescent="0.35">
      <c r="A203" s="2"/>
      <c r="B203" s="2"/>
      <c r="C203" s="2"/>
      <c r="D203" s="2"/>
      <c r="E203" s="2"/>
      <c r="F203" s="2"/>
      <c r="G203" s="2"/>
    </row>
    <row r="204" spans="1:7" ht="15" thickBot="1" x14ac:dyDescent="0.35">
      <c r="A204" s="2"/>
      <c r="B204" s="2"/>
      <c r="C204" s="2"/>
      <c r="D204" s="2"/>
      <c r="E204" s="2"/>
      <c r="F204" s="2"/>
      <c r="G204" s="2"/>
    </row>
    <row r="205" spans="1:7" ht="15" thickBot="1" x14ac:dyDescent="0.35">
      <c r="A205" s="2"/>
      <c r="B205" s="2"/>
      <c r="C205" s="2"/>
      <c r="D205" s="2"/>
      <c r="E205" s="2"/>
      <c r="F205" s="2"/>
      <c r="G205" s="2"/>
    </row>
    <row r="206" spans="1:7" ht="15" thickBot="1" x14ac:dyDescent="0.35">
      <c r="A206" s="2"/>
      <c r="B206" s="2"/>
      <c r="C206" s="2"/>
      <c r="D206" s="2"/>
      <c r="E206" s="2"/>
      <c r="F206" s="2"/>
      <c r="G206" s="2"/>
    </row>
    <row r="207" spans="1:7" ht="15" thickBot="1" x14ac:dyDescent="0.35">
      <c r="A207" s="2"/>
      <c r="B207" s="2"/>
      <c r="C207" s="2"/>
      <c r="D207" s="2"/>
      <c r="E207" s="2"/>
      <c r="F207" s="2"/>
      <c r="G207" s="2"/>
    </row>
    <row r="208" spans="1:7" ht="15" thickBot="1" x14ac:dyDescent="0.35">
      <c r="A208" s="2"/>
      <c r="B208" s="2"/>
      <c r="C208" s="2"/>
      <c r="D208" s="2"/>
      <c r="E208" s="2"/>
      <c r="F208" s="2"/>
      <c r="G208" s="2"/>
    </row>
    <row r="209" spans="1:7" ht="15" thickBot="1" x14ac:dyDescent="0.35">
      <c r="A209" s="2"/>
      <c r="B209" s="2"/>
      <c r="C209" s="2"/>
      <c r="D209" s="2"/>
      <c r="E209" s="2"/>
      <c r="F209" s="2"/>
      <c r="G209" s="2"/>
    </row>
    <row r="210" spans="1:7" ht="15" thickBot="1" x14ac:dyDescent="0.35">
      <c r="A210" s="2"/>
      <c r="B210" s="2"/>
      <c r="C210" s="2"/>
      <c r="D210" s="2"/>
      <c r="E210" s="2"/>
      <c r="F210" s="2"/>
      <c r="G210" s="2"/>
    </row>
    <row r="211" spans="1:7" ht="15" thickBot="1" x14ac:dyDescent="0.35">
      <c r="A211" s="2"/>
      <c r="B211" s="2"/>
      <c r="C211" s="2"/>
      <c r="D211" s="2"/>
      <c r="E211" s="2"/>
      <c r="F211" s="2"/>
      <c r="G211" s="2"/>
    </row>
    <row r="212" spans="1:7" ht="15" thickBot="1" x14ac:dyDescent="0.35">
      <c r="A212" s="2"/>
      <c r="B212" s="2"/>
      <c r="C212" s="2"/>
      <c r="D212" s="2"/>
      <c r="E212" s="2"/>
      <c r="F212" s="2"/>
      <c r="G212" s="2"/>
    </row>
    <row r="213" spans="1:7" ht="15" thickBot="1" x14ac:dyDescent="0.35">
      <c r="A213" s="2"/>
      <c r="B213" s="2"/>
      <c r="C213" s="2"/>
      <c r="D213" s="2"/>
      <c r="E213" s="2"/>
      <c r="F213" s="2"/>
      <c r="G213" s="2"/>
    </row>
    <row r="214" spans="1:7" ht="15" thickBot="1" x14ac:dyDescent="0.35">
      <c r="A214" s="2"/>
      <c r="B214" s="2"/>
      <c r="C214" s="2"/>
      <c r="D214" s="2"/>
      <c r="E214" s="2"/>
      <c r="F214" s="2"/>
      <c r="G214" s="2"/>
    </row>
    <row r="215" spans="1:7" ht="15" thickBot="1" x14ac:dyDescent="0.35">
      <c r="A215" s="2"/>
      <c r="B215" s="2"/>
      <c r="C215" s="2"/>
      <c r="D215" s="2"/>
      <c r="E215" s="2"/>
      <c r="F215" s="2"/>
      <c r="G215" s="2"/>
    </row>
    <row r="216" spans="1:7" ht="15" thickBot="1" x14ac:dyDescent="0.35">
      <c r="A216" s="2"/>
      <c r="B216" s="2"/>
      <c r="C216" s="2"/>
      <c r="D216" s="2"/>
      <c r="E216" s="2"/>
      <c r="F216" s="2"/>
      <c r="G216" s="2"/>
    </row>
    <row r="217" spans="1:7" ht="15" thickBot="1" x14ac:dyDescent="0.35">
      <c r="A217" s="2"/>
      <c r="B217" s="2"/>
      <c r="C217" s="2"/>
      <c r="D217" s="2"/>
      <c r="E217" s="2"/>
      <c r="F217" s="2"/>
      <c r="G217" s="2"/>
    </row>
    <row r="218" spans="1:7" ht="15" thickBot="1" x14ac:dyDescent="0.35">
      <c r="A218" s="2"/>
      <c r="B218" s="2"/>
      <c r="C218" s="2"/>
      <c r="D218" s="2"/>
      <c r="E218" s="2"/>
      <c r="F218" s="2"/>
      <c r="G218" s="2"/>
    </row>
    <row r="219" spans="1:7" ht="15" thickBot="1" x14ac:dyDescent="0.35">
      <c r="A219" s="2"/>
      <c r="B219" s="2"/>
      <c r="C219" s="2"/>
      <c r="D219" s="2"/>
      <c r="E219" s="2"/>
      <c r="F219" s="2"/>
      <c r="G219" s="2"/>
    </row>
    <row r="220" spans="1:7" ht="15" thickBot="1" x14ac:dyDescent="0.35">
      <c r="A220" s="2"/>
      <c r="B220" s="2"/>
      <c r="C220" s="2"/>
      <c r="D220" s="2"/>
      <c r="E220" s="2"/>
      <c r="F220" s="2"/>
      <c r="G220" s="2"/>
    </row>
    <row r="221" spans="1:7" ht="15" thickBot="1" x14ac:dyDescent="0.35">
      <c r="A221" s="2"/>
      <c r="B221" s="2"/>
      <c r="C221" s="2"/>
      <c r="D221" s="2"/>
      <c r="E221" s="2"/>
      <c r="F221" s="2"/>
      <c r="G221" s="2"/>
    </row>
    <row r="222" spans="1:7" ht="15" thickBot="1" x14ac:dyDescent="0.35">
      <c r="A222" s="2"/>
      <c r="B222" s="2"/>
      <c r="C222" s="2"/>
      <c r="D222" s="2"/>
      <c r="E222" s="2"/>
      <c r="F222" s="2"/>
      <c r="G222" s="2"/>
    </row>
    <row r="223" spans="1:7" ht="15" thickBot="1" x14ac:dyDescent="0.35">
      <c r="A223" s="2"/>
      <c r="B223" s="2"/>
      <c r="C223" s="2"/>
      <c r="D223" s="2"/>
      <c r="E223" s="2"/>
      <c r="F223" s="2"/>
      <c r="G223" s="2"/>
    </row>
    <row r="224" spans="1:7" ht="15" thickBot="1" x14ac:dyDescent="0.35">
      <c r="A224" s="2"/>
      <c r="B224" s="2"/>
      <c r="C224" s="2"/>
      <c r="D224" s="2"/>
      <c r="E224" s="2"/>
      <c r="F224" s="2"/>
      <c r="G224" s="2"/>
    </row>
    <row r="225" spans="1:7" ht="15" thickBot="1" x14ac:dyDescent="0.35">
      <c r="A225" s="2"/>
      <c r="B225" s="2"/>
      <c r="C225" s="2"/>
      <c r="D225" s="2"/>
      <c r="E225" s="2"/>
      <c r="F225" s="2"/>
      <c r="G225" s="2"/>
    </row>
    <row r="226" spans="1:7" ht="15" thickBot="1" x14ac:dyDescent="0.35">
      <c r="A226" s="2"/>
      <c r="B226" s="2"/>
      <c r="C226" s="2"/>
      <c r="D226" s="2"/>
      <c r="E226" s="2"/>
      <c r="F226" s="2"/>
      <c r="G226" s="2"/>
    </row>
    <row r="227" spans="1:7" ht="15" thickBot="1" x14ac:dyDescent="0.35">
      <c r="A227" s="2"/>
      <c r="B227" s="2"/>
      <c r="C227" s="2"/>
      <c r="D227" s="2"/>
      <c r="E227" s="2"/>
      <c r="F227" s="2"/>
      <c r="G227" s="2"/>
    </row>
    <row r="228" spans="1:7" ht="15" thickBot="1" x14ac:dyDescent="0.35">
      <c r="A228" s="2"/>
      <c r="B228" s="2"/>
      <c r="C228" s="2"/>
      <c r="D228" s="2"/>
      <c r="E228" s="2"/>
      <c r="F228" s="2"/>
      <c r="G228" s="2"/>
    </row>
    <row r="229" spans="1:7" ht="15" thickBot="1" x14ac:dyDescent="0.35">
      <c r="A229" s="2"/>
      <c r="B229" s="2"/>
      <c r="C229" s="2"/>
      <c r="D229" s="2"/>
      <c r="E229" s="2"/>
      <c r="F229" s="2"/>
      <c r="G229" s="2"/>
    </row>
    <row r="230" spans="1:7" ht="15" thickBot="1" x14ac:dyDescent="0.35">
      <c r="A230" s="2"/>
      <c r="B230" s="2"/>
      <c r="C230" s="2"/>
      <c r="D230" s="2"/>
      <c r="E230" s="2"/>
      <c r="F230" s="2"/>
      <c r="G230" s="2"/>
    </row>
    <row r="231" spans="1:7" ht="15" thickBot="1" x14ac:dyDescent="0.35">
      <c r="A231" s="2"/>
      <c r="B231" s="2"/>
      <c r="C231" s="2"/>
      <c r="D231" s="2"/>
      <c r="E231" s="2"/>
      <c r="F231" s="2"/>
      <c r="G231" s="2"/>
    </row>
    <row r="232" spans="1:7" ht="15" thickBot="1" x14ac:dyDescent="0.35">
      <c r="A232" s="2"/>
      <c r="B232" s="2"/>
      <c r="C232" s="2"/>
      <c r="D232" s="2"/>
      <c r="E232" s="2"/>
      <c r="F232" s="2"/>
      <c r="G232" s="2"/>
    </row>
    <row r="233" spans="1:7" ht="15" thickBot="1" x14ac:dyDescent="0.35">
      <c r="A233" s="2"/>
      <c r="B233" s="2"/>
      <c r="C233" s="2"/>
      <c r="D233" s="2"/>
      <c r="E233" s="2"/>
      <c r="F233" s="2"/>
      <c r="G233" s="2"/>
    </row>
    <row r="234" spans="1:7" ht="15" thickBot="1" x14ac:dyDescent="0.35">
      <c r="A234" s="2"/>
      <c r="B234" s="2"/>
      <c r="C234" s="2"/>
      <c r="D234" s="2"/>
      <c r="E234" s="2"/>
      <c r="F234" s="2"/>
      <c r="G234" s="2"/>
    </row>
    <row r="235" spans="1:7" ht="15" thickBot="1" x14ac:dyDescent="0.35">
      <c r="A235" s="2"/>
      <c r="B235" s="2"/>
      <c r="C235" s="2"/>
      <c r="D235" s="2"/>
      <c r="E235" s="2"/>
      <c r="F235" s="2"/>
      <c r="G235" s="2"/>
    </row>
    <row r="236" spans="1:7" ht="15" thickBot="1" x14ac:dyDescent="0.35">
      <c r="A236" s="2"/>
      <c r="B236" s="2"/>
      <c r="C236" s="2"/>
      <c r="D236" s="2"/>
      <c r="E236" s="2"/>
      <c r="F236" s="2"/>
      <c r="G236" s="2"/>
    </row>
    <row r="237" spans="1:7" ht="15" thickBot="1" x14ac:dyDescent="0.35">
      <c r="A237" s="2"/>
      <c r="B237" s="2"/>
      <c r="C237" s="2"/>
      <c r="D237" s="2"/>
      <c r="E237" s="2"/>
      <c r="F237" s="2"/>
      <c r="G237" s="2"/>
    </row>
    <row r="238" spans="1:7" ht="15" thickBot="1" x14ac:dyDescent="0.35">
      <c r="A238" s="2"/>
      <c r="B238" s="2"/>
      <c r="C238" s="2"/>
      <c r="D238" s="2"/>
      <c r="E238" s="2"/>
      <c r="F238" s="2"/>
      <c r="G238" s="2"/>
    </row>
    <row r="239" spans="1:7" ht="15" thickBot="1" x14ac:dyDescent="0.35">
      <c r="A239" s="2"/>
      <c r="B239" s="2"/>
      <c r="C239" s="2"/>
      <c r="D239" s="2"/>
      <c r="E239" s="2"/>
      <c r="F239" s="2"/>
      <c r="G239" s="2"/>
    </row>
    <row r="240" spans="1:7" ht="15" thickBot="1" x14ac:dyDescent="0.35">
      <c r="A240" s="2"/>
      <c r="B240" s="2"/>
      <c r="C240" s="2"/>
      <c r="D240" s="2"/>
      <c r="E240" s="2"/>
      <c r="F240" s="2"/>
      <c r="G240" s="2"/>
    </row>
    <row r="241" spans="1:7" ht="15" thickBot="1" x14ac:dyDescent="0.35">
      <c r="A241" s="2"/>
      <c r="B241" s="2"/>
      <c r="C241" s="2"/>
      <c r="D241" s="2"/>
      <c r="E241" s="2"/>
      <c r="F241" s="2"/>
      <c r="G241" s="2"/>
    </row>
    <row r="242" spans="1:7" ht="15" thickBot="1" x14ac:dyDescent="0.35">
      <c r="A242" s="2"/>
      <c r="B242" s="2"/>
      <c r="C242" s="2"/>
      <c r="D242" s="2"/>
      <c r="E242" s="2"/>
      <c r="F242" s="2"/>
      <c r="G242" s="2"/>
    </row>
    <row r="243" spans="1:7" ht="15" thickBot="1" x14ac:dyDescent="0.35">
      <c r="A243" s="2"/>
      <c r="B243" s="2"/>
      <c r="C243" s="2"/>
      <c r="D243" s="2"/>
      <c r="E243" s="2"/>
      <c r="F243" s="2"/>
      <c r="G243" s="2"/>
    </row>
    <row r="244" spans="1:7" ht="15" thickBot="1" x14ac:dyDescent="0.35">
      <c r="A244" s="2"/>
      <c r="B244" s="2"/>
      <c r="C244" s="2"/>
      <c r="D244" s="2"/>
      <c r="E244" s="2"/>
      <c r="F244" s="2"/>
      <c r="G244" s="2"/>
    </row>
    <row r="245" spans="1:7" ht="15" thickBot="1" x14ac:dyDescent="0.35">
      <c r="A245" s="2"/>
      <c r="B245" s="2"/>
      <c r="C245" s="2"/>
      <c r="D245" s="2"/>
      <c r="E245" s="2"/>
      <c r="F245" s="2"/>
      <c r="G245" s="2"/>
    </row>
    <row r="246" spans="1:7" ht="15" thickBot="1" x14ac:dyDescent="0.35">
      <c r="A246" s="2"/>
      <c r="B246" s="2"/>
      <c r="C246" s="2"/>
      <c r="D246" s="2"/>
      <c r="E246" s="2"/>
      <c r="F246" s="2"/>
      <c r="G246" s="2"/>
    </row>
    <row r="247" spans="1:7" ht="15" thickBot="1" x14ac:dyDescent="0.35">
      <c r="A247" s="2"/>
      <c r="B247" s="2"/>
      <c r="C247" s="2"/>
      <c r="D247" s="2"/>
      <c r="E247" s="2"/>
      <c r="F247" s="2"/>
      <c r="G247" s="2"/>
    </row>
    <row r="248" spans="1:7" ht="15" thickBot="1" x14ac:dyDescent="0.35">
      <c r="A248" s="2"/>
      <c r="B248" s="2"/>
      <c r="C248" s="2"/>
      <c r="D248" s="2"/>
      <c r="E248" s="2"/>
      <c r="F248" s="2"/>
      <c r="G248" s="2"/>
    </row>
    <row r="249" spans="1:7" ht="15" thickBot="1" x14ac:dyDescent="0.35">
      <c r="A249" s="2"/>
      <c r="B249" s="2"/>
      <c r="C249" s="2"/>
      <c r="D249" s="2"/>
      <c r="E249" s="2"/>
      <c r="F249" s="2"/>
      <c r="G249" s="2"/>
    </row>
    <row r="250" spans="1:7" ht="15" thickBot="1" x14ac:dyDescent="0.35">
      <c r="A250" s="2"/>
      <c r="B250" s="2"/>
      <c r="C250" s="2"/>
      <c r="D250" s="2"/>
      <c r="E250" s="2"/>
      <c r="F250" s="2"/>
      <c r="G250" s="2"/>
    </row>
    <row r="251" spans="1:7" ht="15" thickBot="1" x14ac:dyDescent="0.35">
      <c r="A251" s="2"/>
      <c r="B251" s="2"/>
      <c r="C251" s="2"/>
      <c r="D251" s="2"/>
      <c r="E251" s="2"/>
      <c r="F251" s="2"/>
      <c r="G251" s="2"/>
    </row>
    <row r="252" spans="1:7" ht="15" thickBot="1" x14ac:dyDescent="0.35">
      <c r="A252" s="2"/>
      <c r="B252" s="2"/>
      <c r="C252" s="2"/>
      <c r="D252" s="2"/>
      <c r="E252" s="2"/>
      <c r="F252" s="2"/>
      <c r="G252" s="2"/>
    </row>
    <row r="253" spans="1:7" ht="15" thickBot="1" x14ac:dyDescent="0.35">
      <c r="A253" s="2"/>
      <c r="B253" s="2"/>
      <c r="C253" s="2"/>
      <c r="D253" s="2"/>
      <c r="E253" s="2"/>
      <c r="F253" s="2"/>
      <c r="G253" s="2"/>
    </row>
    <row r="254" spans="1:7" ht="15" thickBot="1" x14ac:dyDescent="0.35">
      <c r="A254" s="2"/>
      <c r="B254" s="2"/>
      <c r="C254" s="2"/>
      <c r="D254" s="2"/>
      <c r="E254" s="2"/>
      <c r="F254" s="2"/>
      <c r="G254" s="2"/>
    </row>
    <row r="255" spans="1:7" ht="15" thickBot="1" x14ac:dyDescent="0.35">
      <c r="A255" s="2"/>
      <c r="B255" s="2"/>
      <c r="C255" s="2"/>
      <c r="D255" s="2"/>
      <c r="E255" s="2"/>
      <c r="F255" s="2"/>
      <c r="G255" s="2"/>
    </row>
    <row r="256" spans="1:7" ht="15" thickBot="1" x14ac:dyDescent="0.35">
      <c r="A256" s="2"/>
      <c r="B256" s="2"/>
      <c r="C256" s="2"/>
      <c r="D256" s="2"/>
      <c r="E256" s="2"/>
      <c r="F256" s="2"/>
      <c r="G256" s="2"/>
    </row>
    <row r="257" spans="1:7" ht="15" thickBot="1" x14ac:dyDescent="0.35">
      <c r="A257" s="2"/>
      <c r="B257" s="2"/>
      <c r="C257" s="2"/>
      <c r="D257" s="2"/>
      <c r="E257" s="2"/>
      <c r="F257" s="2"/>
      <c r="G257" s="2"/>
    </row>
    <row r="258" spans="1:7" ht="15" thickBot="1" x14ac:dyDescent="0.35">
      <c r="A258" s="2"/>
      <c r="B258" s="2"/>
      <c r="C258" s="2"/>
      <c r="D258" s="2"/>
      <c r="E258" s="2"/>
      <c r="F258" s="2"/>
      <c r="G258" s="2"/>
    </row>
    <row r="259" spans="1:7" ht="15" thickBot="1" x14ac:dyDescent="0.35">
      <c r="A259" s="2"/>
      <c r="B259" s="2"/>
      <c r="C259" s="2"/>
      <c r="D259" s="2"/>
      <c r="E259" s="2"/>
      <c r="F259" s="2"/>
      <c r="G259" s="2"/>
    </row>
    <row r="260" spans="1:7" ht="15" thickBot="1" x14ac:dyDescent="0.35">
      <c r="A260" s="2"/>
      <c r="B260" s="2"/>
      <c r="C260" s="2"/>
      <c r="D260" s="2"/>
      <c r="E260" s="2"/>
      <c r="F260" s="2"/>
      <c r="G260" s="2"/>
    </row>
    <row r="261" spans="1:7" ht="15" thickBot="1" x14ac:dyDescent="0.35">
      <c r="A261" s="2"/>
      <c r="B261" s="2"/>
      <c r="C261" s="2"/>
      <c r="D261" s="2"/>
      <c r="E261" s="2"/>
      <c r="F261" s="2"/>
      <c r="G261" s="2"/>
    </row>
    <row r="262" spans="1:7" ht="15" thickBot="1" x14ac:dyDescent="0.35">
      <c r="A262" s="2"/>
      <c r="B262" s="2"/>
      <c r="C262" s="2"/>
      <c r="D262" s="2"/>
      <c r="E262" s="2"/>
      <c r="F262" s="2"/>
      <c r="G262" s="2"/>
    </row>
    <row r="263" spans="1:7" ht="15" thickBot="1" x14ac:dyDescent="0.35">
      <c r="A263" s="2"/>
      <c r="B263" s="2"/>
      <c r="C263" s="2"/>
      <c r="D263" s="2"/>
      <c r="E263" s="2"/>
      <c r="F263" s="2"/>
      <c r="G263" s="2"/>
    </row>
    <row r="264" spans="1:7" ht="15" thickBot="1" x14ac:dyDescent="0.35">
      <c r="A264" s="2"/>
      <c r="B264" s="2"/>
      <c r="C264" s="2"/>
      <c r="D264" s="2"/>
      <c r="E264" s="2"/>
      <c r="F264" s="2"/>
      <c r="G264" s="2"/>
    </row>
    <row r="265" spans="1:7" ht="15" thickBot="1" x14ac:dyDescent="0.35">
      <c r="A265" s="2"/>
      <c r="B265" s="2"/>
      <c r="C265" s="2"/>
      <c r="D265" s="2"/>
      <c r="E265" s="2"/>
      <c r="F265" s="2"/>
      <c r="G265" s="2"/>
    </row>
    <row r="266" spans="1:7" ht="15" thickBot="1" x14ac:dyDescent="0.35">
      <c r="A266" s="2"/>
      <c r="B266" s="2"/>
      <c r="C266" s="2"/>
      <c r="D266" s="2"/>
      <c r="E266" s="2"/>
      <c r="F266" s="2"/>
      <c r="G266" s="2"/>
    </row>
    <row r="267" spans="1:7" ht="15" thickBot="1" x14ac:dyDescent="0.35">
      <c r="A267" s="2"/>
      <c r="B267" s="2"/>
      <c r="C267" s="2"/>
      <c r="D267" s="2"/>
      <c r="E267" s="2"/>
      <c r="F267" s="2"/>
      <c r="G267" s="2"/>
    </row>
    <row r="268" spans="1:7" ht="15" thickBot="1" x14ac:dyDescent="0.35">
      <c r="A268" s="2"/>
      <c r="B268" s="2"/>
      <c r="C268" s="2"/>
      <c r="D268" s="2"/>
      <c r="E268" s="2"/>
      <c r="F268" s="2"/>
      <c r="G268" s="2"/>
    </row>
    <row r="269" spans="1:7" ht="15" thickBot="1" x14ac:dyDescent="0.35">
      <c r="A269" s="2"/>
      <c r="B269" s="2"/>
      <c r="C269" s="2"/>
      <c r="D269" s="2"/>
      <c r="E269" s="2"/>
      <c r="F269" s="2"/>
      <c r="G269" s="2"/>
    </row>
    <row r="270" spans="1:7" ht="15" thickBot="1" x14ac:dyDescent="0.35">
      <c r="A270" s="2"/>
      <c r="B270" s="2"/>
      <c r="C270" s="2"/>
      <c r="D270" s="2"/>
      <c r="E270" s="2"/>
      <c r="F270" s="2"/>
      <c r="G270" s="2"/>
    </row>
    <row r="271" spans="1:7" ht="15" thickBot="1" x14ac:dyDescent="0.35">
      <c r="A271" s="2"/>
      <c r="B271" s="2"/>
      <c r="C271" s="2"/>
      <c r="D271" s="2"/>
      <c r="E271" s="2"/>
      <c r="F271" s="2"/>
      <c r="G271" s="2"/>
    </row>
    <row r="272" spans="1:7" ht="15" thickBot="1" x14ac:dyDescent="0.35">
      <c r="A272" s="2"/>
      <c r="B272" s="2"/>
      <c r="C272" s="2"/>
      <c r="D272" s="2"/>
      <c r="E272" s="2"/>
      <c r="F272" s="2"/>
      <c r="G272" s="2"/>
    </row>
    <row r="273" spans="1:7" ht="15" thickBot="1" x14ac:dyDescent="0.35">
      <c r="A273" s="2"/>
      <c r="B273" s="2"/>
      <c r="C273" s="2"/>
      <c r="D273" s="2"/>
      <c r="E273" s="2"/>
      <c r="F273" s="2"/>
      <c r="G273" s="2"/>
    </row>
    <row r="274" spans="1:7" ht="15" thickBot="1" x14ac:dyDescent="0.35">
      <c r="A274" s="2"/>
      <c r="B274" s="2"/>
      <c r="C274" s="2"/>
      <c r="D274" s="2"/>
      <c r="E274" s="2"/>
      <c r="F274" s="2"/>
      <c r="G274" s="2"/>
    </row>
    <row r="275" spans="1:7" ht="15" thickBot="1" x14ac:dyDescent="0.35">
      <c r="A275" s="2"/>
      <c r="B275" s="2"/>
      <c r="C275" s="2"/>
      <c r="D275" s="2"/>
      <c r="E275" s="2"/>
      <c r="F275" s="2"/>
      <c r="G275" s="2"/>
    </row>
    <row r="276" spans="1:7" ht="15" thickBot="1" x14ac:dyDescent="0.35">
      <c r="A276" s="2"/>
      <c r="B276" s="2"/>
      <c r="C276" s="2"/>
      <c r="D276" s="2"/>
      <c r="E276" s="2"/>
      <c r="F276" s="2"/>
      <c r="G276" s="2"/>
    </row>
    <row r="277" spans="1:7" ht="15" thickBot="1" x14ac:dyDescent="0.35">
      <c r="A277" s="2"/>
      <c r="B277" s="2"/>
      <c r="C277" s="2"/>
      <c r="D277" s="2"/>
      <c r="E277" s="2"/>
      <c r="F277" s="2"/>
      <c r="G277" s="2"/>
    </row>
    <row r="278" spans="1:7" ht="15" thickBot="1" x14ac:dyDescent="0.35">
      <c r="A278" s="2"/>
      <c r="B278" s="2"/>
      <c r="C278" s="2"/>
      <c r="D278" s="2"/>
      <c r="E278" s="2"/>
      <c r="F278" s="2"/>
      <c r="G278" s="2"/>
    </row>
    <row r="279" spans="1:7" ht="15" thickBot="1" x14ac:dyDescent="0.35">
      <c r="A279" s="2"/>
      <c r="B279" s="2"/>
      <c r="C279" s="2"/>
      <c r="D279" s="2"/>
      <c r="E279" s="2"/>
      <c r="F279" s="2"/>
      <c r="G279" s="2"/>
    </row>
    <row r="280" spans="1:7" ht="15" thickBot="1" x14ac:dyDescent="0.35">
      <c r="A280" s="2"/>
      <c r="B280" s="2"/>
      <c r="C280" s="2"/>
      <c r="D280" s="2"/>
      <c r="E280" s="2"/>
      <c r="F280" s="2"/>
      <c r="G280" s="2"/>
    </row>
    <row r="281" spans="1:7" ht="15" thickBot="1" x14ac:dyDescent="0.35">
      <c r="A281" s="2"/>
      <c r="B281" s="2"/>
      <c r="C281" s="2"/>
      <c r="D281" s="2"/>
      <c r="E281" s="2"/>
      <c r="F281" s="2"/>
      <c r="G281" s="2"/>
    </row>
    <row r="282" spans="1:7" ht="15" thickBot="1" x14ac:dyDescent="0.35">
      <c r="A282" s="2"/>
      <c r="B282" s="2"/>
      <c r="C282" s="2"/>
      <c r="D282" s="2"/>
      <c r="E282" s="2"/>
      <c r="F282" s="2"/>
      <c r="G282" s="2"/>
    </row>
    <row r="283" spans="1:7" ht="15" thickBot="1" x14ac:dyDescent="0.35">
      <c r="A283" s="2"/>
      <c r="B283" s="2"/>
      <c r="C283" s="2"/>
      <c r="D283" s="2"/>
      <c r="E283" s="2"/>
      <c r="F283" s="2"/>
      <c r="G283" s="2"/>
    </row>
    <row r="284" spans="1:7" ht="15" thickBot="1" x14ac:dyDescent="0.35">
      <c r="A284" s="2"/>
      <c r="B284" s="2"/>
      <c r="C284" s="2"/>
      <c r="D284" s="2"/>
      <c r="E284" s="2"/>
      <c r="F284" s="2"/>
      <c r="G284" s="2"/>
    </row>
    <row r="285" spans="1:7" ht="15" thickBot="1" x14ac:dyDescent="0.35">
      <c r="A285" s="2"/>
      <c r="B285" s="2"/>
      <c r="C285" s="2"/>
      <c r="D285" s="2"/>
      <c r="E285" s="2"/>
      <c r="F285" s="2"/>
      <c r="G285" s="2"/>
    </row>
    <row r="286" spans="1:7" ht="15" thickBot="1" x14ac:dyDescent="0.35">
      <c r="A286" s="2"/>
      <c r="B286" s="2"/>
      <c r="C286" s="2"/>
      <c r="D286" s="2"/>
      <c r="E286" s="2"/>
      <c r="F286" s="2"/>
      <c r="G286" s="2"/>
    </row>
    <row r="287" spans="1:7" ht="15" thickBot="1" x14ac:dyDescent="0.35">
      <c r="A287" s="2"/>
      <c r="B287" s="2"/>
      <c r="C287" s="2"/>
      <c r="D287" s="2"/>
      <c r="E287" s="2"/>
      <c r="F287" s="2"/>
      <c r="G287" s="2"/>
    </row>
    <row r="288" spans="1:7" ht="15" thickBot="1" x14ac:dyDescent="0.35">
      <c r="A288" s="2"/>
      <c r="B288" s="2"/>
      <c r="C288" s="2"/>
      <c r="D288" s="2"/>
      <c r="E288" s="2"/>
      <c r="F288" s="2"/>
      <c r="G288" s="2"/>
    </row>
    <row r="289" spans="1:7" ht="15" thickBot="1" x14ac:dyDescent="0.35">
      <c r="A289" s="2"/>
      <c r="B289" s="2"/>
      <c r="C289" s="2"/>
      <c r="D289" s="2"/>
      <c r="E289" s="2"/>
      <c r="F289" s="2"/>
      <c r="G289" s="2"/>
    </row>
    <row r="290" spans="1:7" ht="15" thickBot="1" x14ac:dyDescent="0.35">
      <c r="A290" s="2"/>
      <c r="B290" s="2"/>
      <c r="C290" s="2"/>
      <c r="D290" s="2"/>
      <c r="E290" s="2"/>
      <c r="F290" s="2"/>
      <c r="G290" s="2"/>
    </row>
    <row r="291" spans="1:7" ht="15" thickBot="1" x14ac:dyDescent="0.35">
      <c r="A291" s="2"/>
      <c r="B291" s="2"/>
      <c r="C291" s="2"/>
      <c r="D291" s="2"/>
      <c r="E291" s="2"/>
      <c r="F291" s="2"/>
      <c r="G291" s="2"/>
    </row>
    <row r="292" spans="1:7" ht="15" thickBot="1" x14ac:dyDescent="0.35">
      <c r="A292" s="2"/>
      <c r="B292" s="2"/>
      <c r="C292" s="2"/>
      <c r="D292" s="2"/>
      <c r="E292" s="2"/>
      <c r="F292" s="2"/>
      <c r="G292" s="2"/>
    </row>
    <row r="293" spans="1:7" ht="15" thickBot="1" x14ac:dyDescent="0.35">
      <c r="A293" s="2"/>
      <c r="B293" s="2"/>
      <c r="C293" s="2"/>
      <c r="D293" s="2"/>
      <c r="E293" s="2"/>
      <c r="F293" s="2"/>
      <c r="G293" s="2"/>
    </row>
    <row r="294" spans="1:7" ht="15" thickBot="1" x14ac:dyDescent="0.35">
      <c r="A294" s="2"/>
      <c r="B294" s="2"/>
      <c r="C294" s="2"/>
      <c r="D294" s="2"/>
      <c r="E294" s="2"/>
      <c r="F294" s="2"/>
      <c r="G294" s="2"/>
    </row>
    <row r="295" spans="1:7" ht="15" thickBot="1" x14ac:dyDescent="0.35">
      <c r="A295" s="2"/>
      <c r="B295" s="2"/>
      <c r="C295" s="2"/>
      <c r="D295" s="2"/>
      <c r="E295" s="2"/>
      <c r="F295" s="2"/>
      <c r="G295" s="2"/>
    </row>
    <row r="296" spans="1:7" ht="15" thickBot="1" x14ac:dyDescent="0.35">
      <c r="A296" s="2"/>
      <c r="B296" s="2"/>
      <c r="C296" s="2"/>
      <c r="D296" s="2"/>
      <c r="E296" s="2"/>
      <c r="F296" s="2"/>
      <c r="G296" s="2"/>
    </row>
    <row r="297" spans="1:7" ht="15" thickBot="1" x14ac:dyDescent="0.35">
      <c r="A297" s="2"/>
      <c r="B297" s="2"/>
      <c r="C297" s="2"/>
      <c r="D297" s="2"/>
      <c r="E297" s="2"/>
      <c r="F297" s="2"/>
      <c r="G297" s="2"/>
    </row>
    <row r="298" spans="1:7" ht="15" thickBot="1" x14ac:dyDescent="0.35">
      <c r="A298" s="2"/>
      <c r="B298" s="2"/>
      <c r="C298" s="2"/>
      <c r="D298" s="2"/>
      <c r="E298" s="2"/>
      <c r="F298" s="2"/>
      <c r="G298" s="2"/>
    </row>
    <row r="299" spans="1:7" ht="15" thickBot="1" x14ac:dyDescent="0.35">
      <c r="A299" s="2"/>
      <c r="B299" s="2"/>
      <c r="C299" s="2"/>
      <c r="D299" s="2"/>
      <c r="E299" s="2"/>
      <c r="F299" s="2"/>
      <c r="G299" s="2"/>
    </row>
    <row r="300" spans="1:7" ht="15" thickBot="1" x14ac:dyDescent="0.35">
      <c r="A300" s="2"/>
      <c r="B300" s="2"/>
      <c r="C300" s="2"/>
      <c r="D300" s="2"/>
      <c r="E300" s="2"/>
      <c r="F300" s="2"/>
      <c r="G300" s="2"/>
    </row>
    <row r="301" spans="1:7" ht="15" thickBot="1" x14ac:dyDescent="0.35">
      <c r="A301" s="2"/>
      <c r="B301" s="2"/>
      <c r="C301" s="2"/>
      <c r="D301" s="2"/>
      <c r="E301" s="2"/>
      <c r="F301" s="2"/>
      <c r="G301" s="2"/>
    </row>
    <row r="302" spans="1:7" ht="15" thickBot="1" x14ac:dyDescent="0.35">
      <c r="A302" s="2"/>
      <c r="B302" s="2"/>
      <c r="C302" s="2"/>
      <c r="D302" s="2"/>
      <c r="E302" s="2"/>
      <c r="F302" s="2"/>
      <c r="G302" s="2"/>
    </row>
    <row r="303" spans="1:7" ht="15" thickBot="1" x14ac:dyDescent="0.35">
      <c r="A303" s="2"/>
      <c r="B303" s="2"/>
      <c r="C303" s="2"/>
      <c r="D303" s="2"/>
      <c r="E303" s="2"/>
      <c r="F303" s="2"/>
      <c r="G303" s="2"/>
    </row>
    <row r="304" spans="1:7" ht="15" thickBot="1" x14ac:dyDescent="0.35">
      <c r="A304" s="2"/>
      <c r="B304" s="2"/>
      <c r="C304" s="2"/>
      <c r="D304" s="2"/>
      <c r="E304" s="2"/>
      <c r="F304" s="2"/>
      <c r="G304" s="2"/>
    </row>
    <row r="305" spans="1:7" ht="15" thickBot="1" x14ac:dyDescent="0.35">
      <c r="A305" s="2"/>
      <c r="B305" s="2"/>
      <c r="C305" s="2"/>
      <c r="D305" s="2"/>
      <c r="E305" s="2"/>
      <c r="F305" s="2"/>
      <c r="G305" s="2"/>
    </row>
    <row r="306" spans="1:7" ht="15" thickBot="1" x14ac:dyDescent="0.35">
      <c r="A306" s="2"/>
      <c r="B306" s="2"/>
      <c r="C306" s="2"/>
      <c r="D306" s="2"/>
      <c r="E306" s="2"/>
      <c r="F306" s="2"/>
      <c r="G306" s="2"/>
    </row>
    <row r="307" spans="1:7" ht="15" thickBot="1" x14ac:dyDescent="0.35">
      <c r="A307" s="2"/>
      <c r="B307" s="2"/>
      <c r="C307" s="2"/>
      <c r="D307" s="2"/>
      <c r="E307" s="2"/>
      <c r="F307" s="2"/>
      <c r="G307" s="2"/>
    </row>
    <row r="308" spans="1:7" ht="15" thickBot="1" x14ac:dyDescent="0.35">
      <c r="A308" s="2"/>
      <c r="B308" s="2"/>
      <c r="C308" s="2"/>
      <c r="D308" s="2"/>
      <c r="E308" s="2"/>
      <c r="F308" s="2"/>
      <c r="G308" s="2"/>
    </row>
    <row r="309" spans="1:7" ht="15" thickBot="1" x14ac:dyDescent="0.35">
      <c r="A309" s="2"/>
      <c r="B309" s="2"/>
      <c r="C309" s="2"/>
      <c r="D309" s="2"/>
      <c r="E309" s="2"/>
      <c r="F309" s="2"/>
      <c r="G309" s="2"/>
    </row>
    <row r="310" spans="1:7" ht="15" thickBot="1" x14ac:dyDescent="0.35">
      <c r="A310" s="2"/>
      <c r="B310" s="2"/>
      <c r="C310" s="2"/>
      <c r="D310" s="2"/>
      <c r="E310" s="2"/>
      <c r="F310" s="2"/>
      <c r="G310" s="2"/>
    </row>
    <row r="311" spans="1:7" ht="15" thickBot="1" x14ac:dyDescent="0.35">
      <c r="A311" s="2"/>
      <c r="B311" s="2"/>
      <c r="C311" s="2"/>
      <c r="D311" s="2"/>
      <c r="E311" s="2"/>
      <c r="F311" s="2"/>
      <c r="G311" s="2"/>
    </row>
    <row r="312" spans="1:7" ht="15" thickBot="1" x14ac:dyDescent="0.35">
      <c r="A312" s="2"/>
      <c r="B312" s="2"/>
      <c r="C312" s="2"/>
      <c r="D312" s="2"/>
      <c r="E312" s="2"/>
      <c r="F312" s="2"/>
      <c r="G312" s="2"/>
    </row>
    <row r="313" spans="1:7" ht="15" thickBot="1" x14ac:dyDescent="0.35">
      <c r="A313" s="2"/>
      <c r="B313" s="2"/>
      <c r="C313" s="2"/>
      <c r="D313" s="2"/>
      <c r="E313" s="2"/>
      <c r="F313" s="2"/>
      <c r="G313" s="2"/>
    </row>
    <row r="314" spans="1:7" ht="15" thickBot="1" x14ac:dyDescent="0.35">
      <c r="A314" s="2"/>
      <c r="B314" s="2"/>
      <c r="C314" s="2"/>
      <c r="D314" s="2"/>
      <c r="E314" s="2"/>
      <c r="F314" s="2"/>
      <c r="G314" s="2"/>
    </row>
    <row r="315" spans="1:7" ht="15" thickBot="1" x14ac:dyDescent="0.35">
      <c r="A315" s="2"/>
      <c r="B315" s="2"/>
      <c r="C315" s="2"/>
      <c r="D315" s="2"/>
      <c r="E315" s="2"/>
      <c r="F315" s="2"/>
      <c r="G31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DE5AC-DE83-4DC3-AD57-396B59205756}">
  <sheetPr codeName="Sheet1"/>
  <dimension ref="A1:G315"/>
  <sheetViews>
    <sheetView workbookViewId="0">
      <selection sqref="A1:G24"/>
    </sheetView>
  </sheetViews>
  <sheetFormatPr defaultRowHeight="14.4" x14ac:dyDescent="0.3"/>
  <sheetData>
    <row r="1" spans="1:7" x14ac:dyDescent="0.3">
      <c r="A1" s="1" t="s">
        <v>71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73</v>
      </c>
      <c r="G1" s="1" t="s">
        <v>74</v>
      </c>
    </row>
    <row r="2" spans="1:7" ht="15" thickBot="1" x14ac:dyDescent="0.35">
      <c r="A2" s="2">
        <v>17</v>
      </c>
      <c r="B2" s="2">
        <v>10.686658890689699</v>
      </c>
      <c r="C2" s="2">
        <v>5.0092917984637904</v>
      </c>
      <c r="D2" s="2">
        <v>2.3679664470680999</v>
      </c>
      <c r="E2" s="2">
        <v>1.6330910386510999</v>
      </c>
      <c r="F2" s="2">
        <v>0.68088345280880602</v>
      </c>
      <c r="G2" s="2">
        <v>0.55260927505129098</v>
      </c>
    </row>
    <row r="3" spans="1:7" ht="15" thickBot="1" x14ac:dyDescent="0.35">
      <c r="A3" s="2">
        <v>61</v>
      </c>
      <c r="B3" s="2">
        <v>11.946651353699201</v>
      </c>
      <c r="C3" s="2">
        <v>2.9468483157629</v>
      </c>
      <c r="D3" s="2">
        <v>2.6617627027078599</v>
      </c>
      <c r="E3" s="2">
        <v>1.24522890422806</v>
      </c>
      <c r="F3" s="2">
        <v>0.87481859444782295</v>
      </c>
      <c r="G3" s="2">
        <v>0.36762953802551701</v>
      </c>
    </row>
    <row r="4" spans="1:7" ht="15" thickBot="1" x14ac:dyDescent="0.35">
      <c r="A4" s="2">
        <v>69</v>
      </c>
      <c r="B4" s="2">
        <v>5.1305751640620603</v>
      </c>
      <c r="C4" s="2">
        <v>2.0249562219022699</v>
      </c>
      <c r="D4" s="2">
        <v>1.43463388410404</v>
      </c>
      <c r="E4" s="2">
        <v>1.35987360478741</v>
      </c>
      <c r="F4" s="2">
        <v>0.52396236984606903</v>
      </c>
      <c r="G4" s="2">
        <v>0.217071030588219</v>
      </c>
    </row>
    <row r="5" spans="1:7" ht="15" thickBot="1" x14ac:dyDescent="0.35">
      <c r="A5" s="2">
        <v>379</v>
      </c>
      <c r="B5" s="2">
        <v>12.2248104854062</v>
      </c>
      <c r="C5" s="2">
        <v>4.0199525338048501</v>
      </c>
      <c r="D5" s="2">
        <v>2.9545267757845499</v>
      </c>
      <c r="E5" s="2">
        <v>1.15387615176414</v>
      </c>
      <c r="F5" s="2">
        <v>0.69453480140068502</v>
      </c>
      <c r="G5" s="2">
        <v>0.51451396974179198</v>
      </c>
    </row>
    <row r="6" spans="1:7" ht="15" thickBot="1" x14ac:dyDescent="0.35">
      <c r="A6" s="2">
        <v>18</v>
      </c>
      <c r="B6" s="2">
        <v>7.6373432625530402</v>
      </c>
      <c r="C6" s="2">
        <v>5.0314333938342397</v>
      </c>
      <c r="D6" s="2">
        <v>1.68863698319652</v>
      </c>
      <c r="E6" s="2">
        <v>0.77854074252458505</v>
      </c>
      <c r="F6" s="2">
        <v>0.514591215167159</v>
      </c>
      <c r="G6" s="2">
        <v>0.54192723103556795</v>
      </c>
    </row>
    <row r="7" spans="1:7" ht="15" thickBot="1" x14ac:dyDescent="0.35">
      <c r="A7" s="2">
        <v>66</v>
      </c>
      <c r="B7" s="2">
        <v>16.956521246994001</v>
      </c>
      <c r="C7" s="2">
        <v>6.9252219548616898</v>
      </c>
      <c r="D7" s="2">
        <v>3.4685179039096599</v>
      </c>
      <c r="E7" s="2">
        <v>2.35658674631591</v>
      </c>
      <c r="F7" s="2">
        <v>1.0299877117195999</v>
      </c>
      <c r="G7" s="2">
        <v>0.83381937308252196</v>
      </c>
    </row>
    <row r="8" spans="1:7" ht="15" thickBot="1" x14ac:dyDescent="0.35">
      <c r="A8" s="2">
        <v>62</v>
      </c>
      <c r="B8" s="2">
        <v>12.3527954501896</v>
      </c>
      <c r="C8" s="2">
        <v>5.0092917984637904</v>
      </c>
      <c r="D8" s="2">
        <v>1.7287136010792299</v>
      </c>
      <c r="E8" s="2">
        <v>1.5511803476216399</v>
      </c>
      <c r="F8" s="2">
        <v>0.40830043840908897</v>
      </c>
      <c r="G8" s="2">
        <v>0.349003919129385</v>
      </c>
    </row>
    <row r="9" spans="1:7" ht="15" thickBot="1" x14ac:dyDescent="0.35">
      <c r="A9" s="2">
        <v>68</v>
      </c>
      <c r="B9" s="2">
        <v>21.9771998994411</v>
      </c>
      <c r="C9" s="2">
        <v>9.0967964677331903</v>
      </c>
      <c r="D9" s="2">
        <v>2.8957775026121801</v>
      </c>
      <c r="E9" s="2">
        <v>1.02956983827222</v>
      </c>
      <c r="F9" s="2">
        <v>0.79166521546012603</v>
      </c>
      <c r="G9" s="2">
        <v>0.80980950083654901</v>
      </c>
    </row>
    <row r="10" spans="1:7" ht="15" thickBot="1" x14ac:dyDescent="0.35">
      <c r="A10" s="2">
        <v>67</v>
      </c>
      <c r="B10" s="2">
        <v>8.86856654723349</v>
      </c>
      <c r="C10" s="2">
        <v>2.0249562219022699</v>
      </c>
      <c r="D10" s="2">
        <v>3.1457229237706099</v>
      </c>
      <c r="E10" s="2">
        <v>0.202926632158859</v>
      </c>
      <c r="F10" s="2">
        <v>1.16749316612433</v>
      </c>
      <c r="G10" s="2">
        <v>0.56355802470197902</v>
      </c>
    </row>
    <row r="11" spans="1:7" ht="15" thickBot="1" x14ac:dyDescent="0.35">
      <c r="A11" s="2">
        <v>63</v>
      </c>
      <c r="B11" s="2">
        <v>18.758853323349999</v>
      </c>
      <c r="C11" s="2">
        <v>5.0092917984637904</v>
      </c>
      <c r="D11" s="2">
        <v>6.7977289450930503</v>
      </c>
      <c r="E11" s="2">
        <v>4.0614869345723097</v>
      </c>
      <c r="F11" s="2">
        <v>1.6813089746000001</v>
      </c>
      <c r="G11" s="2">
        <v>0.71939061957727801</v>
      </c>
    </row>
    <row r="12" spans="1:7" ht="15" thickBot="1" x14ac:dyDescent="0.35">
      <c r="A12" s="2">
        <v>75</v>
      </c>
      <c r="B12" s="2">
        <v>10.686658890689699</v>
      </c>
      <c r="C12" s="2">
        <v>4.0199525338048501</v>
      </c>
      <c r="D12" s="2">
        <v>1.4163820247386301</v>
      </c>
      <c r="E12" s="2">
        <v>1.60568200544704</v>
      </c>
      <c r="F12" s="2">
        <v>0.46400616055754301</v>
      </c>
      <c r="G12" s="2">
        <v>0.37196870505830498</v>
      </c>
    </row>
    <row r="13" spans="1:7" ht="15" thickBot="1" x14ac:dyDescent="0.35">
      <c r="A13" s="2">
        <v>156</v>
      </c>
      <c r="B13" s="2">
        <v>10.210554606278301</v>
      </c>
      <c r="C13" s="2">
        <v>2.0249562219022699</v>
      </c>
      <c r="D13" s="2">
        <v>1.1513838071420901</v>
      </c>
      <c r="E13" s="2">
        <v>1.33022403963424</v>
      </c>
      <c r="F13" s="2">
        <v>0.53670314815582598</v>
      </c>
      <c r="G13" s="2">
        <v>0.16545834076897301</v>
      </c>
    </row>
    <row r="14" spans="1:7" ht="15" thickBot="1" x14ac:dyDescent="0.35">
      <c r="A14" s="2">
        <v>76</v>
      </c>
      <c r="B14" s="2">
        <v>17.157375681738198</v>
      </c>
      <c r="C14" s="2">
        <v>4.0199525338048501</v>
      </c>
      <c r="D14" s="2">
        <v>3.6811697768157798</v>
      </c>
      <c r="E14" s="2">
        <v>2.8760495558111301</v>
      </c>
      <c r="F14" s="2">
        <v>1.4179564539224201</v>
      </c>
      <c r="G14" s="2">
        <v>0.37864028764962798</v>
      </c>
    </row>
    <row r="15" spans="1:7" ht="15" thickBot="1" x14ac:dyDescent="0.35">
      <c r="A15" s="2">
        <v>44</v>
      </c>
      <c r="B15" s="2">
        <v>6.5165363211283802</v>
      </c>
      <c r="C15" s="2">
        <v>1.0032136945506001</v>
      </c>
      <c r="D15" s="2">
        <v>1.89935821009459</v>
      </c>
      <c r="E15" s="2">
        <v>1.4583314283811499</v>
      </c>
      <c r="F15" s="2">
        <v>0.96570425664079695</v>
      </c>
      <c r="G15" s="2">
        <v>0.40816227154011397</v>
      </c>
    </row>
    <row r="16" spans="1:7" ht="15" thickBot="1" x14ac:dyDescent="0.35">
      <c r="A16" s="2">
        <v>316</v>
      </c>
      <c r="B16" s="2">
        <v>14.7901048937204</v>
      </c>
      <c r="C16" s="2">
        <v>2.0249562219022699</v>
      </c>
      <c r="D16" s="2">
        <v>1.8508862905582399</v>
      </c>
      <c r="E16" s="2">
        <v>2.1466257922972001</v>
      </c>
      <c r="F16" s="2">
        <v>0.61861863841209996</v>
      </c>
      <c r="G16" s="2">
        <v>0.21979183918827599</v>
      </c>
    </row>
    <row r="17" spans="1:7" ht="15" thickBot="1" x14ac:dyDescent="0.35">
      <c r="A17" s="2">
        <v>40</v>
      </c>
      <c r="B17" s="2">
        <v>8.7256038312013899</v>
      </c>
      <c r="C17" s="2">
        <v>7.9228917354835602</v>
      </c>
      <c r="D17" s="2">
        <v>3.0899129718410601</v>
      </c>
      <c r="E17" s="2">
        <v>4.5832514589727799E-2</v>
      </c>
      <c r="F17" s="2">
        <v>0.88204420336552802</v>
      </c>
      <c r="G17" s="2">
        <v>1.12595422917305</v>
      </c>
    </row>
    <row r="18" spans="1:7" ht="15" thickBot="1" x14ac:dyDescent="0.35">
      <c r="A18" s="2">
        <v>18</v>
      </c>
      <c r="B18" s="2">
        <v>33.801615323400803</v>
      </c>
      <c r="C18" s="2">
        <v>4.0199525338048501</v>
      </c>
      <c r="D18" s="2">
        <v>5.6398361878105403</v>
      </c>
      <c r="E18" s="2">
        <v>1.9518699280665099</v>
      </c>
      <c r="F18" s="2">
        <v>1.6969393576208101</v>
      </c>
      <c r="G18" s="2">
        <v>0.32411122260096997</v>
      </c>
    </row>
    <row r="19" spans="1:7" ht="15" thickBot="1" x14ac:dyDescent="0.35">
      <c r="A19" s="2">
        <v>9</v>
      </c>
      <c r="B19" s="2">
        <v>14.1817812203168</v>
      </c>
      <c r="C19" s="2">
        <v>13.138387564142899</v>
      </c>
      <c r="D19" s="2">
        <v>4.7556059236950201</v>
      </c>
      <c r="E19" s="2">
        <v>1.15840735751841</v>
      </c>
      <c r="F19" s="2">
        <v>0.92837896923915098</v>
      </c>
      <c r="G19" s="2">
        <v>0.94963906257007602</v>
      </c>
    </row>
    <row r="20" spans="1:7" ht="15" thickBot="1" x14ac:dyDescent="0.35">
      <c r="A20" s="2">
        <v>73</v>
      </c>
      <c r="B20" s="2">
        <v>10.7347199911648</v>
      </c>
      <c r="C20" s="2">
        <v>1.9822691382186901</v>
      </c>
      <c r="D20" s="2">
        <v>1.7827139963988201</v>
      </c>
      <c r="E20" s="2">
        <v>1.74987444369701</v>
      </c>
      <c r="F20" s="2">
        <v>0.62876258503744298</v>
      </c>
      <c r="G20" s="2">
        <v>0.294926273113362</v>
      </c>
    </row>
    <row r="21" spans="1:7" ht="15" thickBot="1" x14ac:dyDescent="0.35">
      <c r="A21" s="2">
        <v>89</v>
      </c>
      <c r="B21" s="2">
        <v>3.0226413850639902</v>
      </c>
      <c r="C21" s="2">
        <v>6.03831004121575</v>
      </c>
      <c r="D21" s="2">
        <v>1.61292627739298</v>
      </c>
      <c r="E21" s="2">
        <v>1.5358119116017199E-2</v>
      </c>
      <c r="F21" s="2">
        <v>0.68283047998091795</v>
      </c>
      <c r="G21" s="2">
        <v>0.91534925621909002</v>
      </c>
    </row>
    <row r="22" spans="1:7" ht="15" thickBot="1" x14ac:dyDescent="0.35">
      <c r="A22" s="2">
        <v>87</v>
      </c>
      <c r="B22" s="2">
        <v>14.5757315532907</v>
      </c>
      <c r="C22" s="2">
        <v>6.08032892024106</v>
      </c>
      <c r="D22" s="2">
        <v>2.8765315714579902</v>
      </c>
      <c r="E22" s="2">
        <v>1.5077129360519901</v>
      </c>
      <c r="F22" s="2">
        <v>0.84998193881066797</v>
      </c>
      <c r="G22" s="2">
        <v>0.45996023310735301</v>
      </c>
    </row>
    <row r="23" spans="1:7" ht="15" thickBot="1" x14ac:dyDescent="0.35">
      <c r="A23" s="2">
        <v>77</v>
      </c>
      <c r="B23" s="2">
        <v>4.1181781710309799</v>
      </c>
      <c r="C23" s="2">
        <v>4.9692622609688701</v>
      </c>
      <c r="D23" s="2">
        <v>1.7061063683048401</v>
      </c>
      <c r="E23" s="2">
        <v>-4.1921480329984197E-2</v>
      </c>
      <c r="F23" s="2">
        <v>0.73288847874446805</v>
      </c>
      <c r="G23" s="2">
        <v>0.52973272661852999</v>
      </c>
    </row>
    <row r="24" spans="1:7" ht="15" thickBot="1" x14ac:dyDescent="0.35">
      <c r="A24" s="2">
        <v>295</v>
      </c>
      <c r="B24" s="2">
        <v>2.0028765909135702</v>
      </c>
      <c r="C24" s="2">
        <v>2.9468483157629</v>
      </c>
      <c r="D24" s="2">
        <v>0.78325343808250003</v>
      </c>
      <c r="E24" s="2">
        <v>6.3354369356472998E-2</v>
      </c>
      <c r="F24" s="2">
        <v>0.111921548919218</v>
      </c>
      <c r="G24" s="2">
        <v>0.23511717663332701</v>
      </c>
    </row>
    <row r="139" spans="1:7" ht="15" thickBot="1" x14ac:dyDescent="0.35">
      <c r="A139" s="2"/>
      <c r="B139" s="2"/>
      <c r="C139" s="2"/>
      <c r="D139" s="2"/>
      <c r="E139" s="2"/>
      <c r="F139" s="2"/>
      <c r="G139" s="2"/>
    </row>
    <row r="140" spans="1:7" ht="15" thickBot="1" x14ac:dyDescent="0.35">
      <c r="A140" s="2"/>
      <c r="B140" s="2"/>
      <c r="C140" s="2"/>
      <c r="D140" s="2"/>
      <c r="E140" s="2"/>
      <c r="F140" s="2"/>
      <c r="G140" s="2"/>
    </row>
    <row r="141" spans="1:7" ht="15" thickBot="1" x14ac:dyDescent="0.35">
      <c r="A141" s="2"/>
      <c r="B141" s="2"/>
      <c r="C141" s="2"/>
      <c r="D141" s="2"/>
      <c r="E141" s="2"/>
      <c r="F141" s="2"/>
      <c r="G141" s="2"/>
    </row>
    <row r="142" spans="1:7" ht="15" thickBot="1" x14ac:dyDescent="0.35">
      <c r="A142" s="2"/>
      <c r="B142" s="2"/>
      <c r="C142" s="2"/>
      <c r="D142" s="2"/>
      <c r="E142" s="2"/>
      <c r="F142" s="2"/>
      <c r="G142" s="2"/>
    </row>
    <row r="143" spans="1:7" ht="15" thickBot="1" x14ac:dyDescent="0.35">
      <c r="A143" s="2"/>
      <c r="B143" s="2"/>
      <c r="C143" s="2"/>
      <c r="D143" s="2"/>
      <c r="E143" s="2"/>
      <c r="F143" s="2"/>
      <c r="G143" s="2"/>
    </row>
    <row r="144" spans="1:7" ht="15" thickBot="1" x14ac:dyDescent="0.35">
      <c r="A144" s="2"/>
      <c r="B144" s="2"/>
      <c r="C144" s="2"/>
      <c r="D144" s="2"/>
      <c r="E144" s="2"/>
      <c r="F144" s="2"/>
      <c r="G144" s="2"/>
    </row>
    <row r="145" spans="1:7" ht="15" thickBot="1" x14ac:dyDescent="0.35">
      <c r="A145" s="2"/>
      <c r="B145" s="2"/>
      <c r="C145" s="2"/>
      <c r="D145" s="2"/>
      <c r="E145" s="2"/>
      <c r="F145" s="2"/>
      <c r="G145" s="2"/>
    </row>
    <row r="146" spans="1:7" ht="15" thickBot="1" x14ac:dyDescent="0.35">
      <c r="A146" s="2"/>
      <c r="B146" s="2"/>
      <c r="C146" s="2"/>
      <c r="D146" s="2"/>
      <c r="E146" s="2"/>
      <c r="F146" s="2"/>
      <c r="G146" s="2"/>
    </row>
    <row r="147" spans="1:7" ht="15" thickBot="1" x14ac:dyDescent="0.35">
      <c r="A147" s="2"/>
      <c r="B147" s="2"/>
      <c r="C147" s="2"/>
      <c r="D147" s="2"/>
      <c r="E147" s="2"/>
      <c r="F147" s="2"/>
      <c r="G147" s="2"/>
    </row>
    <row r="148" spans="1:7" ht="15" thickBot="1" x14ac:dyDescent="0.35">
      <c r="A148" s="2"/>
      <c r="B148" s="2"/>
      <c r="C148" s="2"/>
      <c r="D148" s="2"/>
      <c r="E148" s="2"/>
      <c r="F148" s="2"/>
      <c r="G148" s="2"/>
    </row>
    <row r="149" spans="1:7" ht="15" thickBot="1" x14ac:dyDescent="0.35">
      <c r="A149" s="2"/>
      <c r="B149" s="2"/>
      <c r="C149" s="2"/>
      <c r="D149" s="2"/>
      <c r="E149" s="2"/>
      <c r="F149" s="2"/>
      <c r="G149" s="2"/>
    </row>
    <row r="150" spans="1:7" ht="15" thickBot="1" x14ac:dyDescent="0.35">
      <c r="A150" s="2"/>
      <c r="B150" s="2"/>
      <c r="C150" s="2"/>
      <c r="D150" s="2"/>
      <c r="E150" s="2"/>
      <c r="F150" s="2"/>
      <c r="G150" s="2"/>
    </row>
    <row r="151" spans="1:7" ht="15" thickBot="1" x14ac:dyDescent="0.35">
      <c r="A151" s="2"/>
      <c r="B151" s="2"/>
      <c r="C151" s="2"/>
      <c r="D151" s="2"/>
      <c r="E151" s="2"/>
      <c r="F151" s="2"/>
      <c r="G151" s="2"/>
    </row>
    <row r="152" spans="1:7" ht="15" thickBot="1" x14ac:dyDescent="0.35">
      <c r="A152" s="2"/>
      <c r="B152" s="2"/>
      <c r="C152" s="2"/>
      <c r="D152" s="2"/>
      <c r="E152" s="2"/>
      <c r="F152" s="2"/>
      <c r="G152" s="2"/>
    </row>
    <row r="153" spans="1:7" ht="15" thickBot="1" x14ac:dyDescent="0.35">
      <c r="A153" s="2"/>
      <c r="B153" s="2"/>
      <c r="C153" s="2"/>
      <c r="D153" s="2"/>
      <c r="E153" s="2"/>
      <c r="F153" s="2"/>
      <c r="G153" s="2"/>
    </row>
    <row r="154" spans="1:7" ht="15" thickBot="1" x14ac:dyDescent="0.35">
      <c r="A154" s="2"/>
      <c r="B154" s="2"/>
      <c r="C154" s="2"/>
      <c r="D154" s="2"/>
      <c r="E154" s="2"/>
      <c r="F154" s="2"/>
      <c r="G154" s="2"/>
    </row>
    <row r="155" spans="1:7" ht="15" thickBot="1" x14ac:dyDescent="0.35">
      <c r="A155" s="2"/>
      <c r="B155" s="2"/>
      <c r="C155" s="2"/>
      <c r="D155" s="2"/>
      <c r="E155" s="2"/>
      <c r="F155" s="2"/>
      <c r="G155" s="2"/>
    </row>
    <row r="156" spans="1:7" ht="15" thickBot="1" x14ac:dyDescent="0.35">
      <c r="A156" s="2"/>
      <c r="B156" s="2"/>
      <c r="C156" s="2"/>
      <c r="D156" s="2"/>
      <c r="E156" s="2"/>
      <c r="F156" s="2"/>
      <c r="G156" s="2"/>
    </row>
    <row r="157" spans="1:7" ht="15" thickBot="1" x14ac:dyDescent="0.35">
      <c r="A157" s="2"/>
      <c r="B157" s="2"/>
      <c r="C157" s="2"/>
      <c r="D157" s="2"/>
      <c r="E157" s="2"/>
      <c r="F157" s="2"/>
      <c r="G157" s="2"/>
    </row>
    <row r="158" spans="1:7" ht="15" thickBot="1" x14ac:dyDescent="0.35">
      <c r="A158" s="2"/>
      <c r="B158" s="2"/>
      <c r="C158" s="2"/>
      <c r="D158" s="2"/>
      <c r="E158" s="2"/>
      <c r="F158" s="2"/>
      <c r="G158" s="2"/>
    </row>
    <row r="159" spans="1:7" ht="15" thickBot="1" x14ac:dyDescent="0.35">
      <c r="A159" s="2"/>
      <c r="B159" s="2"/>
      <c r="C159" s="2"/>
      <c r="D159" s="2"/>
      <c r="E159" s="2"/>
      <c r="F159" s="2"/>
      <c r="G159" s="2"/>
    </row>
    <row r="160" spans="1:7" ht="15" thickBot="1" x14ac:dyDescent="0.35">
      <c r="A160" s="2"/>
      <c r="B160" s="2"/>
      <c r="C160" s="2"/>
      <c r="D160" s="2"/>
      <c r="E160" s="2"/>
      <c r="F160" s="2"/>
      <c r="G160" s="2"/>
    </row>
    <row r="161" spans="1:7" ht="15" thickBot="1" x14ac:dyDescent="0.35">
      <c r="A161" s="2"/>
      <c r="B161" s="2"/>
      <c r="C161" s="2"/>
      <c r="D161" s="2"/>
      <c r="E161" s="2"/>
      <c r="F161" s="2"/>
      <c r="G161" s="2"/>
    </row>
    <row r="162" spans="1:7" ht="15" thickBot="1" x14ac:dyDescent="0.35">
      <c r="A162" s="2"/>
      <c r="B162" s="2"/>
      <c r="C162" s="2"/>
      <c r="D162" s="2"/>
      <c r="E162" s="2"/>
      <c r="F162" s="2"/>
      <c r="G162" s="2"/>
    </row>
    <row r="163" spans="1:7" ht="15" thickBot="1" x14ac:dyDescent="0.35">
      <c r="A163" s="2"/>
      <c r="B163" s="2"/>
      <c r="C163" s="2"/>
      <c r="D163" s="2"/>
      <c r="E163" s="2"/>
      <c r="F163" s="2"/>
      <c r="G163" s="2"/>
    </row>
    <row r="164" spans="1:7" ht="15" thickBot="1" x14ac:dyDescent="0.35">
      <c r="A164" s="2"/>
      <c r="B164" s="2"/>
      <c r="C164" s="2"/>
      <c r="D164" s="2"/>
      <c r="E164" s="2"/>
      <c r="F164" s="2"/>
      <c r="G164" s="2"/>
    </row>
    <row r="165" spans="1:7" ht="15" thickBot="1" x14ac:dyDescent="0.35">
      <c r="A165" s="2"/>
      <c r="B165" s="2"/>
      <c r="C165" s="2"/>
      <c r="D165" s="2"/>
      <c r="E165" s="2"/>
      <c r="F165" s="2"/>
      <c r="G165" s="2"/>
    </row>
    <row r="166" spans="1:7" ht="15" thickBot="1" x14ac:dyDescent="0.35">
      <c r="A166" s="2"/>
      <c r="B166" s="2"/>
      <c r="C166" s="2"/>
      <c r="D166" s="2"/>
      <c r="E166" s="2"/>
      <c r="F166" s="2"/>
      <c r="G166" s="2"/>
    </row>
    <row r="167" spans="1:7" ht="15" thickBot="1" x14ac:dyDescent="0.35">
      <c r="A167" s="2"/>
      <c r="B167" s="2"/>
      <c r="C167" s="2"/>
      <c r="D167" s="2"/>
      <c r="E167" s="2"/>
      <c r="F167" s="2"/>
      <c r="G167" s="2"/>
    </row>
    <row r="168" spans="1:7" ht="15" thickBot="1" x14ac:dyDescent="0.35">
      <c r="A168" s="2"/>
      <c r="B168" s="2"/>
      <c r="C168" s="2"/>
      <c r="D168" s="2"/>
      <c r="E168" s="2"/>
      <c r="F168" s="2"/>
      <c r="G168" s="2"/>
    </row>
    <row r="169" spans="1:7" ht="15" thickBot="1" x14ac:dyDescent="0.35">
      <c r="A169" s="2"/>
      <c r="B169" s="2"/>
      <c r="C169" s="2"/>
      <c r="D169" s="2"/>
      <c r="E169" s="2"/>
      <c r="F169" s="2"/>
      <c r="G169" s="2"/>
    </row>
    <row r="170" spans="1:7" ht="15" thickBot="1" x14ac:dyDescent="0.35">
      <c r="A170" s="2"/>
      <c r="B170" s="2"/>
      <c r="C170" s="2"/>
      <c r="D170" s="2"/>
      <c r="E170" s="2"/>
      <c r="F170" s="2"/>
      <c r="G170" s="2"/>
    </row>
    <row r="171" spans="1:7" ht="15" thickBot="1" x14ac:dyDescent="0.35">
      <c r="A171" s="2"/>
      <c r="B171" s="2"/>
      <c r="C171" s="2"/>
      <c r="D171" s="2"/>
      <c r="E171" s="2"/>
      <c r="F171" s="2"/>
      <c r="G171" s="2"/>
    </row>
    <row r="172" spans="1:7" ht="15" thickBot="1" x14ac:dyDescent="0.35">
      <c r="A172" s="2"/>
      <c r="B172" s="2"/>
      <c r="C172" s="2"/>
      <c r="D172" s="2"/>
      <c r="E172" s="2"/>
      <c r="F172" s="2"/>
      <c r="G172" s="2"/>
    </row>
    <row r="173" spans="1:7" ht="15" thickBot="1" x14ac:dyDescent="0.35">
      <c r="A173" s="2"/>
      <c r="B173" s="2"/>
      <c r="C173" s="2"/>
      <c r="D173" s="2"/>
      <c r="E173" s="2"/>
      <c r="F173" s="2"/>
      <c r="G173" s="2"/>
    </row>
    <row r="174" spans="1:7" ht="15" thickBot="1" x14ac:dyDescent="0.35">
      <c r="A174" s="2"/>
      <c r="B174" s="2"/>
      <c r="C174" s="2"/>
      <c r="D174" s="2"/>
      <c r="E174" s="2"/>
      <c r="F174" s="2"/>
      <c r="G174" s="2"/>
    </row>
    <row r="175" spans="1:7" ht="15" thickBot="1" x14ac:dyDescent="0.35">
      <c r="A175" s="2"/>
      <c r="B175" s="2"/>
      <c r="C175" s="2"/>
      <c r="D175" s="2"/>
      <c r="E175" s="2"/>
      <c r="F175" s="2"/>
      <c r="G175" s="2"/>
    </row>
    <row r="176" spans="1:7" ht="15" thickBot="1" x14ac:dyDescent="0.35">
      <c r="A176" s="2"/>
      <c r="B176" s="2"/>
      <c r="C176" s="2"/>
      <c r="D176" s="2"/>
      <c r="E176" s="2"/>
      <c r="F176" s="2"/>
      <c r="G176" s="2"/>
    </row>
    <row r="177" spans="1:7" ht="15" thickBot="1" x14ac:dyDescent="0.35">
      <c r="A177" s="2"/>
      <c r="B177" s="2"/>
      <c r="C177" s="2"/>
      <c r="D177" s="2"/>
      <c r="E177" s="2"/>
      <c r="F177" s="2"/>
      <c r="G177" s="2"/>
    </row>
    <row r="178" spans="1:7" ht="15" thickBot="1" x14ac:dyDescent="0.35">
      <c r="A178" s="2"/>
      <c r="B178" s="2"/>
      <c r="C178" s="2"/>
      <c r="D178" s="2"/>
      <c r="E178" s="2"/>
      <c r="F178" s="2"/>
      <c r="G178" s="2"/>
    </row>
    <row r="179" spans="1:7" ht="15" thickBot="1" x14ac:dyDescent="0.35">
      <c r="A179" s="2"/>
      <c r="B179" s="2"/>
      <c r="C179" s="2"/>
      <c r="D179" s="2"/>
      <c r="E179" s="2"/>
      <c r="F179" s="2"/>
      <c r="G179" s="2"/>
    </row>
    <row r="180" spans="1:7" ht="15" thickBot="1" x14ac:dyDescent="0.35">
      <c r="A180" s="2"/>
      <c r="B180" s="2"/>
      <c r="C180" s="2"/>
      <c r="D180" s="2"/>
      <c r="E180" s="2"/>
      <c r="F180" s="2"/>
      <c r="G180" s="2"/>
    </row>
    <row r="181" spans="1:7" ht="15" thickBot="1" x14ac:dyDescent="0.35">
      <c r="A181" s="2"/>
      <c r="B181" s="2"/>
      <c r="C181" s="2"/>
      <c r="D181" s="2"/>
      <c r="E181" s="2"/>
      <c r="F181" s="2"/>
      <c r="G181" s="2"/>
    </row>
    <row r="182" spans="1:7" ht="15" thickBot="1" x14ac:dyDescent="0.35">
      <c r="A182" s="2"/>
      <c r="B182" s="2"/>
      <c r="C182" s="2"/>
      <c r="D182" s="2"/>
      <c r="E182" s="2"/>
      <c r="F182" s="2"/>
      <c r="G182" s="2"/>
    </row>
    <row r="183" spans="1:7" ht="15" thickBot="1" x14ac:dyDescent="0.35">
      <c r="A183" s="2"/>
      <c r="B183" s="2"/>
      <c r="C183" s="2"/>
      <c r="D183" s="2"/>
      <c r="E183" s="2"/>
      <c r="F183" s="2"/>
      <c r="G183" s="2"/>
    </row>
    <row r="184" spans="1:7" ht="15" thickBot="1" x14ac:dyDescent="0.35">
      <c r="A184" s="2"/>
      <c r="B184" s="2"/>
      <c r="C184" s="2"/>
      <c r="D184" s="2"/>
      <c r="E184" s="2"/>
      <c r="F184" s="2"/>
      <c r="G184" s="2"/>
    </row>
    <row r="185" spans="1:7" ht="15" thickBot="1" x14ac:dyDescent="0.35">
      <c r="A185" s="2"/>
      <c r="B185" s="2"/>
      <c r="C185" s="2"/>
      <c r="D185" s="2"/>
      <c r="E185" s="2"/>
      <c r="F185" s="2"/>
      <c r="G185" s="2"/>
    </row>
    <row r="186" spans="1:7" ht="15" thickBot="1" x14ac:dyDescent="0.35">
      <c r="A186" s="2"/>
      <c r="B186" s="2"/>
      <c r="C186" s="2"/>
      <c r="D186" s="2"/>
      <c r="E186" s="2"/>
      <c r="F186" s="2"/>
      <c r="G186" s="2"/>
    </row>
    <row r="187" spans="1:7" ht="15" thickBot="1" x14ac:dyDescent="0.35">
      <c r="A187" s="2"/>
      <c r="B187" s="2"/>
      <c r="C187" s="2"/>
      <c r="D187" s="2"/>
      <c r="E187" s="2"/>
      <c r="F187" s="2"/>
      <c r="G187" s="2"/>
    </row>
    <row r="188" spans="1:7" ht="15" thickBot="1" x14ac:dyDescent="0.35">
      <c r="A188" s="2"/>
      <c r="B188" s="2"/>
      <c r="C188" s="2"/>
      <c r="D188" s="2"/>
      <c r="E188" s="2"/>
      <c r="F188" s="2"/>
      <c r="G188" s="2"/>
    </row>
    <row r="189" spans="1:7" ht="15" thickBot="1" x14ac:dyDescent="0.35">
      <c r="A189" s="2"/>
      <c r="B189" s="2"/>
      <c r="C189" s="2"/>
      <c r="D189" s="2"/>
      <c r="E189" s="2"/>
      <c r="F189" s="2"/>
      <c r="G189" s="2"/>
    </row>
    <row r="190" spans="1:7" ht="15" thickBot="1" x14ac:dyDescent="0.35">
      <c r="A190" s="2"/>
      <c r="B190" s="2"/>
      <c r="C190" s="2"/>
      <c r="D190" s="2"/>
      <c r="E190" s="2"/>
      <c r="F190" s="2"/>
      <c r="G190" s="2"/>
    </row>
    <row r="191" spans="1:7" ht="15" thickBot="1" x14ac:dyDescent="0.35">
      <c r="A191" s="2"/>
      <c r="B191" s="2"/>
      <c r="C191" s="2"/>
      <c r="D191" s="2"/>
      <c r="E191" s="2"/>
      <c r="F191" s="2"/>
      <c r="G191" s="2"/>
    </row>
    <row r="192" spans="1:7" ht="15" thickBot="1" x14ac:dyDescent="0.35">
      <c r="A192" s="2"/>
      <c r="B192" s="2"/>
      <c r="C192" s="2"/>
      <c r="D192" s="2"/>
      <c r="E192" s="2"/>
      <c r="F192" s="2"/>
      <c r="G192" s="2"/>
    </row>
    <row r="193" spans="1:7" ht="15" thickBot="1" x14ac:dyDescent="0.35">
      <c r="A193" s="2"/>
      <c r="B193" s="2"/>
      <c r="C193" s="2"/>
      <c r="D193" s="2"/>
      <c r="E193" s="2"/>
      <c r="F193" s="2"/>
      <c r="G193" s="2"/>
    </row>
    <row r="194" spans="1:7" ht="15" thickBot="1" x14ac:dyDescent="0.35">
      <c r="A194" s="2"/>
      <c r="B194" s="2"/>
      <c r="C194" s="2"/>
      <c r="D194" s="2"/>
      <c r="E194" s="2"/>
      <c r="F194" s="2"/>
      <c r="G194" s="2"/>
    </row>
    <row r="195" spans="1:7" ht="15" thickBot="1" x14ac:dyDescent="0.35">
      <c r="A195" s="2"/>
      <c r="B195" s="2"/>
      <c r="C195" s="2"/>
      <c r="D195" s="2"/>
      <c r="E195" s="2"/>
      <c r="F195" s="2"/>
      <c r="G195" s="2"/>
    </row>
    <row r="196" spans="1:7" ht="15" thickBot="1" x14ac:dyDescent="0.35">
      <c r="A196" s="2"/>
      <c r="B196" s="2"/>
      <c r="C196" s="2"/>
      <c r="D196" s="2"/>
      <c r="E196" s="2"/>
      <c r="F196" s="2"/>
      <c r="G196" s="2"/>
    </row>
    <row r="197" spans="1:7" ht="15" thickBot="1" x14ac:dyDescent="0.35">
      <c r="A197" s="2"/>
      <c r="B197" s="2"/>
      <c r="C197" s="2"/>
      <c r="D197" s="2"/>
      <c r="E197" s="2"/>
      <c r="F197" s="2"/>
      <c r="G197" s="2"/>
    </row>
    <row r="198" spans="1:7" ht="15" thickBot="1" x14ac:dyDescent="0.35">
      <c r="A198" s="2"/>
      <c r="B198" s="2"/>
      <c r="C198" s="2"/>
      <c r="D198" s="2"/>
      <c r="E198" s="2"/>
      <c r="F198" s="2"/>
      <c r="G198" s="2"/>
    </row>
    <row r="199" spans="1:7" ht="15" thickBot="1" x14ac:dyDescent="0.35">
      <c r="A199" s="2"/>
      <c r="B199" s="2"/>
      <c r="C199" s="2"/>
      <c r="D199" s="2"/>
      <c r="E199" s="2"/>
      <c r="F199" s="2"/>
      <c r="G199" s="2"/>
    </row>
    <row r="200" spans="1:7" ht="15" thickBot="1" x14ac:dyDescent="0.35">
      <c r="A200" s="2"/>
      <c r="B200" s="2"/>
      <c r="C200" s="2"/>
      <c r="D200" s="2"/>
      <c r="E200" s="2"/>
      <c r="F200" s="2"/>
      <c r="G200" s="2"/>
    </row>
    <row r="201" spans="1:7" ht="15" thickBot="1" x14ac:dyDescent="0.35">
      <c r="A201" s="2"/>
      <c r="B201" s="2"/>
      <c r="C201" s="2"/>
      <c r="D201" s="2"/>
      <c r="E201" s="2"/>
      <c r="F201" s="2"/>
      <c r="G201" s="2"/>
    </row>
    <row r="202" spans="1:7" ht="15" thickBot="1" x14ac:dyDescent="0.35">
      <c r="A202" s="2"/>
      <c r="B202" s="2"/>
      <c r="C202" s="2"/>
      <c r="D202" s="2"/>
      <c r="E202" s="2"/>
      <c r="F202" s="2"/>
      <c r="G202" s="2"/>
    </row>
    <row r="203" spans="1:7" ht="15" thickBot="1" x14ac:dyDescent="0.35">
      <c r="A203" s="2"/>
      <c r="B203" s="2"/>
      <c r="C203" s="2"/>
      <c r="D203" s="2"/>
      <c r="E203" s="2"/>
      <c r="F203" s="2"/>
      <c r="G203" s="2"/>
    </row>
    <row r="204" spans="1:7" ht="15" thickBot="1" x14ac:dyDescent="0.35">
      <c r="A204" s="2"/>
      <c r="B204" s="2"/>
      <c r="C204" s="2"/>
      <c r="D204" s="2"/>
      <c r="E204" s="2"/>
      <c r="F204" s="2"/>
      <c r="G204" s="2"/>
    </row>
    <row r="205" spans="1:7" ht="15" thickBot="1" x14ac:dyDescent="0.35">
      <c r="A205" s="2"/>
      <c r="B205" s="2"/>
      <c r="C205" s="2"/>
      <c r="D205" s="2"/>
      <c r="E205" s="2"/>
      <c r="F205" s="2"/>
      <c r="G205" s="2"/>
    </row>
    <row r="206" spans="1:7" ht="15" thickBot="1" x14ac:dyDescent="0.35">
      <c r="A206" s="2"/>
      <c r="B206" s="2"/>
      <c r="C206" s="2"/>
      <c r="D206" s="2"/>
      <c r="E206" s="2"/>
      <c r="F206" s="2"/>
      <c r="G206" s="2"/>
    </row>
    <row r="207" spans="1:7" ht="15" thickBot="1" x14ac:dyDescent="0.35">
      <c r="A207" s="2"/>
      <c r="B207" s="2"/>
      <c r="C207" s="2"/>
      <c r="D207" s="2"/>
      <c r="E207" s="2"/>
      <c r="F207" s="2"/>
      <c r="G207" s="2"/>
    </row>
    <row r="208" spans="1:7" ht="15" thickBot="1" x14ac:dyDescent="0.35">
      <c r="A208" s="2"/>
      <c r="B208" s="2"/>
      <c r="C208" s="2"/>
      <c r="D208" s="2"/>
      <c r="E208" s="2"/>
      <c r="F208" s="2"/>
      <c r="G208" s="2"/>
    </row>
    <row r="209" spans="1:7" ht="15" thickBot="1" x14ac:dyDescent="0.35">
      <c r="A209" s="2"/>
      <c r="B209" s="2"/>
      <c r="C209" s="2"/>
      <c r="D209" s="2"/>
      <c r="E209" s="2"/>
      <c r="F209" s="2"/>
      <c r="G209" s="2"/>
    </row>
    <row r="210" spans="1:7" ht="15" thickBot="1" x14ac:dyDescent="0.35">
      <c r="A210" s="2"/>
      <c r="B210" s="2"/>
      <c r="C210" s="2"/>
      <c r="D210" s="2"/>
      <c r="E210" s="2"/>
      <c r="F210" s="2"/>
      <c r="G210" s="2"/>
    </row>
    <row r="211" spans="1:7" ht="15" thickBot="1" x14ac:dyDescent="0.35">
      <c r="A211" s="2"/>
      <c r="B211" s="2"/>
      <c r="C211" s="2"/>
      <c r="D211" s="2"/>
      <c r="E211" s="2"/>
      <c r="F211" s="2"/>
      <c r="G211" s="2"/>
    </row>
    <row r="212" spans="1:7" ht="15" thickBot="1" x14ac:dyDescent="0.35">
      <c r="A212" s="2"/>
      <c r="B212" s="2"/>
      <c r="C212" s="2"/>
      <c r="D212" s="2"/>
      <c r="E212" s="2"/>
      <c r="F212" s="2"/>
      <c r="G212" s="2"/>
    </row>
    <row r="213" spans="1:7" ht="15" thickBot="1" x14ac:dyDescent="0.35">
      <c r="A213" s="2"/>
      <c r="B213" s="2"/>
      <c r="C213" s="2"/>
      <c r="D213" s="2"/>
      <c r="E213" s="2"/>
      <c r="F213" s="2"/>
      <c r="G213" s="2"/>
    </row>
    <row r="214" spans="1:7" ht="15" thickBot="1" x14ac:dyDescent="0.35">
      <c r="A214" s="2"/>
      <c r="B214" s="2"/>
      <c r="C214" s="2"/>
      <c r="D214" s="2"/>
      <c r="E214" s="2"/>
      <c r="F214" s="2"/>
      <c r="G214" s="2"/>
    </row>
    <row r="215" spans="1:7" ht="15" thickBot="1" x14ac:dyDescent="0.35">
      <c r="A215" s="2"/>
      <c r="B215" s="2"/>
      <c r="C215" s="2"/>
      <c r="D215" s="2"/>
      <c r="E215" s="2"/>
      <c r="F215" s="2"/>
      <c r="G215" s="2"/>
    </row>
    <row r="216" spans="1:7" ht="15" thickBot="1" x14ac:dyDescent="0.35">
      <c r="A216" s="2"/>
      <c r="B216" s="2"/>
      <c r="C216" s="2"/>
      <c r="D216" s="2"/>
      <c r="E216" s="2"/>
      <c r="F216" s="2"/>
      <c r="G216" s="2"/>
    </row>
    <row r="217" spans="1:7" ht="15" thickBot="1" x14ac:dyDescent="0.35">
      <c r="A217" s="2"/>
      <c r="B217" s="2"/>
      <c r="C217" s="2"/>
      <c r="D217" s="2"/>
      <c r="E217" s="2"/>
      <c r="F217" s="2"/>
      <c r="G217" s="2"/>
    </row>
    <row r="218" spans="1:7" ht="15" thickBot="1" x14ac:dyDescent="0.35">
      <c r="A218" s="2"/>
      <c r="B218" s="2"/>
      <c r="C218" s="2"/>
      <c r="D218" s="2"/>
      <c r="E218" s="2"/>
      <c r="F218" s="2"/>
      <c r="G218" s="2"/>
    </row>
    <row r="219" spans="1:7" ht="15" thickBot="1" x14ac:dyDescent="0.35">
      <c r="A219" s="2"/>
      <c r="B219" s="2"/>
      <c r="C219" s="2"/>
      <c r="D219" s="2"/>
      <c r="E219" s="2"/>
      <c r="F219" s="2"/>
      <c r="G219" s="2"/>
    </row>
    <row r="220" spans="1:7" ht="15" thickBot="1" x14ac:dyDescent="0.35">
      <c r="A220" s="2"/>
      <c r="B220" s="2"/>
      <c r="C220" s="2"/>
      <c r="D220" s="2"/>
      <c r="E220" s="2"/>
      <c r="F220" s="2"/>
      <c r="G220" s="2"/>
    </row>
    <row r="221" spans="1:7" ht="15" thickBot="1" x14ac:dyDescent="0.35">
      <c r="A221" s="2"/>
      <c r="B221" s="2"/>
      <c r="C221" s="2"/>
      <c r="D221" s="2"/>
      <c r="E221" s="2"/>
      <c r="F221" s="2"/>
      <c r="G221" s="2"/>
    </row>
    <row r="222" spans="1:7" ht="15" thickBot="1" x14ac:dyDescent="0.35">
      <c r="A222" s="2"/>
      <c r="B222" s="2"/>
      <c r="C222" s="2"/>
      <c r="D222" s="2"/>
      <c r="E222" s="2"/>
      <c r="F222" s="2"/>
      <c r="G222" s="2"/>
    </row>
    <row r="223" spans="1:7" ht="15" thickBot="1" x14ac:dyDescent="0.35">
      <c r="A223" s="2"/>
      <c r="B223" s="2"/>
      <c r="C223" s="2"/>
      <c r="D223" s="2"/>
      <c r="E223" s="2"/>
      <c r="F223" s="2"/>
      <c r="G223" s="2"/>
    </row>
    <row r="224" spans="1:7" ht="15" thickBot="1" x14ac:dyDescent="0.35">
      <c r="A224" s="2"/>
      <c r="B224" s="2"/>
      <c r="C224" s="2"/>
      <c r="D224" s="2"/>
      <c r="E224" s="2"/>
      <c r="F224" s="2"/>
      <c r="G224" s="2"/>
    </row>
    <row r="225" spans="1:7" ht="15" thickBot="1" x14ac:dyDescent="0.35">
      <c r="A225" s="2"/>
      <c r="B225" s="2"/>
      <c r="C225" s="2"/>
      <c r="D225" s="2"/>
      <c r="E225" s="2"/>
      <c r="F225" s="2"/>
      <c r="G225" s="2"/>
    </row>
    <row r="226" spans="1:7" ht="15" thickBot="1" x14ac:dyDescent="0.35">
      <c r="A226" s="2"/>
      <c r="B226" s="2"/>
      <c r="C226" s="2"/>
      <c r="D226" s="2"/>
      <c r="E226" s="2"/>
      <c r="F226" s="2"/>
      <c r="G226" s="2"/>
    </row>
    <row r="227" spans="1:7" ht="15" thickBot="1" x14ac:dyDescent="0.35">
      <c r="A227" s="2"/>
      <c r="B227" s="2"/>
      <c r="C227" s="2"/>
      <c r="D227" s="2"/>
      <c r="E227" s="2"/>
      <c r="F227" s="2"/>
      <c r="G227" s="2"/>
    </row>
    <row r="228" spans="1:7" ht="15" thickBot="1" x14ac:dyDescent="0.35">
      <c r="A228" s="2"/>
      <c r="B228" s="2"/>
      <c r="C228" s="2"/>
      <c r="D228" s="2"/>
      <c r="E228" s="2"/>
      <c r="F228" s="2"/>
      <c r="G228" s="2"/>
    </row>
    <row r="229" spans="1:7" ht="15" thickBot="1" x14ac:dyDescent="0.35">
      <c r="A229" s="2"/>
      <c r="B229" s="2"/>
      <c r="C229" s="2"/>
      <c r="D229" s="2"/>
      <c r="E229" s="2"/>
      <c r="F229" s="2"/>
      <c r="G229" s="2"/>
    </row>
    <row r="230" spans="1:7" ht="15" thickBot="1" x14ac:dyDescent="0.35">
      <c r="A230" s="2"/>
      <c r="B230" s="2"/>
      <c r="C230" s="2"/>
      <c r="D230" s="2"/>
      <c r="E230" s="2"/>
      <c r="F230" s="2"/>
      <c r="G230" s="2"/>
    </row>
    <row r="231" spans="1:7" ht="15" thickBot="1" x14ac:dyDescent="0.35">
      <c r="A231" s="2"/>
      <c r="B231" s="2"/>
      <c r="C231" s="2"/>
      <c r="D231" s="2"/>
      <c r="E231" s="2"/>
      <c r="F231" s="2"/>
      <c r="G231" s="2"/>
    </row>
    <row r="232" spans="1:7" ht="15" thickBot="1" x14ac:dyDescent="0.35">
      <c r="A232" s="2"/>
      <c r="B232" s="2"/>
      <c r="C232" s="2"/>
      <c r="D232" s="2"/>
      <c r="E232" s="2"/>
      <c r="F232" s="2"/>
      <c r="G232" s="2"/>
    </row>
    <row r="233" spans="1:7" ht="15" thickBot="1" x14ac:dyDescent="0.35">
      <c r="A233" s="2"/>
      <c r="B233" s="2"/>
      <c r="C233" s="2"/>
      <c r="D233" s="2"/>
      <c r="E233" s="2"/>
      <c r="F233" s="2"/>
      <c r="G233" s="2"/>
    </row>
    <row r="234" spans="1:7" ht="15" thickBot="1" x14ac:dyDescent="0.35">
      <c r="A234" s="2"/>
      <c r="B234" s="2"/>
      <c r="C234" s="2"/>
      <c r="D234" s="2"/>
      <c r="E234" s="2"/>
      <c r="F234" s="2"/>
      <c r="G234" s="2"/>
    </row>
    <row r="235" spans="1:7" ht="15" thickBot="1" x14ac:dyDescent="0.35">
      <c r="A235" s="2"/>
      <c r="B235" s="2"/>
      <c r="C235" s="2"/>
      <c r="D235" s="2"/>
      <c r="E235" s="2"/>
      <c r="F235" s="2"/>
      <c r="G235" s="2"/>
    </row>
    <row r="236" spans="1:7" ht="15" thickBot="1" x14ac:dyDescent="0.35">
      <c r="A236" s="2"/>
      <c r="B236" s="2"/>
      <c r="C236" s="2"/>
      <c r="D236" s="2"/>
      <c r="E236" s="2"/>
      <c r="F236" s="2"/>
      <c r="G236" s="2"/>
    </row>
    <row r="237" spans="1:7" ht="15" thickBot="1" x14ac:dyDescent="0.35">
      <c r="A237" s="2"/>
      <c r="B237" s="2"/>
      <c r="C237" s="2"/>
      <c r="D237" s="2"/>
      <c r="E237" s="2"/>
      <c r="F237" s="2"/>
      <c r="G237" s="2"/>
    </row>
    <row r="238" spans="1:7" ht="15" thickBot="1" x14ac:dyDescent="0.35">
      <c r="A238" s="2"/>
      <c r="B238" s="2"/>
      <c r="C238" s="2"/>
      <c r="D238" s="2"/>
      <c r="E238" s="2"/>
      <c r="F238" s="2"/>
      <c r="G238" s="2"/>
    </row>
    <row r="239" spans="1:7" ht="15" thickBot="1" x14ac:dyDescent="0.35">
      <c r="A239" s="2"/>
      <c r="B239" s="2"/>
      <c r="C239" s="2"/>
      <c r="D239" s="2"/>
      <c r="E239" s="2"/>
      <c r="F239" s="2"/>
      <c r="G239" s="2"/>
    </row>
    <row r="240" spans="1:7" ht="15" thickBot="1" x14ac:dyDescent="0.35">
      <c r="A240" s="2"/>
      <c r="B240" s="2"/>
      <c r="C240" s="2"/>
      <c r="D240" s="2"/>
      <c r="E240" s="2"/>
      <c r="F240" s="2"/>
      <c r="G240" s="2"/>
    </row>
    <row r="241" spans="1:7" ht="15" thickBot="1" x14ac:dyDescent="0.35">
      <c r="A241" s="2"/>
      <c r="B241" s="2"/>
      <c r="C241" s="2"/>
      <c r="D241" s="2"/>
      <c r="E241" s="2"/>
      <c r="F241" s="2"/>
      <c r="G241" s="2"/>
    </row>
    <row r="242" spans="1:7" ht="15" thickBot="1" x14ac:dyDescent="0.35">
      <c r="A242" s="2"/>
      <c r="B242" s="2"/>
      <c r="C242" s="2"/>
      <c r="D242" s="2"/>
      <c r="E242" s="2"/>
      <c r="F242" s="2"/>
      <c r="G242" s="2"/>
    </row>
    <row r="243" spans="1:7" ht="15" thickBot="1" x14ac:dyDescent="0.35">
      <c r="A243" s="2"/>
      <c r="B243" s="2"/>
      <c r="C243" s="2"/>
      <c r="D243" s="2"/>
      <c r="E243" s="2"/>
      <c r="F243" s="2"/>
      <c r="G243" s="2"/>
    </row>
    <row r="244" spans="1:7" ht="15" thickBot="1" x14ac:dyDescent="0.35">
      <c r="A244" s="2"/>
      <c r="B244" s="2"/>
      <c r="C244" s="2"/>
      <c r="D244" s="2"/>
      <c r="E244" s="2"/>
      <c r="F244" s="2"/>
      <c r="G244" s="2"/>
    </row>
    <row r="245" spans="1:7" ht="15" thickBot="1" x14ac:dyDescent="0.35">
      <c r="A245" s="2"/>
      <c r="B245" s="2"/>
      <c r="C245" s="2"/>
      <c r="D245" s="2"/>
      <c r="E245" s="2"/>
      <c r="F245" s="2"/>
      <c r="G245" s="2"/>
    </row>
    <row r="246" spans="1:7" ht="15" thickBot="1" x14ac:dyDescent="0.35">
      <c r="A246" s="2"/>
      <c r="B246" s="2"/>
      <c r="C246" s="2"/>
      <c r="D246" s="2"/>
      <c r="E246" s="2"/>
      <c r="F246" s="2"/>
      <c r="G246" s="2"/>
    </row>
    <row r="247" spans="1:7" ht="15" thickBot="1" x14ac:dyDescent="0.35">
      <c r="A247" s="2"/>
      <c r="B247" s="2"/>
      <c r="C247" s="2"/>
      <c r="D247" s="2"/>
      <c r="E247" s="2"/>
      <c r="F247" s="2"/>
      <c r="G247" s="2"/>
    </row>
    <row r="248" spans="1:7" ht="15" thickBot="1" x14ac:dyDescent="0.35">
      <c r="A248" s="2"/>
      <c r="B248" s="2"/>
      <c r="C248" s="2"/>
      <c r="D248" s="2"/>
      <c r="E248" s="2"/>
      <c r="F248" s="2"/>
      <c r="G248" s="2"/>
    </row>
    <row r="249" spans="1:7" ht="15" thickBot="1" x14ac:dyDescent="0.35">
      <c r="A249" s="2"/>
      <c r="B249" s="2"/>
      <c r="C249" s="2"/>
      <c r="D249" s="2"/>
      <c r="E249" s="2"/>
      <c r="F249" s="2"/>
      <c r="G249" s="2"/>
    </row>
    <row r="250" spans="1:7" ht="15" thickBot="1" x14ac:dyDescent="0.35">
      <c r="A250" s="2"/>
      <c r="B250" s="2"/>
      <c r="C250" s="2"/>
      <c r="D250" s="2"/>
      <c r="E250" s="2"/>
      <c r="F250" s="2"/>
      <c r="G250" s="2"/>
    </row>
    <row r="251" spans="1:7" ht="15" thickBot="1" x14ac:dyDescent="0.35">
      <c r="A251" s="2"/>
      <c r="B251" s="2"/>
      <c r="C251" s="2"/>
      <c r="D251" s="2"/>
      <c r="E251" s="2"/>
      <c r="F251" s="2"/>
      <c r="G251" s="2"/>
    </row>
    <row r="252" spans="1:7" ht="15" thickBot="1" x14ac:dyDescent="0.35">
      <c r="A252" s="2"/>
      <c r="B252" s="2"/>
      <c r="C252" s="2"/>
      <c r="D252" s="2"/>
      <c r="E252" s="2"/>
      <c r="F252" s="2"/>
      <c r="G252" s="2"/>
    </row>
    <row r="253" spans="1:7" ht="15" thickBot="1" x14ac:dyDescent="0.35">
      <c r="A253" s="2"/>
      <c r="B253" s="2"/>
      <c r="C253" s="2"/>
      <c r="D253" s="2"/>
      <c r="E253" s="2"/>
      <c r="F253" s="2"/>
      <c r="G253" s="2"/>
    </row>
    <row r="254" spans="1:7" ht="15" thickBot="1" x14ac:dyDescent="0.35">
      <c r="A254" s="2"/>
      <c r="B254" s="2"/>
      <c r="C254" s="2"/>
      <c r="D254" s="2"/>
      <c r="E254" s="2"/>
      <c r="F254" s="2"/>
      <c r="G254" s="2"/>
    </row>
    <row r="255" spans="1:7" ht="15" thickBot="1" x14ac:dyDescent="0.35">
      <c r="A255" s="2"/>
      <c r="B255" s="2"/>
      <c r="C255" s="2"/>
      <c r="D255" s="2"/>
      <c r="E255" s="2"/>
      <c r="F255" s="2"/>
      <c r="G255" s="2"/>
    </row>
    <row r="256" spans="1:7" ht="15" thickBot="1" x14ac:dyDescent="0.35">
      <c r="A256" s="2"/>
      <c r="B256" s="2"/>
      <c r="C256" s="2"/>
      <c r="D256" s="2"/>
      <c r="E256" s="2"/>
      <c r="F256" s="2"/>
      <c r="G256" s="2"/>
    </row>
    <row r="257" spans="1:7" ht="15" thickBot="1" x14ac:dyDescent="0.35">
      <c r="A257" s="2"/>
      <c r="B257" s="2"/>
      <c r="C257" s="2"/>
      <c r="D257" s="2"/>
      <c r="E257" s="2"/>
      <c r="F257" s="2"/>
      <c r="G257" s="2"/>
    </row>
    <row r="258" spans="1:7" ht="15" thickBot="1" x14ac:dyDescent="0.35">
      <c r="A258" s="2"/>
      <c r="B258" s="2"/>
      <c r="C258" s="2"/>
      <c r="D258" s="2"/>
      <c r="E258" s="2"/>
      <c r="F258" s="2"/>
      <c r="G258" s="2"/>
    </row>
    <row r="259" spans="1:7" ht="15" thickBot="1" x14ac:dyDescent="0.35">
      <c r="A259" s="2"/>
      <c r="B259" s="2"/>
      <c r="C259" s="2"/>
      <c r="D259" s="2"/>
      <c r="E259" s="2"/>
      <c r="F259" s="2"/>
      <c r="G259" s="2"/>
    </row>
    <row r="260" spans="1:7" ht="15" thickBot="1" x14ac:dyDescent="0.35">
      <c r="A260" s="2"/>
      <c r="B260" s="2"/>
      <c r="C260" s="2"/>
      <c r="D260" s="2"/>
      <c r="E260" s="2"/>
      <c r="F260" s="2"/>
      <c r="G260" s="2"/>
    </row>
    <row r="261" spans="1:7" ht="15" thickBot="1" x14ac:dyDescent="0.35">
      <c r="A261" s="2"/>
      <c r="B261" s="2"/>
      <c r="C261" s="2"/>
      <c r="D261" s="2"/>
      <c r="E261" s="2"/>
      <c r="F261" s="2"/>
      <c r="G261" s="2"/>
    </row>
    <row r="262" spans="1:7" ht="15" thickBot="1" x14ac:dyDescent="0.35">
      <c r="A262" s="2"/>
      <c r="B262" s="2"/>
      <c r="C262" s="2"/>
      <c r="D262" s="2"/>
      <c r="E262" s="2"/>
      <c r="F262" s="2"/>
      <c r="G262" s="2"/>
    </row>
    <row r="263" spans="1:7" ht="15" thickBot="1" x14ac:dyDescent="0.35">
      <c r="A263" s="2"/>
      <c r="B263" s="2"/>
      <c r="C263" s="2"/>
      <c r="D263" s="2"/>
      <c r="E263" s="2"/>
      <c r="F263" s="2"/>
      <c r="G263" s="2"/>
    </row>
    <row r="264" spans="1:7" ht="15" thickBot="1" x14ac:dyDescent="0.35">
      <c r="A264" s="2"/>
      <c r="B264" s="2"/>
      <c r="C264" s="2"/>
      <c r="D264" s="2"/>
      <c r="E264" s="2"/>
      <c r="F264" s="2"/>
      <c r="G264" s="2"/>
    </row>
    <row r="265" spans="1:7" ht="15" thickBot="1" x14ac:dyDescent="0.35">
      <c r="A265" s="2"/>
      <c r="B265" s="2"/>
      <c r="C265" s="2"/>
      <c r="D265" s="2"/>
      <c r="E265" s="2"/>
      <c r="F265" s="2"/>
      <c r="G265" s="2"/>
    </row>
    <row r="266" spans="1:7" ht="15" thickBot="1" x14ac:dyDescent="0.35">
      <c r="A266" s="2"/>
      <c r="B266" s="2"/>
      <c r="C266" s="2"/>
      <c r="D266" s="2"/>
      <c r="E266" s="2"/>
      <c r="F266" s="2"/>
      <c r="G266" s="2"/>
    </row>
    <row r="267" spans="1:7" ht="15" thickBot="1" x14ac:dyDescent="0.35">
      <c r="A267" s="2"/>
      <c r="B267" s="2"/>
      <c r="C267" s="2"/>
      <c r="D267" s="2"/>
      <c r="E267" s="2"/>
      <c r="F267" s="2"/>
      <c r="G267" s="2"/>
    </row>
    <row r="268" spans="1:7" ht="15" thickBot="1" x14ac:dyDescent="0.35">
      <c r="A268" s="2"/>
      <c r="B268" s="2"/>
      <c r="C268" s="2"/>
      <c r="D268" s="2"/>
      <c r="E268" s="2"/>
      <c r="F268" s="2"/>
      <c r="G268" s="2"/>
    </row>
    <row r="269" spans="1:7" ht="15" thickBot="1" x14ac:dyDescent="0.35">
      <c r="A269" s="2"/>
      <c r="B269" s="2"/>
      <c r="C269" s="2"/>
      <c r="D269" s="2"/>
      <c r="E269" s="2"/>
      <c r="F269" s="2"/>
      <c r="G269" s="2"/>
    </row>
    <row r="270" spans="1:7" ht="15" thickBot="1" x14ac:dyDescent="0.35">
      <c r="A270" s="2"/>
      <c r="B270" s="2"/>
      <c r="C270" s="2"/>
      <c r="D270" s="2"/>
      <c r="E270" s="2"/>
      <c r="F270" s="2"/>
      <c r="G270" s="2"/>
    </row>
    <row r="271" spans="1:7" ht="15" thickBot="1" x14ac:dyDescent="0.35">
      <c r="A271" s="2"/>
      <c r="B271" s="2"/>
      <c r="C271" s="2"/>
      <c r="D271" s="2"/>
      <c r="E271" s="2"/>
      <c r="F271" s="2"/>
      <c r="G271" s="2"/>
    </row>
    <row r="272" spans="1:7" ht="15" thickBot="1" x14ac:dyDescent="0.35">
      <c r="A272" s="2"/>
      <c r="B272" s="2"/>
      <c r="C272" s="2"/>
      <c r="D272" s="2"/>
      <c r="E272" s="2"/>
      <c r="F272" s="2"/>
      <c r="G272" s="2"/>
    </row>
    <row r="273" spans="1:7" ht="15" thickBot="1" x14ac:dyDescent="0.35">
      <c r="A273" s="2"/>
      <c r="B273" s="2"/>
      <c r="C273" s="2"/>
      <c r="D273" s="2"/>
      <c r="E273" s="2"/>
      <c r="F273" s="2"/>
      <c r="G273" s="2"/>
    </row>
    <row r="274" spans="1:7" ht="15" thickBot="1" x14ac:dyDescent="0.35">
      <c r="A274" s="2"/>
      <c r="B274" s="2"/>
      <c r="C274" s="2"/>
      <c r="D274" s="2"/>
      <c r="E274" s="2"/>
      <c r="F274" s="2"/>
      <c r="G274" s="2"/>
    </row>
    <row r="275" spans="1:7" ht="15" thickBot="1" x14ac:dyDescent="0.35">
      <c r="A275" s="2"/>
      <c r="B275" s="2"/>
      <c r="C275" s="2"/>
      <c r="D275" s="2"/>
      <c r="E275" s="2"/>
      <c r="F275" s="2"/>
      <c r="G275" s="2"/>
    </row>
    <row r="276" spans="1:7" ht="15" thickBot="1" x14ac:dyDescent="0.35">
      <c r="A276" s="2"/>
      <c r="B276" s="2"/>
      <c r="C276" s="2"/>
      <c r="D276" s="2"/>
      <c r="E276" s="2"/>
      <c r="F276" s="2"/>
      <c r="G276" s="2"/>
    </row>
    <row r="277" spans="1:7" ht="15" thickBot="1" x14ac:dyDescent="0.35">
      <c r="A277" s="2"/>
      <c r="B277" s="2"/>
      <c r="C277" s="2"/>
      <c r="D277" s="2"/>
      <c r="E277" s="2"/>
      <c r="F277" s="2"/>
      <c r="G277" s="2"/>
    </row>
    <row r="278" spans="1:7" ht="15" thickBot="1" x14ac:dyDescent="0.35">
      <c r="A278" s="2"/>
      <c r="B278" s="2"/>
      <c r="C278" s="2"/>
      <c r="D278" s="2"/>
      <c r="E278" s="2"/>
      <c r="F278" s="2"/>
      <c r="G278" s="2"/>
    </row>
    <row r="279" spans="1:7" ht="15" thickBot="1" x14ac:dyDescent="0.35">
      <c r="A279" s="2"/>
      <c r="B279" s="2"/>
      <c r="C279" s="2"/>
      <c r="D279" s="2"/>
      <c r="E279" s="2"/>
      <c r="F279" s="2"/>
      <c r="G279" s="2"/>
    </row>
    <row r="280" spans="1:7" ht="15" thickBot="1" x14ac:dyDescent="0.35">
      <c r="A280" s="2"/>
      <c r="B280" s="2"/>
      <c r="C280" s="2"/>
      <c r="D280" s="2"/>
      <c r="E280" s="2"/>
      <c r="F280" s="2"/>
      <c r="G280" s="2"/>
    </row>
    <row r="281" spans="1:7" ht="15" thickBot="1" x14ac:dyDescent="0.35">
      <c r="A281" s="2"/>
      <c r="B281" s="2"/>
      <c r="C281" s="2"/>
      <c r="D281" s="2"/>
      <c r="E281" s="2"/>
      <c r="F281" s="2"/>
      <c r="G281" s="2"/>
    </row>
    <row r="282" spans="1:7" ht="15" thickBot="1" x14ac:dyDescent="0.35">
      <c r="A282" s="2"/>
      <c r="B282" s="2"/>
      <c r="C282" s="2"/>
      <c r="D282" s="2"/>
      <c r="E282" s="2"/>
      <c r="F282" s="2"/>
      <c r="G282" s="2"/>
    </row>
    <row r="283" spans="1:7" ht="15" thickBot="1" x14ac:dyDescent="0.35">
      <c r="A283" s="2"/>
      <c r="B283" s="2"/>
      <c r="C283" s="2"/>
      <c r="D283" s="2"/>
      <c r="E283" s="2"/>
      <c r="F283" s="2"/>
      <c r="G283" s="2"/>
    </row>
    <row r="284" spans="1:7" ht="15" thickBot="1" x14ac:dyDescent="0.35">
      <c r="A284" s="2"/>
      <c r="B284" s="2"/>
      <c r="C284" s="2"/>
      <c r="D284" s="2"/>
      <c r="E284" s="2"/>
      <c r="F284" s="2"/>
      <c r="G284" s="2"/>
    </row>
    <row r="285" spans="1:7" ht="15" thickBot="1" x14ac:dyDescent="0.35">
      <c r="A285" s="2"/>
      <c r="B285" s="2"/>
      <c r="C285" s="2"/>
      <c r="D285" s="2"/>
      <c r="E285" s="2"/>
      <c r="F285" s="2"/>
      <c r="G285" s="2"/>
    </row>
    <row r="286" spans="1:7" ht="15" thickBot="1" x14ac:dyDescent="0.35">
      <c r="A286" s="2"/>
      <c r="B286" s="2"/>
      <c r="C286" s="2"/>
      <c r="D286" s="2"/>
      <c r="E286" s="2"/>
      <c r="F286" s="2"/>
      <c r="G286" s="2"/>
    </row>
    <row r="287" spans="1:7" ht="15" thickBot="1" x14ac:dyDescent="0.35">
      <c r="A287" s="2"/>
      <c r="B287" s="2"/>
      <c r="C287" s="2"/>
      <c r="D287" s="2"/>
      <c r="E287" s="2"/>
      <c r="F287" s="2"/>
      <c r="G287" s="2"/>
    </row>
    <row r="288" spans="1:7" ht="15" thickBot="1" x14ac:dyDescent="0.35">
      <c r="A288" s="2"/>
      <c r="B288" s="2"/>
      <c r="C288" s="2"/>
      <c r="D288" s="2"/>
      <c r="E288" s="2"/>
      <c r="F288" s="2"/>
      <c r="G288" s="2"/>
    </row>
    <row r="289" spans="1:7" ht="15" thickBot="1" x14ac:dyDescent="0.35">
      <c r="A289" s="2"/>
      <c r="B289" s="2"/>
      <c r="C289" s="2"/>
      <c r="D289" s="2"/>
      <c r="E289" s="2"/>
      <c r="F289" s="2"/>
      <c r="G289" s="2"/>
    </row>
    <row r="290" spans="1:7" ht="15" thickBot="1" x14ac:dyDescent="0.35">
      <c r="A290" s="2"/>
      <c r="B290" s="2"/>
      <c r="C290" s="2"/>
      <c r="D290" s="2"/>
      <c r="E290" s="2"/>
      <c r="F290" s="2"/>
      <c r="G290" s="2"/>
    </row>
    <row r="291" spans="1:7" ht="15" thickBot="1" x14ac:dyDescent="0.35">
      <c r="A291" s="2"/>
      <c r="B291" s="2"/>
      <c r="C291" s="2"/>
      <c r="D291" s="2"/>
      <c r="E291" s="2"/>
      <c r="F291" s="2"/>
      <c r="G291" s="2"/>
    </row>
    <row r="292" spans="1:7" ht="15" thickBot="1" x14ac:dyDescent="0.35">
      <c r="A292" s="2"/>
      <c r="B292" s="2"/>
      <c r="C292" s="2"/>
      <c r="D292" s="2"/>
      <c r="E292" s="2"/>
      <c r="F292" s="2"/>
      <c r="G292" s="2"/>
    </row>
    <row r="293" spans="1:7" ht="15" thickBot="1" x14ac:dyDescent="0.35">
      <c r="A293" s="2"/>
      <c r="B293" s="2"/>
      <c r="C293" s="2"/>
      <c r="D293" s="2"/>
      <c r="E293" s="2"/>
      <c r="F293" s="2"/>
      <c r="G293" s="2"/>
    </row>
    <row r="294" spans="1:7" ht="15" thickBot="1" x14ac:dyDescent="0.35">
      <c r="A294" s="2"/>
      <c r="B294" s="2"/>
      <c r="C294" s="2"/>
      <c r="D294" s="2"/>
      <c r="E294" s="2"/>
      <c r="F294" s="2"/>
      <c r="G294" s="2"/>
    </row>
    <row r="295" spans="1:7" ht="15" thickBot="1" x14ac:dyDescent="0.35">
      <c r="A295" s="2"/>
      <c r="B295" s="2"/>
      <c r="C295" s="2"/>
      <c r="D295" s="2"/>
      <c r="E295" s="2"/>
      <c r="F295" s="2"/>
      <c r="G295" s="2"/>
    </row>
    <row r="296" spans="1:7" ht="15" thickBot="1" x14ac:dyDescent="0.35">
      <c r="A296" s="2"/>
      <c r="B296" s="2"/>
      <c r="C296" s="2"/>
      <c r="D296" s="2"/>
      <c r="E296" s="2"/>
      <c r="F296" s="2"/>
      <c r="G296" s="2"/>
    </row>
    <row r="297" spans="1:7" ht="15" thickBot="1" x14ac:dyDescent="0.35">
      <c r="A297" s="2"/>
      <c r="B297" s="2"/>
      <c r="C297" s="2"/>
      <c r="D297" s="2"/>
      <c r="E297" s="2"/>
      <c r="F297" s="2"/>
      <c r="G297" s="2"/>
    </row>
    <row r="298" spans="1:7" ht="15" thickBot="1" x14ac:dyDescent="0.35">
      <c r="A298" s="2"/>
      <c r="B298" s="2"/>
      <c r="C298" s="2"/>
      <c r="D298" s="2"/>
      <c r="E298" s="2"/>
      <c r="F298" s="2"/>
      <c r="G298" s="2"/>
    </row>
    <row r="299" spans="1:7" ht="15" thickBot="1" x14ac:dyDescent="0.35">
      <c r="A299" s="2"/>
      <c r="B299" s="2"/>
      <c r="C299" s="2"/>
      <c r="D299" s="2"/>
      <c r="E299" s="2"/>
      <c r="F299" s="2"/>
      <c r="G299" s="2"/>
    </row>
    <row r="300" spans="1:7" ht="15" thickBot="1" x14ac:dyDescent="0.35">
      <c r="A300" s="2"/>
      <c r="B300" s="2"/>
      <c r="C300" s="2"/>
      <c r="D300" s="2"/>
      <c r="E300" s="2"/>
      <c r="F300" s="2"/>
      <c r="G300" s="2"/>
    </row>
    <row r="301" spans="1:7" ht="15" thickBot="1" x14ac:dyDescent="0.35">
      <c r="A301" s="2"/>
      <c r="B301" s="2"/>
      <c r="C301" s="2"/>
      <c r="D301" s="2"/>
      <c r="E301" s="2"/>
      <c r="F301" s="2"/>
      <c r="G301" s="2"/>
    </row>
    <row r="302" spans="1:7" ht="15" thickBot="1" x14ac:dyDescent="0.35">
      <c r="A302" s="2"/>
      <c r="B302" s="2"/>
      <c r="C302" s="2"/>
      <c r="D302" s="2"/>
      <c r="E302" s="2"/>
      <c r="F302" s="2"/>
      <c r="G302" s="2"/>
    </row>
    <row r="303" spans="1:7" ht="15" thickBot="1" x14ac:dyDescent="0.35">
      <c r="A303" s="2"/>
      <c r="B303" s="2"/>
      <c r="C303" s="2"/>
      <c r="D303" s="2"/>
      <c r="E303" s="2"/>
      <c r="F303" s="2"/>
      <c r="G303" s="2"/>
    </row>
    <row r="304" spans="1:7" ht="15" thickBot="1" x14ac:dyDescent="0.35">
      <c r="A304" s="2"/>
      <c r="B304" s="2"/>
      <c r="C304" s="2"/>
      <c r="D304" s="2"/>
      <c r="E304" s="2"/>
      <c r="F304" s="2"/>
      <c r="G304" s="2"/>
    </row>
    <row r="305" spans="1:7" ht="15" thickBot="1" x14ac:dyDescent="0.35">
      <c r="A305" s="2"/>
      <c r="B305" s="2"/>
      <c r="C305" s="2"/>
      <c r="D305" s="2"/>
      <c r="E305" s="2"/>
      <c r="F305" s="2"/>
      <c r="G305" s="2"/>
    </row>
    <row r="306" spans="1:7" ht="15" thickBot="1" x14ac:dyDescent="0.35">
      <c r="A306" s="2"/>
      <c r="B306" s="2"/>
      <c r="C306" s="2"/>
      <c r="D306" s="2"/>
      <c r="E306" s="2"/>
      <c r="F306" s="2"/>
      <c r="G306" s="2"/>
    </row>
    <row r="307" spans="1:7" ht="15" thickBot="1" x14ac:dyDescent="0.35">
      <c r="A307" s="2"/>
      <c r="B307" s="2"/>
      <c r="C307" s="2"/>
      <c r="D307" s="2"/>
      <c r="E307" s="2"/>
      <c r="F307" s="2"/>
      <c r="G307" s="2"/>
    </row>
    <row r="308" spans="1:7" ht="15" thickBot="1" x14ac:dyDescent="0.35">
      <c r="A308" s="2"/>
      <c r="B308" s="2"/>
      <c r="C308" s="2"/>
      <c r="D308" s="2"/>
      <c r="E308" s="2"/>
      <c r="F308" s="2"/>
      <c r="G308" s="2"/>
    </row>
    <row r="309" spans="1:7" ht="15" thickBot="1" x14ac:dyDescent="0.35">
      <c r="A309" s="2"/>
      <c r="B309" s="2"/>
      <c r="C309" s="2"/>
      <c r="D309" s="2"/>
      <c r="E309" s="2"/>
      <c r="F309" s="2"/>
      <c r="G309" s="2"/>
    </row>
    <row r="310" spans="1:7" ht="15" thickBot="1" x14ac:dyDescent="0.35">
      <c r="A310" s="2"/>
      <c r="B310" s="2"/>
      <c r="C310" s="2"/>
      <c r="D310" s="2"/>
      <c r="E310" s="2"/>
      <c r="F310" s="2"/>
      <c r="G310" s="2"/>
    </row>
    <row r="311" spans="1:7" ht="15" thickBot="1" x14ac:dyDescent="0.35">
      <c r="A311" s="2"/>
      <c r="B311" s="2"/>
      <c r="C311" s="2"/>
      <c r="D311" s="2"/>
      <c r="E311" s="2"/>
      <c r="F311" s="2"/>
      <c r="G311" s="2"/>
    </row>
    <row r="312" spans="1:7" ht="15" thickBot="1" x14ac:dyDescent="0.35">
      <c r="A312" s="2"/>
      <c r="B312" s="2"/>
      <c r="C312" s="2"/>
      <c r="D312" s="2"/>
      <c r="E312" s="2"/>
      <c r="F312" s="2"/>
      <c r="G312" s="2"/>
    </row>
    <row r="313" spans="1:7" ht="15" thickBot="1" x14ac:dyDescent="0.35">
      <c r="A313" s="2"/>
      <c r="B313" s="2"/>
      <c r="C313" s="2"/>
      <c r="D313" s="2"/>
      <c r="E313" s="2"/>
      <c r="F313" s="2"/>
      <c r="G313" s="2"/>
    </row>
    <row r="314" spans="1:7" ht="15" thickBot="1" x14ac:dyDescent="0.35">
      <c r="A314" s="2"/>
      <c r="B314" s="2"/>
      <c r="C314" s="2"/>
      <c r="D314" s="2"/>
      <c r="E314" s="2"/>
      <c r="F314" s="2"/>
      <c r="G314" s="2"/>
    </row>
    <row r="315" spans="1:7" ht="15" thickBot="1" x14ac:dyDescent="0.35">
      <c r="A315" s="2"/>
      <c r="B315" s="2"/>
      <c r="C315" s="2"/>
      <c r="D315" s="2"/>
      <c r="E315" s="2"/>
      <c r="F315" s="2"/>
      <c r="G315" s="2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59</xdr:row>
                <xdr:rowOff>106680</xdr:rowOff>
              </from>
              <to>
                <xdr:col>1</xdr:col>
                <xdr:colOff>137160</xdr:colOff>
                <xdr:row>60</xdr:row>
                <xdr:rowOff>152400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E8AB-807F-451E-A0CC-AEE4DA89E80B}">
  <dimension ref="A1:G315"/>
  <sheetViews>
    <sheetView workbookViewId="0">
      <selection sqref="A1:G24"/>
    </sheetView>
  </sheetViews>
  <sheetFormatPr defaultRowHeight="14.4" x14ac:dyDescent="0.3"/>
  <sheetData>
    <row r="1" spans="1:7" x14ac:dyDescent="0.3">
      <c r="A1" s="1" t="s">
        <v>71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73</v>
      </c>
      <c r="G1" s="1" t="s">
        <v>74</v>
      </c>
    </row>
    <row r="2" spans="1:7" ht="15" thickBot="1" x14ac:dyDescent="0.35">
      <c r="A2" s="2">
        <v>17</v>
      </c>
      <c r="B2" s="2">
        <v>11.3165098897476</v>
      </c>
      <c r="C2" s="2">
        <v>4.7739065864135899</v>
      </c>
      <c r="D2" s="2">
        <v>2.7632646410347501</v>
      </c>
      <c r="E2" s="2">
        <v>1.4547590810278901</v>
      </c>
      <c r="F2" s="2">
        <v>0.703941689843675</v>
      </c>
      <c r="G2" s="2">
        <v>0.475112688213292</v>
      </c>
    </row>
    <row r="3" spans="1:7" ht="15" thickBot="1" x14ac:dyDescent="0.35">
      <c r="A3" s="2">
        <v>61</v>
      </c>
      <c r="B3" s="2">
        <v>11.380446477658101</v>
      </c>
      <c r="C3" s="2">
        <v>3.4522240349370699</v>
      </c>
      <c r="D3" s="2">
        <v>2.6936992571418501</v>
      </c>
      <c r="E3" s="2">
        <v>1.1888176620937301</v>
      </c>
      <c r="F3" s="2">
        <v>0.703941689843675</v>
      </c>
      <c r="G3" s="2">
        <v>0.475112688213292</v>
      </c>
    </row>
    <row r="4" spans="1:7" ht="15" thickBot="1" x14ac:dyDescent="0.35">
      <c r="A4" s="2">
        <v>69</v>
      </c>
      <c r="B4" s="2">
        <v>6.2529829921946103</v>
      </c>
      <c r="C4" s="2">
        <v>2.9479661710770699</v>
      </c>
      <c r="D4" s="2">
        <v>1.8456580205891799</v>
      </c>
      <c r="E4" s="2">
        <v>1.1233851129400301</v>
      </c>
      <c r="F4" s="2">
        <v>0.703941689843675</v>
      </c>
      <c r="G4" s="2">
        <v>0.475112688213292</v>
      </c>
    </row>
    <row r="5" spans="1:7" ht="15" thickBot="1" x14ac:dyDescent="0.35">
      <c r="A5" s="2">
        <v>379</v>
      </c>
      <c r="B5" s="2">
        <v>13.762334774996701</v>
      </c>
      <c r="C5" s="2">
        <v>4.3018913486102104</v>
      </c>
      <c r="D5" s="2">
        <v>2.7927805442257898</v>
      </c>
      <c r="E5" s="2">
        <v>1.36883589489038</v>
      </c>
      <c r="F5" s="2">
        <v>0.703941689843675</v>
      </c>
      <c r="G5" s="2">
        <v>0.475112688213292</v>
      </c>
    </row>
    <row r="6" spans="1:7" ht="15" thickBot="1" x14ac:dyDescent="0.35">
      <c r="A6" s="2">
        <v>18</v>
      </c>
      <c r="B6" s="2">
        <v>7.9811253579136796</v>
      </c>
      <c r="C6" s="2">
        <v>4.6749794869526697</v>
      </c>
      <c r="D6" s="2">
        <v>2.1034610120425099</v>
      </c>
      <c r="E6" s="2">
        <v>0.95356440560101796</v>
      </c>
      <c r="F6" s="2">
        <v>0.703941689843675</v>
      </c>
      <c r="G6" s="2">
        <v>0.475112688213292</v>
      </c>
    </row>
    <row r="7" spans="1:7" ht="15" thickBot="1" x14ac:dyDescent="0.35">
      <c r="A7" s="2">
        <v>66</v>
      </c>
      <c r="B7" s="2">
        <v>16.816771687070901</v>
      </c>
      <c r="C7" s="2">
        <v>5.9227640705612901</v>
      </c>
      <c r="D7" s="2">
        <v>3.3510068473546601</v>
      </c>
      <c r="E7" s="2">
        <v>1.65591206839745</v>
      </c>
      <c r="F7" s="2">
        <v>0.703941689843675</v>
      </c>
      <c r="G7" s="2">
        <v>0.475112688213292</v>
      </c>
    </row>
    <row r="8" spans="1:7" ht="15" thickBot="1" x14ac:dyDescent="0.35">
      <c r="A8" s="2">
        <v>62</v>
      </c>
      <c r="B8" s="2">
        <v>11.3880971402887</v>
      </c>
      <c r="C8" s="2">
        <v>4.3273480867234397</v>
      </c>
      <c r="D8" s="2">
        <v>2.3751684812941298</v>
      </c>
      <c r="E8" s="2">
        <v>1.33442282886972</v>
      </c>
      <c r="F8" s="2">
        <v>0.703941689843675</v>
      </c>
      <c r="G8" s="2">
        <v>0.475112688213292</v>
      </c>
    </row>
    <row r="9" spans="1:7" ht="15" thickBot="1" x14ac:dyDescent="0.35">
      <c r="A9" s="2">
        <v>68</v>
      </c>
      <c r="B9" s="2">
        <v>19.763246661536702</v>
      </c>
      <c r="C9" s="2">
        <v>6.96974312258887</v>
      </c>
      <c r="D9" s="2">
        <v>3.60218139122673</v>
      </c>
      <c r="E9" s="2">
        <v>1.24959443187346</v>
      </c>
      <c r="F9" s="2">
        <v>0.703941689843675</v>
      </c>
      <c r="G9" s="2">
        <v>0.475112688213292</v>
      </c>
    </row>
    <row r="10" spans="1:7" ht="15" thickBot="1" x14ac:dyDescent="0.35">
      <c r="A10" s="2">
        <v>67</v>
      </c>
      <c r="B10" s="2">
        <v>10.386418851382</v>
      </c>
      <c r="C10" s="2">
        <v>3.1937896239453698</v>
      </c>
      <c r="D10" s="2">
        <v>2.5016148071028299</v>
      </c>
      <c r="E10" s="2">
        <v>0.92701040320448502</v>
      </c>
      <c r="F10" s="2">
        <v>0.703941689843675</v>
      </c>
      <c r="G10" s="2">
        <v>0.475112688213292</v>
      </c>
    </row>
    <row r="11" spans="1:7" ht="15" thickBot="1" x14ac:dyDescent="0.35">
      <c r="A11" s="2">
        <v>63</v>
      </c>
      <c r="B11" s="2">
        <v>18.146234213478198</v>
      </c>
      <c r="C11" s="2">
        <v>5.2115240036007604</v>
      </c>
      <c r="D11" s="2">
        <v>3.7736285983804101</v>
      </c>
      <c r="E11" s="2">
        <v>2.11777752551501</v>
      </c>
      <c r="F11" s="2">
        <v>0.703941689843675</v>
      </c>
      <c r="G11" s="2">
        <v>0.475112688213292</v>
      </c>
    </row>
    <row r="12" spans="1:7" ht="15" thickBot="1" x14ac:dyDescent="0.35">
      <c r="A12" s="2">
        <v>75</v>
      </c>
      <c r="B12" s="2">
        <v>10.539792327796</v>
      </c>
      <c r="C12" s="2">
        <v>3.45828635125154</v>
      </c>
      <c r="D12" s="2">
        <v>2.11978007999743</v>
      </c>
      <c r="E12" s="2">
        <v>1.3816119843028201</v>
      </c>
      <c r="F12" s="2">
        <v>0.703941689843675</v>
      </c>
      <c r="G12" s="2">
        <v>0.475112688213292</v>
      </c>
    </row>
    <row r="13" spans="1:7" ht="15" thickBot="1" x14ac:dyDescent="0.35">
      <c r="A13" s="2">
        <v>156</v>
      </c>
      <c r="B13" s="2">
        <v>9.8835746774260702</v>
      </c>
      <c r="C13" s="2">
        <v>2.95476607850894</v>
      </c>
      <c r="D13" s="2">
        <v>2.07937451789204</v>
      </c>
      <c r="E13" s="2">
        <v>1.3642331946239501</v>
      </c>
      <c r="F13" s="2">
        <v>0.703941689843675</v>
      </c>
      <c r="G13" s="2">
        <v>0.475112688213292</v>
      </c>
    </row>
    <row r="14" spans="1:7" ht="15" thickBot="1" x14ac:dyDescent="0.35">
      <c r="A14" s="2">
        <v>76</v>
      </c>
      <c r="B14" s="2">
        <v>16.1156405694353</v>
      </c>
      <c r="C14" s="2">
        <v>4.5059286202732496</v>
      </c>
      <c r="D14" s="2">
        <v>3.25795118349021</v>
      </c>
      <c r="E14" s="2">
        <v>1.91249037810054</v>
      </c>
      <c r="F14" s="2">
        <v>0.703941689843675</v>
      </c>
      <c r="G14" s="2">
        <v>0.475112688213292</v>
      </c>
    </row>
    <row r="15" spans="1:7" ht="15" thickBot="1" x14ac:dyDescent="0.35">
      <c r="A15" s="2">
        <v>44</v>
      </c>
      <c r="B15" s="2">
        <v>8.2567408122024109</v>
      </c>
      <c r="C15" s="2">
        <v>2.4700309004972998</v>
      </c>
      <c r="D15" s="2">
        <v>2.0106948879072699</v>
      </c>
      <c r="E15" s="2">
        <v>1.5456922585233199</v>
      </c>
      <c r="F15" s="2">
        <v>0.703941689843675</v>
      </c>
      <c r="G15" s="2">
        <v>0.475112688213292</v>
      </c>
    </row>
    <row r="16" spans="1:7" ht="15" thickBot="1" x14ac:dyDescent="0.35">
      <c r="A16" s="2">
        <v>316</v>
      </c>
      <c r="B16" s="2">
        <v>12.9280401202112</v>
      </c>
      <c r="C16" s="2">
        <v>2.78038012906483</v>
      </c>
      <c r="D16" s="2">
        <v>2.4674295830598298</v>
      </c>
      <c r="E16" s="2">
        <v>1.5048589946070401</v>
      </c>
      <c r="F16" s="2">
        <v>0.703941689843675</v>
      </c>
      <c r="G16" s="2">
        <v>0.475112688213292</v>
      </c>
    </row>
    <row r="17" spans="1:7" ht="15" thickBot="1" x14ac:dyDescent="0.35">
      <c r="A17" s="2">
        <v>40</v>
      </c>
      <c r="B17" s="2">
        <v>10.355697680632799</v>
      </c>
      <c r="C17" s="2">
        <v>6.5180426414647696</v>
      </c>
      <c r="D17" s="2">
        <v>2.8791791033431302</v>
      </c>
      <c r="E17" s="2">
        <v>0.74426821690062706</v>
      </c>
      <c r="F17" s="2">
        <v>0.703941689843675</v>
      </c>
      <c r="G17" s="2">
        <v>0.475112688213292</v>
      </c>
    </row>
    <row r="18" spans="1:7" ht="15" thickBot="1" x14ac:dyDescent="0.35">
      <c r="A18" s="2">
        <v>18</v>
      </c>
      <c r="B18" s="2">
        <v>29.551680686162001</v>
      </c>
      <c r="C18" s="2">
        <v>4.8087321509171996</v>
      </c>
      <c r="D18" s="2">
        <v>4.4530293150824196</v>
      </c>
      <c r="E18" s="2">
        <v>1.8233088632311101</v>
      </c>
      <c r="F18" s="2">
        <v>0.703941689843675</v>
      </c>
      <c r="G18" s="2">
        <v>0.475112688213292</v>
      </c>
    </row>
    <row r="19" spans="1:7" ht="15" thickBot="1" x14ac:dyDescent="0.35">
      <c r="A19" s="2">
        <v>9</v>
      </c>
      <c r="B19" s="2">
        <v>16.367706123621701</v>
      </c>
      <c r="C19" s="2">
        <v>9.2478793037833409</v>
      </c>
      <c r="D19" s="2">
        <v>3.9333684712713302</v>
      </c>
      <c r="E19" s="2">
        <v>1.4086968679254499</v>
      </c>
      <c r="F19" s="2">
        <v>0.703941689843675</v>
      </c>
      <c r="G19" s="2">
        <v>0.475112688213292</v>
      </c>
    </row>
    <row r="20" spans="1:7" ht="15" thickBot="1" x14ac:dyDescent="0.35">
      <c r="A20" s="2">
        <v>73</v>
      </c>
      <c r="B20" s="2">
        <v>10.482491032244701</v>
      </c>
      <c r="C20" s="2">
        <v>2.8917120867913901</v>
      </c>
      <c r="D20" s="2">
        <v>2.3303112354492099</v>
      </c>
      <c r="E20" s="2">
        <v>1.4448986811153399</v>
      </c>
      <c r="F20" s="2">
        <v>0.703941689843675</v>
      </c>
      <c r="G20" s="2">
        <v>0.475112688213292</v>
      </c>
    </row>
    <row r="21" spans="1:7" ht="15" thickBot="1" x14ac:dyDescent="0.35">
      <c r="A21" s="2">
        <v>89</v>
      </c>
      <c r="B21" s="2">
        <v>5.5962359257897596</v>
      </c>
      <c r="C21" s="2">
        <v>5.0663160559745997</v>
      </c>
      <c r="D21" s="2">
        <v>1.9917835915569899</v>
      </c>
      <c r="E21" s="2">
        <v>0.64311464113273897</v>
      </c>
      <c r="F21" s="2">
        <v>0.703941689843675</v>
      </c>
      <c r="G21" s="2">
        <v>0.475112688213292</v>
      </c>
    </row>
    <row r="22" spans="1:7" ht="15" thickBot="1" x14ac:dyDescent="0.35">
      <c r="A22" s="2">
        <v>87</v>
      </c>
      <c r="B22" s="2">
        <v>14.634957097627099</v>
      </c>
      <c r="C22" s="2">
        <v>5.3406282615196501</v>
      </c>
      <c r="D22" s="2">
        <v>3.2168186517517201</v>
      </c>
      <c r="E22" s="2">
        <v>1.42873683335711</v>
      </c>
      <c r="F22" s="2">
        <v>0.703941689843675</v>
      </c>
      <c r="G22" s="2">
        <v>0.475112688213292</v>
      </c>
    </row>
    <row r="23" spans="1:7" ht="15" thickBot="1" x14ac:dyDescent="0.35">
      <c r="A23" s="2">
        <v>77</v>
      </c>
      <c r="B23" s="2">
        <v>6.0694754850905497</v>
      </c>
      <c r="C23" s="2">
        <v>4.4538906617900702</v>
      </c>
      <c r="D23" s="2">
        <v>2.0968823613064398</v>
      </c>
      <c r="E23" s="2">
        <v>0.69719006900604896</v>
      </c>
      <c r="F23" s="2">
        <v>0.703941689843675</v>
      </c>
      <c r="G23" s="2">
        <v>0.475112688213292</v>
      </c>
    </row>
    <row r="24" spans="1:7" ht="15" thickBot="1" x14ac:dyDescent="0.35">
      <c r="A24" s="2">
        <v>295</v>
      </c>
      <c r="B24" s="2">
        <v>3.1648086608531201</v>
      </c>
      <c r="C24" s="2">
        <v>2.8870465911568499</v>
      </c>
      <c r="D24" s="2">
        <v>1.51359599826754</v>
      </c>
      <c r="E24" s="2">
        <v>0.67300139555916405</v>
      </c>
      <c r="F24" s="2">
        <v>0.703941689843675</v>
      </c>
      <c r="G24" s="2">
        <v>0.475112688213292</v>
      </c>
    </row>
    <row r="139" spans="1:7" ht="15" thickBot="1" x14ac:dyDescent="0.35">
      <c r="A139" s="2"/>
      <c r="B139" s="2"/>
      <c r="C139" s="2"/>
      <c r="D139" s="2"/>
      <c r="E139" s="2"/>
      <c r="F139" s="2"/>
      <c r="G139" s="2"/>
    </row>
    <row r="140" spans="1:7" ht="15" thickBot="1" x14ac:dyDescent="0.35">
      <c r="A140" s="2"/>
      <c r="B140" s="2"/>
      <c r="C140" s="2"/>
      <c r="D140" s="2"/>
      <c r="E140" s="2"/>
      <c r="F140" s="2"/>
      <c r="G140" s="2"/>
    </row>
    <row r="141" spans="1:7" ht="15" thickBot="1" x14ac:dyDescent="0.35">
      <c r="A141" s="2"/>
      <c r="B141" s="2"/>
      <c r="C141" s="2"/>
      <c r="D141" s="2"/>
      <c r="E141" s="2"/>
      <c r="F141" s="2"/>
      <c r="G141" s="2"/>
    </row>
    <row r="142" spans="1:7" ht="15" thickBot="1" x14ac:dyDescent="0.35">
      <c r="A142" s="2"/>
      <c r="B142" s="2"/>
      <c r="C142" s="2"/>
      <c r="D142" s="2"/>
      <c r="E142" s="2"/>
      <c r="F142" s="2"/>
      <c r="G142" s="2"/>
    </row>
    <row r="143" spans="1:7" ht="15" thickBot="1" x14ac:dyDescent="0.35">
      <c r="A143" s="2"/>
      <c r="B143" s="2"/>
      <c r="C143" s="2"/>
      <c r="D143" s="2"/>
      <c r="E143" s="2"/>
      <c r="F143" s="2"/>
      <c r="G143" s="2"/>
    </row>
    <row r="144" spans="1:7" ht="15" thickBot="1" x14ac:dyDescent="0.35">
      <c r="A144" s="2"/>
      <c r="B144" s="2"/>
      <c r="C144" s="2"/>
      <c r="D144" s="2"/>
      <c r="E144" s="2"/>
      <c r="F144" s="2"/>
      <c r="G144" s="2"/>
    </row>
    <row r="145" spans="1:7" ht="15" thickBot="1" x14ac:dyDescent="0.35">
      <c r="A145" s="2"/>
      <c r="B145" s="2"/>
      <c r="C145" s="2"/>
      <c r="D145" s="2"/>
      <c r="E145" s="2"/>
      <c r="F145" s="2"/>
      <c r="G145" s="2"/>
    </row>
    <row r="146" spans="1:7" ht="15" thickBot="1" x14ac:dyDescent="0.35">
      <c r="A146" s="2"/>
      <c r="B146" s="2"/>
      <c r="C146" s="2"/>
      <c r="D146" s="2"/>
      <c r="E146" s="2"/>
      <c r="F146" s="2"/>
      <c r="G146" s="2"/>
    </row>
    <row r="147" spans="1:7" ht="15" thickBot="1" x14ac:dyDescent="0.35">
      <c r="A147" s="2"/>
      <c r="B147" s="2"/>
      <c r="C147" s="2"/>
      <c r="D147" s="2"/>
      <c r="E147" s="2"/>
      <c r="F147" s="2"/>
      <c r="G147" s="2"/>
    </row>
    <row r="148" spans="1:7" ht="15" thickBot="1" x14ac:dyDescent="0.35">
      <c r="A148" s="2"/>
      <c r="B148" s="2"/>
      <c r="C148" s="2"/>
      <c r="D148" s="2"/>
      <c r="E148" s="2"/>
      <c r="F148" s="2"/>
      <c r="G148" s="2"/>
    </row>
    <row r="149" spans="1:7" ht="15" thickBot="1" x14ac:dyDescent="0.35">
      <c r="A149" s="2"/>
      <c r="B149" s="2"/>
      <c r="C149" s="2"/>
      <c r="D149" s="2"/>
      <c r="E149" s="2"/>
      <c r="F149" s="2"/>
      <c r="G149" s="2"/>
    </row>
    <row r="150" spans="1:7" ht="15" thickBot="1" x14ac:dyDescent="0.35">
      <c r="A150" s="2"/>
      <c r="B150" s="2"/>
      <c r="C150" s="2"/>
      <c r="D150" s="2"/>
      <c r="E150" s="2"/>
      <c r="F150" s="2"/>
      <c r="G150" s="2"/>
    </row>
    <row r="151" spans="1:7" ht="15" thickBot="1" x14ac:dyDescent="0.35">
      <c r="A151" s="2"/>
      <c r="B151" s="2"/>
      <c r="C151" s="2"/>
      <c r="D151" s="2"/>
      <c r="E151" s="2"/>
      <c r="F151" s="2"/>
      <c r="G151" s="2"/>
    </row>
    <row r="152" spans="1:7" ht="15" thickBot="1" x14ac:dyDescent="0.35">
      <c r="A152" s="2"/>
      <c r="B152" s="2"/>
      <c r="C152" s="2"/>
      <c r="D152" s="2"/>
      <c r="E152" s="2"/>
      <c r="F152" s="2"/>
      <c r="G152" s="2"/>
    </row>
    <row r="153" spans="1:7" ht="15" thickBot="1" x14ac:dyDescent="0.35">
      <c r="A153" s="2"/>
      <c r="B153" s="2"/>
      <c r="C153" s="2"/>
      <c r="D153" s="2"/>
      <c r="E153" s="2"/>
      <c r="F153" s="2"/>
      <c r="G153" s="2"/>
    </row>
    <row r="154" spans="1:7" ht="15" thickBot="1" x14ac:dyDescent="0.35">
      <c r="A154" s="2"/>
      <c r="B154" s="2"/>
      <c r="C154" s="2"/>
      <c r="D154" s="2"/>
      <c r="E154" s="2"/>
      <c r="F154" s="2"/>
      <c r="G154" s="2"/>
    </row>
    <row r="155" spans="1:7" ht="15" thickBot="1" x14ac:dyDescent="0.35">
      <c r="A155" s="2"/>
      <c r="B155" s="2"/>
      <c r="C155" s="2"/>
      <c r="D155" s="2"/>
      <c r="E155" s="2"/>
      <c r="F155" s="2"/>
      <c r="G155" s="2"/>
    </row>
    <row r="156" spans="1:7" ht="15" thickBot="1" x14ac:dyDescent="0.35">
      <c r="A156" s="2"/>
      <c r="B156" s="2"/>
      <c r="C156" s="2"/>
      <c r="D156" s="2"/>
      <c r="E156" s="2"/>
      <c r="F156" s="2"/>
      <c r="G156" s="2"/>
    </row>
    <row r="157" spans="1:7" ht="15" thickBot="1" x14ac:dyDescent="0.35">
      <c r="A157" s="2"/>
      <c r="B157" s="2"/>
      <c r="C157" s="2"/>
      <c r="D157" s="2"/>
      <c r="E157" s="2"/>
      <c r="F157" s="2"/>
      <c r="G157" s="2"/>
    </row>
    <row r="158" spans="1:7" ht="15" thickBot="1" x14ac:dyDescent="0.35">
      <c r="A158" s="2"/>
      <c r="B158" s="2"/>
      <c r="C158" s="2"/>
      <c r="D158" s="2"/>
      <c r="E158" s="2"/>
      <c r="F158" s="2"/>
      <c r="G158" s="2"/>
    </row>
    <row r="159" spans="1:7" ht="15" thickBot="1" x14ac:dyDescent="0.35">
      <c r="A159" s="2"/>
      <c r="B159" s="2"/>
      <c r="C159" s="2"/>
      <c r="D159" s="2"/>
      <c r="E159" s="2"/>
      <c r="F159" s="2"/>
      <c r="G159" s="2"/>
    </row>
    <row r="160" spans="1:7" ht="15" thickBot="1" x14ac:dyDescent="0.35">
      <c r="A160" s="2"/>
      <c r="B160" s="2"/>
      <c r="C160" s="2"/>
      <c r="D160" s="2"/>
      <c r="E160" s="2"/>
      <c r="F160" s="2"/>
      <c r="G160" s="2"/>
    </row>
    <row r="161" spans="1:7" ht="15" thickBot="1" x14ac:dyDescent="0.35">
      <c r="A161" s="2"/>
      <c r="B161" s="2"/>
      <c r="C161" s="2"/>
      <c r="D161" s="2"/>
      <c r="E161" s="2"/>
      <c r="F161" s="2"/>
      <c r="G161" s="2"/>
    </row>
    <row r="162" spans="1:7" ht="15" thickBot="1" x14ac:dyDescent="0.35">
      <c r="A162" s="2"/>
      <c r="B162" s="2"/>
      <c r="C162" s="2"/>
      <c r="D162" s="2"/>
      <c r="E162" s="2"/>
      <c r="F162" s="2"/>
      <c r="G162" s="2"/>
    </row>
    <row r="163" spans="1:7" ht="15" thickBot="1" x14ac:dyDescent="0.35">
      <c r="A163" s="2"/>
      <c r="B163" s="2"/>
      <c r="C163" s="2"/>
      <c r="D163" s="2"/>
      <c r="E163" s="2"/>
      <c r="F163" s="2"/>
      <c r="G163" s="2"/>
    </row>
    <row r="164" spans="1:7" ht="15" thickBot="1" x14ac:dyDescent="0.35">
      <c r="A164" s="2"/>
      <c r="B164" s="2"/>
      <c r="C164" s="2"/>
      <c r="D164" s="2"/>
      <c r="E164" s="2"/>
      <c r="F164" s="2"/>
      <c r="G164" s="2"/>
    </row>
    <row r="165" spans="1:7" ht="15" thickBot="1" x14ac:dyDescent="0.35">
      <c r="A165" s="2"/>
      <c r="B165" s="2"/>
      <c r="C165" s="2"/>
      <c r="D165" s="2"/>
      <c r="E165" s="2"/>
      <c r="F165" s="2"/>
      <c r="G165" s="2"/>
    </row>
    <row r="166" spans="1:7" ht="15" thickBot="1" x14ac:dyDescent="0.35">
      <c r="A166" s="2"/>
      <c r="B166" s="2"/>
      <c r="C166" s="2"/>
      <c r="D166" s="2"/>
      <c r="E166" s="2"/>
      <c r="F166" s="2"/>
      <c r="G166" s="2"/>
    </row>
    <row r="167" spans="1:7" ht="15" thickBot="1" x14ac:dyDescent="0.35">
      <c r="A167" s="2"/>
      <c r="B167" s="2"/>
      <c r="C167" s="2"/>
      <c r="D167" s="2"/>
      <c r="E167" s="2"/>
      <c r="F167" s="2"/>
      <c r="G167" s="2"/>
    </row>
    <row r="168" spans="1:7" ht="15" thickBot="1" x14ac:dyDescent="0.35">
      <c r="A168" s="2"/>
      <c r="B168" s="2"/>
      <c r="C168" s="2"/>
      <c r="D168" s="2"/>
      <c r="E168" s="2"/>
      <c r="F168" s="2"/>
      <c r="G168" s="2"/>
    </row>
    <row r="169" spans="1:7" ht="15" thickBot="1" x14ac:dyDescent="0.35">
      <c r="A169" s="2"/>
      <c r="B169" s="2"/>
      <c r="C169" s="2"/>
      <c r="D169" s="2"/>
      <c r="E169" s="2"/>
      <c r="F169" s="2"/>
      <c r="G169" s="2"/>
    </row>
    <row r="170" spans="1:7" ht="15" thickBot="1" x14ac:dyDescent="0.35">
      <c r="A170" s="2"/>
      <c r="B170" s="2"/>
      <c r="C170" s="2"/>
      <c r="D170" s="2"/>
      <c r="E170" s="2"/>
      <c r="F170" s="2"/>
      <c r="G170" s="2"/>
    </row>
    <row r="171" spans="1:7" ht="15" thickBot="1" x14ac:dyDescent="0.35">
      <c r="A171" s="2"/>
      <c r="B171" s="2"/>
      <c r="C171" s="2"/>
      <c r="D171" s="2"/>
      <c r="E171" s="2"/>
      <c r="F171" s="2"/>
      <c r="G171" s="2"/>
    </row>
    <row r="172" spans="1:7" ht="15" thickBot="1" x14ac:dyDescent="0.35">
      <c r="A172" s="2"/>
      <c r="B172" s="2"/>
      <c r="C172" s="2"/>
      <c r="D172" s="2"/>
      <c r="E172" s="2"/>
      <c r="F172" s="2"/>
      <c r="G172" s="2"/>
    </row>
    <row r="173" spans="1:7" ht="15" thickBot="1" x14ac:dyDescent="0.35">
      <c r="A173" s="2"/>
      <c r="B173" s="2"/>
      <c r="C173" s="2"/>
      <c r="D173" s="2"/>
      <c r="E173" s="2"/>
      <c r="F173" s="2"/>
      <c r="G173" s="2"/>
    </row>
    <row r="174" spans="1:7" ht="15" thickBot="1" x14ac:dyDescent="0.35">
      <c r="A174" s="2"/>
      <c r="B174" s="2"/>
      <c r="C174" s="2"/>
      <c r="D174" s="2"/>
      <c r="E174" s="2"/>
      <c r="F174" s="2"/>
      <c r="G174" s="2"/>
    </row>
    <row r="175" spans="1:7" ht="15" thickBot="1" x14ac:dyDescent="0.35">
      <c r="A175" s="2"/>
      <c r="B175" s="2"/>
      <c r="C175" s="2"/>
      <c r="D175" s="2"/>
      <c r="E175" s="2"/>
      <c r="F175" s="2"/>
      <c r="G175" s="2"/>
    </row>
    <row r="176" spans="1:7" ht="15" thickBot="1" x14ac:dyDescent="0.35">
      <c r="A176" s="2"/>
      <c r="B176" s="2"/>
      <c r="C176" s="2"/>
      <c r="D176" s="2"/>
      <c r="E176" s="2"/>
      <c r="F176" s="2"/>
      <c r="G176" s="2"/>
    </row>
    <row r="177" spans="1:7" ht="15" thickBot="1" x14ac:dyDescent="0.35">
      <c r="A177" s="2"/>
      <c r="B177" s="2"/>
      <c r="C177" s="2"/>
      <c r="D177" s="2"/>
      <c r="E177" s="2"/>
      <c r="F177" s="2"/>
      <c r="G177" s="2"/>
    </row>
    <row r="178" spans="1:7" ht="15" thickBot="1" x14ac:dyDescent="0.35">
      <c r="A178" s="2"/>
      <c r="B178" s="2"/>
      <c r="C178" s="2"/>
      <c r="D178" s="2"/>
      <c r="E178" s="2"/>
      <c r="F178" s="2"/>
      <c r="G178" s="2"/>
    </row>
    <row r="179" spans="1:7" ht="15" thickBot="1" x14ac:dyDescent="0.35">
      <c r="A179" s="2"/>
      <c r="B179" s="2"/>
      <c r="C179" s="2"/>
      <c r="D179" s="2"/>
      <c r="E179" s="2"/>
      <c r="F179" s="2"/>
      <c r="G179" s="2"/>
    </row>
    <row r="180" spans="1:7" ht="15" thickBot="1" x14ac:dyDescent="0.35">
      <c r="A180" s="2"/>
      <c r="B180" s="2"/>
      <c r="C180" s="2"/>
      <c r="D180" s="2"/>
      <c r="E180" s="2"/>
      <c r="F180" s="2"/>
      <c r="G180" s="2"/>
    </row>
    <row r="181" spans="1:7" ht="15" thickBot="1" x14ac:dyDescent="0.35">
      <c r="A181" s="2"/>
      <c r="B181" s="2"/>
      <c r="C181" s="2"/>
      <c r="D181" s="2"/>
      <c r="E181" s="2"/>
      <c r="F181" s="2"/>
      <c r="G181" s="2"/>
    </row>
    <row r="182" spans="1:7" ht="15" thickBot="1" x14ac:dyDescent="0.35">
      <c r="A182" s="2"/>
      <c r="B182" s="2"/>
      <c r="C182" s="2"/>
      <c r="D182" s="2"/>
      <c r="E182" s="2"/>
      <c r="F182" s="2"/>
      <c r="G182" s="2"/>
    </row>
    <row r="183" spans="1:7" ht="15" thickBot="1" x14ac:dyDescent="0.35">
      <c r="A183" s="2"/>
      <c r="B183" s="2"/>
      <c r="C183" s="2"/>
      <c r="D183" s="2"/>
      <c r="E183" s="2"/>
      <c r="F183" s="2"/>
      <c r="G183" s="2"/>
    </row>
    <row r="184" spans="1:7" ht="15" thickBot="1" x14ac:dyDescent="0.35">
      <c r="A184" s="2"/>
      <c r="B184" s="2"/>
      <c r="C184" s="2"/>
      <c r="D184" s="2"/>
      <c r="E184" s="2"/>
      <c r="F184" s="2"/>
      <c r="G184" s="2"/>
    </row>
    <row r="185" spans="1:7" ht="15" thickBot="1" x14ac:dyDescent="0.35">
      <c r="A185" s="2"/>
      <c r="B185" s="2"/>
      <c r="C185" s="2"/>
      <c r="D185" s="2"/>
      <c r="E185" s="2"/>
      <c r="F185" s="2"/>
      <c r="G185" s="2"/>
    </row>
    <row r="186" spans="1:7" ht="15" thickBot="1" x14ac:dyDescent="0.35">
      <c r="A186" s="2"/>
      <c r="B186" s="2"/>
      <c r="C186" s="2"/>
      <c r="D186" s="2"/>
      <c r="E186" s="2"/>
      <c r="F186" s="2"/>
      <c r="G186" s="2"/>
    </row>
    <row r="187" spans="1:7" ht="15" thickBot="1" x14ac:dyDescent="0.35">
      <c r="A187" s="2"/>
      <c r="B187" s="2"/>
      <c r="C187" s="2"/>
      <c r="D187" s="2"/>
      <c r="E187" s="2"/>
      <c r="F187" s="2"/>
      <c r="G187" s="2"/>
    </row>
    <row r="188" spans="1:7" ht="15" thickBot="1" x14ac:dyDescent="0.35">
      <c r="A188" s="2"/>
      <c r="B188" s="2"/>
      <c r="C188" s="2"/>
      <c r="D188" s="2"/>
      <c r="E188" s="2"/>
      <c r="F188" s="2"/>
      <c r="G188" s="2"/>
    </row>
    <row r="189" spans="1:7" ht="15" thickBot="1" x14ac:dyDescent="0.35">
      <c r="A189" s="2"/>
      <c r="B189" s="2"/>
      <c r="C189" s="2"/>
      <c r="D189" s="2"/>
      <c r="E189" s="2"/>
      <c r="F189" s="2"/>
      <c r="G189" s="2"/>
    </row>
    <row r="190" spans="1:7" ht="15" thickBot="1" x14ac:dyDescent="0.35">
      <c r="A190" s="2"/>
      <c r="B190" s="2"/>
      <c r="C190" s="2"/>
      <c r="D190" s="2"/>
      <c r="E190" s="2"/>
      <c r="F190" s="2"/>
      <c r="G190" s="2"/>
    </row>
    <row r="191" spans="1:7" ht="15" thickBot="1" x14ac:dyDescent="0.35">
      <c r="A191" s="2"/>
      <c r="B191" s="2"/>
      <c r="C191" s="2"/>
      <c r="D191" s="2"/>
      <c r="E191" s="2"/>
      <c r="F191" s="2"/>
      <c r="G191" s="2"/>
    </row>
    <row r="192" spans="1:7" ht="15" thickBot="1" x14ac:dyDescent="0.35">
      <c r="A192" s="2"/>
      <c r="B192" s="2"/>
      <c r="C192" s="2"/>
      <c r="D192" s="2"/>
      <c r="E192" s="2"/>
      <c r="F192" s="2"/>
      <c r="G192" s="2"/>
    </row>
    <row r="193" spans="1:7" ht="15" thickBot="1" x14ac:dyDescent="0.35">
      <c r="A193" s="2"/>
      <c r="B193" s="2"/>
      <c r="C193" s="2"/>
      <c r="D193" s="2"/>
      <c r="E193" s="2"/>
      <c r="F193" s="2"/>
      <c r="G193" s="2"/>
    </row>
    <row r="194" spans="1:7" ht="15" thickBot="1" x14ac:dyDescent="0.35">
      <c r="A194" s="2"/>
      <c r="B194" s="2"/>
      <c r="C194" s="2"/>
      <c r="D194" s="2"/>
      <c r="E194" s="2"/>
      <c r="F194" s="2"/>
      <c r="G194" s="2"/>
    </row>
    <row r="195" spans="1:7" ht="15" thickBot="1" x14ac:dyDescent="0.35">
      <c r="A195" s="2"/>
      <c r="B195" s="2"/>
      <c r="C195" s="2"/>
      <c r="D195" s="2"/>
      <c r="E195" s="2"/>
      <c r="F195" s="2"/>
      <c r="G195" s="2"/>
    </row>
    <row r="196" spans="1:7" ht="15" thickBot="1" x14ac:dyDescent="0.35">
      <c r="A196" s="2"/>
      <c r="B196" s="2"/>
      <c r="C196" s="2"/>
      <c r="D196" s="2"/>
      <c r="E196" s="2"/>
      <c r="F196" s="2"/>
      <c r="G196" s="2"/>
    </row>
    <row r="197" spans="1:7" ht="15" thickBot="1" x14ac:dyDescent="0.35">
      <c r="A197" s="2"/>
      <c r="B197" s="2"/>
      <c r="C197" s="2"/>
      <c r="D197" s="2"/>
      <c r="E197" s="2"/>
      <c r="F197" s="2"/>
      <c r="G197" s="2"/>
    </row>
    <row r="198" spans="1:7" ht="15" thickBot="1" x14ac:dyDescent="0.35">
      <c r="A198" s="2"/>
      <c r="B198" s="2"/>
      <c r="C198" s="2"/>
      <c r="D198" s="2"/>
      <c r="E198" s="2"/>
      <c r="F198" s="2"/>
      <c r="G198" s="2"/>
    </row>
    <row r="199" spans="1:7" ht="15" thickBot="1" x14ac:dyDescent="0.35">
      <c r="A199" s="2"/>
      <c r="B199" s="2"/>
      <c r="C199" s="2"/>
      <c r="D199" s="2"/>
      <c r="E199" s="2"/>
      <c r="F199" s="2"/>
      <c r="G199" s="2"/>
    </row>
    <row r="200" spans="1:7" ht="15" thickBot="1" x14ac:dyDescent="0.35">
      <c r="A200" s="2"/>
      <c r="B200" s="2"/>
      <c r="C200" s="2"/>
      <c r="D200" s="2"/>
      <c r="E200" s="2"/>
      <c r="F200" s="2"/>
      <c r="G200" s="2"/>
    </row>
    <row r="201" spans="1:7" ht="15" thickBot="1" x14ac:dyDescent="0.35">
      <c r="A201" s="2"/>
      <c r="B201" s="2"/>
      <c r="C201" s="2"/>
      <c r="D201" s="2"/>
      <c r="E201" s="2"/>
      <c r="F201" s="2"/>
      <c r="G201" s="2"/>
    </row>
    <row r="202" spans="1:7" ht="15" thickBot="1" x14ac:dyDescent="0.35">
      <c r="A202" s="2"/>
      <c r="B202" s="2"/>
      <c r="C202" s="2"/>
      <c r="D202" s="2"/>
      <c r="E202" s="2"/>
      <c r="F202" s="2"/>
      <c r="G202" s="2"/>
    </row>
    <row r="203" spans="1:7" ht="15" thickBot="1" x14ac:dyDescent="0.35">
      <c r="A203" s="2"/>
      <c r="B203" s="2"/>
      <c r="C203" s="2"/>
      <c r="D203" s="2"/>
      <c r="E203" s="2"/>
      <c r="F203" s="2"/>
      <c r="G203" s="2"/>
    </row>
    <row r="204" spans="1:7" ht="15" thickBot="1" x14ac:dyDescent="0.35">
      <c r="A204" s="2"/>
      <c r="B204" s="2"/>
      <c r="C204" s="2"/>
      <c r="D204" s="2"/>
      <c r="E204" s="2"/>
      <c r="F204" s="2"/>
      <c r="G204" s="2"/>
    </row>
    <row r="205" spans="1:7" ht="15" thickBot="1" x14ac:dyDescent="0.35">
      <c r="A205" s="2"/>
      <c r="B205" s="2"/>
      <c r="C205" s="2"/>
      <c r="D205" s="2"/>
      <c r="E205" s="2"/>
      <c r="F205" s="2"/>
      <c r="G205" s="2"/>
    </row>
    <row r="206" spans="1:7" ht="15" thickBot="1" x14ac:dyDescent="0.35">
      <c r="A206" s="2"/>
      <c r="B206" s="2"/>
      <c r="C206" s="2"/>
      <c r="D206" s="2"/>
      <c r="E206" s="2"/>
      <c r="F206" s="2"/>
      <c r="G206" s="2"/>
    </row>
    <row r="207" spans="1:7" ht="15" thickBot="1" x14ac:dyDescent="0.35">
      <c r="A207" s="2"/>
      <c r="B207" s="2"/>
      <c r="C207" s="2"/>
      <c r="D207" s="2"/>
      <c r="E207" s="2"/>
      <c r="F207" s="2"/>
      <c r="G207" s="2"/>
    </row>
    <row r="208" spans="1:7" ht="15" thickBot="1" x14ac:dyDescent="0.35">
      <c r="A208" s="2"/>
      <c r="B208" s="2"/>
      <c r="C208" s="2"/>
      <c r="D208" s="2"/>
      <c r="E208" s="2"/>
      <c r="F208" s="2"/>
      <c r="G208" s="2"/>
    </row>
    <row r="209" spans="1:7" ht="15" thickBot="1" x14ac:dyDescent="0.35">
      <c r="A209" s="2"/>
      <c r="B209" s="2"/>
      <c r="C209" s="2"/>
      <c r="D209" s="2"/>
      <c r="E209" s="2"/>
      <c r="F209" s="2"/>
      <c r="G209" s="2"/>
    </row>
    <row r="210" spans="1:7" ht="15" thickBot="1" x14ac:dyDescent="0.35">
      <c r="A210" s="2"/>
      <c r="B210" s="2"/>
      <c r="C210" s="2"/>
      <c r="D210" s="2"/>
      <c r="E210" s="2"/>
      <c r="F210" s="2"/>
      <c r="G210" s="2"/>
    </row>
    <row r="211" spans="1:7" ht="15" thickBot="1" x14ac:dyDescent="0.35">
      <c r="A211" s="2"/>
      <c r="B211" s="2"/>
      <c r="C211" s="2"/>
      <c r="D211" s="2"/>
      <c r="E211" s="2"/>
      <c r="F211" s="2"/>
      <c r="G211" s="2"/>
    </row>
    <row r="212" spans="1:7" ht="15" thickBot="1" x14ac:dyDescent="0.35">
      <c r="A212" s="2"/>
      <c r="B212" s="2"/>
      <c r="C212" s="2"/>
      <c r="D212" s="2"/>
      <c r="E212" s="2"/>
      <c r="F212" s="2"/>
      <c r="G212" s="2"/>
    </row>
    <row r="213" spans="1:7" ht="15" thickBot="1" x14ac:dyDescent="0.35">
      <c r="A213" s="2"/>
      <c r="B213" s="2"/>
      <c r="C213" s="2"/>
      <c r="D213" s="2"/>
      <c r="E213" s="2"/>
      <c r="F213" s="2"/>
      <c r="G213" s="2"/>
    </row>
    <row r="214" spans="1:7" ht="15" thickBot="1" x14ac:dyDescent="0.35">
      <c r="A214" s="2"/>
      <c r="B214" s="2"/>
      <c r="C214" s="2"/>
      <c r="D214" s="2"/>
      <c r="E214" s="2"/>
      <c r="F214" s="2"/>
      <c r="G214" s="2"/>
    </row>
    <row r="215" spans="1:7" ht="15" thickBot="1" x14ac:dyDescent="0.35">
      <c r="A215" s="2"/>
      <c r="B215" s="2"/>
      <c r="C215" s="2"/>
      <c r="D215" s="2"/>
      <c r="E215" s="2"/>
      <c r="F215" s="2"/>
      <c r="G215" s="2"/>
    </row>
    <row r="216" spans="1:7" ht="15" thickBot="1" x14ac:dyDescent="0.35">
      <c r="A216" s="2"/>
      <c r="B216" s="2"/>
      <c r="C216" s="2"/>
      <c r="D216" s="2"/>
      <c r="E216" s="2"/>
      <c r="F216" s="2"/>
      <c r="G216" s="2"/>
    </row>
    <row r="217" spans="1:7" ht="15" thickBot="1" x14ac:dyDescent="0.35">
      <c r="A217" s="2"/>
      <c r="B217" s="2"/>
      <c r="C217" s="2"/>
      <c r="D217" s="2"/>
      <c r="E217" s="2"/>
      <c r="F217" s="2"/>
      <c r="G217" s="2"/>
    </row>
    <row r="218" spans="1:7" ht="15" thickBot="1" x14ac:dyDescent="0.35">
      <c r="A218" s="2"/>
      <c r="B218" s="2"/>
      <c r="C218" s="2"/>
      <c r="D218" s="2"/>
      <c r="E218" s="2"/>
      <c r="F218" s="2"/>
      <c r="G218" s="2"/>
    </row>
    <row r="219" spans="1:7" ht="15" thickBot="1" x14ac:dyDescent="0.35">
      <c r="A219" s="2"/>
      <c r="B219" s="2"/>
      <c r="C219" s="2"/>
      <c r="D219" s="2"/>
      <c r="E219" s="2"/>
      <c r="F219" s="2"/>
      <c r="G219" s="2"/>
    </row>
    <row r="220" spans="1:7" ht="15" thickBot="1" x14ac:dyDescent="0.35">
      <c r="A220" s="2"/>
      <c r="B220" s="2"/>
      <c r="C220" s="2"/>
      <c r="D220" s="2"/>
      <c r="E220" s="2"/>
      <c r="F220" s="2"/>
      <c r="G220" s="2"/>
    </row>
    <row r="221" spans="1:7" ht="15" thickBot="1" x14ac:dyDescent="0.35">
      <c r="A221" s="2"/>
      <c r="B221" s="2"/>
      <c r="C221" s="2"/>
      <c r="D221" s="2"/>
      <c r="E221" s="2"/>
      <c r="F221" s="2"/>
      <c r="G221" s="2"/>
    </row>
    <row r="222" spans="1:7" ht="15" thickBot="1" x14ac:dyDescent="0.35">
      <c r="A222" s="2"/>
      <c r="B222" s="2"/>
      <c r="C222" s="2"/>
      <c r="D222" s="2"/>
      <c r="E222" s="2"/>
      <c r="F222" s="2"/>
      <c r="G222" s="2"/>
    </row>
    <row r="223" spans="1:7" ht="15" thickBot="1" x14ac:dyDescent="0.35">
      <c r="A223" s="2"/>
      <c r="B223" s="2"/>
      <c r="C223" s="2"/>
      <c r="D223" s="2"/>
      <c r="E223" s="2"/>
      <c r="F223" s="2"/>
      <c r="G223" s="2"/>
    </row>
    <row r="224" spans="1:7" ht="15" thickBot="1" x14ac:dyDescent="0.35">
      <c r="A224" s="2"/>
      <c r="B224" s="2"/>
      <c r="C224" s="2"/>
      <c r="D224" s="2"/>
      <c r="E224" s="2"/>
      <c r="F224" s="2"/>
      <c r="G224" s="2"/>
    </row>
    <row r="225" spans="1:7" ht="15" thickBot="1" x14ac:dyDescent="0.35">
      <c r="A225" s="2"/>
      <c r="B225" s="2"/>
      <c r="C225" s="2"/>
      <c r="D225" s="2"/>
      <c r="E225" s="2"/>
      <c r="F225" s="2"/>
      <c r="G225" s="2"/>
    </row>
    <row r="226" spans="1:7" ht="15" thickBot="1" x14ac:dyDescent="0.35">
      <c r="A226" s="2"/>
      <c r="B226" s="2"/>
      <c r="C226" s="2"/>
      <c r="D226" s="2"/>
      <c r="E226" s="2"/>
      <c r="F226" s="2"/>
      <c r="G226" s="2"/>
    </row>
    <row r="227" spans="1:7" ht="15" thickBot="1" x14ac:dyDescent="0.35">
      <c r="A227" s="2"/>
      <c r="B227" s="2"/>
      <c r="C227" s="2"/>
      <c r="D227" s="2"/>
      <c r="E227" s="2"/>
      <c r="F227" s="2"/>
      <c r="G227" s="2"/>
    </row>
    <row r="228" spans="1:7" ht="15" thickBot="1" x14ac:dyDescent="0.35">
      <c r="A228" s="2"/>
      <c r="B228" s="2"/>
      <c r="C228" s="2"/>
      <c r="D228" s="2"/>
      <c r="E228" s="2"/>
      <c r="F228" s="2"/>
      <c r="G228" s="2"/>
    </row>
    <row r="229" spans="1:7" ht="15" thickBot="1" x14ac:dyDescent="0.35">
      <c r="A229" s="2"/>
      <c r="B229" s="2"/>
      <c r="C229" s="2"/>
      <c r="D229" s="2"/>
      <c r="E229" s="2"/>
      <c r="F229" s="2"/>
      <c r="G229" s="2"/>
    </row>
    <row r="230" spans="1:7" ht="15" thickBot="1" x14ac:dyDescent="0.35">
      <c r="A230" s="2"/>
      <c r="B230" s="2"/>
      <c r="C230" s="2"/>
      <c r="D230" s="2"/>
      <c r="E230" s="2"/>
      <c r="F230" s="2"/>
      <c r="G230" s="2"/>
    </row>
    <row r="231" spans="1:7" ht="15" thickBot="1" x14ac:dyDescent="0.35">
      <c r="A231" s="2"/>
      <c r="B231" s="2"/>
      <c r="C231" s="2"/>
      <c r="D231" s="2"/>
      <c r="E231" s="2"/>
      <c r="F231" s="2"/>
      <c r="G231" s="2"/>
    </row>
    <row r="232" spans="1:7" ht="15" thickBot="1" x14ac:dyDescent="0.35">
      <c r="A232" s="2"/>
      <c r="B232" s="2"/>
      <c r="C232" s="2"/>
      <c r="D232" s="2"/>
      <c r="E232" s="2"/>
      <c r="F232" s="2"/>
      <c r="G232" s="2"/>
    </row>
    <row r="233" spans="1:7" ht="15" thickBot="1" x14ac:dyDescent="0.35">
      <c r="A233" s="2"/>
      <c r="B233" s="2"/>
      <c r="C233" s="2"/>
      <c r="D233" s="2"/>
      <c r="E233" s="2"/>
      <c r="F233" s="2"/>
      <c r="G233" s="2"/>
    </row>
    <row r="234" spans="1:7" ht="15" thickBot="1" x14ac:dyDescent="0.35">
      <c r="A234" s="2"/>
      <c r="B234" s="2"/>
      <c r="C234" s="2"/>
      <c r="D234" s="2"/>
      <c r="E234" s="2"/>
      <c r="F234" s="2"/>
      <c r="G234" s="2"/>
    </row>
    <row r="235" spans="1:7" ht="15" thickBot="1" x14ac:dyDescent="0.35">
      <c r="A235" s="2"/>
      <c r="B235" s="2"/>
      <c r="C235" s="2"/>
      <c r="D235" s="2"/>
      <c r="E235" s="2"/>
      <c r="F235" s="2"/>
      <c r="G235" s="2"/>
    </row>
    <row r="236" spans="1:7" ht="15" thickBot="1" x14ac:dyDescent="0.35">
      <c r="A236" s="2"/>
      <c r="B236" s="2"/>
      <c r="C236" s="2"/>
      <c r="D236" s="2"/>
      <c r="E236" s="2"/>
      <c r="F236" s="2"/>
      <c r="G236" s="2"/>
    </row>
    <row r="237" spans="1:7" ht="15" thickBot="1" x14ac:dyDescent="0.35">
      <c r="A237" s="2"/>
      <c r="B237" s="2"/>
      <c r="C237" s="2"/>
      <c r="D237" s="2"/>
      <c r="E237" s="2"/>
      <c r="F237" s="2"/>
      <c r="G237" s="2"/>
    </row>
    <row r="238" spans="1:7" ht="15" thickBot="1" x14ac:dyDescent="0.35">
      <c r="A238" s="2"/>
      <c r="B238" s="2"/>
      <c r="C238" s="2"/>
      <c r="D238" s="2"/>
      <c r="E238" s="2"/>
      <c r="F238" s="2"/>
      <c r="G238" s="2"/>
    </row>
    <row r="239" spans="1:7" ht="15" thickBot="1" x14ac:dyDescent="0.35">
      <c r="A239" s="2"/>
      <c r="B239" s="2"/>
      <c r="C239" s="2"/>
      <c r="D239" s="2"/>
      <c r="E239" s="2"/>
      <c r="F239" s="2"/>
      <c r="G239" s="2"/>
    </row>
    <row r="240" spans="1:7" ht="15" thickBot="1" x14ac:dyDescent="0.35">
      <c r="A240" s="2"/>
      <c r="B240" s="2"/>
      <c r="C240" s="2"/>
      <c r="D240" s="2"/>
      <c r="E240" s="2"/>
      <c r="F240" s="2"/>
      <c r="G240" s="2"/>
    </row>
    <row r="241" spans="1:7" ht="15" thickBot="1" x14ac:dyDescent="0.35">
      <c r="A241" s="2"/>
      <c r="B241" s="2"/>
      <c r="C241" s="2"/>
      <c r="D241" s="2"/>
      <c r="E241" s="2"/>
      <c r="F241" s="2"/>
      <c r="G241" s="2"/>
    </row>
    <row r="242" spans="1:7" ht="15" thickBot="1" x14ac:dyDescent="0.35">
      <c r="A242" s="2"/>
      <c r="B242" s="2"/>
      <c r="C242" s="2"/>
      <c r="D242" s="2"/>
      <c r="E242" s="2"/>
      <c r="F242" s="2"/>
      <c r="G242" s="2"/>
    </row>
    <row r="243" spans="1:7" ht="15" thickBot="1" x14ac:dyDescent="0.35">
      <c r="A243" s="2"/>
      <c r="B243" s="2"/>
      <c r="C243" s="2"/>
      <c r="D243" s="2"/>
      <c r="E243" s="2"/>
      <c r="F243" s="2"/>
      <c r="G243" s="2"/>
    </row>
    <row r="244" spans="1:7" ht="15" thickBot="1" x14ac:dyDescent="0.35">
      <c r="A244" s="2"/>
      <c r="B244" s="2"/>
      <c r="C244" s="2"/>
      <c r="D244" s="2"/>
      <c r="E244" s="2"/>
      <c r="F244" s="2"/>
      <c r="G244" s="2"/>
    </row>
    <row r="245" spans="1:7" ht="15" thickBot="1" x14ac:dyDescent="0.35">
      <c r="A245" s="2"/>
      <c r="B245" s="2"/>
      <c r="C245" s="2"/>
      <c r="D245" s="2"/>
      <c r="E245" s="2"/>
      <c r="F245" s="2"/>
      <c r="G245" s="2"/>
    </row>
    <row r="246" spans="1:7" ht="15" thickBot="1" x14ac:dyDescent="0.35">
      <c r="A246" s="2"/>
      <c r="B246" s="2"/>
      <c r="C246" s="2"/>
      <c r="D246" s="2"/>
      <c r="E246" s="2"/>
      <c r="F246" s="2"/>
      <c r="G246" s="2"/>
    </row>
    <row r="247" spans="1:7" ht="15" thickBot="1" x14ac:dyDescent="0.35">
      <c r="A247" s="2"/>
      <c r="B247" s="2"/>
      <c r="C247" s="2"/>
      <c r="D247" s="2"/>
      <c r="E247" s="2"/>
      <c r="F247" s="2"/>
      <c r="G247" s="2"/>
    </row>
    <row r="248" spans="1:7" ht="15" thickBot="1" x14ac:dyDescent="0.35">
      <c r="A248" s="2"/>
      <c r="B248" s="2"/>
      <c r="C248" s="2"/>
      <c r="D248" s="2"/>
      <c r="E248" s="2"/>
      <c r="F248" s="2"/>
      <c r="G248" s="2"/>
    </row>
    <row r="249" spans="1:7" ht="15" thickBot="1" x14ac:dyDescent="0.35">
      <c r="A249" s="2"/>
      <c r="B249" s="2"/>
      <c r="C249" s="2"/>
      <c r="D249" s="2"/>
      <c r="E249" s="2"/>
      <c r="F249" s="2"/>
      <c r="G249" s="2"/>
    </row>
    <row r="250" spans="1:7" ht="15" thickBot="1" x14ac:dyDescent="0.35">
      <c r="A250" s="2"/>
      <c r="B250" s="2"/>
      <c r="C250" s="2"/>
      <c r="D250" s="2"/>
      <c r="E250" s="2"/>
      <c r="F250" s="2"/>
      <c r="G250" s="2"/>
    </row>
    <row r="251" spans="1:7" ht="15" thickBot="1" x14ac:dyDescent="0.35">
      <c r="A251" s="2"/>
      <c r="B251" s="2"/>
      <c r="C251" s="2"/>
      <c r="D251" s="2"/>
      <c r="E251" s="2"/>
      <c r="F251" s="2"/>
      <c r="G251" s="2"/>
    </row>
    <row r="252" spans="1:7" ht="15" thickBot="1" x14ac:dyDescent="0.35">
      <c r="A252" s="2"/>
      <c r="B252" s="2"/>
      <c r="C252" s="2"/>
      <c r="D252" s="2"/>
      <c r="E252" s="2"/>
      <c r="F252" s="2"/>
      <c r="G252" s="2"/>
    </row>
    <row r="253" spans="1:7" ht="15" thickBot="1" x14ac:dyDescent="0.35">
      <c r="A253" s="2"/>
      <c r="B253" s="2"/>
      <c r="C253" s="2"/>
      <c r="D253" s="2"/>
      <c r="E253" s="2"/>
      <c r="F253" s="2"/>
      <c r="G253" s="2"/>
    </row>
    <row r="254" spans="1:7" ht="15" thickBot="1" x14ac:dyDescent="0.35">
      <c r="A254" s="2"/>
      <c r="B254" s="2"/>
      <c r="C254" s="2"/>
      <c r="D254" s="2"/>
      <c r="E254" s="2"/>
      <c r="F254" s="2"/>
      <c r="G254" s="2"/>
    </row>
    <row r="255" spans="1:7" ht="15" thickBot="1" x14ac:dyDescent="0.35">
      <c r="A255" s="2"/>
      <c r="B255" s="2"/>
      <c r="C255" s="2"/>
      <c r="D255" s="2"/>
      <c r="E255" s="2"/>
      <c r="F255" s="2"/>
      <c r="G255" s="2"/>
    </row>
    <row r="256" spans="1:7" ht="15" thickBot="1" x14ac:dyDescent="0.35">
      <c r="A256" s="2"/>
      <c r="B256" s="2"/>
      <c r="C256" s="2"/>
      <c r="D256" s="2"/>
      <c r="E256" s="2"/>
      <c r="F256" s="2"/>
      <c r="G256" s="2"/>
    </row>
    <row r="257" spans="1:7" ht="15" thickBot="1" x14ac:dyDescent="0.35">
      <c r="A257" s="2"/>
      <c r="B257" s="2"/>
      <c r="C257" s="2"/>
      <c r="D257" s="2"/>
      <c r="E257" s="2"/>
      <c r="F257" s="2"/>
      <c r="G257" s="2"/>
    </row>
    <row r="258" spans="1:7" ht="15" thickBot="1" x14ac:dyDescent="0.35">
      <c r="A258" s="2"/>
      <c r="B258" s="2"/>
      <c r="C258" s="2"/>
      <c r="D258" s="2"/>
      <c r="E258" s="2"/>
      <c r="F258" s="2"/>
      <c r="G258" s="2"/>
    </row>
    <row r="259" spans="1:7" ht="15" thickBot="1" x14ac:dyDescent="0.35">
      <c r="A259" s="2"/>
      <c r="B259" s="2"/>
      <c r="C259" s="2"/>
      <c r="D259" s="2"/>
      <c r="E259" s="2"/>
      <c r="F259" s="2"/>
      <c r="G259" s="2"/>
    </row>
    <row r="260" spans="1:7" ht="15" thickBot="1" x14ac:dyDescent="0.35">
      <c r="A260" s="2"/>
      <c r="B260" s="2"/>
      <c r="C260" s="2"/>
      <c r="D260" s="2"/>
      <c r="E260" s="2"/>
      <c r="F260" s="2"/>
      <c r="G260" s="2"/>
    </row>
    <row r="261" spans="1:7" ht="15" thickBot="1" x14ac:dyDescent="0.35">
      <c r="A261" s="2"/>
      <c r="B261" s="2"/>
      <c r="C261" s="2"/>
      <c r="D261" s="2"/>
      <c r="E261" s="2"/>
      <c r="F261" s="2"/>
      <c r="G261" s="2"/>
    </row>
    <row r="262" spans="1:7" ht="15" thickBot="1" x14ac:dyDescent="0.35">
      <c r="A262" s="2"/>
      <c r="B262" s="2"/>
      <c r="C262" s="2"/>
      <c r="D262" s="2"/>
      <c r="E262" s="2"/>
      <c r="F262" s="2"/>
      <c r="G262" s="2"/>
    </row>
    <row r="263" spans="1:7" ht="15" thickBot="1" x14ac:dyDescent="0.35">
      <c r="A263" s="2"/>
      <c r="B263" s="2"/>
      <c r="C263" s="2"/>
      <c r="D263" s="2"/>
      <c r="E263" s="2"/>
      <c r="F263" s="2"/>
      <c r="G263" s="2"/>
    </row>
    <row r="264" spans="1:7" ht="15" thickBot="1" x14ac:dyDescent="0.35">
      <c r="A264" s="2"/>
      <c r="B264" s="2"/>
      <c r="C264" s="2"/>
      <c r="D264" s="2"/>
      <c r="E264" s="2"/>
      <c r="F264" s="2"/>
      <c r="G264" s="2"/>
    </row>
    <row r="265" spans="1:7" ht="15" thickBot="1" x14ac:dyDescent="0.35">
      <c r="A265" s="2"/>
      <c r="B265" s="2"/>
      <c r="C265" s="2"/>
      <c r="D265" s="2"/>
      <c r="E265" s="2"/>
      <c r="F265" s="2"/>
      <c r="G265" s="2"/>
    </row>
    <row r="266" spans="1:7" ht="15" thickBot="1" x14ac:dyDescent="0.35">
      <c r="A266" s="2"/>
      <c r="B266" s="2"/>
      <c r="C266" s="2"/>
      <c r="D266" s="2"/>
      <c r="E266" s="2"/>
      <c r="F266" s="2"/>
      <c r="G266" s="2"/>
    </row>
    <row r="267" spans="1:7" ht="15" thickBot="1" x14ac:dyDescent="0.35">
      <c r="A267" s="2"/>
      <c r="B267" s="2"/>
      <c r="C267" s="2"/>
      <c r="D267" s="2"/>
      <c r="E267" s="2"/>
      <c r="F267" s="2"/>
      <c r="G267" s="2"/>
    </row>
    <row r="268" spans="1:7" ht="15" thickBot="1" x14ac:dyDescent="0.35">
      <c r="A268" s="2"/>
      <c r="B268" s="2"/>
      <c r="C268" s="2"/>
      <c r="D268" s="2"/>
      <c r="E268" s="2"/>
      <c r="F268" s="2"/>
      <c r="G268" s="2"/>
    </row>
    <row r="269" spans="1:7" ht="15" thickBot="1" x14ac:dyDescent="0.35">
      <c r="A269" s="2"/>
      <c r="B269" s="2"/>
      <c r="C269" s="2"/>
      <c r="D269" s="2"/>
      <c r="E269" s="2"/>
      <c r="F269" s="2"/>
      <c r="G269" s="2"/>
    </row>
    <row r="270" spans="1:7" ht="15" thickBot="1" x14ac:dyDescent="0.35">
      <c r="A270" s="2"/>
      <c r="B270" s="2"/>
      <c r="C270" s="2"/>
      <c r="D270" s="2"/>
      <c r="E270" s="2"/>
      <c r="F270" s="2"/>
      <c r="G270" s="2"/>
    </row>
    <row r="271" spans="1:7" ht="15" thickBot="1" x14ac:dyDescent="0.35">
      <c r="A271" s="2"/>
      <c r="B271" s="2"/>
      <c r="C271" s="2"/>
      <c r="D271" s="2"/>
      <c r="E271" s="2"/>
      <c r="F271" s="2"/>
      <c r="G271" s="2"/>
    </row>
    <row r="272" spans="1:7" ht="15" thickBot="1" x14ac:dyDescent="0.35">
      <c r="A272" s="2"/>
      <c r="B272" s="2"/>
      <c r="C272" s="2"/>
      <c r="D272" s="2"/>
      <c r="E272" s="2"/>
      <c r="F272" s="2"/>
      <c r="G272" s="2"/>
    </row>
    <row r="273" spans="1:7" ht="15" thickBot="1" x14ac:dyDescent="0.35">
      <c r="A273" s="2"/>
      <c r="B273" s="2"/>
      <c r="C273" s="2"/>
      <c r="D273" s="2"/>
      <c r="E273" s="2"/>
      <c r="F273" s="2"/>
      <c r="G273" s="2"/>
    </row>
    <row r="274" spans="1:7" ht="15" thickBot="1" x14ac:dyDescent="0.35">
      <c r="A274" s="2"/>
      <c r="B274" s="2"/>
      <c r="C274" s="2"/>
      <c r="D274" s="2"/>
      <c r="E274" s="2"/>
      <c r="F274" s="2"/>
      <c r="G274" s="2"/>
    </row>
    <row r="275" spans="1:7" ht="15" thickBot="1" x14ac:dyDescent="0.35">
      <c r="A275" s="2"/>
      <c r="B275" s="2"/>
      <c r="C275" s="2"/>
      <c r="D275" s="2"/>
      <c r="E275" s="2"/>
      <c r="F275" s="2"/>
      <c r="G275" s="2"/>
    </row>
    <row r="276" spans="1:7" ht="15" thickBot="1" x14ac:dyDescent="0.35">
      <c r="A276" s="2"/>
      <c r="B276" s="2"/>
      <c r="C276" s="2"/>
      <c r="D276" s="2"/>
      <c r="E276" s="2"/>
      <c r="F276" s="2"/>
      <c r="G276" s="2"/>
    </row>
    <row r="277" spans="1:7" ht="15" thickBot="1" x14ac:dyDescent="0.35">
      <c r="A277" s="2"/>
      <c r="B277" s="2"/>
      <c r="C277" s="2"/>
      <c r="D277" s="2"/>
      <c r="E277" s="2"/>
      <c r="F277" s="2"/>
      <c r="G277" s="2"/>
    </row>
    <row r="278" spans="1:7" ht="15" thickBot="1" x14ac:dyDescent="0.35">
      <c r="A278" s="2"/>
      <c r="B278" s="2"/>
      <c r="C278" s="2"/>
      <c r="D278" s="2"/>
      <c r="E278" s="2"/>
      <c r="F278" s="2"/>
      <c r="G278" s="2"/>
    </row>
    <row r="279" spans="1:7" ht="15" thickBot="1" x14ac:dyDescent="0.35">
      <c r="A279" s="2"/>
      <c r="B279" s="2"/>
      <c r="C279" s="2"/>
      <c r="D279" s="2"/>
      <c r="E279" s="2"/>
      <c r="F279" s="2"/>
      <c r="G279" s="2"/>
    </row>
    <row r="280" spans="1:7" ht="15" thickBot="1" x14ac:dyDescent="0.35">
      <c r="A280" s="2"/>
      <c r="B280" s="2"/>
      <c r="C280" s="2"/>
      <c r="D280" s="2"/>
      <c r="E280" s="2"/>
      <c r="F280" s="2"/>
      <c r="G280" s="2"/>
    </row>
    <row r="281" spans="1:7" ht="15" thickBot="1" x14ac:dyDescent="0.35">
      <c r="A281" s="2"/>
      <c r="B281" s="2"/>
      <c r="C281" s="2"/>
      <c r="D281" s="2"/>
      <c r="E281" s="2"/>
      <c r="F281" s="2"/>
      <c r="G281" s="2"/>
    </row>
    <row r="282" spans="1:7" ht="15" thickBot="1" x14ac:dyDescent="0.35">
      <c r="A282" s="2"/>
      <c r="B282" s="2"/>
      <c r="C282" s="2"/>
      <c r="D282" s="2"/>
      <c r="E282" s="2"/>
      <c r="F282" s="2"/>
      <c r="G282" s="2"/>
    </row>
    <row r="283" spans="1:7" ht="15" thickBot="1" x14ac:dyDescent="0.35">
      <c r="A283" s="2"/>
      <c r="B283" s="2"/>
      <c r="C283" s="2"/>
      <c r="D283" s="2"/>
      <c r="E283" s="2"/>
      <c r="F283" s="2"/>
      <c r="G283" s="2"/>
    </row>
    <row r="284" spans="1:7" ht="15" thickBot="1" x14ac:dyDescent="0.35">
      <c r="A284" s="2"/>
      <c r="B284" s="2"/>
      <c r="C284" s="2"/>
      <c r="D284" s="2"/>
      <c r="E284" s="2"/>
      <c r="F284" s="2"/>
      <c r="G284" s="2"/>
    </row>
    <row r="285" spans="1:7" ht="15" thickBot="1" x14ac:dyDescent="0.35">
      <c r="A285" s="2"/>
      <c r="B285" s="2"/>
      <c r="C285" s="2"/>
      <c r="D285" s="2"/>
      <c r="E285" s="2"/>
      <c r="F285" s="2"/>
      <c r="G285" s="2"/>
    </row>
    <row r="286" spans="1:7" ht="15" thickBot="1" x14ac:dyDescent="0.35">
      <c r="A286" s="2"/>
      <c r="B286" s="2"/>
      <c r="C286" s="2"/>
      <c r="D286" s="2"/>
      <c r="E286" s="2"/>
      <c r="F286" s="2"/>
      <c r="G286" s="2"/>
    </row>
    <row r="287" spans="1:7" ht="15" thickBot="1" x14ac:dyDescent="0.35">
      <c r="A287" s="2"/>
      <c r="B287" s="2"/>
      <c r="C287" s="2"/>
      <c r="D287" s="2"/>
      <c r="E287" s="2"/>
      <c r="F287" s="2"/>
      <c r="G287" s="2"/>
    </row>
    <row r="288" spans="1:7" ht="15" thickBot="1" x14ac:dyDescent="0.35">
      <c r="A288" s="2"/>
      <c r="B288" s="2"/>
      <c r="C288" s="2"/>
      <c r="D288" s="2"/>
      <c r="E288" s="2"/>
      <c r="F288" s="2"/>
      <c r="G288" s="2"/>
    </row>
    <row r="289" spans="1:7" ht="15" thickBot="1" x14ac:dyDescent="0.35">
      <c r="A289" s="2"/>
      <c r="B289" s="2"/>
      <c r="C289" s="2"/>
      <c r="D289" s="2"/>
      <c r="E289" s="2"/>
      <c r="F289" s="2"/>
      <c r="G289" s="2"/>
    </row>
    <row r="290" spans="1:7" ht="15" thickBot="1" x14ac:dyDescent="0.35">
      <c r="A290" s="2"/>
      <c r="B290" s="2"/>
      <c r="C290" s="2"/>
      <c r="D290" s="2"/>
      <c r="E290" s="2"/>
      <c r="F290" s="2"/>
      <c r="G290" s="2"/>
    </row>
    <row r="291" spans="1:7" ht="15" thickBot="1" x14ac:dyDescent="0.35">
      <c r="A291" s="2"/>
      <c r="B291" s="2"/>
      <c r="C291" s="2"/>
      <c r="D291" s="2"/>
      <c r="E291" s="2"/>
      <c r="F291" s="2"/>
      <c r="G291" s="2"/>
    </row>
    <row r="292" spans="1:7" ht="15" thickBot="1" x14ac:dyDescent="0.35">
      <c r="A292" s="2"/>
      <c r="B292" s="2"/>
      <c r="C292" s="2"/>
      <c r="D292" s="2"/>
      <c r="E292" s="2"/>
      <c r="F292" s="2"/>
      <c r="G292" s="2"/>
    </row>
    <row r="293" spans="1:7" ht="15" thickBot="1" x14ac:dyDescent="0.35">
      <c r="A293" s="2"/>
      <c r="B293" s="2"/>
      <c r="C293" s="2"/>
      <c r="D293" s="2"/>
      <c r="E293" s="2"/>
      <c r="F293" s="2"/>
      <c r="G293" s="2"/>
    </row>
    <row r="294" spans="1:7" ht="15" thickBot="1" x14ac:dyDescent="0.35">
      <c r="A294" s="2"/>
      <c r="B294" s="2"/>
      <c r="C294" s="2"/>
      <c r="D294" s="2"/>
      <c r="E294" s="2"/>
      <c r="F294" s="2"/>
      <c r="G294" s="2"/>
    </row>
    <row r="295" spans="1:7" ht="15" thickBot="1" x14ac:dyDescent="0.35">
      <c r="A295" s="2"/>
      <c r="B295" s="2"/>
      <c r="C295" s="2"/>
      <c r="D295" s="2"/>
      <c r="E295" s="2"/>
      <c r="F295" s="2"/>
      <c r="G295" s="2"/>
    </row>
    <row r="296" spans="1:7" ht="15" thickBot="1" x14ac:dyDescent="0.35">
      <c r="A296" s="2"/>
      <c r="B296" s="2"/>
      <c r="C296" s="2"/>
      <c r="D296" s="2"/>
      <c r="E296" s="2"/>
      <c r="F296" s="2"/>
      <c r="G296" s="2"/>
    </row>
    <row r="297" spans="1:7" ht="15" thickBot="1" x14ac:dyDescent="0.35">
      <c r="A297" s="2"/>
      <c r="B297" s="2"/>
      <c r="C297" s="2"/>
      <c r="D297" s="2"/>
      <c r="E297" s="2"/>
      <c r="F297" s="2"/>
      <c r="G297" s="2"/>
    </row>
    <row r="298" spans="1:7" ht="15" thickBot="1" x14ac:dyDescent="0.35">
      <c r="A298" s="2"/>
      <c r="B298" s="2"/>
      <c r="C298" s="2"/>
      <c r="D298" s="2"/>
      <c r="E298" s="2"/>
      <c r="F298" s="2"/>
      <c r="G298" s="2"/>
    </row>
    <row r="299" spans="1:7" ht="15" thickBot="1" x14ac:dyDescent="0.35">
      <c r="A299" s="2"/>
      <c r="B299" s="2"/>
      <c r="C299" s="2"/>
      <c r="D299" s="2"/>
      <c r="E299" s="2"/>
      <c r="F299" s="2"/>
      <c r="G299" s="2"/>
    </row>
    <row r="300" spans="1:7" ht="15" thickBot="1" x14ac:dyDescent="0.35">
      <c r="A300" s="2"/>
      <c r="B300" s="2"/>
      <c r="C300" s="2"/>
      <c r="D300" s="2"/>
      <c r="E300" s="2"/>
      <c r="F300" s="2"/>
      <c r="G300" s="2"/>
    </row>
    <row r="301" spans="1:7" ht="15" thickBot="1" x14ac:dyDescent="0.35">
      <c r="A301" s="2"/>
      <c r="B301" s="2"/>
      <c r="C301" s="2"/>
      <c r="D301" s="2"/>
      <c r="E301" s="2"/>
      <c r="F301" s="2"/>
      <c r="G301" s="2"/>
    </row>
    <row r="302" spans="1:7" ht="15" thickBot="1" x14ac:dyDescent="0.35">
      <c r="A302" s="2"/>
      <c r="B302" s="2"/>
      <c r="C302" s="2"/>
      <c r="D302" s="2"/>
      <c r="E302" s="2"/>
      <c r="F302" s="2"/>
      <c r="G302" s="2"/>
    </row>
    <row r="303" spans="1:7" ht="15" thickBot="1" x14ac:dyDescent="0.35">
      <c r="A303" s="2"/>
      <c r="B303" s="2"/>
      <c r="C303" s="2"/>
      <c r="D303" s="2"/>
      <c r="E303" s="2"/>
      <c r="F303" s="2"/>
      <c r="G303" s="2"/>
    </row>
    <row r="304" spans="1:7" ht="15" thickBot="1" x14ac:dyDescent="0.35">
      <c r="A304" s="2"/>
      <c r="B304" s="2"/>
      <c r="C304" s="2"/>
      <c r="D304" s="2"/>
      <c r="E304" s="2"/>
      <c r="F304" s="2"/>
      <c r="G304" s="2"/>
    </row>
    <row r="305" spans="1:7" ht="15" thickBot="1" x14ac:dyDescent="0.35">
      <c r="A305" s="2"/>
      <c r="B305" s="2"/>
      <c r="C305" s="2"/>
      <c r="D305" s="2"/>
      <c r="E305" s="2"/>
      <c r="F305" s="2"/>
      <c r="G305" s="2"/>
    </row>
    <row r="306" spans="1:7" ht="15" thickBot="1" x14ac:dyDescent="0.35">
      <c r="A306" s="2"/>
      <c r="B306" s="2"/>
      <c r="C306" s="2"/>
      <c r="D306" s="2"/>
      <c r="E306" s="2"/>
      <c r="F306" s="2"/>
      <c r="G306" s="2"/>
    </row>
    <row r="307" spans="1:7" ht="15" thickBot="1" x14ac:dyDescent="0.35">
      <c r="A307" s="2"/>
      <c r="B307" s="2"/>
      <c r="C307" s="2"/>
      <c r="D307" s="2"/>
      <c r="E307" s="2"/>
      <c r="F307" s="2"/>
      <c r="G307" s="2"/>
    </row>
    <row r="308" spans="1:7" ht="15" thickBot="1" x14ac:dyDescent="0.35">
      <c r="A308" s="2"/>
      <c r="B308" s="2"/>
      <c r="C308" s="2"/>
      <c r="D308" s="2"/>
      <c r="E308" s="2"/>
      <c r="F308" s="2"/>
      <c r="G308" s="2"/>
    </row>
    <row r="309" spans="1:7" ht="15" thickBot="1" x14ac:dyDescent="0.35">
      <c r="A309" s="2"/>
      <c r="B309" s="2"/>
      <c r="C309" s="2"/>
      <c r="D309" s="2"/>
      <c r="E309" s="2"/>
      <c r="F309" s="2"/>
      <c r="G309" s="2"/>
    </row>
    <row r="310" spans="1:7" ht="15" thickBot="1" x14ac:dyDescent="0.35">
      <c r="A310" s="2"/>
      <c r="B310" s="2"/>
      <c r="C310" s="2"/>
      <c r="D310" s="2"/>
      <c r="E310" s="2"/>
      <c r="F310" s="2"/>
      <c r="G310" s="2"/>
    </row>
    <row r="311" spans="1:7" ht="15" thickBot="1" x14ac:dyDescent="0.35">
      <c r="A311" s="2"/>
      <c r="B311" s="2"/>
      <c r="C311" s="2"/>
      <c r="D311" s="2"/>
      <c r="E311" s="2"/>
      <c r="F311" s="2"/>
      <c r="G311" s="2"/>
    </row>
    <row r="312" spans="1:7" ht="15" thickBot="1" x14ac:dyDescent="0.35">
      <c r="A312" s="2"/>
      <c r="B312" s="2"/>
      <c r="C312" s="2"/>
      <c r="D312" s="2"/>
      <c r="E312" s="2"/>
      <c r="F312" s="2"/>
      <c r="G312" s="2"/>
    </row>
    <row r="313" spans="1:7" ht="15" thickBot="1" x14ac:dyDescent="0.35">
      <c r="A313" s="2"/>
      <c r="B313" s="2"/>
      <c r="C313" s="2"/>
      <c r="D313" s="2"/>
      <c r="E313" s="2"/>
      <c r="F313" s="2"/>
      <c r="G313" s="2"/>
    </row>
    <row r="314" spans="1:7" ht="15" thickBot="1" x14ac:dyDescent="0.35">
      <c r="A314" s="2"/>
      <c r="B314" s="2"/>
      <c r="C314" s="2"/>
      <c r="D314" s="2"/>
      <c r="E314" s="2"/>
      <c r="F314" s="2"/>
      <c r="G314" s="2"/>
    </row>
    <row r="315" spans="1:7" ht="15" thickBot="1" x14ac:dyDescent="0.35">
      <c r="A315" s="2"/>
      <c r="B315" s="2"/>
      <c r="C315" s="2"/>
      <c r="D315" s="2"/>
      <c r="E315" s="2"/>
      <c r="F315" s="2"/>
      <c r="G31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BF4B-DD6F-4127-897E-C6A430B98623}">
  <dimension ref="A1:G315"/>
  <sheetViews>
    <sheetView workbookViewId="0">
      <selection sqref="A1:G24"/>
    </sheetView>
  </sheetViews>
  <sheetFormatPr defaultRowHeight="14.4" x14ac:dyDescent="0.3"/>
  <sheetData>
    <row r="1" spans="1:7" x14ac:dyDescent="0.3">
      <c r="A1" s="1" t="s">
        <v>71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73</v>
      </c>
      <c r="G1" s="1" t="s">
        <v>74</v>
      </c>
    </row>
    <row r="2" spans="1:7" ht="15" thickBot="1" x14ac:dyDescent="0.35">
      <c r="A2" s="2">
        <v>17</v>
      </c>
      <c r="B2" s="2">
        <v>10.4555753222999</v>
      </c>
      <c r="C2" s="2">
        <v>5.1999999999999504</v>
      </c>
      <c r="D2" s="2">
        <v>2.4314891884686798</v>
      </c>
      <c r="E2" s="2">
        <v>1.7550323508858101</v>
      </c>
      <c r="F2" s="2">
        <v>0.59673009308713498</v>
      </c>
      <c r="G2" s="2">
        <v>0.43900796714115098</v>
      </c>
    </row>
    <row r="3" spans="1:7" ht="15" thickBot="1" x14ac:dyDescent="0.35">
      <c r="A3" s="2">
        <v>61</v>
      </c>
      <c r="B3" s="2">
        <v>12.101580420168</v>
      </c>
      <c r="C3" s="2">
        <v>2.7000000000001299</v>
      </c>
      <c r="D3" s="2">
        <v>2.7076549977172499</v>
      </c>
      <c r="E3" s="2">
        <v>1.40125547794935</v>
      </c>
      <c r="F3" s="2">
        <v>0.86604508491190302</v>
      </c>
      <c r="G3" s="2">
        <v>0.50975863119769704</v>
      </c>
    </row>
    <row r="4" spans="1:7" ht="15" thickBot="1" x14ac:dyDescent="0.35">
      <c r="A4" s="2">
        <v>69</v>
      </c>
      <c r="B4" s="2">
        <v>6.2086221204043701</v>
      </c>
      <c r="C4" s="2">
        <v>2.55555555555557</v>
      </c>
      <c r="D4" s="2">
        <v>1.02483145563422</v>
      </c>
      <c r="E4" s="2">
        <v>1.3189036155207901</v>
      </c>
      <c r="F4" s="2">
        <v>0.23290537963684799</v>
      </c>
      <c r="G4" s="2">
        <v>0.16874061061297799</v>
      </c>
    </row>
    <row r="5" spans="1:7" ht="15" thickBot="1" x14ac:dyDescent="0.35">
      <c r="A5" s="2">
        <v>379</v>
      </c>
      <c r="B5" s="2">
        <v>13.5742163790477</v>
      </c>
      <c r="C5" s="2">
        <v>4.3</v>
      </c>
      <c r="D5" s="2">
        <v>2.7384740246588199</v>
      </c>
      <c r="E5" s="2">
        <v>1.2740716089123201</v>
      </c>
      <c r="F5" s="2">
        <v>0.59134903642497205</v>
      </c>
      <c r="G5" s="2">
        <v>0.39101422497680099</v>
      </c>
    </row>
    <row r="6" spans="1:7" ht="15" thickBot="1" x14ac:dyDescent="0.35">
      <c r="A6" s="2">
        <v>18</v>
      </c>
      <c r="B6" s="2">
        <v>7.8561534179772901</v>
      </c>
      <c r="C6" s="2">
        <v>5.2857142857141097</v>
      </c>
      <c r="D6" s="2">
        <v>1.44100227595845</v>
      </c>
      <c r="E6" s="2">
        <v>0.71293075338288003</v>
      </c>
      <c r="F6" s="2">
        <v>0.46244079275734901</v>
      </c>
      <c r="G6" s="2">
        <v>0.55737436674476704</v>
      </c>
    </row>
    <row r="7" spans="1:7" ht="15" thickBot="1" x14ac:dyDescent="0.35">
      <c r="A7" s="2">
        <v>66</v>
      </c>
      <c r="B7" s="2">
        <v>17.665449854852</v>
      </c>
      <c r="C7" s="2">
        <v>6.6999999999999504</v>
      </c>
      <c r="D7" s="2">
        <v>3.7082913082237399</v>
      </c>
      <c r="E7" s="2">
        <v>2.36467000139185</v>
      </c>
      <c r="F7" s="2">
        <v>1.0459811458027299</v>
      </c>
      <c r="G7" s="2">
        <v>0.78838493621625605</v>
      </c>
    </row>
    <row r="8" spans="1:7" ht="15" thickBot="1" x14ac:dyDescent="0.35">
      <c r="A8" s="2">
        <v>62</v>
      </c>
      <c r="B8" s="2">
        <v>12.741025777575601</v>
      </c>
      <c r="C8" s="2">
        <v>4.5999999999999499</v>
      </c>
      <c r="D8" s="2">
        <v>1.5856419623154401</v>
      </c>
      <c r="E8" s="2">
        <v>1.7402865313598399</v>
      </c>
      <c r="F8" s="2">
        <v>0.35664437424423401</v>
      </c>
      <c r="G8" s="2">
        <v>0.32264695222781298</v>
      </c>
    </row>
    <row r="9" spans="1:7" ht="15" thickBot="1" x14ac:dyDescent="0.35">
      <c r="A9" s="2">
        <v>68</v>
      </c>
      <c r="B9" s="2">
        <v>21.877997795975102</v>
      </c>
      <c r="C9" s="2">
        <v>8.2999999999999101</v>
      </c>
      <c r="D9" s="2">
        <v>2.9575911905360002</v>
      </c>
      <c r="E9" s="2">
        <v>1.0781351254231</v>
      </c>
      <c r="F9" s="2">
        <v>0.83066084662552597</v>
      </c>
      <c r="G9" s="2">
        <v>0.77544013159657399</v>
      </c>
    </row>
    <row r="10" spans="1:7" ht="15" thickBot="1" x14ac:dyDescent="0.35">
      <c r="A10" s="2">
        <v>67</v>
      </c>
      <c r="B10" s="2">
        <v>10.1515753286074</v>
      </c>
      <c r="C10" s="2">
        <v>2.4000000000002899</v>
      </c>
      <c r="D10" s="2">
        <v>4.0455965065463602</v>
      </c>
      <c r="E10" s="2">
        <v>0.352880436546189</v>
      </c>
      <c r="F10" s="2">
        <v>1.2209212469736901</v>
      </c>
      <c r="G10" s="2">
        <v>0.74372976520041101</v>
      </c>
    </row>
    <row r="11" spans="1:7" ht="15" thickBot="1" x14ac:dyDescent="0.35">
      <c r="A11" s="2">
        <v>63</v>
      </c>
      <c r="B11" s="2">
        <v>19.525089997439402</v>
      </c>
      <c r="C11" s="2">
        <v>5.1000000000001</v>
      </c>
      <c r="D11" s="2">
        <v>6.3317448142054102</v>
      </c>
      <c r="E11" s="2">
        <v>3.9239319141173898</v>
      </c>
      <c r="F11" s="2">
        <v>1.7711540470606599</v>
      </c>
      <c r="G11" s="2">
        <v>1.0136710518847001</v>
      </c>
    </row>
    <row r="12" spans="1:7" ht="15" thickBot="1" x14ac:dyDescent="0.35">
      <c r="A12" s="2">
        <v>75</v>
      </c>
      <c r="B12" s="2">
        <v>10.844781237915701</v>
      </c>
      <c r="C12" s="2">
        <v>3.1666666666666399</v>
      </c>
      <c r="D12" s="2">
        <v>1.3361641292619899</v>
      </c>
      <c r="E12" s="2">
        <v>1.6770176677870301</v>
      </c>
      <c r="F12" s="2">
        <v>0.41234766866549699</v>
      </c>
      <c r="G12" s="2">
        <v>0.27256068471321199</v>
      </c>
    </row>
    <row r="13" spans="1:7" ht="15" thickBot="1" x14ac:dyDescent="0.35">
      <c r="A13" s="2">
        <v>156</v>
      </c>
      <c r="B13" s="2">
        <v>10.1675856719806</v>
      </c>
      <c r="C13" s="2">
        <v>2.3750000000000102</v>
      </c>
      <c r="D13" s="2">
        <v>1.20950341479428</v>
      </c>
      <c r="E13" s="2">
        <v>1.5417739391454</v>
      </c>
      <c r="F13" s="2">
        <v>0.28276743154766798</v>
      </c>
      <c r="G13" s="2">
        <v>9.41257742375287E-2</v>
      </c>
    </row>
    <row r="14" spans="1:7" ht="15" thickBot="1" x14ac:dyDescent="0.35">
      <c r="A14" s="2">
        <v>76</v>
      </c>
      <c r="B14" s="2">
        <v>16.458131264804901</v>
      </c>
      <c r="C14" s="2">
        <v>4.2000000000000401</v>
      </c>
      <c r="D14" s="2">
        <v>3.8411993428090199</v>
      </c>
      <c r="E14" s="2">
        <v>2.85751474519807</v>
      </c>
      <c r="F14" s="2">
        <v>1.1408990933260099</v>
      </c>
      <c r="G14" s="2">
        <v>0.56546269574163199</v>
      </c>
    </row>
    <row r="15" spans="1:7" ht="15" thickBot="1" x14ac:dyDescent="0.35">
      <c r="A15" s="2">
        <v>44</v>
      </c>
      <c r="B15" s="2">
        <v>6.9757008068789403</v>
      </c>
      <c r="C15" s="2">
        <v>1.5000000000000699</v>
      </c>
      <c r="D15" s="2">
        <v>2.4728035071446599</v>
      </c>
      <c r="E15" s="2">
        <v>1.9750112523896299</v>
      </c>
      <c r="F15" s="2">
        <v>0.78624495537219896</v>
      </c>
      <c r="G15" s="2">
        <v>0.39189044171530102</v>
      </c>
    </row>
    <row r="16" spans="1:7" ht="15" thickBot="1" x14ac:dyDescent="0.35">
      <c r="A16" s="2">
        <v>316</v>
      </c>
      <c r="B16" s="2">
        <v>14.9895380812873</v>
      </c>
      <c r="C16" s="2">
        <v>1.7000000000000901</v>
      </c>
      <c r="D16" s="2">
        <v>1.9869661120768001</v>
      </c>
      <c r="E16" s="2">
        <v>2.2881451031914701</v>
      </c>
      <c r="F16" s="2">
        <v>0.51030505361899903</v>
      </c>
      <c r="G16" s="2">
        <v>0.182870364312023</v>
      </c>
    </row>
    <row r="17" spans="1:7" ht="15" thickBot="1" x14ac:dyDescent="0.35">
      <c r="A17" s="2">
        <v>40</v>
      </c>
      <c r="B17" s="2">
        <v>10.114449128986999</v>
      </c>
      <c r="C17" s="2">
        <v>7.99999999999977</v>
      </c>
      <c r="D17" s="2">
        <v>2.2229673225341502</v>
      </c>
      <c r="E17" s="2">
        <v>0.214050462222416</v>
      </c>
      <c r="F17" s="2">
        <v>0.80626017920526305</v>
      </c>
      <c r="G17" s="2">
        <v>0.89722902721351505</v>
      </c>
    </row>
    <row r="18" spans="1:7" ht="15" thickBot="1" x14ac:dyDescent="0.35">
      <c r="A18" s="2">
        <v>18</v>
      </c>
      <c r="B18" s="2">
        <v>33.191787544545903</v>
      </c>
      <c r="C18" s="2">
        <v>3.9000000000002499</v>
      </c>
      <c r="D18" s="2">
        <v>5.8681879211032602</v>
      </c>
      <c r="E18" s="2">
        <v>1.69299389996172</v>
      </c>
      <c r="F18" s="2">
        <v>1.33355148180759</v>
      </c>
      <c r="G18" s="2">
        <v>0.50405621617368102</v>
      </c>
    </row>
    <row r="19" spans="1:7" ht="15" thickBot="1" x14ac:dyDescent="0.35">
      <c r="A19" s="2">
        <v>9</v>
      </c>
      <c r="B19" s="2">
        <v>15.1728890808964</v>
      </c>
      <c r="C19" s="2">
        <v>12.4999999999997</v>
      </c>
      <c r="D19" s="2">
        <v>4.2642872392645499</v>
      </c>
      <c r="E19" s="2">
        <v>1.5719222020896699</v>
      </c>
      <c r="F19" s="2">
        <v>1.09755910031582</v>
      </c>
      <c r="G19" s="2">
        <v>1.1586458508831601</v>
      </c>
    </row>
    <row r="20" spans="1:7" ht="15" thickBot="1" x14ac:dyDescent="0.35">
      <c r="A20" s="2">
        <v>73</v>
      </c>
      <c r="B20" s="2">
        <v>10.718635014292101</v>
      </c>
      <c r="C20" s="2">
        <v>2.0000000000000302</v>
      </c>
      <c r="D20" s="2">
        <v>1.69759835592845</v>
      </c>
      <c r="E20" s="2">
        <v>1.82893399070853</v>
      </c>
      <c r="F20" s="2">
        <v>0.54951432289868096</v>
      </c>
      <c r="G20" s="2">
        <v>0.21168241536285401</v>
      </c>
    </row>
    <row r="21" spans="1:7" ht="15" thickBot="1" x14ac:dyDescent="0.35">
      <c r="A21" s="2">
        <v>89</v>
      </c>
      <c r="B21" s="2">
        <v>3.98630160827138</v>
      </c>
      <c r="C21" s="2">
        <v>5.8888888888886202</v>
      </c>
      <c r="D21" s="2">
        <v>0.960865850740236</v>
      </c>
      <c r="E21" s="2">
        <v>-1.4488023575621199E-2</v>
      </c>
      <c r="F21" s="2">
        <v>0.65450625386476802</v>
      </c>
      <c r="G21" s="2">
        <v>0.81042842502204804</v>
      </c>
    </row>
    <row r="22" spans="1:7" ht="15" thickBot="1" x14ac:dyDescent="0.35">
      <c r="A22" s="2">
        <v>87</v>
      </c>
      <c r="B22" s="2">
        <v>14.8179640428699</v>
      </c>
      <c r="C22" s="2">
        <v>5.9000000000000501</v>
      </c>
      <c r="D22" s="2">
        <v>3.2206402375826499</v>
      </c>
      <c r="E22" s="2">
        <v>1.6176419634708801</v>
      </c>
      <c r="F22" s="2">
        <v>0.83531934711867795</v>
      </c>
      <c r="G22" s="2">
        <v>0.52626077169212204</v>
      </c>
    </row>
    <row r="23" spans="1:7" ht="15" thickBot="1" x14ac:dyDescent="0.35">
      <c r="A23" s="2">
        <v>77</v>
      </c>
      <c r="B23" s="2">
        <v>4.4220850524923501</v>
      </c>
      <c r="C23" s="2">
        <v>4.8749999999998801</v>
      </c>
      <c r="D23" s="2">
        <v>1.56015915297508</v>
      </c>
      <c r="E23" s="2">
        <v>-7.8096350723533603E-2</v>
      </c>
      <c r="F23" s="2">
        <v>0.68859587566549096</v>
      </c>
      <c r="G23" s="2">
        <v>0.67530347034322402</v>
      </c>
    </row>
    <row r="24" spans="1:7" ht="15" thickBot="1" x14ac:dyDescent="0.35">
      <c r="A24" s="2">
        <v>295</v>
      </c>
      <c r="B24" s="2">
        <v>1.5708830095931401</v>
      </c>
      <c r="C24" s="2">
        <v>2.6666666666666701</v>
      </c>
      <c r="D24" s="2">
        <v>0.22915634797734799</v>
      </c>
      <c r="E24" s="2">
        <v>-9.6070272530203601E-2</v>
      </c>
      <c r="F24" s="2">
        <v>0.171699688794409</v>
      </c>
      <c r="G24" s="2">
        <v>0.24343965410784099</v>
      </c>
    </row>
    <row r="139" spans="1:7" ht="15" thickBot="1" x14ac:dyDescent="0.35">
      <c r="A139" s="2"/>
      <c r="B139" s="2"/>
      <c r="C139" s="2"/>
      <c r="D139" s="2"/>
      <c r="E139" s="2"/>
      <c r="F139" s="2"/>
      <c r="G139" s="2"/>
    </row>
    <row r="140" spans="1:7" ht="15" thickBot="1" x14ac:dyDescent="0.35">
      <c r="A140" s="2"/>
      <c r="B140" s="2"/>
      <c r="C140" s="2"/>
      <c r="D140" s="2"/>
      <c r="E140" s="2"/>
      <c r="F140" s="2"/>
      <c r="G140" s="2"/>
    </row>
    <row r="141" spans="1:7" ht="15" thickBot="1" x14ac:dyDescent="0.35">
      <c r="A141" s="2"/>
      <c r="B141" s="2"/>
      <c r="C141" s="2"/>
      <c r="D141" s="2"/>
      <c r="E141" s="2"/>
      <c r="F141" s="2"/>
      <c r="G141" s="2"/>
    </row>
    <row r="142" spans="1:7" ht="15" thickBot="1" x14ac:dyDescent="0.35">
      <c r="A142" s="2"/>
      <c r="B142" s="2"/>
      <c r="C142" s="2"/>
      <c r="D142" s="2"/>
      <c r="E142" s="2"/>
      <c r="F142" s="2"/>
      <c r="G142" s="2"/>
    </row>
    <row r="143" spans="1:7" ht="15" thickBot="1" x14ac:dyDescent="0.35">
      <c r="A143" s="2"/>
      <c r="B143" s="2"/>
      <c r="C143" s="2"/>
      <c r="D143" s="2"/>
      <c r="E143" s="2"/>
      <c r="F143" s="2"/>
      <c r="G143" s="2"/>
    </row>
    <row r="144" spans="1:7" ht="15" thickBot="1" x14ac:dyDescent="0.35">
      <c r="A144" s="2"/>
      <c r="B144" s="2"/>
      <c r="C144" s="2"/>
      <c r="D144" s="2"/>
      <c r="E144" s="2"/>
      <c r="F144" s="2"/>
      <c r="G144" s="2"/>
    </row>
    <row r="145" spans="1:7" ht="15" thickBot="1" x14ac:dyDescent="0.35">
      <c r="A145" s="2"/>
      <c r="B145" s="2"/>
      <c r="C145" s="2"/>
      <c r="D145" s="2"/>
      <c r="E145" s="2"/>
      <c r="F145" s="2"/>
      <c r="G145" s="2"/>
    </row>
    <row r="146" spans="1:7" ht="15" thickBot="1" x14ac:dyDescent="0.35">
      <c r="A146" s="2"/>
      <c r="B146" s="2"/>
      <c r="C146" s="2"/>
      <c r="D146" s="2"/>
      <c r="E146" s="2"/>
      <c r="F146" s="2"/>
      <c r="G146" s="2"/>
    </row>
    <row r="147" spans="1:7" ht="15" thickBot="1" x14ac:dyDescent="0.35">
      <c r="A147" s="2"/>
      <c r="B147" s="2"/>
      <c r="C147" s="2"/>
      <c r="D147" s="2"/>
      <c r="E147" s="2"/>
      <c r="F147" s="2"/>
      <c r="G147" s="2"/>
    </row>
    <row r="148" spans="1:7" ht="15" thickBot="1" x14ac:dyDescent="0.35">
      <c r="A148" s="2"/>
      <c r="B148" s="2"/>
      <c r="C148" s="2"/>
      <c r="D148" s="2"/>
      <c r="E148" s="2"/>
      <c r="F148" s="2"/>
      <c r="G148" s="2"/>
    </row>
    <row r="149" spans="1:7" ht="15" thickBot="1" x14ac:dyDescent="0.35">
      <c r="A149" s="2"/>
      <c r="B149" s="2"/>
      <c r="C149" s="2"/>
      <c r="D149" s="2"/>
      <c r="E149" s="2"/>
      <c r="F149" s="2"/>
      <c r="G149" s="2"/>
    </row>
    <row r="150" spans="1:7" ht="15" thickBot="1" x14ac:dyDescent="0.35">
      <c r="A150" s="2"/>
      <c r="B150" s="2"/>
      <c r="C150" s="2"/>
      <c r="D150" s="2"/>
      <c r="E150" s="2"/>
      <c r="F150" s="2"/>
      <c r="G150" s="2"/>
    </row>
    <row r="151" spans="1:7" ht="15" thickBot="1" x14ac:dyDescent="0.35">
      <c r="A151" s="2"/>
      <c r="B151" s="2"/>
      <c r="C151" s="2"/>
      <c r="D151" s="2"/>
      <c r="E151" s="2"/>
      <c r="F151" s="2"/>
      <c r="G151" s="2"/>
    </row>
    <row r="152" spans="1:7" ht="15" thickBot="1" x14ac:dyDescent="0.35">
      <c r="A152" s="2"/>
      <c r="B152" s="2"/>
      <c r="C152" s="2"/>
      <c r="D152" s="2"/>
      <c r="E152" s="2"/>
      <c r="F152" s="2"/>
      <c r="G152" s="2"/>
    </row>
    <row r="153" spans="1:7" ht="15" thickBot="1" x14ac:dyDescent="0.35">
      <c r="A153" s="2"/>
      <c r="B153" s="2"/>
      <c r="C153" s="2"/>
      <c r="D153" s="2"/>
      <c r="E153" s="2"/>
      <c r="F153" s="2"/>
      <c r="G153" s="2"/>
    </row>
    <row r="154" spans="1:7" ht="15" thickBot="1" x14ac:dyDescent="0.35">
      <c r="A154" s="2"/>
      <c r="B154" s="2"/>
      <c r="C154" s="2"/>
      <c r="D154" s="2"/>
      <c r="E154" s="2"/>
      <c r="F154" s="2"/>
      <c r="G154" s="2"/>
    </row>
    <row r="155" spans="1:7" ht="15" thickBot="1" x14ac:dyDescent="0.35">
      <c r="A155" s="2"/>
      <c r="B155" s="2"/>
      <c r="C155" s="2"/>
      <c r="D155" s="2"/>
      <c r="E155" s="2"/>
      <c r="F155" s="2"/>
      <c r="G155" s="2"/>
    </row>
    <row r="156" spans="1:7" ht="15" thickBot="1" x14ac:dyDescent="0.35">
      <c r="A156" s="2"/>
      <c r="B156" s="2"/>
      <c r="C156" s="2"/>
      <c r="D156" s="2"/>
      <c r="E156" s="2"/>
      <c r="F156" s="2"/>
      <c r="G156" s="2"/>
    </row>
    <row r="157" spans="1:7" ht="15" thickBot="1" x14ac:dyDescent="0.35">
      <c r="A157" s="2"/>
      <c r="B157" s="2"/>
      <c r="C157" s="2"/>
      <c r="D157" s="2"/>
      <c r="E157" s="2"/>
      <c r="F157" s="2"/>
      <c r="G157" s="2"/>
    </row>
    <row r="158" spans="1:7" ht="15" thickBot="1" x14ac:dyDescent="0.35">
      <c r="A158" s="2"/>
      <c r="B158" s="2"/>
      <c r="C158" s="2"/>
      <c r="D158" s="2"/>
      <c r="E158" s="2"/>
      <c r="F158" s="2"/>
      <c r="G158" s="2"/>
    </row>
    <row r="159" spans="1:7" ht="15" thickBot="1" x14ac:dyDescent="0.35">
      <c r="A159" s="2"/>
      <c r="B159" s="2"/>
      <c r="C159" s="2"/>
      <c r="D159" s="2"/>
      <c r="E159" s="2"/>
      <c r="F159" s="2"/>
      <c r="G159" s="2"/>
    </row>
    <row r="160" spans="1:7" ht="15" thickBot="1" x14ac:dyDescent="0.35">
      <c r="A160" s="2"/>
      <c r="B160" s="2"/>
      <c r="C160" s="2"/>
      <c r="D160" s="2"/>
      <c r="E160" s="2"/>
      <c r="F160" s="2"/>
      <c r="G160" s="2"/>
    </row>
    <row r="161" spans="1:7" ht="15" thickBot="1" x14ac:dyDescent="0.35">
      <c r="A161" s="2"/>
      <c r="B161" s="2"/>
      <c r="C161" s="2"/>
      <c r="D161" s="2"/>
      <c r="E161" s="2"/>
      <c r="F161" s="2"/>
      <c r="G161" s="2"/>
    </row>
    <row r="162" spans="1:7" ht="15" thickBot="1" x14ac:dyDescent="0.35">
      <c r="A162" s="2"/>
      <c r="B162" s="2"/>
      <c r="C162" s="2"/>
      <c r="D162" s="2"/>
      <c r="E162" s="2"/>
      <c r="F162" s="2"/>
      <c r="G162" s="2"/>
    </row>
    <row r="163" spans="1:7" ht="15" thickBot="1" x14ac:dyDescent="0.35">
      <c r="A163" s="2"/>
      <c r="B163" s="2"/>
      <c r="C163" s="2"/>
      <c r="D163" s="2"/>
      <c r="E163" s="2"/>
      <c r="F163" s="2"/>
      <c r="G163" s="2"/>
    </row>
    <row r="164" spans="1:7" ht="15" thickBot="1" x14ac:dyDescent="0.35">
      <c r="A164" s="2"/>
      <c r="B164" s="2"/>
      <c r="C164" s="2"/>
      <c r="D164" s="2"/>
      <c r="E164" s="2"/>
      <c r="F164" s="2"/>
      <c r="G164" s="2"/>
    </row>
    <row r="165" spans="1:7" ht="15" thickBot="1" x14ac:dyDescent="0.35">
      <c r="A165" s="2"/>
      <c r="B165" s="2"/>
      <c r="C165" s="2"/>
      <c r="D165" s="2"/>
      <c r="E165" s="2"/>
      <c r="F165" s="2"/>
      <c r="G165" s="2"/>
    </row>
    <row r="166" spans="1:7" ht="15" thickBot="1" x14ac:dyDescent="0.35">
      <c r="A166" s="2"/>
      <c r="B166" s="2"/>
      <c r="C166" s="2"/>
      <c r="D166" s="2"/>
      <c r="E166" s="2"/>
      <c r="F166" s="2"/>
      <c r="G166" s="2"/>
    </row>
    <row r="167" spans="1:7" ht="15" thickBot="1" x14ac:dyDescent="0.35">
      <c r="A167" s="2"/>
      <c r="B167" s="2"/>
      <c r="C167" s="2"/>
      <c r="D167" s="2"/>
      <c r="E167" s="2"/>
      <c r="F167" s="2"/>
      <c r="G167" s="2"/>
    </row>
    <row r="168" spans="1:7" ht="15" thickBot="1" x14ac:dyDescent="0.35">
      <c r="A168" s="2"/>
      <c r="B168" s="2"/>
      <c r="C168" s="2"/>
      <c r="D168" s="2"/>
      <c r="E168" s="2"/>
      <c r="F168" s="2"/>
      <c r="G168" s="2"/>
    </row>
    <row r="169" spans="1:7" ht="15" thickBot="1" x14ac:dyDescent="0.35">
      <c r="A169" s="2"/>
      <c r="B169" s="2"/>
      <c r="C169" s="2"/>
      <c r="D169" s="2"/>
      <c r="E169" s="2"/>
      <c r="F169" s="2"/>
      <c r="G169" s="2"/>
    </row>
    <row r="170" spans="1:7" ht="15" thickBot="1" x14ac:dyDescent="0.35">
      <c r="A170" s="2"/>
      <c r="B170" s="2"/>
      <c r="C170" s="2"/>
      <c r="D170" s="2"/>
      <c r="E170" s="2"/>
      <c r="F170" s="2"/>
      <c r="G170" s="2"/>
    </row>
    <row r="171" spans="1:7" ht="15" thickBot="1" x14ac:dyDescent="0.35">
      <c r="A171" s="2"/>
      <c r="B171" s="2"/>
      <c r="C171" s="2"/>
      <c r="D171" s="2"/>
      <c r="E171" s="2"/>
      <c r="F171" s="2"/>
      <c r="G171" s="2"/>
    </row>
    <row r="172" spans="1:7" ht="15" thickBot="1" x14ac:dyDescent="0.35">
      <c r="A172" s="2"/>
      <c r="B172" s="2"/>
      <c r="C172" s="2"/>
      <c r="D172" s="2"/>
      <c r="E172" s="2"/>
      <c r="F172" s="2"/>
      <c r="G172" s="2"/>
    </row>
    <row r="173" spans="1:7" ht="15" thickBot="1" x14ac:dyDescent="0.35">
      <c r="A173" s="2"/>
      <c r="B173" s="2"/>
      <c r="C173" s="2"/>
      <c r="D173" s="2"/>
      <c r="E173" s="2"/>
      <c r="F173" s="2"/>
      <c r="G173" s="2"/>
    </row>
    <row r="174" spans="1:7" ht="15" thickBot="1" x14ac:dyDescent="0.35">
      <c r="A174" s="2"/>
      <c r="B174" s="2"/>
      <c r="C174" s="2"/>
      <c r="D174" s="2"/>
      <c r="E174" s="2"/>
      <c r="F174" s="2"/>
      <c r="G174" s="2"/>
    </row>
    <row r="175" spans="1:7" ht="15" thickBot="1" x14ac:dyDescent="0.35">
      <c r="A175" s="2"/>
      <c r="B175" s="2"/>
      <c r="C175" s="2"/>
      <c r="D175" s="2"/>
      <c r="E175" s="2"/>
      <c r="F175" s="2"/>
      <c r="G175" s="2"/>
    </row>
    <row r="176" spans="1:7" ht="15" thickBot="1" x14ac:dyDescent="0.35">
      <c r="A176" s="2"/>
      <c r="B176" s="2"/>
      <c r="C176" s="2"/>
      <c r="D176" s="2"/>
      <c r="E176" s="2"/>
      <c r="F176" s="2"/>
      <c r="G176" s="2"/>
    </row>
    <row r="177" spans="1:7" ht="15" thickBot="1" x14ac:dyDescent="0.35">
      <c r="A177" s="2"/>
      <c r="B177" s="2"/>
      <c r="C177" s="2"/>
      <c r="D177" s="2"/>
      <c r="E177" s="2"/>
      <c r="F177" s="2"/>
      <c r="G177" s="2"/>
    </row>
    <row r="178" spans="1:7" ht="15" thickBot="1" x14ac:dyDescent="0.35">
      <c r="A178" s="2"/>
      <c r="B178" s="2"/>
      <c r="C178" s="2"/>
      <c r="D178" s="2"/>
      <c r="E178" s="2"/>
      <c r="F178" s="2"/>
      <c r="G178" s="2"/>
    </row>
    <row r="179" spans="1:7" ht="15" thickBot="1" x14ac:dyDescent="0.35">
      <c r="A179" s="2"/>
      <c r="B179" s="2"/>
      <c r="C179" s="2"/>
      <c r="D179" s="2"/>
      <c r="E179" s="2"/>
      <c r="F179" s="2"/>
      <c r="G179" s="2"/>
    </row>
    <row r="180" spans="1:7" ht="15" thickBot="1" x14ac:dyDescent="0.35">
      <c r="A180" s="2"/>
      <c r="B180" s="2"/>
      <c r="C180" s="2"/>
      <c r="D180" s="2"/>
      <c r="E180" s="2"/>
      <c r="F180" s="2"/>
      <c r="G180" s="2"/>
    </row>
    <row r="181" spans="1:7" ht="15" thickBot="1" x14ac:dyDescent="0.35">
      <c r="A181" s="2"/>
      <c r="B181" s="2"/>
      <c r="C181" s="2"/>
      <c r="D181" s="2"/>
      <c r="E181" s="2"/>
      <c r="F181" s="2"/>
      <c r="G181" s="2"/>
    </row>
    <row r="182" spans="1:7" ht="15" thickBot="1" x14ac:dyDescent="0.35">
      <c r="A182" s="2"/>
      <c r="B182" s="2"/>
      <c r="C182" s="2"/>
      <c r="D182" s="2"/>
      <c r="E182" s="2"/>
      <c r="F182" s="2"/>
      <c r="G182" s="2"/>
    </row>
    <row r="183" spans="1:7" ht="15" thickBot="1" x14ac:dyDescent="0.35">
      <c r="A183" s="2"/>
      <c r="B183" s="2"/>
      <c r="C183" s="2"/>
      <c r="D183" s="2"/>
      <c r="E183" s="2"/>
      <c r="F183" s="2"/>
      <c r="G183" s="2"/>
    </row>
    <row r="184" spans="1:7" ht="15" thickBot="1" x14ac:dyDescent="0.35">
      <c r="A184" s="2"/>
      <c r="B184" s="2"/>
      <c r="C184" s="2"/>
      <c r="D184" s="2"/>
      <c r="E184" s="2"/>
      <c r="F184" s="2"/>
      <c r="G184" s="2"/>
    </row>
    <row r="185" spans="1:7" ht="15" thickBot="1" x14ac:dyDescent="0.35">
      <c r="A185" s="2"/>
      <c r="B185" s="2"/>
      <c r="C185" s="2"/>
      <c r="D185" s="2"/>
      <c r="E185" s="2"/>
      <c r="F185" s="2"/>
      <c r="G185" s="2"/>
    </row>
    <row r="186" spans="1:7" ht="15" thickBot="1" x14ac:dyDescent="0.35">
      <c r="A186" s="2"/>
      <c r="B186" s="2"/>
      <c r="C186" s="2"/>
      <c r="D186" s="2"/>
      <c r="E186" s="2"/>
      <c r="F186" s="2"/>
      <c r="G186" s="2"/>
    </row>
    <row r="187" spans="1:7" ht="15" thickBot="1" x14ac:dyDescent="0.35">
      <c r="A187" s="2"/>
      <c r="B187" s="2"/>
      <c r="C187" s="2"/>
      <c r="D187" s="2"/>
      <c r="E187" s="2"/>
      <c r="F187" s="2"/>
      <c r="G187" s="2"/>
    </row>
    <row r="188" spans="1:7" ht="15" thickBot="1" x14ac:dyDescent="0.35">
      <c r="A188" s="2"/>
      <c r="B188" s="2"/>
      <c r="C188" s="2"/>
      <c r="D188" s="2"/>
      <c r="E188" s="2"/>
      <c r="F188" s="2"/>
      <c r="G188" s="2"/>
    </row>
    <row r="189" spans="1:7" ht="15" thickBot="1" x14ac:dyDescent="0.35">
      <c r="A189" s="2"/>
      <c r="B189" s="2"/>
      <c r="C189" s="2"/>
      <c r="D189" s="2"/>
      <c r="E189" s="2"/>
      <c r="F189" s="2"/>
      <c r="G189" s="2"/>
    </row>
    <row r="190" spans="1:7" ht="15" thickBot="1" x14ac:dyDescent="0.35">
      <c r="A190" s="2"/>
      <c r="B190" s="2"/>
      <c r="C190" s="2"/>
      <c r="D190" s="2"/>
      <c r="E190" s="2"/>
      <c r="F190" s="2"/>
      <c r="G190" s="2"/>
    </row>
    <row r="191" spans="1:7" ht="15" thickBot="1" x14ac:dyDescent="0.35">
      <c r="A191" s="2"/>
      <c r="B191" s="2"/>
      <c r="C191" s="2"/>
      <c r="D191" s="2"/>
      <c r="E191" s="2"/>
      <c r="F191" s="2"/>
      <c r="G191" s="2"/>
    </row>
    <row r="192" spans="1:7" ht="15" thickBot="1" x14ac:dyDescent="0.35">
      <c r="A192" s="2"/>
      <c r="B192" s="2"/>
      <c r="C192" s="2"/>
      <c r="D192" s="2"/>
      <c r="E192" s="2"/>
      <c r="F192" s="2"/>
      <c r="G192" s="2"/>
    </row>
    <row r="193" spans="1:7" ht="15" thickBot="1" x14ac:dyDescent="0.35">
      <c r="A193" s="2"/>
      <c r="B193" s="2"/>
      <c r="C193" s="2"/>
      <c r="D193" s="2"/>
      <c r="E193" s="2"/>
      <c r="F193" s="2"/>
      <c r="G193" s="2"/>
    </row>
    <row r="194" spans="1:7" ht="15" thickBot="1" x14ac:dyDescent="0.35">
      <c r="A194" s="2"/>
      <c r="B194" s="2"/>
      <c r="C194" s="2"/>
      <c r="D194" s="2"/>
      <c r="E194" s="2"/>
      <c r="F194" s="2"/>
      <c r="G194" s="2"/>
    </row>
    <row r="195" spans="1:7" ht="15" thickBot="1" x14ac:dyDescent="0.35">
      <c r="A195" s="2"/>
      <c r="B195" s="2"/>
      <c r="C195" s="2"/>
      <c r="D195" s="2"/>
      <c r="E195" s="2"/>
      <c r="F195" s="2"/>
      <c r="G195" s="2"/>
    </row>
    <row r="196" spans="1:7" ht="15" thickBot="1" x14ac:dyDescent="0.35">
      <c r="A196" s="2"/>
      <c r="B196" s="2"/>
      <c r="C196" s="2"/>
      <c r="D196" s="2"/>
      <c r="E196" s="2"/>
      <c r="F196" s="2"/>
      <c r="G196" s="2"/>
    </row>
    <row r="197" spans="1:7" ht="15" thickBot="1" x14ac:dyDescent="0.35">
      <c r="A197" s="2"/>
      <c r="B197" s="2"/>
      <c r="C197" s="2"/>
      <c r="D197" s="2"/>
      <c r="E197" s="2"/>
      <c r="F197" s="2"/>
      <c r="G197" s="2"/>
    </row>
    <row r="198" spans="1:7" ht="15" thickBot="1" x14ac:dyDescent="0.35">
      <c r="A198" s="2"/>
      <c r="B198" s="2"/>
      <c r="C198" s="2"/>
      <c r="D198" s="2"/>
      <c r="E198" s="2"/>
      <c r="F198" s="2"/>
      <c r="G198" s="2"/>
    </row>
    <row r="199" spans="1:7" ht="15" thickBot="1" x14ac:dyDescent="0.35">
      <c r="A199" s="2"/>
      <c r="B199" s="2"/>
      <c r="C199" s="2"/>
      <c r="D199" s="2"/>
      <c r="E199" s="2"/>
      <c r="F199" s="2"/>
      <c r="G199" s="2"/>
    </row>
    <row r="200" spans="1:7" ht="15" thickBot="1" x14ac:dyDescent="0.35">
      <c r="A200" s="2"/>
      <c r="B200" s="2"/>
      <c r="C200" s="2"/>
      <c r="D200" s="2"/>
      <c r="E200" s="2"/>
      <c r="F200" s="2"/>
      <c r="G200" s="2"/>
    </row>
    <row r="201" spans="1:7" ht="15" thickBot="1" x14ac:dyDescent="0.35">
      <c r="A201" s="2"/>
      <c r="B201" s="2"/>
      <c r="C201" s="2"/>
      <c r="D201" s="2"/>
      <c r="E201" s="2"/>
      <c r="F201" s="2"/>
      <c r="G201" s="2"/>
    </row>
    <row r="202" spans="1:7" ht="15" thickBot="1" x14ac:dyDescent="0.35">
      <c r="A202" s="2"/>
      <c r="B202" s="2"/>
      <c r="C202" s="2"/>
      <c r="D202" s="2"/>
      <c r="E202" s="2"/>
      <c r="F202" s="2"/>
      <c r="G202" s="2"/>
    </row>
    <row r="203" spans="1:7" ht="15" thickBot="1" x14ac:dyDescent="0.35">
      <c r="A203" s="2"/>
      <c r="B203" s="2"/>
      <c r="C203" s="2"/>
      <c r="D203" s="2"/>
      <c r="E203" s="2"/>
      <c r="F203" s="2"/>
      <c r="G203" s="2"/>
    </row>
    <row r="204" spans="1:7" ht="15" thickBot="1" x14ac:dyDescent="0.35">
      <c r="A204" s="2"/>
      <c r="B204" s="2"/>
      <c r="C204" s="2"/>
      <c r="D204" s="2"/>
      <c r="E204" s="2"/>
      <c r="F204" s="2"/>
      <c r="G204" s="2"/>
    </row>
    <row r="205" spans="1:7" ht="15" thickBot="1" x14ac:dyDescent="0.35">
      <c r="A205" s="2"/>
      <c r="B205" s="2"/>
      <c r="C205" s="2"/>
      <c r="D205" s="2"/>
      <c r="E205" s="2"/>
      <c r="F205" s="2"/>
      <c r="G205" s="2"/>
    </row>
    <row r="206" spans="1:7" ht="15" thickBot="1" x14ac:dyDescent="0.35">
      <c r="A206" s="2"/>
      <c r="B206" s="2"/>
      <c r="C206" s="2"/>
      <c r="D206" s="2"/>
      <c r="E206" s="2"/>
      <c r="F206" s="2"/>
      <c r="G206" s="2"/>
    </row>
    <row r="207" spans="1:7" ht="15" thickBot="1" x14ac:dyDescent="0.35">
      <c r="A207" s="2"/>
      <c r="B207" s="2"/>
      <c r="C207" s="2"/>
      <c r="D207" s="2"/>
      <c r="E207" s="2"/>
      <c r="F207" s="2"/>
      <c r="G207" s="2"/>
    </row>
    <row r="208" spans="1:7" ht="15" thickBot="1" x14ac:dyDescent="0.35">
      <c r="A208" s="2"/>
      <c r="B208" s="2"/>
      <c r="C208" s="2"/>
      <c r="D208" s="2"/>
      <c r="E208" s="2"/>
      <c r="F208" s="2"/>
      <c r="G208" s="2"/>
    </row>
    <row r="209" spans="1:7" ht="15" thickBot="1" x14ac:dyDescent="0.35">
      <c r="A209" s="2"/>
      <c r="B209" s="2"/>
      <c r="C209" s="2"/>
      <c r="D209" s="2"/>
      <c r="E209" s="2"/>
      <c r="F209" s="2"/>
      <c r="G209" s="2"/>
    </row>
    <row r="210" spans="1:7" ht="15" thickBot="1" x14ac:dyDescent="0.35">
      <c r="A210" s="2"/>
      <c r="B210" s="2"/>
      <c r="C210" s="2"/>
      <c r="D210" s="2"/>
      <c r="E210" s="2"/>
      <c r="F210" s="2"/>
      <c r="G210" s="2"/>
    </row>
    <row r="211" spans="1:7" ht="15" thickBot="1" x14ac:dyDescent="0.35">
      <c r="A211" s="2"/>
      <c r="B211" s="2"/>
      <c r="C211" s="2"/>
      <c r="D211" s="2"/>
      <c r="E211" s="2"/>
      <c r="F211" s="2"/>
      <c r="G211" s="2"/>
    </row>
    <row r="212" spans="1:7" ht="15" thickBot="1" x14ac:dyDescent="0.35">
      <c r="A212" s="2"/>
      <c r="B212" s="2"/>
      <c r="C212" s="2"/>
      <c r="D212" s="2"/>
      <c r="E212" s="2"/>
      <c r="F212" s="2"/>
      <c r="G212" s="2"/>
    </row>
    <row r="213" spans="1:7" ht="15" thickBot="1" x14ac:dyDescent="0.35">
      <c r="A213" s="2"/>
      <c r="B213" s="2"/>
      <c r="C213" s="2"/>
      <c r="D213" s="2"/>
      <c r="E213" s="2"/>
      <c r="F213" s="2"/>
      <c r="G213" s="2"/>
    </row>
    <row r="214" spans="1:7" ht="15" thickBot="1" x14ac:dyDescent="0.35">
      <c r="A214" s="2"/>
      <c r="B214" s="2"/>
      <c r="C214" s="2"/>
      <c r="D214" s="2"/>
      <c r="E214" s="2"/>
      <c r="F214" s="2"/>
      <c r="G214" s="2"/>
    </row>
    <row r="215" spans="1:7" ht="15" thickBot="1" x14ac:dyDescent="0.35">
      <c r="A215" s="2"/>
      <c r="B215" s="2"/>
      <c r="C215" s="2"/>
      <c r="D215" s="2"/>
      <c r="E215" s="2"/>
      <c r="F215" s="2"/>
      <c r="G215" s="2"/>
    </row>
    <row r="216" spans="1:7" ht="15" thickBot="1" x14ac:dyDescent="0.35">
      <c r="A216" s="2"/>
      <c r="B216" s="2"/>
      <c r="C216" s="2"/>
      <c r="D216" s="2"/>
      <c r="E216" s="2"/>
      <c r="F216" s="2"/>
      <c r="G216" s="2"/>
    </row>
    <row r="217" spans="1:7" ht="15" thickBot="1" x14ac:dyDescent="0.35">
      <c r="A217" s="2"/>
      <c r="B217" s="2"/>
      <c r="C217" s="2"/>
      <c r="D217" s="2"/>
      <c r="E217" s="2"/>
      <c r="F217" s="2"/>
      <c r="G217" s="2"/>
    </row>
    <row r="218" spans="1:7" ht="15" thickBot="1" x14ac:dyDescent="0.35">
      <c r="A218" s="2"/>
      <c r="B218" s="2"/>
      <c r="C218" s="2"/>
      <c r="D218" s="2"/>
      <c r="E218" s="2"/>
      <c r="F218" s="2"/>
      <c r="G218" s="2"/>
    </row>
    <row r="219" spans="1:7" ht="15" thickBot="1" x14ac:dyDescent="0.35">
      <c r="A219" s="2"/>
      <c r="B219" s="2"/>
      <c r="C219" s="2"/>
      <c r="D219" s="2"/>
      <c r="E219" s="2"/>
      <c r="F219" s="2"/>
      <c r="G219" s="2"/>
    </row>
    <row r="220" spans="1:7" ht="15" thickBot="1" x14ac:dyDescent="0.35">
      <c r="A220" s="2"/>
      <c r="B220" s="2"/>
      <c r="C220" s="2"/>
      <c r="D220" s="2"/>
      <c r="E220" s="2"/>
      <c r="F220" s="2"/>
      <c r="G220" s="2"/>
    </row>
    <row r="221" spans="1:7" ht="15" thickBot="1" x14ac:dyDescent="0.35">
      <c r="A221" s="2"/>
      <c r="B221" s="2"/>
      <c r="C221" s="2"/>
      <c r="D221" s="2"/>
      <c r="E221" s="2"/>
      <c r="F221" s="2"/>
      <c r="G221" s="2"/>
    </row>
    <row r="222" spans="1:7" ht="15" thickBot="1" x14ac:dyDescent="0.35">
      <c r="A222" s="2"/>
      <c r="B222" s="2"/>
      <c r="C222" s="2"/>
      <c r="D222" s="2"/>
      <c r="E222" s="2"/>
      <c r="F222" s="2"/>
      <c r="G222" s="2"/>
    </row>
    <row r="223" spans="1:7" ht="15" thickBot="1" x14ac:dyDescent="0.35">
      <c r="A223" s="2"/>
      <c r="B223" s="2"/>
      <c r="C223" s="2"/>
      <c r="D223" s="2"/>
      <c r="E223" s="2"/>
      <c r="F223" s="2"/>
      <c r="G223" s="2"/>
    </row>
    <row r="224" spans="1:7" ht="15" thickBot="1" x14ac:dyDescent="0.35">
      <c r="A224" s="2"/>
      <c r="B224" s="2"/>
      <c r="C224" s="2"/>
      <c r="D224" s="2"/>
      <c r="E224" s="2"/>
      <c r="F224" s="2"/>
      <c r="G224" s="2"/>
    </row>
    <row r="225" spans="1:7" ht="15" thickBot="1" x14ac:dyDescent="0.35">
      <c r="A225" s="2"/>
      <c r="B225" s="2"/>
      <c r="C225" s="2"/>
      <c r="D225" s="2"/>
      <c r="E225" s="2"/>
      <c r="F225" s="2"/>
      <c r="G225" s="2"/>
    </row>
    <row r="226" spans="1:7" ht="15" thickBot="1" x14ac:dyDescent="0.35">
      <c r="A226" s="2"/>
      <c r="B226" s="2"/>
      <c r="C226" s="2"/>
      <c r="D226" s="2"/>
      <c r="E226" s="2"/>
      <c r="F226" s="2"/>
      <c r="G226" s="2"/>
    </row>
    <row r="227" spans="1:7" ht="15" thickBot="1" x14ac:dyDescent="0.35">
      <c r="A227" s="2"/>
      <c r="B227" s="2"/>
      <c r="C227" s="2"/>
      <c r="D227" s="2"/>
      <c r="E227" s="2"/>
      <c r="F227" s="2"/>
      <c r="G227" s="2"/>
    </row>
    <row r="228" spans="1:7" ht="15" thickBot="1" x14ac:dyDescent="0.35">
      <c r="A228" s="2"/>
      <c r="B228" s="2"/>
      <c r="C228" s="2"/>
      <c r="D228" s="2"/>
      <c r="E228" s="2"/>
      <c r="F228" s="2"/>
      <c r="G228" s="2"/>
    </row>
    <row r="229" spans="1:7" ht="15" thickBot="1" x14ac:dyDescent="0.35">
      <c r="A229" s="2"/>
      <c r="B229" s="2"/>
      <c r="C229" s="2"/>
      <c r="D229" s="2"/>
      <c r="E229" s="2"/>
      <c r="F229" s="2"/>
      <c r="G229" s="2"/>
    </row>
    <row r="230" spans="1:7" ht="15" thickBot="1" x14ac:dyDescent="0.35">
      <c r="A230" s="2"/>
      <c r="B230" s="2"/>
      <c r="C230" s="2"/>
      <c r="D230" s="2"/>
      <c r="E230" s="2"/>
      <c r="F230" s="2"/>
      <c r="G230" s="2"/>
    </row>
    <row r="231" spans="1:7" ht="15" thickBot="1" x14ac:dyDescent="0.35">
      <c r="A231" s="2"/>
      <c r="B231" s="2"/>
      <c r="C231" s="2"/>
      <c r="D231" s="2"/>
      <c r="E231" s="2"/>
      <c r="F231" s="2"/>
      <c r="G231" s="2"/>
    </row>
    <row r="232" spans="1:7" ht="15" thickBot="1" x14ac:dyDescent="0.35">
      <c r="A232" s="2"/>
      <c r="B232" s="2"/>
      <c r="C232" s="2"/>
      <c r="D232" s="2"/>
      <c r="E232" s="2"/>
      <c r="F232" s="2"/>
      <c r="G232" s="2"/>
    </row>
    <row r="233" spans="1:7" ht="15" thickBot="1" x14ac:dyDescent="0.35">
      <c r="A233" s="2"/>
      <c r="B233" s="2"/>
      <c r="C233" s="2"/>
      <c r="D233" s="2"/>
      <c r="E233" s="2"/>
      <c r="F233" s="2"/>
      <c r="G233" s="2"/>
    </row>
    <row r="234" spans="1:7" ht="15" thickBot="1" x14ac:dyDescent="0.35">
      <c r="A234" s="2"/>
      <c r="B234" s="2"/>
      <c r="C234" s="2"/>
      <c r="D234" s="2"/>
      <c r="E234" s="2"/>
      <c r="F234" s="2"/>
      <c r="G234" s="2"/>
    </row>
    <row r="235" spans="1:7" ht="15" thickBot="1" x14ac:dyDescent="0.35">
      <c r="A235" s="2"/>
      <c r="B235" s="2"/>
      <c r="C235" s="2"/>
      <c r="D235" s="2"/>
      <c r="E235" s="2"/>
      <c r="F235" s="2"/>
      <c r="G235" s="2"/>
    </row>
    <row r="236" spans="1:7" ht="15" thickBot="1" x14ac:dyDescent="0.35">
      <c r="A236" s="2"/>
      <c r="B236" s="2"/>
      <c r="C236" s="2"/>
      <c r="D236" s="2"/>
      <c r="E236" s="2"/>
      <c r="F236" s="2"/>
      <c r="G236" s="2"/>
    </row>
    <row r="237" spans="1:7" ht="15" thickBot="1" x14ac:dyDescent="0.35">
      <c r="A237" s="2"/>
      <c r="B237" s="2"/>
      <c r="C237" s="2"/>
      <c r="D237" s="2"/>
      <c r="E237" s="2"/>
      <c r="F237" s="2"/>
      <c r="G237" s="2"/>
    </row>
    <row r="238" spans="1:7" ht="15" thickBot="1" x14ac:dyDescent="0.35">
      <c r="A238" s="2"/>
      <c r="B238" s="2"/>
      <c r="C238" s="2"/>
      <c r="D238" s="2"/>
      <c r="E238" s="2"/>
      <c r="F238" s="2"/>
      <c r="G238" s="2"/>
    </row>
    <row r="239" spans="1:7" ht="15" thickBot="1" x14ac:dyDescent="0.35">
      <c r="A239" s="2"/>
      <c r="B239" s="2"/>
      <c r="C239" s="2"/>
      <c r="D239" s="2"/>
      <c r="E239" s="2"/>
      <c r="F239" s="2"/>
      <c r="G239" s="2"/>
    </row>
    <row r="240" spans="1:7" ht="15" thickBot="1" x14ac:dyDescent="0.35">
      <c r="A240" s="2"/>
      <c r="B240" s="2"/>
      <c r="C240" s="2"/>
      <c r="D240" s="2"/>
      <c r="E240" s="2"/>
      <c r="F240" s="2"/>
      <c r="G240" s="2"/>
    </row>
    <row r="241" spans="1:7" ht="15" thickBot="1" x14ac:dyDescent="0.35">
      <c r="A241" s="2"/>
      <c r="B241" s="2"/>
      <c r="C241" s="2"/>
      <c r="D241" s="2"/>
      <c r="E241" s="2"/>
      <c r="F241" s="2"/>
      <c r="G241" s="2"/>
    </row>
    <row r="242" spans="1:7" ht="15" thickBot="1" x14ac:dyDescent="0.35">
      <c r="A242" s="2"/>
      <c r="B242" s="2"/>
      <c r="C242" s="2"/>
      <c r="D242" s="2"/>
      <c r="E242" s="2"/>
      <c r="F242" s="2"/>
      <c r="G242" s="2"/>
    </row>
    <row r="243" spans="1:7" ht="15" thickBot="1" x14ac:dyDescent="0.35">
      <c r="A243" s="2"/>
      <c r="B243" s="2"/>
      <c r="C243" s="2"/>
      <c r="D243" s="2"/>
      <c r="E243" s="2"/>
      <c r="F243" s="2"/>
      <c r="G243" s="2"/>
    </row>
    <row r="244" spans="1:7" ht="15" thickBot="1" x14ac:dyDescent="0.35">
      <c r="A244" s="2"/>
      <c r="B244" s="2"/>
      <c r="C244" s="2"/>
      <c r="D244" s="2"/>
      <c r="E244" s="2"/>
      <c r="F244" s="2"/>
      <c r="G244" s="2"/>
    </row>
    <row r="245" spans="1:7" ht="15" thickBot="1" x14ac:dyDescent="0.35">
      <c r="A245" s="2"/>
      <c r="B245" s="2"/>
      <c r="C245" s="2"/>
      <c r="D245" s="2"/>
      <c r="E245" s="2"/>
      <c r="F245" s="2"/>
      <c r="G245" s="2"/>
    </row>
    <row r="246" spans="1:7" ht="15" thickBot="1" x14ac:dyDescent="0.35">
      <c r="A246" s="2"/>
      <c r="B246" s="2"/>
      <c r="C246" s="2"/>
      <c r="D246" s="2"/>
      <c r="E246" s="2"/>
      <c r="F246" s="2"/>
      <c r="G246" s="2"/>
    </row>
    <row r="247" spans="1:7" ht="15" thickBot="1" x14ac:dyDescent="0.35">
      <c r="A247" s="2"/>
      <c r="B247" s="2"/>
      <c r="C247" s="2"/>
      <c r="D247" s="2"/>
      <c r="E247" s="2"/>
      <c r="F247" s="2"/>
      <c r="G247" s="2"/>
    </row>
    <row r="248" spans="1:7" ht="15" thickBot="1" x14ac:dyDescent="0.35">
      <c r="A248" s="2"/>
      <c r="B248" s="2"/>
      <c r="C248" s="2"/>
      <c r="D248" s="2"/>
      <c r="E248" s="2"/>
      <c r="F248" s="2"/>
      <c r="G248" s="2"/>
    </row>
    <row r="249" spans="1:7" ht="15" thickBot="1" x14ac:dyDescent="0.35">
      <c r="A249" s="2"/>
      <c r="B249" s="2"/>
      <c r="C249" s="2"/>
      <c r="D249" s="2"/>
      <c r="E249" s="2"/>
      <c r="F249" s="2"/>
      <c r="G249" s="2"/>
    </row>
    <row r="250" spans="1:7" ht="15" thickBot="1" x14ac:dyDescent="0.35">
      <c r="A250" s="2"/>
      <c r="B250" s="2"/>
      <c r="C250" s="2"/>
      <c r="D250" s="2"/>
      <c r="E250" s="2"/>
      <c r="F250" s="2"/>
      <c r="G250" s="2"/>
    </row>
    <row r="251" spans="1:7" ht="15" thickBot="1" x14ac:dyDescent="0.35">
      <c r="A251" s="2"/>
      <c r="B251" s="2"/>
      <c r="C251" s="2"/>
      <c r="D251" s="2"/>
      <c r="E251" s="2"/>
      <c r="F251" s="2"/>
      <c r="G251" s="2"/>
    </row>
    <row r="252" spans="1:7" ht="15" thickBot="1" x14ac:dyDescent="0.35">
      <c r="A252" s="2"/>
      <c r="B252" s="2"/>
      <c r="C252" s="2"/>
      <c r="D252" s="2"/>
      <c r="E252" s="2"/>
      <c r="F252" s="2"/>
      <c r="G252" s="2"/>
    </row>
    <row r="253" spans="1:7" ht="15" thickBot="1" x14ac:dyDescent="0.35">
      <c r="A253" s="2"/>
      <c r="B253" s="2"/>
      <c r="C253" s="2"/>
      <c r="D253" s="2"/>
      <c r="E253" s="2"/>
      <c r="F253" s="2"/>
      <c r="G253" s="2"/>
    </row>
    <row r="254" spans="1:7" ht="15" thickBot="1" x14ac:dyDescent="0.35">
      <c r="A254" s="2"/>
      <c r="B254" s="2"/>
      <c r="C254" s="2"/>
      <c r="D254" s="2"/>
      <c r="E254" s="2"/>
      <c r="F254" s="2"/>
      <c r="G254" s="2"/>
    </row>
    <row r="255" spans="1:7" ht="15" thickBot="1" x14ac:dyDescent="0.35">
      <c r="A255" s="2"/>
      <c r="B255" s="2"/>
      <c r="C255" s="2"/>
      <c r="D255" s="2"/>
      <c r="E255" s="2"/>
      <c r="F255" s="2"/>
      <c r="G255" s="2"/>
    </row>
    <row r="256" spans="1:7" ht="15" thickBot="1" x14ac:dyDescent="0.35">
      <c r="A256" s="2"/>
      <c r="B256" s="2"/>
      <c r="C256" s="2"/>
      <c r="D256" s="2"/>
      <c r="E256" s="2"/>
      <c r="F256" s="2"/>
      <c r="G256" s="2"/>
    </row>
    <row r="257" spans="1:7" ht="15" thickBot="1" x14ac:dyDescent="0.35">
      <c r="A257" s="2"/>
      <c r="B257" s="2"/>
      <c r="C257" s="2"/>
      <c r="D257" s="2"/>
      <c r="E257" s="2"/>
      <c r="F257" s="2"/>
      <c r="G257" s="2"/>
    </row>
    <row r="258" spans="1:7" ht="15" thickBot="1" x14ac:dyDescent="0.35">
      <c r="A258" s="2"/>
      <c r="B258" s="2"/>
      <c r="C258" s="2"/>
      <c r="D258" s="2"/>
      <c r="E258" s="2"/>
      <c r="F258" s="2"/>
      <c r="G258" s="2"/>
    </row>
    <row r="259" spans="1:7" ht="15" thickBot="1" x14ac:dyDescent="0.35">
      <c r="A259" s="2"/>
      <c r="B259" s="2"/>
      <c r="C259" s="2"/>
      <c r="D259" s="2"/>
      <c r="E259" s="2"/>
      <c r="F259" s="2"/>
      <c r="G259" s="2"/>
    </row>
    <row r="260" spans="1:7" ht="15" thickBot="1" x14ac:dyDescent="0.35">
      <c r="A260" s="2"/>
      <c r="B260" s="2"/>
      <c r="C260" s="2"/>
      <c r="D260" s="2"/>
      <c r="E260" s="2"/>
      <c r="F260" s="2"/>
      <c r="G260" s="2"/>
    </row>
    <row r="261" spans="1:7" ht="15" thickBot="1" x14ac:dyDescent="0.35">
      <c r="A261" s="2"/>
      <c r="B261" s="2"/>
      <c r="C261" s="2"/>
      <c r="D261" s="2"/>
      <c r="E261" s="2"/>
      <c r="F261" s="2"/>
      <c r="G261" s="2"/>
    </row>
    <row r="262" spans="1:7" ht="15" thickBot="1" x14ac:dyDescent="0.35">
      <c r="A262" s="2"/>
      <c r="B262" s="2"/>
      <c r="C262" s="2"/>
      <c r="D262" s="2"/>
      <c r="E262" s="2"/>
      <c r="F262" s="2"/>
      <c r="G262" s="2"/>
    </row>
    <row r="263" spans="1:7" ht="15" thickBot="1" x14ac:dyDescent="0.35">
      <c r="A263" s="2"/>
      <c r="B263" s="2"/>
      <c r="C263" s="2"/>
      <c r="D263" s="2"/>
      <c r="E263" s="2"/>
      <c r="F263" s="2"/>
      <c r="G263" s="2"/>
    </row>
    <row r="264" spans="1:7" ht="15" thickBot="1" x14ac:dyDescent="0.35">
      <c r="A264" s="2"/>
      <c r="B264" s="2"/>
      <c r="C264" s="2"/>
      <c r="D264" s="2"/>
      <c r="E264" s="2"/>
      <c r="F264" s="2"/>
      <c r="G264" s="2"/>
    </row>
    <row r="265" spans="1:7" ht="15" thickBot="1" x14ac:dyDescent="0.35">
      <c r="A265" s="2"/>
      <c r="B265" s="2"/>
      <c r="C265" s="2"/>
      <c r="D265" s="2"/>
      <c r="E265" s="2"/>
      <c r="F265" s="2"/>
      <c r="G265" s="2"/>
    </row>
    <row r="266" spans="1:7" ht="15" thickBot="1" x14ac:dyDescent="0.35">
      <c r="A266" s="2"/>
      <c r="B266" s="2"/>
      <c r="C266" s="2"/>
      <c r="D266" s="2"/>
      <c r="E266" s="2"/>
      <c r="F266" s="2"/>
      <c r="G266" s="2"/>
    </row>
    <row r="267" spans="1:7" ht="15" thickBot="1" x14ac:dyDescent="0.35">
      <c r="A267" s="2"/>
      <c r="B267" s="2"/>
      <c r="C267" s="2"/>
      <c r="D267" s="2"/>
      <c r="E267" s="2"/>
      <c r="F267" s="2"/>
      <c r="G267" s="2"/>
    </row>
    <row r="268" spans="1:7" ht="15" thickBot="1" x14ac:dyDescent="0.35">
      <c r="A268" s="2"/>
      <c r="B268" s="2"/>
      <c r="C268" s="2"/>
      <c r="D268" s="2"/>
      <c r="E268" s="2"/>
      <c r="F268" s="2"/>
      <c r="G268" s="2"/>
    </row>
    <row r="269" spans="1:7" ht="15" thickBot="1" x14ac:dyDescent="0.35">
      <c r="A269" s="2"/>
      <c r="B269" s="2"/>
      <c r="C269" s="2"/>
      <c r="D269" s="2"/>
      <c r="E269" s="2"/>
      <c r="F269" s="2"/>
      <c r="G269" s="2"/>
    </row>
    <row r="270" spans="1:7" ht="15" thickBot="1" x14ac:dyDescent="0.35">
      <c r="A270" s="2"/>
      <c r="B270" s="2"/>
      <c r="C270" s="2"/>
      <c r="D270" s="2"/>
      <c r="E270" s="2"/>
      <c r="F270" s="2"/>
      <c r="G270" s="2"/>
    </row>
    <row r="271" spans="1:7" ht="15" thickBot="1" x14ac:dyDescent="0.35">
      <c r="A271" s="2"/>
      <c r="B271" s="2"/>
      <c r="C271" s="2"/>
      <c r="D271" s="2"/>
      <c r="E271" s="2"/>
      <c r="F271" s="2"/>
      <c r="G271" s="2"/>
    </row>
    <row r="272" spans="1:7" ht="15" thickBot="1" x14ac:dyDescent="0.35">
      <c r="A272" s="2"/>
      <c r="B272" s="2"/>
      <c r="C272" s="2"/>
      <c r="D272" s="2"/>
      <c r="E272" s="2"/>
      <c r="F272" s="2"/>
      <c r="G272" s="2"/>
    </row>
    <row r="273" spans="1:7" ht="15" thickBot="1" x14ac:dyDescent="0.35">
      <c r="A273" s="2"/>
      <c r="B273" s="2"/>
      <c r="C273" s="2"/>
      <c r="D273" s="2"/>
      <c r="E273" s="2"/>
      <c r="F273" s="2"/>
      <c r="G273" s="2"/>
    </row>
    <row r="274" spans="1:7" ht="15" thickBot="1" x14ac:dyDescent="0.35">
      <c r="A274" s="2"/>
      <c r="B274" s="2"/>
      <c r="C274" s="2"/>
      <c r="D274" s="2"/>
      <c r="E274" s="2"/>
      <c r="F274" s="2"/>
      <c r="G274" s="2"/>
    </row>
    <row r="275" spans="1:7" ht="15" thickBot="1" x14ac:dyDescent="0.35">
      <c r="A275" s="2"/>
      <c r="B275" s="2"/>
      <c r="C275" s="2"/>
      <c r="D275" s="2"/>
      <c r="E275" s="2"/>
      <c r="F275" s="2"/>
      <c r="G275" s="2"/>
    </row>
    <row r="276" spans="1:7" ht="15" thickBot="1" x14ac:dyDescent="0.35">
      <c r="A276" s="2"/>
      <c r="B276" s="2"/>
      <c r="C276" s="2"/>
      <c r="D276" s="2"/>
      <c r="E276" s="2"/>
      <c r="F276" s="2"/>
      <c r="G276" s="2"/>
    </row>
    <row r="277" spans="1:7" ht="15" thickBot="1" x14ac:dyDescent="0.35">
      <c r="A277" s="2"/>
      <c r="B277" s="2"/>
      <c r="C277" s="2"/>
      <c r="D277" s="2"/>
      <c r="E277" s="2"/>
      <c r="F277" s="2"/>
      <c r="G277" s="2"/>
    </row>
    <row r="278" spans="1:7" ht="15" thickBot="1" x14ac:dyDescent="0.35">
      <c r="A278" s="2"/>
      <c r="B278" s="2"/>
      <c r="C278" s="2"/>
      <c r="D278" s="2"/>
      <c r="E278" s="2"/>
      <c r="F278" s="2"/>
      <c r="G278" s="2"/>
    </row>
    <row r="279" spans="1:7" ht="15" thickBot="1" x14ac:dyDescent="0.35">
      <c r="A279" s="2"/>
      <c r="B279" s="2"/>
      <c r="C279" s="2"/>
      <c r="D279" s="2"/>
      <c r="E279" s="2"/>
      <c r="F279" s="2"/>
      <c r="G279" s="2"/>
    </row>
    <row r="280" spans="1:7" ht="15" thickBot="1" x14ac:dyDescent="0.35">
      <c r="A280" s="2"/>
      <c r="B280" s="2"/>
      <c r="C280" s="2"/>
      <c r="D280" s="2"/>
      <c r="E280" s="2"/>
      <c r="F280" s="2"/>
      <c r="G280" s="2"/>
    </row>
    <row r="281" spans="1:7" ht="15" thickBot="1" x14ac:dyDescent="0.35">
      <c r="A281" s="2"/>
      <c r="B281" s="2"/>
      <c r="C281" s="2"/>
      <c r="D281" s="2"/>
      <c r="E281" s="2"/>
      <c r="F281" s="2"/>
      <c r="G281" s="2"/>
    </row>
    <row r="282" spans="1:7" ht="15" thickBot="1" x14ac:dyDescent="0.35">
      <c r="A282" s="2"/>
      <c r="B282" s="2"/>
      <c r="C282" s="2"/>
      <c r="D282" s="2"/>
      <c r="E282" s="2"/>
      <c r="F282" s="2"/>
      <c r="G282" s="2"/>
    </row>
    <row r="283" spans="1:7" ht="15" thickBot="1" x14ac:dyDescent="0.35">
      <c r="A283" s="2"/>
      <c r="B283" s="2"/>
      <c r="C283" s="2"/>
      <c r="D283" s="2"/>
      <c r="E283" s="2"/>
      <c r="F283" s="2"/>
      <c r="G283" s="2"/>
    </row>
    <row r="284" spans="1:7" ht="15" thickBot="1" x14ac:dyDescent="0.35">
      <c r="A284" s="2"/>
      <c r="B284" s="2"/>
      <c r="C284" s="2"/>
      <c r="D284" s="2"/>
      <c r="E284" s="2"/>
      <c r="F284" s="2"/>
      <c r="G284" s="2"/>
    </row>
    <row r="285" spans="1:7" ht="15" thickBot="1" x14ac:dyDescent="0.35">
      <c r="A285" s="2"/>
      <c r="B285" s="2"/>
      <c r="C285" s="2"/>
      <c r="D285" s="2"/>
      <c r="E285" s="2"/>
      <c r="F285" s="2"/>
      <c r="G285" s="2"/>
    </row>
    <row r="286" spans="1:7" ht="15" thickBot="1" x14ac:dyDescent="0.35">
      <c r="A286" s="2"/>
      <c r="B286" s="2"/>
      <c r="C286" s="2"/>
      <c r="D286" s="2"/>
      <c r="E286" s="2"/>
      <c r="F286" s="2"/>
      <c r="G286" s="2"/>
    </row>
    <row r="287" spans="1:7" ht="15" thickBot="1" x14ac:dyDescent="0.35">
      <c r="A287" s="2"/>
      <c r="B287" s="2"/>
      <c r="C287" s="2"/>
      <c r="D287" s="2"/>
      <c r="E287" s="2"/>
      <c r="F287" s="2"/>
      <c r="G287" s="2"/>
    </row>
    <row r="288" spans="1:7" ht="15" thickBot="1" x14ac:dyDescent="0.35">
      <c r="A288" s="2"/>
      <c r="B288" s="2"/>
      <c r="C288" s="2"/>
      <c r="D288" s="2"/>
      <c r="E288" s="2"/>
      <c r="F288" s="2"/>
      <c r="G288" s="2"/>
    </row>
    <row r="289" spans="1:7" ht="15" thickBot="1" x14ac:dyDescent="0.35">
      <c r="A289" s="2"/>
      <c r="B289" s="2"/>
      <c r="C289" s="2"/>
      <c r="D289" s="2"/>
      <c r="E289" s="2"/>
      <c r="F289" s="2"/>
      <c r="G289" s="2"/>
    </row>
    <row r="290" spans="1:7" ht="15" thickBot="1" x14ac:dyDescent="0.35">
      <c r="A290" s="2"/>
      <c r="B290" s="2"/>
      <c r="C290" s="2"/>
      <c r="D290" s="2"/>
      <c r="E290" s="2"/>
      <c r="F290" s="2"/>
      <c r="G290" s="2"/>
    </row>
    <row r="291" spans="1:7" ht="15" thickBot="1" x14ac:dyDescent="0.35">
      <c r="A291" s="2"/>
      <c r="B291" s="2"/>
      <c r="C291" s="2"/>
      <c r="D291" s="2"/>
      <c r="E291" s="2"/>
      <c r="F291" s="2"/>
      <c r="G291" s="2"/>
    </row>
    <row r="292" spans="1:7" ht="15" thickBot="1" x14ac:dyDescent="0.35">
      <c r="A292" s="2"/>
      <c r="B292" s="2"/>
      <c r="C292" s="2"/>
      <c r="D292" s="2"/>
      <c r="E292" s="2"/>
      <c r="F292" s="2"/>
      <c r="G292" s="2"/>
    </row>
    <row r="293" spans="1:7" ht="15" thickBot="1" x14ac:dyDescent="0.35">
      <c r="A293" s="2"/>
      <c r="B293" s="2"/>
      <c r="C293" s="2"/>
      <c r="D293" s="2"/>
      <c r="E293" s="2"/>
      <c r="F293" s="2"/>
      <c r="G293" s="2"/>
    </row>
    <row r="294" spans="1:7" ht="15" thickBot="1" x14ac:dyDescent="0.35">
      <c r="A294" s="2"/>
      <c r="B294" s="2"/>
      <c r="C294" s="2"/>
      <c r="D294" s="2"/>
      <c r="E294" s="2"/>
      <c r="F294" s="2"/>
      <c r="G294" s="2"/>
    </row>
    <row r="295" spans="1:7" ht="15" thickBot="1" x14ac:dyDescent="0.35">
      <c r="A295" s="2"/>
      <c r="B295" s="2"/>
      <c r="C295" s="2"/>
      <c r="D295" s="2"/>
      <c r="E295" s="2"/>
      <c r="F295" s="2"/>
      <c r="G295" s="2"/>
    </row>
    <row r="296" spans="1:7" ht="15" thickBot="1" x14ac:dyDescent="0.35">
      <c r="A296" s="2"/>
      <c r="B296" s="2"/>
      <c r="C296" s="2"/>
      <c r="D296" s="2"/>
      <c r="E296" s="2"/>
      <c r="F296" s="2"/>
      <c r="G296" s="2"/>
    </row>
    <row r="297" spans="1:7" ht="15" thickBot="1" x14ac:dyDescent="0.35">
      <c r="A297" s="2"/>
      <c r="B297" s="2"/>
      <c r="C297" s="2"/>
      <c r="D297" s="2"/>
      <c r="E297" s="2"/>
      <c r="F297" s="2"/>
      <c r="G297" s="2"/>
    </row>
    <row r="298" spans="1:7" ht="15" thickBot="1" x14ac:dyDescent="0.35">
      <c r="A298" s="2"/>
      <c r="B298" s="2"/>
      <c r="C298" s="2"/>
      <c r="D298" s="2"/>
      <c r="E298" s="2"/>
      <c r="F298" s="2"/>
      <c r="G298" s="2"/>
    </row>
    <row r="299" spans="1:7" ht="15" thickBot="1" x14ac:dyDescent="0.35">
      <c r="A299" s="2"/>
      <c r="B299" s="2"/>
      <c r="C299" s="2"/>
      <c r="D299" s="2"/>
      <c r="E299" s="2"/>
      <c r="F299" s="2"/>
      <c r="G299" s="2"/>
    </row>
    <row r="300" spans="1:7" ht="15" thickBot="1" x14ac:dyDescent="0.35">
      <c r="A300" s="2"/>
      <c r="B300" s="2"/>
      <c r="C300" s="2"/>
      <c r="D300" s="2"/>
      <c r="E300" s="2"/>
      <c r="F300" s="2"/>
      <c r="G300" s="2"/>
    </row>
    <row r="301" spans="1:7" ht="15" thickBot="1" x14ac:dyDescent="0.35">
      <c r="A301" s="2"/>
      <c r="B301" s="2"/>
      <c r="C301" s="2"/>
      <c r="D301" s="2"/>
      <c r="E301" s="2"/>
      <c r="F301" s="2"/>
      <c r="G301" s="2"/>
    </row>
    <row r="302" spans="1:7" ht="15" thickBot="1" x14ac:dyDescent="0.35">
      <c r="A302" s="2"/>
      <c r="B302" s="2"/>
      <c r="C302" s="2"/>
      <c r="D302" s="2"/>
      <c r="E302" s="2"/>
      <c r="F302" s="2"/>
      <c r="G302" s="2"/>
    </row>
    <row r="303" spans="1:7" ht="15" thickBot="1" x14ac:dyDescent="0.35">
      <c r="A303" s="2"/>
      <c r="B303" s="2"/>
      <c r="C303" s="2"/>
      <c r="D303" s="2"/>
      <c r="E303" s="2"/>
      <c r="F303" s="2"/>
      <c r="G303" s="2"/>
    </row>
    <row r="304" spans="1:7" ht="15" thickBot="1" x14ac:dyDescent="0.35">
      <c r="A304" s="2"/>
      <c r="B304" s="2"/>
      <c r="C304" s="2"/>
      <c r="D304" s="2"/>
      <c r="E304" s="2"/>
      <c r="F304" s="2"/>
      <c r="G304" s="2"/>
    </row>
    <row r="305" spans="1:7" ht="15" thickBot="1" x14ac:dyDescent="0.35">
      <c r="A305" s="2"/>
      <c r="B305" s="2"/>
      <c r="C305" s="2"/>
      <c r="D305" s="2"/>
      <c r="E305" s="2"/>
      <c r="F305" s="2"/>
      <c r="G305" s="2"/>
    </row>
    <row r="306" spans="1:7" ht="15" thickBot="1" x14ac:dyDescent="0.35">
      <c r="A306" s="2"/>
      <c r="B306" s="2"/>
      <c r="C306" s="2"/>
      <c r="D306" s="2"/>
      <c r="E306" s="2"/>
      <c r="F306" s="2"/>
      <c r="G306" s="2"/>
    </row>
    <row r="307" spans="1:7" ht="15" thickBot="1" x14ac:dyDescent="0.35">
      <c r="A307" s="2"/>
      <c r="B307" s="2"/>
      <c r="C307" s="2"/>
      <c r="D307" s="2"/>
      <c r="E307" s="2"/>
      <c r="F307" s="2"/>
      <c r="G307" s="2"/>
    </row>
    <row r="308" spans="1:7" ht="15" thickBot="1" x14ac:dyDescent="0.35">
      <c r="A308" s="2"/>
      <c r="B308" s="2"/>
      <c r="C308" s="2"/>
      <c r="D308" s="2"/>
      <c r="E308" s="2"/>
      <c r="F308" s="2"/>
      <c r="G308" s="2"/>
    </row>
    <row r="309" spans="1:7" ht="15" thickBot="1" x14ac:dyDescent="0.35">
      <c r="A309" s="2"/>
      <c r="B309" s="2"/>
      <c r="C309" s="2"/>
      <c r="D309" s="2"/>
      <c r="E309" s="2"/>
      <c r="F309" s="2"/>
      <c r="G309" s="2"/>
    </row>
    <row r="310" spans="1:7" ht="15" thickBot="1" x14ac:dyDescent="0.35">
      <c r="A310" s="2"/>
      <c r="B310" s="2"/>
      <c r="C310" s="2"/>
      <c r="D310" s="2"/>
      <c r="E310" s="2"/>
      <c r="F310" s="2"/>
      <c r="G310" s="2"/>
    </row>
    <row r="311" spans="1:7" ht="15" thickBot="1" x14ac:dyDescent="0.35">
      <c r="A311" s="2"/>
      <c r="B311" s="2"/>
      <c r="C311" s="2"/>
      <c r="D311" s="2"/>
      <c r="E311" s="2"/>
      <c r="F311" s="2"/>
      <c r="G311" s="2"/>
    </row>
    <row r="312" spans="1:7" ht="15" thickBot="1" x14ac:dyDescent="0.35">
      <c r="A312" s="2"/>
      <c r="B312" s="2"/>
      <c r="C312" s="2"/>
      <c r="D312" s="2"/>
      <c r="E312" s="2"/>
      <c r="F312" s="2"/>
      <c r="G312" s="2"/>
    </row>
    <row r="313" spans="1:7" ht="15" thickBot="1" x14ac:dyDescent="0.35">
      <c r="A313" s="2"/>
      <c r="B313" s="2"/>
      <c r="C313" s="2"/>
      <c r="D313" s="2"/>
      <c r="E313" s="2"/>
      <c r="F313" s="2"/>
      <c r="G313" s="2"/>
    </row>
    <row r="314" spans="1:7" ht="15" thickBot="1" x14ac:dyDescent="0.35">
      <c r="A314" s="2"/>
      <c r="B314" s="2"/>
      <c r="C314" s="2"/>
      <c r="D314" s="2"/>
      <c r="E314" s="2"/>
      <c r="F314" s="2"/>
      <c r="G314" s="2"/>
    </row>
    <row r="315" spans="1:7" ht="15" thickBot="1" x14ac:dyDescent="0.35">
      <c r="A315" s="2"/>
      <c r="B315" s="2"/>
      <c r="C315" s="2"/>
      <c r="D315" s="2"/>
      <c r="E315" s="2"/>
      <c r="F315" s="2"/>
      <c r="G31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985D-30F6-4B95-B6EC-1418DA393D6E}">
  <dimension ref="A1:AH48"/>
  <sheetViews>
    <sheetView zoomScale="70" zoomScaleNormal="70" workbookViewId="0">
      <pane xSplit="1" topLeftCell="B1" activePane="topRight" state="frozen"/>
      <selection pane="topRight" activeCell="B27" sqref="B27"/>
    </sheetView>
  </sheetViews>
  <sheetFormatPr defaultRowHeight="14.4" x14ac:dyDescent="0.3"/>
  <cols>
    <col min="1" max="1" width="17.109375" style="4" bestFit="1" customWidth="1"/>
    <col min="2" max="2" width="8.88671875" style="4"/>
    <col min="3" max="3" width="12" style="4" bestFit="1" customWidth="1"/>
    <col min="4" max="5" width="12" style="4" customWidth="1"/>
    <col min="6" max="6" width="10.5546875" style="4" bestFit="1" customWidth="1"/>
    <col min="7" max="7" width="10.5546875" style="4" customWidth="1"/>
    <col min="8" max="10" width="8.88671875" style="4"/>
    <col min="11" max="11" width="10.33203125" style="4" bestFit="1" customWidth="1"/>
    <col min="12" max="13" width="10.33203125" style="4" customWidth="1"/>
    <col min="14" max="15" width="12.6640625" style="4" customWidth="1"/>
    <col min="16" max="16" width="10.33203125" style="4" bestFit="1" customWidth="1"/>
    <col min="17" max="18" width="10.33203125" style="4" customWidth="1"/>
    <col min="19" max="19" width="12" style="4" bestFit="1" customWidth="1"/>
    <col min="20" max="21" width="12" style="4" customWidth="1"/>
    <col min="22" max="22" width="10.5546875" style="4" bestFit="1" customWidth="1"/>
    <col min="23" max="23" width="10.5546875" style="4" customWidth="1"/>
    <col min="24" max="29" width="8.88671875" style="4"/>
    <col min="30" max="30" width="10.44140625" style="4" bestFit="1" customWidth="1"/>
    <col min="31" max="31" width="10.44140625" style="4" customWidth="1"/>
    <col min="32" max="16384" width="8.88671875" style="4"/>
  </cols>
  <sheetData>
    <row r="1" spans="1:34" x14ac:dyDescent="0.3">
      <c r="A1" s="3" t="s">
        <v>39</v>
      </c>
      <c r="C1" s="4" t="s">
        <v>27</v>
      </c>
      <c r="D1" s="5" t="s">
        <v>67</v>
      </c>
      <c r="E1" s="6"/>
      <c r="F1" s="4" t="s">
        <v>62</v>
      </c>
    </row>
    <row r="2" spans="1:34" x14ac:dyDescent="0.3">
      <c r="A2" s="7" t="s">
        <v>0</v>
      </c>
      <c r="B2" s="7" t="s">
        <v>1</v>
      </c>
      <c r="C2" s="8" t="s">
        <v>2</v>
      </c>
      <c r="D2" s="8" t="s">
        <v>15</v>
      </c>
      <c r="E2" s="8" t="s">
        <v>16</v>
      </c>
      <c r="F2" s="8" t="s">
        <v>7</v>
      </c>
      <c r="G2" s="8" t="s">
        <v>26</v>
      </c>
      <c r="H2" s="8" t="s">
        <v>6</v>
      </c>
      <c r="I2" s="8" t="s">
        <v>25</v>
      </c>
      <c r="J2" s="8" t="s">
        <v>13</v>
      </c>
      <c r="K2" s="8" t="s">
        <v>3</v>
      </c>
      <c r="L2" s="8" t="s">
        <v>18</v>
      </c>
      <c r="M2" s="8" t="s">
        <v>17</v>
      </c>
      <c r="N2" s="8" t="s">
        <v>9</v>
      </c>
      <c r="O2" s="8" t="s">
        <v>26</v>
      </c>
      <c r="P2" s="8" t="s">
        <v>6</v>
      </c>
      <c r="Q2" s="8" t="s">
        <v>25</v>
      </c>
      <c r="R2" s="8" t="s">
        <v>13</v>
      </c>
      <c r="S2" s="8" t="s">
        <v>4</v>
      </c>
      <c r="T2" s="8" t="s">
        <v>19</v>
      </c>
      <c r="U2" s="8" t="s">
        <v>20</v>
      </c>
      <c r="V2" s="8" t="s">
        <v>8</v>
      </c>
      <c r="W2" s="8" t="s">
        <v>26</v>
      </c>
      <c r="X2" s="8" t="s">
        <v>6</v>
      </c>
      <c r="Y2" s="8" t="s">
        <v>25</v>
      </c>
      <c r="Z2" s="8" t="s">
        <v>13</v>
      </c>
      <c r="AA2" s="8" t="s">
        <v>5</v>
      </c>
      <c r="AB2" s="8" t="s">
        <v>21</v>
      </c>
      <c r="AC2" s="8" t="s">
        <v>22</v>
      </c>
      <c r="AD2" s="8" t="s">
        <v>10</v>
      </c>
      <c r="AE2" s="8" t="s">
        <v>26</v>
      </c>
      <c r="AF2" s="8" t="s">
        <v>6</v>
      </c>
      <c r="AG2" s="8" t="s">
        <v>25</v>
      </c>
      <c r="AH2" s="8" t="s">
        <v>13</v>
      </c>
    </row>
    <row r="3" spans="1:34" s="3" customFormat="1" x14ac:dyDescent="0.3">
      <c r="A3" s="11" t="s">
        <v>29</v>
      </c>
      <c r="B3" s="11" t="s">
        <v>58</v>
      </c>
      <c r="C3" s="10">
        <v>27.301547337390197</v>
      </c>
      <c r="D3" s="10">
        <v>28.703944083874099</v>
      </c>
      <c r="E3" s="10">
        <v>23.644117651887001</v>
      </c>
      <c r="F3" s="10">
        <v>21.5</v>
      </c>
      <c r="G3" s="10">
        <f>D3-F3</f>
        <v>7.2039440838740987</v>
      </c>
      <c r="H3" s="10" t="s">
        <v>12</v>
      </c>
      <c r="I3" s="10">
        <v>5</v>
      </c>
      <c r="J3" s="10">
        <v>17</v>
      </c>
      <c r="K3" s="10">
        <v>5.3270456637529389</v>
      </c>
      <c r="L3" s="10">
        <v>5.6000000000000298</v>
      </c>
      <c r="M3" s="10">
        <v>4.9544025157232703</v>
      </c>
      <c r="N3" s="10">
        <v>5.5</v>
      </c>
      <c r="O3" s="10">
        <f>K3-N3</f>
        <v>-0.17295433624706114</v>
      </c>
      <c r="P3" s="10" t="s">
        <v>11</v>
      </c>
      <c r="Q3" s="10">
        <v>1</v>
      </c>
      <c r="R3" s="10">
        <v>7</v>
      </c>
      <c r="S3" s="9">
        <v>3.9327148353038326</v>
      </c>
      <c r="T3" s="9">
        <v>5.9690117252931296</v>
      </c>
      <c r="U3" s="9">
        <v>2.8405084590775802</v>
      </c>
      <c r="V3" s="9">
        <v>2.5</v>
      </c>
      <c r="W3" s="9">
        <f>S3-V3</f>
        <v>1.4327148353038326</v>
      </c>
      <c r="X3" s="9" t="s">
        <v>12</v>
      </c>
      <c r="Y3" s="9">
        <v>4</v>
      </c>
      <c r="Z3" s="9">
        <v>6</v>
      </c>
      <c r="AA3" s="9">
        <v>2.4910276433607672</v>
      </c>
      <c r="AB3" s="9">
        <v>2.71</v>
      </c>
      <c r="AC3" s="9">
        <v>1.8216004260894301</v>
      </c>
      <c r="AD3" s="9">
        <v>1.5</v>
      </c>
      <c r="AE3" s="9">
        <f>AA3-AD3</f>
        <v>0.99102764336076721</v>
      </c>
      <c r="AF3" s="9" t="s">
        <v>12</v>
      </c>
      <c r="AG3" s="9">
        <v>4</v>
      </c>
      <c r="AH3" s="9">
        <v>3</v>
      </c>
    </row>
    <row r="4" spans="1:34" s="3" customFormat="1" x14ac:dyDescent="0.3">
      <c r="A4" s="3" t="s">
        <v>59</v>
      </c>
      <c r="B4" s="3" t="s">
        <v>58</v>
      </c>
      <c r="C4" s="10">
        <v>11.179803801613586</v>
      </c>
      <c r="D4" s="10">
        <v>11.525112348092501</v>
      </c>
      <c r="E4" s="10">
        <v>10.765515858936901</v>
      </c>
      <c r="F4" s="10">
        <v>6.5</v>
      </c>
      <c r="G4" s="10">
        <f t="shared" ref="G4:G12" si="0">D4-F4</f>
        <v>5.0251123480925006</v>
      </c>
      <c r="H4" s="10" t="s">
        <v>12</v>
      </c>
      <c r="I4" s="10">
        <v>5</v>
      </c>
      <c r="J4" s="10">
        <v>3</v>
      </c>
      <c r="K4" s="9">
        <v>4.18227886532339</v>
      </c>
      <c r="L4" s="9">
        <v>4.9544025157232703</v>
      </c>
      <c r="M4" s="9">
        <v>4</v>
      </c>
      <c r="N4" s="9">
        <v>2.5</v>
      </c>
      <c r="O4" s="9">
        <f t="shared" ref="O4:O12" si="1">K4-N4</f>
        <v>1.68227886532339</v>
      </c>
      <c r="P4" s="9" t="s">
        <v>12</v>
      </c>
      <c r="Q4" s="9">
        <v>5</v>
      </c>
      <c r="R4" s="9">
        <v>3</v>
      </c>
      <c r="S4" s="12">
        <v>1.8535482583397958</v>
      </c>
      <c r="T4" s="12">
        <v>2.94479297365119</v>
      </c>
      <c r="U4" s="12">
        <v>1.19330052661126</v>
      </c>
      <c r="V4" s="12" t="s">
        <v>24</v>
      </c>
      <c r="W4" s="12" t="e">
        <f t="shared" ref="W4:W12" si="2">S4-V4</f>
        <v>#VALUE!</v>
      </c>
      <c r="X4" s="12"/>
      <c r="Y4" s="12"/>
      <c r="Z4" s="12"/>
      <c r="AA4" s="12">
        <v>2.6975991682213127</v>
      </c>
      <c r="AB4" s="12">
        <v>3.1683825434165001</v>
      </c>
      <c r="AC4" s="12">
        <v>1.82279519451642</v>
      </c>
      <c r="AD4" s="12" t="s">
        <v>24</v>
      </c>
      <c r="AE4" s="12" t="e">
        <f t="shared" ref="AE4:AE12" si="3">AA4-AD4</f>
        <v>#VALUE!</v>
      </c>
      <c r="AF4" s="12"/>
      <c r="AG4" s="12"/>
      <c r="AH4" s="12"/>
    </row>
    <row r="5" spans="1:34" s="3" customFormat="1" x14ac:dyDescent="0.3">
      <c r="A5" s="3" t="s">
        <v>32</v>
      </c>
      <c r="B5" s="3" t="s">
        <v>58</v>
      </c>
      <c r="C5" s="9">
        <v>10.836384894159332</v>
      </c>
      <c r="D5" s="9">
        <v>11.522840435928501</v>
      </c>
      <c r="E5" s="9">
        <v>9.4600000000000009</v>
      </c>
      <c r="F5" s="9">
        <v>10.5</v>
      </c>
      <c r="G5" s="9">
        <f t="shared" si="0"/>
        <v>1.0228404359285008</v>
      </c>
      <c r="H5" s="9" t="s">
        <v>12</v>
      </c>
      <c r="I5" s="9">
        <v>3</v>
      </c>
      <c r="J5" s="9">
        <v>13</v>
      </c>
      <c r="K5" s="10">
        <v>3.8552343788692656</v>
      </c>
      <c r="L5" s="10">
        <v>4.0968786808009403</v>
      </c>
      <c r="M5" s="10">
        <v>3.58333313531669</v>
      </c>
      <c r="N5" s="10">
        <v>4.5</v>
      </c>
      <c r="O5" s="10">
        <f t="shared" si="1"/>
        <v>-0.64476562113073443</v>
      </c>
      <c r="P5" s="10" t="s">
        <v>11</v>
      </c>
      <c r="Q5" s="10">
        <v>2</v>
      </c>
      <c r="R5" s="10">
        <v>8</v>
      </c>
      <c r="S5" s="9">
        <v>4.9392392575588469</v>
      </c>
      <c r="T5" s="9">
        <v>5.67</v>
      </c>
      <c r="U5" s="9">
        <v>3.1153655270241298</v>
      </c>
      <c r="V5" s="9">
        <v>4.5</v>
      </c>
      <c r="W5" s="9">
        <f t="shared" si="2"/>
        <v>0.43923925755884685</v>
      </c>
      <c r="X5" s="9" t="s">
        <v>12</v>
      </c>
      <c r="Y5" s="9">
        <v>1</v>
      </c>
      <c r="Z5" s="9">
        <v>7</v>
      </c>
      <c r="AA5" s="9">
        <v>1.8233972418132645</v>
      </c>
      <c r="AB5" s="9">
        <v>2.0812491319909099</v>
      </c>
      <c r="AC5" s="9">
        <v>1.3715010905388401</v>
      </c>
      <c r="AD5" s="9">
        <v>1.5</v>
      </c>
      <c r="AE5" s="9">
        <f t="shared" si="3"/>
        <v>0.32339724181326446</v>
      </c>
      <c r="AF5" s="9" t="s">
        <v>12</v>
      </c>
      <c r="AG5" s="9">
        <v>3</v>
      </c>
      <c r="AH5" s="9">
        <v>3</v>
      </c>
    </row>
    <row r="6" spans="1:34" s="3" customFormat="1" x14ac:dyDescent="0.3">
      <c r="A6" s="3" t="s">
        <v>60</v>
      </c>
      <c r="B6" s="3" t="s">
        <v>58</v>
      </c>
      <c r="C6" s="9">
        <v>19.839622481905128</v>
      </c>
      <c r="D6" s="9">
        <v>20.24678931403</v>
      </c>
      <c r="E6" s="9">
        <v>18.783978349758499</v>
      </c>
      <c r="F6" s="9">
        <v>18.5</v>
      </c>
      <c r="G6" s="9">
        <f t="shared" si="0"/>
        <v>1.7467893140299999</v>
      </c>
      <c r="H6" s="9" t="s">
        <v>12</v>
      </c>
      <c r="I6" s="9">
        <v>4</v>
      </c>
      <c r="J6" s="9">
        <v>19</v>
      </c>
      <c r="K6" s="10">
        <v>6.2874774087444374</v>
      </c>
      <c r="L6" s="10">
        <v>6.7272727272727497</v>
      </c>
      <c r="M6" s="10">
        <v>5.8327351040918796</v>
      </c>
      <c r="N6" s="10">
        <v>6.5</v>
      </c>
      <c r="O6" s="10">
        <f t="shared" si="1"/>
        <v>-0.21252259125556261</v>
      </c>
      <c r="P6" s="10" t="s">
        <v>11</v>
      </c>
      <c r="Q6" s="10">
        <v>1</v>
      </c>
      <c r="R6" s="10">
        <v>10</v>
      </c>
      <c r="S6" s="3">
        <v>2.9206115073751642</v>
      </c>
      <c r="T6" s="3">
        <v>5.0093676814988202</v>
      </c>
      <c r="U6" s="3">
        <v>2.05911566395761</v>
      </c>
      <c r="V6" s="3" t="s">
        <v>24</v>
      </c>
      <c r="W6" s="12" t="e">
        <f t="shared" si="2"/>
        <v>#VALUE!</v>
      </c>
      <c r="AA6" s="10">
        <v>2.0258094254305843</v>
      </c>
      <c r="AB6" s="10">
        <v>2.4466724789305401</v>
      </c>
      <c r="AC6" s="10">
        <v>1.68</v>
      </c>
      <c r="AD6" s="10">
        <v>1.5</v>
      </c>
      <c r="AE6" s="10">
        <f t="shared" si="3"/>
        <v>0.52580942543058429</v>
      </c>
      <c r="AF6" s="10" t="s">
        <v>12</v>
      </c>
      <c r="AG6" s="10">
        <v>4</v>
      </c>
      <c r="AH6" s="10">
        <v>1</v>
      </c>
    </row>
    <row r="7" spans="1:34" s="3" customFormat="1" x14ac:dyDescent="0.3">
      <c r="A7" s="13" t="s">
        <v>61</v>
      </c>
      <c r="B7" s="13" t="s">
        <v>58</v>
      </c>
      <c r="C7" s="10">
        <v>26.862274304614029</v>
      </c>
      <c r="D7" s="10">
        <v>27.427694006488998</v>
      </c>
      <c r="E7" s="10">
        <v>24.553950392322498</v>
      </c>
      <c r="F7" s="10">
        <v>26.5</v>
      </c>
      <c r="G7" s="10">
        <f t="shared" si="0"/>
        <v>0.92769400648899847</v>
      </c>
      <c r="H7" s="10" t="s">
        <v>12</v>
      </c>
      <c r="I7" s="10">
        <v>2</v>
      </c>
      <c r="J7" s="10">
        <v>23</v>
      </c>
      <c r="K7" s="10">
        <v>6.9278407941097981</v>
      </c>
      <c r="L7" s="10">
        <v>7.1875000000000497</v>
      </c>
      <c r="M7" s="10">
        <v>6.4522903764678601</v>
      </c>
      <c r="N7" s="10">
        <v>7.5</v>
      </c>
      <c r="O7" s="10">
        <f t="shared" si="1"/>
        <v>-0.57215920589020186</v>
      </c>
      <c r="P7" s="10" t="s">
        <v>11</v>
      </c>
      <c r="Q7" s="10">
        <v>2</v>
      </c>
      <c r="R7" s="10">
        <v>9</v>
      </c>
      <c r="S7" s="10">
        <v>5.5757772126911451</v>
      </c>
      <c r="T7" s="10">
        <v>6.3162016362268698</v>
      </c>
      <c r="U7" s="10">
        <v>4.17297471397585</v>
      </c>
      <c r="V7" s="10">
        <v>4.5</v>
      </c>
      <c r="W7" s="10">
        <f t="shared" si="2"/>
        <v>1.0757772126911451</v>
      </c>
      <c r="X7" s="10" t="s">
        <v>12</v>
      </c>
      <c r="Y7" s="10">
        <v>4</v>
      </c>
      <c r="Z7" s="10">
        <v>4</v>
      </c>
      <c r="AA7" s="9">
        <v>2.7904770875571687</v>
      </c>
      <c r="AB7" s="9">
        <v>3.0110208352507501</v>
      </c>
      <c r="AC7" s="9">
        <v>2.0093479168577</v>
      </c>
      <c r="AD7" s="9">
        <v>2.5</v>
      </c>
      <c r="AE7" s="9">
        <f t="shared" si="3"/>
        <v>0.29047708755716872</v>
      </c>
      <c r="AF7" s="9" t="s">
        <v>12</v>
      </c>
      <c r="AG7" s="9">
        <v>3</v>
      </c>
      <c r="AH7" s="9">
        <v>3</v>
      </c>
    </row>
    <row r="8" spans="1:34" s="3" customFormat="1" x14ac:dyDescent="0.3">
      <c r="A8" s="13" t="s">
        <v>31</v>
      </c>
      <c r="B8" s="13" t="s">
        <v>58</v>
      </c>
      <c r="C8" s="9">
        <v>15.421896092871313</v>
      </c>
      <c r="D8" s="9">
        <v>16.595693751134601</v>
      </c>
      <c r="E8" s="9">
        <v>13.38</v>
      </c>
      <c r="F8" s="9">
        <v>13.5</v>
      </c>
      <c r="G8" s="9">
        <f t="shared" si="0"/>
        <v>3.0956937511346005</v>
      </c>
      <c r="H8" s="9" t="s">
        <v>12</v>
      </c>
      <c r="I8" s="9">
        <v>5</v>
      </c>
      <c r="J8" s="9">
        <v>15</v>
      </c>
      <c r="K8" s="10">
        <v>5.765760721793205</v>
      </c>
      <c r="L8" s="10">
        <v>6.02884457613417</v>
      </c>
      <c r="M8" s="10">
        <v>5.4362457938661599</v>
      </c>
      <c r="N8" s="10">
        <v>4.5</v>
      </c>
      <c r="O8" s="10">
        <f t="shared" si="1"/>
        <v>1.265760721793205</v>
      </c>
      <c r="P8" s="10" t="s">
        <v>12</v>
      </c>
      <c r="Q8" s="10">
        <v>4</v>
      </c>
      <c r="R8" s="10">
        <v>3</v>
      </c>
      <c r="S8" s="10">
        <v>5.5511025473345459</v>
      </c>
      <c r="T8" s="10">
        <v>6.8370304643596498</v>
      </c>
      <c r="U8" s="10">
        <v>3.5597024163172799</v>
      </c>
      <c r="V8" s="10">
        <v>5.5</v>
      </c>
      <c r="W8" s="10">
        <f t="shared" si="2"/>
        <v>5.1102547334545889E-2</v>
      </c>
      <c r="X8" s="10" t="s">
        <v>12</v>
      </c>
      <c r="Y8" s="10">
        <v>1</v>
      </c>
      <c r="Z8" s="10">
        <v>3</v>
      </c>
      <c r="AA8" s="9">
        <v>2.628301705570093</v>
      </c>
      <c r="AB8" s="9">
        <v>3.09786980292444</v>
      </c>
      <c r="AC8" s="9">
        <v>1.7511433830617</v>
      </c>
      <c r="AD8" s="9">
        <v>2.5</v>
      </c>
      <c r="AE8" s="9">
        <f t="shared" si="3"/>
        <v>0.12830170557009302</v>
      </c>
      <c r="AF8" s="9" t="s">
        <v>12</v>
      </c>
      <c r="AG8" s="9">
        <v>2</v>
      </c>
      <c r="AH8" s="9">
        <v>3</v>
      </c>
    </row>
    <row r="9" spans="1:34" s="3" customFormat="1" x14ac:dyDescent="0.3">
      <c r="A9" s="3" t="s">
        <v>14</v>
      </c>
      <c r="B9" s="3" t="s">
        <v>45</v>
      </c>
      <c r="C9" s="9">
        <v>11.528096269111298</v>
      </c>
      <c r="D9" s="9">
        <v>12.1649789029535</v>
      </c>
      <c r="E9" s="9">
        <v>11.1497013199126</v>
      </c>
      <c r="F9" s="9">
        <v>10.5</v>
      </c>
      <c r="G9" s="9">
        <f t="shared" si="0"/>
        <v>1.6649789029535</v>
      </c>
      <c r="H9" s="9" t="s">
        <v>12</v>
      </c>
      <c r="I9" s="9">
        <v>4</v>
      </c>
      <c r="J9" s="9">
        <v>18</v>
      </c>
      <c r="K9" s="9">
        <v>3.6093973190683384</v>
      </c>
      <c r="L9" s="9">
        <v>4.0968786808009403</v>
      </c>
      <c r="M9" s="9">
        <v>3.1176470359769599</v>
      </c>
      <c r="N9" s="9">
        <v>3.5</v>
      </c>
      <c r="O9" s="9">
        <f t="shared" si="1"/>
        <v>0.10939731906833838</v>
      </c>
      <c r="P9" s="9" t="s">
        <v>12</v>
      </c>
      <c r="Q9" s="9">
        <v>1</v>
      </c>
      <c r="R9" s="9">
        <v>5</v>
      </c>
      <c r="S9" s="9">
        <v>3.0783122786180672</v>
      </c>
      <c r="T9" s="9">
        <v>3.5436002039775598</v>
      </c>
      <c r="U9" s="9">
        <v>2.77158368333032</v>
      </c>
      <c r="V9" s="9">
        <v>2.5</v>
      </c>
      <c r="W9" s="9">
        <f t="shared" si="2"/>
        <v>0.57831227861806722</v>
      </c>
      <c r="X9" s="9" t="s">
        <v>12</v>
      </c>
      <c r="Y9" s="9">
        <v>2</v>
      </c>
      <c r="Z9" s="9">
        <v>3</v>
      </c>
      <c r="AA9" s="9">
        <v>1.5921350605955544</v>
      </c>
      <c r="AB9" s="9">
        <v>1.92</v>
      </c>
      <c r="AC9" s="9">
        <v>1.2265541099138499</v>
      </c>
      <c r="AD9" s="9">
        <v>1.5</v>
      </c>
      <c r="AE9" s="9">
        <f t="shared" si="3"/>
        <v>9.213506059555443E-2</v>
      </c>
      <c r="AF9" s="9" t="s">
        <v>12</v>
      </c>
      <c r="AG9" s="9">
        <v>1</v>
      </c>
      <c r="AH9" s="9">
        <v>4</v>
      </c>
    </row>
    <row r="10" spans="1:34" s="3" customFormat="1" x14ac:dyDescent="0.3">
      <c r="A10" s="3" t="s">
        <v>46</v>
      </c>
      <c r="B10" s="3" t="s">
        <v>45</v>
      </c>
      <c r="C10" s="9">
        <v>17.950947864680099</v>
      </c>
      <c r="D10" s="9">
        <v>18.46</v>
      </c>
      <c r="E10" s="9">
        <v>16.660953661769</v>
      </c>
      <c r="F10" s="9">
        <v>22.5</v>
      </c>
      <c r="G10" s="9">
        <f t="shared" si="0"/>
        <v>-4.0399999999999991</v>
      </c>
      <c r="H10" s="9" t="s">
        <v>64</v>
      </c>
      <c r="I10" s="9">
        <v>1</v>
      </c>
      <c r="J10" s="9">
        <v>24</v>
      </c>
      <c r="K10" s="9">
        <v>4.2084386488285075</v>
      </c>
      <c r="L10" s="9">
        <v>4.9544025157232703</v>
      </c>
      <c r="M10" s="9">
        <v>4</v>
      </c>
      <c r="N10" s="9">
        <v>4.5</v>
      </c>
      <c r="O10" s="9">
        <f t="shared" si="1"/>
        <v>-0.29156135117149251</v>
      </c>
      <c r="P10" s="9" t="s">
        <v>11</v>
      </c>
      <c r="Q10" s="9">
        <v>1</v>
      </c>
      <c r="R10" s="9">
        <v>2</v>
      </c>
      <c r="S10" s="10">
        <v>4.0041312529724742</v>
      </c>
      <c r="T10" s="10">
        <v>5.2213299874529397</v>
      </c>
      <c r="U10" s="10">
        <v>3.2063352089347501</v>
      </c>
      <c r="V10" s="10">
        <v>4.5</v>
      </c>
      <c r="W10" s="10">
        <f t="shared" si="2"/>
        <v>-0.49586874702752581</v>
      </c>
      <c r="X10" s="10" t="s">
        <v>11</v>
      </c>
      <c r="Y10" s="10">
        <v>1</v>
      </c>
      <c r="Z10" s="10">
        <v>5</v>
      </c>
      <c r="AA10" s="10">
        <v>3.123013874980106</v>
      </c>
      <c r="AB10" s="10">
        <v>3.68947439171931</v>
      </c>
      <c r="AC10" s="10">
        <v>1.9796804198584299</v>
      </c>
      <c r="AD10" s="10">
        <v>3.5</v>
      </c>
      <c r="AE10" s="10">
        <f t="shared" si="3"/>
        <v>-0.37698612501989404</v>
      </c>
      <c r="AF10" s="10" t="s">
        <v>11</v>
      </c>
      <c r="AG10" s="10">
        <v>3</v>
      </c>
      <c r="AH10" s="10">
        <v>4</v>
      </c>
    </row>
    <row r="11" spans="1:34" s="3" customFormat="1" x14ac:dyDescent="0.3">
      <c r="A11" s="3" t="s">
        <v>47</v>
      </c>
      <c r="B11" s="3" t="s">
        <v>45</v>
      </c>
      <c r="C11" s="10">
        <v>15.663086291664115</v>
      </c>
      <c r="D11" s="10">
        <v>16.379325908653499</v>
      </c>
      <c r="E11" s="10">
        <v>14.389183969096999</v>
      </c>
      <c r="F11" s="10">
        <v>15.5</v>
      </c>
      <c r="G11" s="10">
        <f t="shared" si="0"/>
        <v>0.8793259086534988</v>
      </c>
      <c r="H11" s="10" t="s">
        <v>12</v>
      </c>
      <c r="I11" s="10">
        <v>2</v>
      </c>
      <c r="J11" s="10">
        <v>11</v>
      </c>
      <c r="K11" s="9">
        <v>5.9526298074389405</v>
      </c>
      <c r="L11" s="9">
        <v>6.1111111111111596</v>
      </c>
      <c r="M11" s="9">
        <v>5.4734961602108401</v>
      </c>
      <c r="N11" s="9">
        <v>5.5</v>
      </c>
      <c r="O11" s="9">
        <f t="shared" si="1"/>
        <v>0.45262980743894055</v>
      </c>
      <c r="P11" s="9" t="s">
        <v>12</v>
      </c>
      <c r="Q11" s="9">
        <v>1</v>
      </c>
      <c r="R11" s="9">
        <v>9</v>
      </c>
      <c r="S11" s="10">
        <v>3.2880664631869543</v>
      </c>
      <c r="T11" s="10">
        <v>4.7431561996779301</v>
      </c>
      <c r="U11" s="10">
        <v>2.6988908892494998</v>
      </c>
      <c r="V11" s="10">
        <v>2.5</v>
      </c>
      <c r="W11" s="10">
        <f t="shared" si="2"/>
        <v>0.78806646318695428</v>
      </c>
      <c r="X11" s="10" t="s">
        <v>12</v>
      </c>
      <c r="Y11" s="10">
        <v>3</v>
      </c>
      <c r="Z11" s="10">
        <v>2</v>
      </c>
      <c r="AA11" s="9">
        <v>3.1646600472057966</v>
      </c>
      <c r="AB11" s="9">
        <v>3.5206259298772</v>
      </c>
      <c r="AC11" s="9">
        <v>2.05383376353271</v>
      </c>
      <c r="AD11" s="9">
        <v>2.5</v>
      </c>
      <c r="AE11" s="9">
        <f t="shared" si="3"/>
        <v>0.66466004720579663</v>
      </c>
      <c r="AF11" s="9" t="s">
        <v>12</v>
      </c>
      <c r="AG11" s="9">
        <v>4</v>
      </c>
      <c r="AH11" s="9">
        <v>3</v>
      </c>
    </row>
    <row r="12" spans="1:34" s="3" customFormat="1" x14ac:dyDescent="0.3">
      <c r="A12" s="13" t="s">
        <v>48</v>
      </c>
      <c r="B12" s="13" t="s">
        <v>45</v>
      </c>
      <c r="C12" s="10">
        <v>23.427852923731738</v>
      </c>
      <c r="D12" s="10">
        <v>25.377913821520998</v>
      </c>
      <c r="E12" s="10">
        <v>20.7961510662936</v>
      </c>
      <c r="F12" s="10">
        <v>25.5</v>
      </c>
      <c r="G12" s="10">
        <f t="shared" si="0"/>
        <v>-0.12208617847900172</v>
      </c>
      <c r="H12" s="10" t="s">
        <v>64</v>
      </c>
      <c r="I12" s="10">
        <v>1</v>
      </c>
      <c r="J12" s="10">
        <v>25</v>
      </c>
      <c r="K12" s="9">
        <v>6.6707787642499792</v>
      </c>
      <c r="L12" s="9">
        <v>7</v>
      </c>
      <c r="M12" s="9">
        <v>6.0616019407438699</v>
      </c>
      <c r="N12" s="9">
        <v>6.5</v>
      </c>
      <c r="O12" s="9">
        <f t="shared" si="1"/>
        <v>0.17077876424997918</v>
      </c>
      <c r="P12" s="9" t="s">
        <v>12</v>
      </c>
      <c r="Q12" s="9">
        <v>1</v>
      </c>
      <c r="R12" s="9">
        <v>9</v>
      </c>
      <c r="S12" s="9">
        <v>4.6684453839977538</v>
      </c>
      <c r="T12" s="9">
        <v>5.41985940334484</v>
      </c>
      <c r="U12" s="9">
        <v>3.57</v>
      </c>
      <c r="V12" s="9">
        <v>5.5</v>
      </c>
      <c r="W12" s="9">
        <f t="shared" si="2"/>
        <v>-0.83155461600224623</v>
      </c>
      <c r="X12" s="9" t="s">
        <v>11</v>
      </c>
      <c r="Y12" s="9">
        <v>3</v>
      </c>
      <c r="Z12" s="9">
        <v>4</v>
      </c>
      <c r="AA12" s="13">
        <v>0.2851474344152331</v>
      </c>
      <c r="AB12" s="13">
        <v>0.84935762706474505</v>
      </c>
      <c r="AC12" s="13">
        <v>-8.0286590826655294E-3</v>
      </c>
      <c r="AD12" s="3" t="s">
        <v>24</v>
      </c>
      <c r="AE12" s="12" t="e">
        <f t="shared" si="3"/>
        <v>#VALUE!</v>
      </c>
      <c r="AH12" s="13"/>
    </row>
    <row r="13" spans="1:34" s="3" customFormat="1" x14ac:dyDescent="0.3">
      <c r="A13" s="13"/>
      <c r="B13" s="13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W13" s="12"/>
      <c r="AA13" s="13"/>
      <c r="AB13" s="13"/>
      <c r="AC13" s="13"/>
      <c r="AE13" s="12"/>
      <c r="AH13" s="13"/>
    </row>
    <row r="14" spans="1:34" x14ac:dyDescent="0.3">
      <c r="A14" s="3" t="s">
        <v>40</v>
      </c>
      <c r="C14" s="15" t="s">
        <v>27</v>
      </c>
      <c r="D14" s="8" t="s">
        <v>66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x14ac:dyDescent="0.3">
      <c r="A15" s="7" t="s">
        <v>0</v>
      </c>
      <c r="B15" s="7" t="s">
        <v>1</v>
      </c>
      <c r="C15" s="8" t="s">
        <v>2</v>
      </c>
      <c r="D15" s="8" t="s">
        <v>15</v>
      </c>
      <c r="E15" s="8" t="s">
        <v>16</v>
      </c>
      <c r="F15" s="8" t="s">
        <v>7</v>
      </c>
      <c r="G15" s="8" t="s">
        <v>26</v>
      </c>
      <c r="H15" s="8" t="s">
        <v>6</v>
      </c>
      <c r="I15" s="8" t="s">
        <v>25</v>
      </c>
      <c r="J15" s="8" t="s">
        <v>13</v>
      </c>
      <c r="K15" s="8" t="s">
        <v>3</v>
      </c>
      <c r="L15" s="8" t="s">
        <v>18</v>
      </c>
      <c r="M15" s="8" t="s">
        <v>17</v>
      </c>
      <c r="N15" s="8" t="s">
        <v>9</v>
      </c>
      <c r="O15" s="8" t="s">
        <v>26</v>
      </c>
      <c r="P15" s="8" t="s">
        <v>6</v>
      </c>
      <c r="Q15" s="8" t="s">
        <v>25</v>
      </c>
      <c r="R15" s="8" t="s">
        <v>13</v>
      </c>
      <c r="S15" s="8" t="s">
        <v>4</v>
      </c>
      <c r="T15" s="8" t="s">
        <v>19</v>
      </c>
      <c r="U15" s="8" t="s">
        <v>20</v>
      </c>
      <c r="V15" s="8" t="s">
        <v>8</v>
      </c>
      <c r="W15" s="8" t="s">
        <v>26</v>
      </c>
      <c r="X15" s="8" t="s">
        <v>6</v>
      </c>
      <c r="Y15" s="8" t="s">
        <v>25</v>
      </c>
      <c r="Z15" s="8" t="s">
        <v>13</v>
      </c>
      <c r="AA15" s="8" t="s">
        <v>5</v>
      </c>
      <c r="AB15" s="8" t="s">
        <v>21</v>
      </c>
      <c r="AC15" s="8" t="s">
        <v>22</v>
      </c>
      <c r="AD15" s="8" t="s">
        <v>10</v>
      </c>
      <c r="AE15" s="8" t="s">
        <v>26</v>
      </c>
      <c r="AF15" s="8" t="s">
        <v>6</v>
      </c>
      <c r="AG15" s="8" t="s">
        <v>25</v>
      </c>
      <c r="AH15" s="8" t="s">
        <v>13</v>
      </c>
    </row>
    <row r="16" spans="1:34" s="3" customFormat="1" x14ac:dyDescent="0.3">
      <c r="A16" s="13" t="s">
        <v>38</v>
      </c>
      <c r="B16" s="13" t="s">
        <v>42</v>
      </c>
      <c r="C16" s="9">
        <v>18.558255895365814</v>
      </c>
      <c r="D16" s="9">
        <v>18.982637229989201</v>
      </c>
      <c r="E16" s="9">
        <v>17.89</v>
      </c>
      <c r="F16" s="9">
        <v>21.5</v>
      </c>
      <c r="G16" s="9">
        <f>D16-F16</f>
        <v>-2.5173627700107986</v>
      </c>
      <c r="H16" s="9" t="s">
        <v>11</v>
      </c>
      <c r="I16" s="9">
        <v>5</v>
      </c>
      <c r="J16" s="9">
        <v>4</v>
      </c>
      <c r="K16" s="10">
        <v>5.4430956170058753</v>
      </c>
      <c r="L16" s="10">
        <v>6</v>
      </c>
      <c r="M16" s="10">
        <v>4.9951922011518501</v>
      </c>
      <c r="N16" s="10">
        <v>5.5</v>
      </c>
      <c r="O16" s="10">
        <f>L16-N16</f>
        <v>0.5</v>
      </c>
      <c r="P16" s="10" t="s">
        <v>12</v>
      </c>
      <c r="Q16" s="10">
        <v>1</v>
      </c>
      <c r="R16" s="10">
        <v>4</v>
      </c>
      <c r="S16" s="9">
        <v>3.0161336909797742</v>
      </c>
      <c r="T16" s="9">
        <v>4.4615077782209802</v>
      </c>
      <c r="U16" s="9">
        <v>1.9677164476901601</v>
      </c>
      <c r="V16" s="9">
        <v>3.5</v>
      </c>
      <c r="W16" s="9">
        <f>S16-V16</f>
        <v>-0.48386630902022576</v>
      </c>
      <c r="X16" s="9" t="s">
        <v>11</v>
      </c>
      <c r="Y16" s="9">
        <v>1</v>
      </c>
      <c r="Z16" s="9">
        <v>1</v>
      </c>
      <c r="AA16" s="9">
        <v>1.7891827849526243</v>
      </c>
      <c r="AB16" s="9">
        <v>1.9705061777600601</v>
      </c>
      <c r="AC16" s="9">
        <v>1.37</v>
      </c>
      <c r="AD16" s="9">
        <v>1.5</v>
      </c>
      <c r="AE16" s="9">
        <f>AA16-AD16</f>
        <v>0.28918278495262428</v>
      </c>
      <c r="AF16" s="9" t="s">
        <v>12</v>
      </c>
      <c r="AG16" s="9">
        <v>3</v>
      </c>
      <c r="AH16" s="9">
        <v>0</v>
      </c>
    </row>
    <row r="17" spans="1:34" s="3" customFormat="1" x14ac:dyDescent="0.3">
      <c r="A17" s="3" t="s">
        <v>43</v>
      </c>
      <c r="B17" s="3" t="s">
        <v>42</v>
      </c>
      <c r="C17" s="10">
        <v>11.330013259084041</v>
      </c>
      <c r="D17" s="10">
        <v>11.540257290707</v>
      </c>
      <c r="E17" s="10">
        <v>10.929187446011399</v>
      </c>
      <c r="F17" s="10">
        <v>10.5</v>
      </c>
      <c r="G17" s="10">
        <f t="shared" ref="G17:G22" si="4">D17-F17</f>
        <v>1.0402572907070002</v>
      </c>
      <c r="H17" s="10" t="s">
        <v>12</v>
      </c>
      <c r="I17" s="10">
        <v>3</v>
      </c>
      <c r="J17" s="10">
        <v>9</v>
      </c>
      <c r="K17" s="12">
        <v>2.4885440566539443</v>
      </c>
      <c r="L17" s="12">
        <v>3.2603590886394902</v>
      </c>
      <c r="M17" s="12">
        <v>2</v>
      </c>
      <c r="N17" s="12" t="s">
        <v>24</v>
      </c>
      <c r="O17" s="12" t="e">
        <f t="shared" ref="O17:O22" si="5">L17-N17</f>
        <v>#VALUE!</v>
      </c>
      <c r="P17" s="12"/>
      <c r="Q17" s="12"/>
      <c r="R17" s="12"/>
      <c r="S17" s="9">
        <v>3.8955014222779374</v>
      </c>
      <c r="T17" s="9">
        <v>4.3075382866299901</v>
      </c>
      <c r="U17" s="9">
        <v>2.6507431554088901</v>
      </c>
      <c r="V17" s="9">
        <v>3.5</v>
      </c>
      <c r="W17" s="9">
        <f t="shared" ref="W17:W22" si="6">S17-V17</f>
        <v>0.39550142227793739</v>
      </c>
      <c r="X17" s="9" t="s">
        <v>12</v>
      </c>
      <c r="Y17" s="9">
        <v>1</v>
      </c>
      <c r="Z17" s="9">
        <v>5</v>
      </c>
      <c r="AA17" s="9">
        <v>2.4933353447354158</v>
      </c>
      <c r="AB17" s="9">
        <v>3.47</v>
      </c>
      <c r="AC17" s="9">
        <v>1.5752016326101901</v>
      </c>
      <c r="AD17" s="9">
        <v>2.5</v>
      </c>
      <c r="AE17" s="9">
        <f t="shared" ref="AE17:AE22" si="7">AA17-AD17</f>
        <v>-6.6646552645841517E-3</v>
      </c>
      <c r="AF17" s="9" t="s">
        <v>11</v>
      </c>
      <c r="AG17" s="9">
        <v>1</v>
      </c>
      <c r="AH17" s="9">
        <v>2</v>
      </c>
    </row>
    <row r="18" spans="1:34" s="3" customFormat="1" x14ac:dyDescent="0.3">
      <c r="A18" s="11" t="s">
        <v>44</v>
      </c>
      <c r="B18" s="11" t="s">
        <v>42</v>
      </c>
      <c r="C18" s="10">
        <v>12.502347483237386</v>
      </c>
      <c r="D18" s="10">
        <v>13.111056063842801</v>
      </c>
      <c r="E18" s="10">
        <v>12.03</v>
      </c>
      <c r="F18" s="10">
        <v>10.5</v>
      </c>
      <c r="G18" s="10">
        <f t="shared" si="4"/>
        <v>2.6110560638428009</v>
      </c>
      <c r="H18" s="10" t="s">
        <v>12</v>
      </c>
      <c r="I18" s="10">
        <v>5</v>
      </c>
      <c r="J18" s="10">
        <v>10</v>
      </c>
      <c r="K18" s="10">
        <v>4.9966986723078293</v>
      </c>
      <c r="L18" s="10">
        <v>5.12500000000004</v>
      </c>
      <c r="M18" s="10">
        <v>4.8618887651206899</v>
      </c>
      <c r="N18" s="10">
        <v>4.5</v>
      </c>
      <c r="O18" s="10">
        <f t="shared" si="5"/>
        <v>0.62500000000003997</v>
      </c>
      <c r="P18" s="10" t="s">
        <v>12</v>
      </c>
      <c r="Q18" s="10">
        <v>2</v>
      </c>
      <c r="R18" s="10">
        <v>2</v>
      </c>
      <c r="S18" s="12">
        <v>2.7552850193083001</v>
      </c>
      <c r="T18" s="12">
        <v>3.8385834877496299</v>
      </c>
      <c r="U18" s="12">
        <v>2.12290412945439</v>
      </c>
      <c r="V18" s="12" t="s">
        <v>24</v>
      </c>
      <c r="W18" s="12" t="e">
        <f t="shared" si="6"/>
        <v>#VALUE!</v>
      </c>
      <c r="Y18" s="12"/>
      <c r="Z18" s="12"/>
      <c r="AA18" s="9">
        <v>1.5904368617430045</v>
      </c>
      <c r="AB18" s="9">
        <v>1.9327554504859401</v>
      </c>
      <c r="AC18" s="9">
        <v>1.46277732989966</v>
      </c>
      <c r="AD18" s="9">
        <v>1.5</v>
      </c>
      <c r="AE18" s="9">
        <f t="shared" si="7"/>
        <v>9.0436861743004471E-2</v>
      </c>
      <c r="AF18" s="9" t="s">
        <v>12</v>
      </c>
      <c r="AG18" s="9">
        <v>1</v>
      </c>
      <c r="AH18" s="9">
        <v>2</v>
      </c>
    </row>
    <row r="19" spans="1:34" s="3" customFormat="1" x14ac:dyDescent="0.3">
      <c r="A19" s="13" t="s">
        <v>34</v>
      </c>
      <c r="B19" s="13" t="s">
        <v>33</v>
      </c>
      <c r="C19" s="10">
        <v>20.924848986245301</v>
      </c>
      <c r="D19" s="10">
        <v>22.209117938553</v>
      </c>
      <c r="E19" s="10">
        <v>19.509826829090599</v>
      </c>
      <c r="F19" s="10">
        <v>21.5</v>
      </c>
      <c r="G19" s="10">
        <f t="shared" si="4"/>
        <v>0.70911793855299976</v>
      </c>
      <c r="H19" s="10" t="s">
        <v>12</v>
      </c>
      <c r="I19" s="10">
        <v>2</v>
      </c>
      <c r="J19" s="10">
        <v>13</v>
      </c>
      <c r="K19" s="10">
        <v>6.5734436738703446</v>
      </c>
      <c r="L19" s="10">
        <v>7</v>
      </c>
      <c r="M19" s="10">
        <v>5.8465105836490396</v>
      </c>
      <c r="N19" s="10">
        <v>7.5</v>
      </c>
      <c r="O19" s="10">
        <f t="shared" si="5"/>
        <v>-0.5</v>
      </c>
      <c r="P19" s="10" t="s">
        <v>11</v>
      </c>
      <c r="Q19" s="10">
        <v>1</v>
      </c>
      <c r="R19" s="10">
        <v>9</v>
      </c>
      <c r="S19" s="9">
        <v>4.3959104630301606</v>
      </c>
      <c r="T19" s="9">
        <v>5.5188579868899001</v>
      </c>
      <c r="U19" s="9">
        <v>3.06</v>
      </c>
      <c r="V19" s="9">
        <v>5.5</v>
      </c>
      <c r="W19" s="9">
        <f t="shared" si="6"/>
        <v>-1.1040895369698394</v>
      </c>
      <c r="X19" s="9" t="s">
        <v>11</v>
      </c>
      <c r="Y19" s="9">
        <v>4</v>
      </c>
      <c r="Z19" s="9">
        <v>7</v>
      </c>
      <c r="AA19" s="9">
        <v>1.3672501903393728</v>
      </c>
      <c r="AB19" s="9">
        <v>1.71518987341772</v>
      </c>
      <c r="AC19" s="9">
        <v>1.08</v>
      </c>
      <c r="AD19" s="9">
        <v>1.5</v>
      </c>
      <c r="AE19" s="9">
        <f t="shared" si="7"/>
        <v>-0.13274980966062722</v>
      </c>
      <c r="AF19" s="9" t="s">
        <v>11</v>
      </c>
      <c r="AG19" s="9">
        <v>2</v>
      </c>
      <c r="AH19" s="9">
        <v>1</v>
      </c>
    </row>
    <row r="20" spans="1:34" s="3" customFormat="1" x14ac:dyDescent="0.3">
      <c r="A20" s="11" t="s">
        <v>35</v>
      </c>
      <c r="B20" s="11" t="s">
        <v>33</v>
      </c>
      <c r="C20" s="9">
        <v>10.987174425397271</v>
      </c>
      <c r="D20" s="9">
        <v>12.1649789029535</v>
      </c>
      <c r="E20" s="9">
        <v>10.427089509296399</v>
      </c>
      <c r="F20" s="9">
        <v>9.5</v>
      </c>
      <c r="G20" s="9">
        <f t="shared" si="4"/>
        <v>2.6649789029535</v>
      </c>
      <c r="H20" s="9" t="s">
        <v>12</v>
      </c>
      <c r="I20" s="9">
        <v>5</v>
      </c>
      <c r="J20" s="9">
        <v>15</v>
      </c>
      <c r="K20" s="9">
        <v>7.5673452009259758</v>
      </c>
      <c r="L20" s="9">
        <v>8</v>
      </c>
      <c r="M20" s="9">
        <v>6.1795219630035296</v>
      </c>
      <c r="N20" s="9">
        <v>7.5</v>
      </c>
      <c r="O20" s="9">
        <f t="shared" si="5"/>
        <v>0.5</v>
      </c>
      <c r="P20" s="9" t="s">
        <v>12</v>
      </c>
      <c r="Q20" s="9">
        <v>1</v>
      </c>
      <c r="R20" s="9">
        <v>13</v>
      </c>
      <c r="S20" s="3">
        <v>1.981921991893844</v>
      </c>
      <c r="T20" s="3">
        <v>3.3307228915662601</v>
      </c>
      <c r="U20" s="3">
        <v>0.67</v>
      </c>
      <c r="V20" s="3" t="s">
        <v>24</v>
      </c>
      <c r="W20" s="12" t="e">
        <f t="shared" si="6"/>
        <v>#VALUE!</v>
      </c>
      <c r="AA20" s="12">
        <v>1.2181389928616129</v>
      </c>
      <c r="AB20" s="12">
        <v>1.43</v>
      </c>
      <c r="AC20" s="12">
        <v>1.1325955894815301</v>
      </c>
      <c r="AD20" s="12" t="s">
        <v>24</v>
      </c>
      <c r="AE20" s="12" t="e">
        <f t="shared" si="7"/>
        <v>#VALUE!</v>
      </c>
      <c r="AF20" s="12"/>
      <c r="AG20" s="12"/>
      <c r="AH20" s="12"/>
    </row>
    <row r="21" spans="1:34" s="3" customFormat="1" x14ac:dyDescent="0.3">
      <c r="A21" s="3" t="s">
        <v>36</v>
      </c>
      <c r="B21" s="3" t="s">
        <v>33</v>
      </c>
      <c r="C21" s="9">
        <v>12.72204232579897</v>
      </c>
      <c r="D21" s="9">
        <v>13.4354293441514</v>
      </c>
      <c r="E21" s="9">
        <v>11.870916581658101</v>
      </c>
      <c r="F21" s="9">
        <v>12.5</v>
      </c>
      <c r="G21" s="9">
        <f t="shared" si="4"/>
        <v>0.93542934415139989</v>
      </c>
      <c r="H21" s="9" t="s">
        <v>12</v>
      </c>
      <c r="I21" s="9">
        <v>2</v>
      </c>
      <c r="J21" s="9">
        <v>15</v>
      </c>
      <c r="K21" s="12">
        <v>2.4755246671709972</v>
      </c>
      <c r="L21" s="12">
        <v>3.3358899169745202</v>
      </c>
      <c r="M21" s="12">
        <v>2</v>
      </c>
      <c r="N21" s="12" t="s">
        <v>24</v>
      </c>
      <c r="O21" s="12" t="e">
        <f t="shared" si="5"/>
        <v>#VALUE!</v>
      </c>
      <c r="P21" s="12"/>
      <c r="Q21" s="12"/>
      <c r="R21" s="12"/>
      <c r="S21" s="9">
        <v>3.2206408986016797</v>
      </c>
      <c r="T21" s="9">
        <v>4.3464566929133799</v>
      </c>
      <c r="U21" s="9">
        <v>2.59</v>
      </c>
      <c r="V21" s="9">
        <v>3.5</v>
      </c>
      <c r="W21" s="9">
        <f t="shared" si="6"/>
        <v>-0.27935910139832032</v>
      </c>
      <c r="X21" s="9" t="s">
        <v>11</v>
      </c>
      <c r="Y21" s="9">
        <v>1</v>
      </c>
      <c r="Z21" s="9">
        <v>4</v>
      </c>
      <c r="AA21" s="9">
        <v>2.1258828877932987</v>
      </c>
      <c r="AB21" s="9">
        <v>2.46</v>
      </c>
      <c r="AC21" s="9">
        <v>1.44273551997121</v>
      </c>
      <c r="AD21" s="9">
        <v>2.5</v>
      </c>
      <c r="AE21" s="9">
        <f t="shared" si="7"/>
        <v>-0.3741171122067013</v>
      </c>
      <c r="AF21" s="9" t="s">
        <v>11</v>
      </c>
      <c r="AG21" s="9">
        <v>3</v>
      </c>
      <c r="AH21" s="9">
        <v>3</v>
      </c>
    </row>
    <row r="22" spans="1:34" s="3" customFormat="1" x14ac:dyDescent="0.3">
      <c r="A22" s="3" t="s">
        <v>37</v>
      </c>
      <c r="B22" s="3" t="s">
        <v>33</v>
      </c>
      <c r="C22" s="9">
        <v>15.7633832011044</v>
      </c>
      <c r="D22" s="9">
        <v>16.7308970099667</v>
      </c>
      <c r="E22" s="9">
        <v>14.180339129094</v>
      </c>
      <c r="F22" s="9">
        <v>18.5</v>
      </c>
      <c r="G22" s="9">
        <f t="shared" si="4"/>
        <v>-1.7691029900333</v>
      </c>
      <c r="H22" s="9" t="s">
        <v>11</v>
      </c>
      <c r="I22" s="9">
        <v>4</v>
      </c>
      <c r="J22" s="9">
        <v>13</v>
      </c>
      <c r="K22" s="9">
        <v>5.0341996120889929</v>
      </c>
      <c r="L22" s="9">
        <v>5.1428571428571797</v>
      </c>
      <c r="M22" s="9">
        <v>4.8389963580291298</v>
      </c>
      <c r="N22" s="9">
        <v>5.5</v>
      </c>
      <c r="O22" s="9">
        <f t="shared" si="5"/>
        <v>-0.35714285714282035</v>
      </c>
      <c r="P22" s="9" t="s">
        <v>11</v>
      </c>
      <c r="Q22" s="9">
        <v>1</v>
      </c>
      <c r="R22" s="9">
        <v>4</v>
      </c>
      <c r="S22" s="9">
        <v>2.7739015690155426</v>
      </c>
      <c r="T22" s="9">
        <v>4.0152765047357102</v>
      </c>
      <c r="U22" s="9">
        <v>2.2660959875137801</v>
      </c>
      <c r="V22" s="9">
        <v>3.5</v>
      </c>
      <c r="W22" s="9">
        <f t="shared" si="6"/>
        <v>-0.72609843098445737</v>
      </c>
      <c r="X22" s="9" t="s">
        <v>11</v>
      </c>
      <c r="Y22" s="9">
        <v>2</v>
      </c>
      <c r="Z22" s="9">
        <v>4</v>
      </c>
      <c r="AA22" s="3">
        <v>1.0441963084394035</v>
      </c>
      <c r="AB22" s="3">
        <v>1.2736032592125299</v>
      </c>
      <c r="AC22" s="3">
        <v>0.83</v>
      </c>
      <c r="AD22" s="3" t="s">
        <v>24</v>
      </c>
      <c r="AE22" s="12" t="e">
        <f t="shared" si="7"/>
        <v>#VALUE!</v>
      </c>
    </row>
    <row r="23" spans="1:34" s="3" customFormat="1" x14ac:dyDescent="0.3"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W23" s="12"/>
      <c r="AE23" s="12"/>
    </row>
    <row r="24" spans="1:34" x14ac:dyDescent="0.3">
      <c r="A24" s="3" t="s">
        <v>41</v>
      </c>
      <c r="C24" s="4" t="s">
        <v>27</v>
      </c>
      <c r="D24" s="5" t="s">
        <v>65</v>
      </c>
      <c r="E24" s="6"/>
      <c r="F24" s="4" t="s">
        <v>63</v>
      </c>
    </row>
    <row r="25" spans="1:34" x14ac:dyDescent="0.3">
      <c r="A25" s="7" t="s">
        <v>0</v>
      </c>
      <c r="B25" s="7" t="s">
        <v>1</v>
      </c>
      <c r="C25" s="8" t="s">
        <v>2</v>
      </c>
      <c r="D25" s="8" t="s">
        <v>15</v>
      </c>
      <c r="E25" s="8" t="s">
        <v>16</v>
      </c>
      <c r="F25" s="8" t="s">
        <v>7</v>
      </c>
      <c r="G25" s="8" t="s">
        <v>26</v>
      </c>
      <c r="H25" s="8" t="s">
        <v>6</v>
      </c>
      <c r="I25" s="8" t="s">
        <v>25</v>
      </c>
      <c r="J25" s="8" t="s">
        <v>13</v>
      </c>
      <c r="K25" s="8" t="s">
        <v>3</v>
      </c>
      <c r="L25" s="8" t="s">
        <v>18</v>
      </c>
      <c r="M25" s="8" t="s">
        <v>17</v>
      </c>
      <c r="N25" s="8" t="s">
        <v>9</v>
      </c>
      <c r="O25" s="8" t="s">
        <v>26</v>
      </c>
      <c r="P25" s="8" t="s">
        <v>6</v>
      </c>
      <c r="Q25" s="8" t="s">
        <v>25</v>
      </c>
      <c r="R25" s="8" t="s">
        <v>13</v>
      </c>
      <c r="S25" s="8" t="s">
        <v>4</v>
      </c>
      <c r="T25" s="8" t="s">
        <v>19</v>
      </c>
      <c r="U25" s="8" t="s">
        <v>20</v>
      </c>
      <c r="V25" s="8" t="s">
        <v>8</v>
      </c>
      <c r="W25" s="8" t="s">
        <v>26</v>
      </c>
      <c r="X25" s="8" t="s">
        <v>6</v>
      </c>
      <c r="Y25" s="8" t="s">
        <v>25</v>
      </c>
      <c r="Z25" s="8" t="s">
        <v>13</v>
      </c>
      <c r="AA25" s="8" t="s">
        <v>5</v>
      </c>
      <c r="AB25" s="8" t="s">
        <v>21</v>
      </c>
      <c r="AC25" s="8" t="s">
        <v>22</v>
      </c>
      <c r="AD25" s="8" t="s">
        <v>10</v>
      </c>
      <c r="AE25" s="8" t="s">
        <v>26</v>
      </c>
      <c r="AF25" s="8" t="s">
        <v>6</v>
      </c>
      <c r="AG25" s="8" t="s">
        <v>25</v>
      </c>
      <c r="AH25" s="8" t="s">
        <v>13</v>
      </c>
    </row>
    <row r="26" spans="1:34" x14ac:dyDescent="0.3">
      <c r="A26" s="13" t="s">
        <v>49</v>
      </c>
      <c r="B26" s="13" t="s">
        <v>50</v>
      </c>
      <c r="C26" s="9">
        <v>29.588981294903828</v>
      </c>
      <c r="D26" s="9">
        <v>30.6724108483705</v>
      </c>
      <c r="E26" s="9">
        <v>26.474440650296199</v>
      </c>
      <c r="F26" s="9">
        <v>32.5</v>
      </c>
      <c r="G26" s="9">
        <f>D26-F26</f>
        <v>-1.8275891516294998</v>
      </c>
      <c r="H26" s="9" t="s">
        <v>64</v>
      </c>
      <c r="I26" s="9">
        <v>1</v>
      </c>
      <c r="J26" s="9">
        <v>36</v>
      </c>
      <c r="K26" s="10">
        <v>11.714695712844156</v>
      </c>
      <c r="L26" s="10">
        <v>12.4285714285714</v>
      </c>
      <c r="M26" s="10">
        <v>9.5856530391041801</v>
      </c>
      <c r="N26" s="10">
        <v>12.5</v>
      </c>
      <c r="O26" s="10">
        <f>L26-N26</f>
        <v>-7.1428571428599597E-2</v>
      </c>
      <c r="P26" s="10" t="s">
        <v>11</v>
      </c>
      <c r="Q26" s="10">
        <v>1</v>
      </c>
      <c r="R26" s="10">
        <v>16</v>
      </c>
      <c r="S26" s="10">
        <v>5.2027044783491432</v>
      </c>
      <c r="T26" s="10">
        <v>6.1471239558747603</v>
      </c>
      <c r="U26" s="10">
        <v>4.1100000000000003</v>
      </c>
      <c r="V26" s="10">
        <v>7.5</v>
      </c>
      <c r="W26" s="10">
        <f>S26-V26</f>
        <v>-2.2972955216508568</v>
      </c>
      <c r="X26" s="10" t="s">
        <v>11</v>
      </c>
      <c r="Y26" s="10">
        <v>5</v>
      </c>
      <c r="Z26" s="10">
        <v>8</v>
      </c>
      <c r="AA26" s="13">
        <v>0.9228286353326951</v>
      </c>
      <c r="AB26" s="13">
        <v>1.12600167679373</v>
      </c>
      <c r="AC26" s="13">
        <v>0.43</v>
      </c>
      <c r="AD26" s="3" t="s">
        <v>24</v>
      </c>
      <c r="AE26" s="12" t="e">
        <f>AA26-AD26</f>
        <v>#VALUE!</v>
      </c>
      <c r="AF26" s="3"/>
      <c r="AG26" s="3"/>
      <c r="AH26" s="13"/>
    </row>
    <row r="27" spans="1:34" x14ac:dyDescent="0.3">
      <c r="A27" s="11" t="s">
        <v>51</v>
      </c>
      <c r="B27"/>
      <c r="C27" s="9">
        <v>11.86847871910563</v>
      </c>
      <c r="D27" s="9">
        <v>12.608378982778399</v>
      </c>
      <c r="E27" s="9">
        <v>10.88</v>
      </c>
      <c r="F27" s="9">
        <v>14.5</v>
      </c>
      <c r="G27" s="9">
        <f t="shared" ref="G27:G34" si="8">D27-F27</f>
        <v>-1.8916210172216008</v>
      </c>
      <c r="H27" s="9" t="s">
        <v>11</v>
      </c>
      <c r="I27" s="9">
        <v>4</v>
      </c>
      <c r="J27" s="9">
        <v>10</v>
      </c>
      <c r="K27" s="12">
        <v>3.443580596611644</v>
      </c>
      <c r="L27" s="12">
        <v>3.8328055731475601</v>
      </c>
      <c r="M27" s="12">
        <v>3</v>
      </c>
      <c r="N27" s="12" t="s">
        <v>24</v>
      </c>
      <c r="O27" s="12" t="e">
        <f t="shared" ref="O27:O34" si="9">L27-N27</f>
        <v>#VALUE!</v>
      </c>
      <c r="P27" s="12"/>
      <c r="Q27" s="12"/>
      <c r="R27" s="12"/>
      <c r="S27" s="12">
        <v>2.2967827742217226</v>
      </c>
      <c r="T27" s="12">
        <v>3.5436002039775598</v>
      </c>
      <c r="U27" s="12">
        <v>1.41820663623683</v>
      </c>
      <c r="V27" s="12" t="s">
        <v>24</v>
      </c>
      <c r="W27" s="12" t="e">
        <f t="shared" ref="W27:W34" si="10">S27-V27</f>
        <v>#VALUE!</v>
      </c>
      <c r="X27" s="12"/>
      <c r="Y27" s="12"/>
      <c r="Z27" s="12"/>
      <c r="AA27" s="9">
        <v>2.8744099031023063</v>
      </c>
      <c r="AB27" s="9">
        <v>3.33</v>
      </c>
      <c r="AC27" s="9">
        <v>1.94009082236828</v>
      </c>
      <c r="AD27" s="9">
        <v>3.5</v>
      </c>
      <c r="AE27" s="9">
        <f t="shared" ref="AE27:AE34" si="11">AA27-AD27</f>
        <v>-0.62559009689769374</v>
      </c>
      <c r="AF27" s="9" t="s">
        <v>11</v>
      </c>
      <c r="AG27" s="9">
        <v>4</v>
      </c>
      <c r="AH27" s="9">
        <v>2</v>
      </c>
    </row>
    <row r="28" spans="1:34" s="3" customFormat="1" x14ac:dyDescent="0.3">
      <c r="A28" s="11" t="s">
        <v>52</v>
      </c>
      <c r="B28" s="11" t="s">
        <v>50</v>
      </c>
      <c r="C28" s="10">
        <v>10.473677424502643</v>
      </c>
      <c r="D28" s="10">
        <v>11.0393574297188</v>
      </c>
      <c r="E28" s="10">
        <v>10.074045546067101</v>
      </c>
      <c r="F28" s="10">
        <v>11.5</v>
      </c>
      <c r="G28" s="10">
        <f t="shared" si="8"/>
        <v>-0.46064257028120004</v>
      </c>
      <c r="H28" s="10" t="s">
        <v>11</v>
      </c>
      <c r="I28" s="10">
        <v>1</v>
      </c>
      <c r="J28" s="10">
        <v>13</v>
      </c>
      <c r="K28" s="9">
        <v>4.2494648658172087</v>
      </c>
      <c r="L28" s="9">
        <v>4.4117647058823897</v>
      </c>
      <c r="M28" s="9">
        <v>4</v>
      </c>
      <c r="N28" s="9">
        <v>4.5</v>
      </c>
      <c r="O28" s="9">
        <f t="shared" si="9"/>
        <v>-8.823529411761033E-2</v>
      </c>
      <c r="P28" s="9" t="s">
        <v>11</v>
      </c>
      <c r="Q28" s="9">
        <v>1</v>
      </c>
      <c r="R28" s="9">
        <v>3</v>
      </c>
      <c r="S28" s="12">
        <v>2.2599086297714646</v>
      </c>
      <c r="T28" s="12">
        <v>3.28344086021505</v>
      </c>
      <c r="U28" s="12">
        <v>1.73</v>
      </c>
      <c r="V28" s="12" t="s">
        <v>24</v>
      </c>
      <c r="W28" s="12" t="e">
        <f t="shared" si="10"/>
        <v>#VALUE!</v>
      </c>
      <c r="X28" s="12"/>
      <c r="Y28" s="12"/>
      <c r="Z28" s="12"/>
      <c r="AA28" s="10">
        <v>1.871224502404734</v>
      </c>
      <c r="AB28" s="10">
        <v>2.0721537353402999</v>
      </c>
      <c r="AC28" s="10">
        <v>1.4217298250771899</v>
      </c>
      <c r="AD28" s="10">
        <v>1.5</v>
      </c>
      <c r="AE28" s="10">
        <f t="shared" si="11"/>
        <v>0.37122450240473404</v>
      </c>
      <c r="AF28" s="10" t="s">
        <v>12</v>
      </c>
      <c r="AG28" s="10">
        <v>3</v>
      </c>
      <c r="AH28" s="10">
        <v>1</v>
      </c>
    </row>
    <row r="29" spans="1:34" s="3" customFormat="1" x14ac:dyDescent="0.3">
      <c r="A29" s="13" t="s">
        <v>53</v>
      </c>
      <c r="B29" s="13" t="s">
        <v>50</v>
      </c>
      <c r="C29" s="10">
        <v>15.483022645083873</v>
      </c>
      <c r="D29" s="10">
        <v>16.034078807241698</v>
      </c>
      <c r="E29" s="10">
        <v>15.1580708390049</v>
      </c>
      <c r="F29" s="10">
        <v>17.5</v>
      </c>
      <c r="G29" s="10">
        <f t="shared" si="8"/>
        <v>-1.4659211927583016</v>
      </c>
      <c r="H29" s="10" t="s">
        <v>11</v>
      </c>
      <c r="I29" s="10">
        <v>3</v>
      </c>
      <c r="J29" s="10">
        <v>21</v>
      </c>
      <c r="K29" s="9">
        <v>6.2104160637533541</v>
      </c>
      <c r="L29" s="9">
        <v>6.6000000000001302</v>
      </c>
      <c r="M29" s="9">
        <v>5.8113334076070897</v>
      </c>
      <c r="N29" s="9">
        <v>4.5</v>
      </c>
      <c r="O29" s="9">
        <f t="shared" si="9"/>
        <v>2.1000000000001302</v>
      </c>
      <c r="P29" s="9" t="s">
        <v>12</v>
      </c>
      <c r="Q29" s="9">
        <v>5</v>
      </c>
      <c r="R29" s="9">
        <v>6</v>
      </c>
      <c r="S29" s="9">
        <v>5.76673083541524</v>
      </c>
      <c r="T29" s="9">
        <v>6.94565180163805</v>
      </c>
      <c r="U29" s="9">
        <v>3.4608522837769899</v>
      </c>
      <c r="V29" s="9">
        <v>6.5</v>
      </c>
      <c r="W29" s="9">
        <f t="shared" si="10"/>
        <v>-0.73326916458475999</v>
      </c>
      <c r="X29" s="9" t="s">
        <v>11</v>
      </c>
      <c r="Y29" s="9">
        <v>2</v>
      </c>
      <c r="Z29" s="9">
        <v>6</v>
      </c>
      <c r="AA29" s="10">
        <v>1.8993569470273701</v>
      </c>
      <c r="AB29" s="10">
        <v>2.02216143762629</v>
      </c>
      <c r="AC29" s="10">
        <v>1.5144315351362301</v>
      </c>
      <c r="AD29" s="10">
        <v>2.5</v>
      </c>
      <c r="AE29" s="10">
        <f t="shared" si="11"/>
        <v>-0.60064305297262988</v>
      </c>
      <c r="AF29" s="10" t="s">
        <v>11</v>
      </c>
      <c r="AG29" s="10">
        <v>4</v>
      </c>
      <c r="AH29" s="10">
        <v>3</v>
      </c>
    </row>
    <row r="30" spans="1:34" s="3" customFormat="1" x14ac:dyDescent="0.3">
      <c r="A30" s="13" t="s">
        <v>54</v>
      </c>
      <c r="B30" s="13" t="s">
        <v>50</v>
      </c>
      <c r="C30" s="10">
        <v>15.833671738987928</v>
      </c>
      <c r="D30" s="10">
        <v>17.4253393665158</v>
      </c>
      <c r="E30" s="10">
        <v>14.440951468112599</v>
      </c>
      <c r="F30" s="10">
        <v>14.5</v>
      </c>
      <c r="G30" s="10">
        <f t="shared" si="8"/>
        <v>2.9253393665158001</v>
      </c>
      <c r="H30" s="10" t="s">
        <v>12</v>
      </c>
      <c r="I30" s="10">
        <v>5</v>
      </c>
      <c r="J30" s="10">
        <v>13</v>
      </c>
      <c r="K30" s="10">
        <v>8.3572854744255771</v>
      </c>
      <c r="L30" s="10">
        <v>9.0330920169952797</v>
      </c>
      <c r="M30" s="10">
        <v>6.7162877408236197</v>
      </c>
      <c r="N30" s="10">
        <v>8.5</v>
      </c>
      <c r="O30" s="10">
        <f t="shared" si="9"/>
        <v>0.53309201699527975</v>
      </c>
      <c r="P30" s="10" t="s">
        <v>12</v>
      </c>
      <c r="Q30" s="10">
        <v>2</v>
      </c>
      <c r="R30" s="10">
        <v>4</v>
      </c>
      <c r="S30" s="3">
        <v>2.2597236114977983</v>
      </c>
      <c r="T30" s="3">
        <v>3.8385834877496299</v>
      </c>
      <c r="U30" s="14">
        <v>1.50576717405976</v>
      </c>
      <c r="V30" s="3" t="s">
        <v>24</v>
      </c>
      <c r="W30" s="12" t="e">
        <f t="shared" si="10"/>
        <v>#VALUE!</v>
      </c>
      <c r="AA30" s="9">
        <v>1.0301055018646905</v>
      </c>
      <c r="AB30" s="9">
        <v>1.2990181493602999</v>
      </c>
      <c r="AC30" s="9">
        <v>0.84</v>
      </c>
      <c r="AD30" s="9">
        <v>1.5</v>
      </c>
      <c r="AE30" s="9">
        <f t="shared" si="11"/>
        <v>-0.46989449813530948</v>
      </c>
      <c r="AF30" s="9" t="s">
        <v>11</v>
      </c>
      <c r="AG30" s="9">
        <v>3</v>
      </c>
      <c r="AH30" s="9">
        <v>0</v>
      </c>
    </row>
    <row r="31" spans="1:34" x14ac:dyDescent="0.3">
      <c r="A31" s="3" t="s">
        <v>28</v>
      </c>
      <c r="B31" s="3" t="s">
        <v>55</v>
      </c>
      <c r="C31" s="10">
        <v>16.202221241186642</v>
      </c>
      <c r="D31" s="10">
        <v>17.809999999999999</v>
      </c>
      <c r="E31" s="10">
        <v>15.4277480246952</v>
      </c>
      <c r="F31" s="10">
        <v>18.5</v>
      </c>
      <c r="G31" s="10">
        <f t="shared" si="8"/>
        <v>-0.69000000000000128</v>
      </c>
      <c r="H31" s="10" t="s">
        <v>11</v>
      </c>
      <c r="I31" s="10">
        <v>2</v>
      </c>
      <c r="J31" s="10">
        <v>38</v>
      </c>
      <c r="K31" s="9">
        <v>4.0088620070839074</v>
      </c>
      <c r="L31" s="9">
        <v>4.2628082879864797</v>
      </c>
      <c r="M31" s="9">
        <v>3.8823526956744399</v>
      </c>
      <c r="N31" s="9">
        <v>3.5</v>
      </c>
      <c r="O31" s="9">
        <f t="shared" si="9"/>
        <v>0.76280828798647971</v>
      </c>
      <c r="P31" s="9" t="s">
        <v>12</v>
      </c>
      <c r="Q31" s="9">
        <v>2</v>
      </c>
      <c r="R31" s="9">
        <v>10</v>
      </c>
      <c r="S31" s="9">
        <v>4.2371410420995588</v>
      </c>
      <c r="T31" s="9">
        <v>4.9800000000000004</v>
      </c>
      <c r="U31" s="9">
        <v>3.23741161938525</v>
      </c>
      <c r="V31" s="9">
        <v>4.5</v>
      </c>
      <c r="W31" s="9">
        <f t="shared" si="10"/>
        <v>-0.26285895790044123</v>
      </c>
      <c r="X31" s="9" t="s">
        <v>11</v>
      </c>
      <c r="Y31" s="9">
        <v>1</v>
      </c>
      <c r="Z31" s="9">
        <v>4</v>
      </c>
      <c r="AA31" s="9">
        <v>2.6937849172596198</v>
      </c>
      <c r="AB31" s="9">
        <v>2.9982665836762701</v>
      </c>
      <c r="AC31" s="9">
        <v>1.87816391623819</v>
      </c>
      <c r="AD31" s="9">
        <v>2.5</v>
      </c>
      <c r="AE31" s="9">
        <f t="shared" si="11"/>
        <v>0.19378491725961977</v>
      </c>
      <c r="AF31" s="9" t="s">
        <v>12</v>
      </c>
      <c r="AG31" s="9">
        <v>2</v>
      </c>
      <c r="AH31" s="9">
        <v>5</v>
      </c>
    </row>
    <row r="32" spans="1:34" x14ac:dyDescent="0.3">
      <c r="A32" s="3" t="s">
        <v>56</v>
      </c>
      <c r="B32" s="3" t="s">
        <v>55</v>
      </c>
      <c r="C32" s="10">
        <v>11.922073837851286</v>
      </c>
      <c r="D32" s="10">
        <v>14.389183969096999</v>
      </c>
      <c r="E32" s="10">
        <v>11.0151822249861</v>
      </c>
      <c r="F32" s="10">
        <v>11.5</v>
      </c>
      <c r="G32" s="10">
        <f t="shared" si="8"/>
        <v>2.8891839690969991</v>
      </c>
      <c r="H32" s="10" t="s">
        <v>12</v>
      </c>
      <c r="I32" s="10">
        <v>5</v>
      </c>
      <c r="J32" s="10">
        <v>10</v>
      </c>
      <c r="K32" s="10">
        <v>10.266829939465635</v>
      </c>
      <c r="L32" s="10">
        <v>11</v>
      </c>
      <c r="M32" s="10">
        <v>8.0705762140650101</v>
      </c>
      <c r="N32" s="10">
        <v>10.5</v>
      </c>
      <c r="O32" s="10">
        <f t="shared" si="9"/>
        <v>0.5</v>
      </c>
      <c r="P32" s="10" t="s">
        <v>12</v>
      </c>
      <c r="Q32" s="10">
        <v>1</v>
      </c>
      <c r="R32" s="10">
        <v>8</v>
      </c>
      <c r="S32" s="12">
        <v>2.2762391544761127</v>
      </c>
      <c r="T32" s="12">
        <v>3.3176470588235198</v>
      </c>
      <c r="U32" s="12">
        <v>1.84</v>
      </c>
      <c r="V32" s="12" t="s">
        <v>24</v>
      </c>
      <c r="W32" s="12" t="e">
        <f t="shared" si="10"/>
        <v>#VALUE!</v>
      </c>
      <c r="X32" s="12"/>
      <c r="Y32" s="12"/>
      <c r="Z32" s="12"/>
      <c r="AA32" s="12">
        <v>0.13387229945890416</v>
      </c>
      <c r="AB32" s="12">
        <v>0.73335446814740501</v>
      </c>
      <c r="AC32" s="12">
        <v>-0.207039997236177</v>
      </c>
      <c r="AD32" s="12" t="s">
        <v>24</v>
      </c>
      <c r="AE32" s="12" t="e">
        <f t="shared" si="11"/>
        <v>#VALUE!</v>
      </c>
      <c r="AF32" s="12"/>
      <c r="AG32" s="12"/>
      <c r="AH32" s="12"/>
    </row>
    <row r="33" spans="1:34" x14ac:dyDescent="0.3">
      <c r="A33" s="11" t="s">
        <v>57</v>
      </c>
      <c r="B33" s="11" t="s">
        <v>55</v>
      </c>
      <c r="C33" s="10">
        <v>16.797634262405573</v>
      </c>
      <c r="D33" s="10">
        <v>17.309999999999999</v>
      </c>
      <c r="E33" s="10">
        <v>15.3362993094449</v>
      </c>
      <c r="F33" s="10">
        <v>16.5</v>
      </c>
      <c r="G33" s="10">
        <f t="shared" si="8"/>
        <v>0.80999999999999872</v>
      </c>
      <c r="H33" s="10" t="s">
        <v>12</v>
      </c>
      <c r="I33" s="10">
        <v>2</v>
      </c>
      <c r="J33" s="10">
        <v>13</v>
      </c>
      <c r="K33" s="9">
        <v>3.9599478205017768</v>
      </c>
      <c r="L33" s="9">
        <v>4.0968786808009403</v>
      </c>
      <c r="M33" s="9">
        <v>3.8333331184821899</v>
      </c>
      <c r="N33" s="9">
        <v>4.5</v>
      </c>
      <c r="O33" s="9">
        <f t="shared" si="9"/>
        <v>-0.40312131919905969</v>
      </c>
      <c r="P33" s="9" t="s">
        <v>11</v>
      </c>
      <c r="Q33" s="9">
        <v>1</v>
      </c>
      <c r="R33" s="9">
        <v>2</v>
      </c>
      <c r="S33" s="12">
        <v>2.1282760910652687</v>
      </c>
      <c r="T33" s="12">
        <v>3.3307228915662601</v>
      </c>
      <c r="U33" s="12">
        <v>1.46656624264878</v>
      </c>
      <c r="V33" s="12" t="s">
        <v>24</v>
      </c>
      <c r="W33" s="12" t="e">
        <f t="shared" si="10"/>
        <v>#VALUE!</v>
      </c>
      <c r="X33" s="12"/>
      <c r="Y33" s="12"/>
      <c r="Z33" s="12"/>
      <c r="AA33" s="9">
        <v>2.1000649219623755</v>
      </c>
      <c r="AB33" s="9">
        <v>2.2227606063005698</v>
      </c>
      <c r="AC33" s="9">
        <v>1.6338331867032001</v>
      </c>
      <c r="AD33" s="9">
        <v>2.5</v>
      </c>
      <c r="AE33" s="9">
        <f t="shared" si="11"/>
        <v>-0.39993507803762451</v>
      </c>
      <c r="AF33" s="9" t="s">
        <v>11</v>
      </c>
      <c r="AG33" s="9">
        <v>3</v>
      </c>
      <c r="AH33" s="9">
        <v>2</v>
      </c>
    </row>
    <row r="34" spans="1:34" x14ac:dyDescent="0.3">
      <c r="A34" s="13" t="s">
        <v>30</v>
      </c>
      <c r="B34" s="13" t="s">
        <v>55</v>
      </c>
      <c r="C34" s="10">
        <v>26.72443780298866</v>
      </c>
      <c r="D34" s="10">
        <v>28.696562499999999</v>
      </c>
      <c r="E34" s="10">
        <v>24.210565072663101</v>
      </c>
      <c r="F34" s="10">
        <v>26.5</v>
      </c>
      <c r="G34" s="10">
        <f t="shared" si="8"/>
        <v>2.1965624999999989</v>
      </c>
      <c r="H34" s="10" t="s">
        <v>12</v>
      </c>
      <c r="I34" s="10">
        <v>5</v>
      </c>
      <c r="J34" s="10">
        <v>20</v>
      </c>
      <c r="K34" s="9">
        <v>5.8007927001206117</v>
      </c>
      <c r="L34" s="9">
        <v>6.02884457613417</v>
      </c>
      <c r="M34" s="9">
        <v>5.6666663845041301</v>
      </c>
      <c r="N34" s="9">
        <v>4.5</v>
      </c>
      <c r="O34" s="9">
        <f t="shared" si="9"/>
        <v>1.52884457613417</v>
      </c>
      <c r="P34" s="9" t="s">
        <v>12</v>
      </c>
      <c r="Q34" s="9">
        <v>5</v>
      </c>
      <c r="R34" s="9">
        <v>8</v>
      </c>
      <c r="S34" s="10">
        <v>7.2963497933781651</v>
      </c>
      <c r="T34" s="10">
        <v>8.6933372270961105</v>
      </c>
      <c r="U34" s="10">
        <v>4.3899331138218596</v>
      </c>
      <c r="V34" s="10">
        <v>8.5</v>
      </c>
      <c r="W34" s="10">
        <f t="shared" si="10"/>
        <v>-1.2036502066218349</v>
      </c>
      <c r="X34" s="10" t="s">
        <v>11</v>
      </c>
      <c r="Y34" s="10">
        <v>4</v>
      </c>
      <c r="Z34" s="10">
        <v>12</v>
      </c>
      <c r="AA34" s="10">
        <v>3.5974862969139623</v>
      </c>
      <c r="AB34" s="10">
        <v>4.2</v>
      </c>
      <c r="AC34" s="10">
        <v>2.2058772159053102</v>
      </c>
      <c r="AD34" s="10">
        <v>3.5</v>
      </c>
      <c r="AE34" s="10">
        <f t="shared" si="11"/>
        <v>9.7486296913962267E-2</v>
      </c>
      <c r="AF34" s="10" t="s">
        <v>12</v>
      </c>
      <c r="AG34" s="10">
        <v>1</v>
      </c>
      <c r="AH34" s="10">
        <v>3</v>
      </c>
    </row>
    <row r="36" spans="1:34" x14ac:dyDescent="0.3">
      <c r="A36" s="3" t="s">
        <v>23</v>
      </c>
      <c r="D36" s="4" t="s">
        <v>68</v>
      </c>
    </row>
    <row r="37" spans="1:34" x14ac:dyDescent="0.3">
      <c r="A37" s="3" t="s">
        <v>39</v>
      </c>
      <c r="D37" s="4" t="s">
        <v>69</v>
      </c>
      <c r="E37" s="4" t="s">
        <v>70</v>
      </c>
    </row>
    <row r="38" spans="1:34" x14ac:dyDescent="0.3">
      <c r="A38" s="3" t="s">
        <v>40</v>
      </c>
    </row>
    <row r="39" spans="1:34" x14ac:dyDescent="0.3">
      <c r="A39" s="3" t="s">
        <v>41</v>
      </c>
    </row>
    <row r="40" spans="1:34" x14ac:dyDescent="0.3">
      <c r="A40" s="3"/>
    </row>
    <row r="41" spans="1:34" x14ac:dyDescent="0.3">
      <c r="A41" s="3"/>
    </row>
    <row r="42" spans="1:34" x14ac:dyDescent="0.3">
      <c r="A42" s="3"/>
    </row>
    <row r="43" spans="1:34" x14ac:dyDescent="0.3">
      <c r="A43" s="3"/>
    </row>
    <row r="44" spans="1:34" x14ac:dyDescent="0.3">
      <c r="A44" s="3"/>
    </row>
    <row r="45" spans="1:34" x14ac:dyDescent="0.3">
      <c r="A45" s="3"/>
    </row>
    <row r="46" spans="1:34" x14ac:dyDescent="0.3">
      <c r="A46" s="3"/>
    </row>
    <row r="47" spans="1:34" x14ac:dyDescent="0.3">
      <c r="A47" s="3"/>
    </row>
    <row r="48" spans="1:34" x14ac:dyDescent="0.3">
      <c r="A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Averages</vt:lpstr>
      <vt:lpstr>RF</vt:lpstr>
      <vt:lpstr>LR</vt:lpstr>
      <vt:lpstr>Neural</vt:lpstr>
      <vt:lpstr>XGBRAdaboost</vt:lpstr>
      <vt:lpstr>GBR</vt:lpstr>
      <vt:lpstr>Elastic</vt:lpstr>
      <vt:lpstr>Bayes</vt:lpstr>
      <vt:lpstr>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2024-03-20T18:25:50Z</dcterms:created>
  <dcterms:modified xsi:type="dcterms:W3CDTF">2024-05-17T20:56:37Z</dcterms:modified>
</cp:coreProperties>
</file>