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/>
  <mc:AlternateContent xmlns:mc="http://schemas.openxmlformats.org/markup-compatibility/2006">
    <mc:Choice Requires="x15">
      <x15ac:absPath xmlns:x15ac="http://schemas.microsoft.com/office/spreadsheetml/2010/11/ac" url="C:\Users\reiss\PycharmProjects\optimization_github\"/>
    </mc:Choice>
  </mc:AlternateContent>
  <xr:revisionPtr revIDLastSave="0" documentId="13_ncr:1_{4EADF150-655C-4FFF-A8F6-741A231E0CE3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definedNames>
    <definedName name="IQ_CH">110000</definedName>
    <definedName name="IQ_CQ">5000</definedName>
    <definedName name="IQ_CY">10000</definedName>
    <definedName name="IQ_DAILY">500000</definedName>
    <definedName name="IQ_DNTM" hidden="1">700000</definedName>
    <definedName name="IQ_FH">100000</definedName>
    <definedName name="IQ_FQ">500</definedName>
    <definedName name="IQ_FWD_CY" hidden="1">10001</definedName>
    <definedName name="IQ_FWD_CY1" hidden="1">10002</definedName>
    <definedName name="IQ_FWD_CY2" hidden="1">10003</definedName>
    <definedName name="IQ_FWD_FY" hidden="1">1001</definedName>
    <definedName name="IQ_FWD_FY1" hidden="1">1002</definedName>
    <definedName name="IQ_FWD_FY2" hidden="1">1003</definedName>
    <definedName name="IQ_FWD_Q" hidden="1">501</definedName>
    <definedName name="IQ_FWD_Q1" hidden="1">502</definedName>
    <definedName name="IQ_FWD_Q2" hidden="1">503</definedName>
    <definedName name="IQ_FY">1000</definedName>
    <definedName name="IQ_LATESTK" hidden="1">1000</definedName>
    <definedName name="IQ_LATESTQ" hidden="1">500</definedName>
    <definedName name="IQ_LTM">2000</definedName>
    <definedName name="IQ_LTMMONTH" hidden="1">120000</definedName>
    <definedName name="IQ_MONTH">15000</definedName>
    <definedName name="IQ_MTD" hidden="1">800000</definedName>
    <definedName name="IQ_NAMES_REVISION_DATE_" hidden="1">"01/26/2022 00:44:58"</definedName>
    <definedName name="IQ_NTM">6000</definedName>
    <definedName name="IQ_QTD" hidden="1">750000</definedName>
    <definedName name="IQ_TODAY" hidden="1">0</definedName>
    <definedName name="IQ_WEEK">50000</definedName>
    <definedName name="IQ_YTD">3000</definedName>
    <definedName name="IQ_YTDMONTH" hidden="1">130000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K3" i="1" l="1"/>
  <c r="K4" i="1" s="1"/>
  <c r="K5" i="1" s="1"/>
  <c r="K6" i="1" s="1"/>
  <c r="K7" i="1" s="1"/>
  <c r="K8" i="1" s="1"/>
  <c r="K9" i="1" s="1"/>
  <c r="K10" i="1" s="1"/>
  <c r="K11" i="1" s="1"/>
  <c r="K12" i="1" s="1"/>
  <c r="K13" i="1" s="1"/>
  <c r="K14" i="1" s="1"/>
  <c r="K15" i="1" s="1"/>
  <c r="K16" i="1" s="1"/>
  <c r="K17" i="1" s="1"/>
  <c r="K18" i="1" s="1"/>
  <c r="K19" i="1" s="1"/>
  <c r="K20" i="1" s="1"/>
  <c r="K21" i="1" s="1"/>
  <c r="K22" i="1" s="1"/>
  <c r="K23" i="1" s="1"/>
  <c r="K24" i="1" s="1"/>
  <c r="K25" i="1" s="1"/>
  <c r="K26" i="1" s="1"/>
  <c r="K27" i="1" s="1"/>
  <c r="K28" i="1" s="1"/>
  <c r="K29" i="1" s="1"/>
  <c r="K30" i="1" s="1"/>
  <c r="K31" i="1" s="1"/>
  <c r="K32" i="1" s="1"/>
</calcChain>
</file>

<file path=xl/sharedStrings.xml><?xml version="1.0" encoding="utf-8"?>
<sst xmlns="http://schemas.openxmlformats.org/spreadsheetml/2006/main" count="74" uniqueCount="46">
  <si>
    <t>Quarter</t>
  </si>
  <si>
    <t>Holding Period</t>
  </si>
  <si>
    <t>Long Percentile</t>
  </si>
  <si>
    <t>Short Percentile</t>
  </si>
  <si>
    <t>FH Percentile</t>
  </si>
  <si>
    <t>Long-leg</t>
  </si>
  <si>
    <t>Short-leg</t>
  </si>
  <si>
    <t>Expected Geometric Return</t>
  </si>
  <si>
    <t>Spread</t>
  </si>
  <si>
    <t>Historic Mean Leverage Ratio</t>
  </si>
  <si>
    <t>Leverage Ratio</t>
  </si>
  <si>
    <t>FQ12014</t>
  </si>
  <si>
    <t>rtr50</t>
  </si>
  <si>
    <t>FQ22014</t>
  </si>
  <si>
    <t>FQ32014</t>
  </si>
  <si>
    <t>FQ42014</t>
  </si>
  <si>
    <t>FQ12015</t>
  </si>
  <si>
    <t>rtr30</t>
  </si>
  <si>
    <t>FQ22015</t>
  </si>
  <si>
    <t>FQ32015</t>
  </si>
  <si>
    <t>FQ42015</t>
  </si>
  <si>
    <t>rtr40</t>
  </si>
  <si>
    <t>FQ12016</t>
  </si>
  <si>
    <t>FQ22016</t>
  </si>
  <si>
    <t>FQ32016</t>
  </si>
  <si>
    <t>FQ42016</t>
  </si>
  <si>
    <t>FQ12017</t>
  </si>
  <si>
    <t>FQ22017</t>
  </si>
  <si>
    <t>FQ32017</t>
  </si>
  <si>
    <t>FQ42017</t>
  </si>
  <si>
    <t>FQ12018</t>
  </si>
  <si>
    <t>FQ22018</t>
  </si>
  <si>
    <t>FQ32018</t>
  </si>
  <si>
    <t>FQ42018</t>
  </si>
  <si>
    <t>FQ12019</t>
  </si>
  <si>
    <t>FQ22019</t>
  </si>
  <si>
    <t>FQ32019</t>
  </si>
  <si>
    <t>FQ42019</t>
  </si>
  <si>
    <t>FQ12020</t>
  </si>
  <si>
    <t>FQ22020</t>
  </si>
  <si>
    <t>FQ32020</t>
  </si>
  <si>
    <t>FQ42020</t>
  </si>
  <si>
    <t>FQ12021</t>
  </si>
  <si>
    <t>FQ22021</t>
  </si>
  <si>
    <t>FQ32021</t>
  </si>
  <si>
    <t>anti SUEBIT+FH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</si>
</sst>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32"/>
  <sheetViews>
    <sheetView tabSelected="1" workbookViewId="0">
      <selection activeCell="N8" sqref="N8"/>
    </sheetView>
  </sheetViews>
  <sheetFormatPr defaultRowHeight="14.5" x14ac:dyDescent="0.35"/>
  <cols>
    <col min="11" max="11" width="14.453125" customWidth="1"/>
  </cols>
  <sheetData>
    <row r="1" spans="1:17" x14ac:dyDescent="0.3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2" t="s">
        <v>45</v>
      </c>
      <c r="P1" s="1" t="s">
        <v>9</v>
      </c>
      <c r="Q1" s="1" t="s">
        <v>10</v>
      </c>
    </row>
    <row r="2" spans="1:17" x14ac:dyDescent="0.35">
      <c r="A2" s="1">
        <v>0</v>
      </c>
      <c r="B2" t="s">
        <v>11</v>
      </c>
      <c r="C2" t="s">
        <v>12</v>
      </c>
      <c r="D2">
        <v>0.35</v>
      </c>
      <c r="E2">
        <v>0.3</v>
      </c>
      <c r="F2">
        <v>0.2</v>
      </c>
      <c r="G2">
        <v>0.1002254553046667</v>
      </c>
      <c r="H2">
        <v>-5.954319655270387E-3</v>
      </c>
      <c r="I2">
        <v>1.0843003686656549</v>
      </c>
      <c r="J2">
        <v>0.10617977495993711</v>
      </c>
      <c r="K2">
        <v>110.61797749599371</v>
      </c>
      <c r="P2">
        <v>1.831690876613528</v>
      </c>
      <c r="Q2">
        <v>2.0122187867599011</v>
      </c>
    </row>
    <row r="3" spans="1:17" x14ac:dyDescent="0.35">
      <c r="A3" s="1">
        <v>1</v>
      </c>
      <c r="B3" t="s">
        <v>13</v>
      </c>
      <c r="C3" t="s">
        <v>12</v>
      </c>
      <c r="D3">
        <v>0.2</v>
      </c>
      <c r="E3">
        <v>0.25</v>
      </c>
      <c r="F3">
        <v>0.2</v>
      </c>
      <c r="G3">
        <v>0.14609905002766671</v>
      </c>
      <c r="H3">
        <v>-2.589721193640776E-2</v>
      </c>
      <c r="I3">
        <v>1.237483353981891</v>
      </c>
      <c r="J3">
        <v>0.17199626196407439</v>
      </c>
      <c r="K3">
        <f t="shared" ref="K3:K32" si="0">K2*(1+J3)</f>
        <v>129.64385613133075</v>
      </c>
      <c r="P3">
        <v>2.0258642296054039</v>
      </c>
      <c r="Q3">
        <v>2.0924091681189472</v>
      </c>
    </row>
    <row r="4" spans="1:17" x14ac:dyDescent="0.35">
      <c r="A4" s="1">
        <v>2</v>
      </c>
      <c r="B4" t="s">
        <v>14</v>
      </c>
      <c r="C4" t="s">
        <v>12</v>
      </c>
      <c r="D4">
        <v>0.35</v>
      </c>
      <c r="E4">
        <v>0.2</v>
      </c>
      <c r="F4">
        <v>0.25</v>
      </c>
      <c r="G4">
        <v>0.12881644527353331</v>
      </c>
      <c r="H4">
        <v>-7.1027457461749169E-2</v>
      </c>
      <c r="I4">
        <v>1.2496718123578541</v>
      </c>
      <c r="J4">
        <v>0.19984390273528249</v>
      </c>
      <c r="K4">
        <f t="shared" si="0"/>
        <v>155.55239030626737</v>
      </c>
      <c r="P4">
        <v>2.0723202797905018</v>
      </c>
      <c r="Q4">
        <v>2.0100639269406391</v>
      </c>
    </row>
    <row r="5" spans="1:17" x14ac:dyDescent="0.35">
      <c r="A5" s="1">
        <v>3</v>
      </c>
      <c r="B5" t="s">
        <v>15</v>
      </c>
      <c r="C5" t="s">
        <v>12</v>
      </c>
      <c r="D5">
        <v>0.4</v>
      </c>
      <c r="E5">
        <v>0.2</v>
      </c>
      <c r="F5">
        <v>0.2</v>
      </c>
      <c r="G5">
        <v>0.10329075305099999</v>
      </c>
      <c r="H5">
        <v>5.9146189710047349E-2</v>
      </c>
      <c r="I5">
        <v>1.275082993550479</v>
      </c>
      <c r="J5">
        <v>4.4144563340952653E-2</v>
      </c>
      <c r="K5">
        <f t="shared" si="0"/>
        <v>162.419182652979</v>
      </c>
      <c r="P5">
        <v>1.9611797989171931</v>
      </c>
      <c r="Q5">
        <v>1.942364517144842</v>
      </c>
    </row>
    <row r="6" spans="1:17" x14ac:dyDescent="0.35">
      <c r="A6" s="1">
        <v>4</v>
      </c>
      <c r="B6" t="s">
        <v>16</v>
      </c>
      <c r="C6" t="s">
        <v>17</v>
      </c>
      <c r="D6">
        <v>0.2</v>
      </c>
      <c r="E6">
        <v>0.45</v>
      </c>
      <c r="F6">
        <v>0.2</v>
      </c>
      <c r="G6">
        <v>6.948985844000001E-2</v>
      </c>
      <c r="H6">
        <v>2.9025489114356911E-2</v>
      </c>
      <c r="I6">
        <v>1.1294569077772221</v>
      </c>
      <c r="J6">
        <v>4.0464369325643103E-2</v>
      </c>
      <c r="K6">
        <f t="shared" si="0"/>
        <v>168.99137244541822</v>
      </c>
      <c r="P6">
        <v>1.839642174771563</v>
      </c>
      <c r="Q6">
        <v>1.9199299199199149</v>
      </c>
    </row>
    <row r="7" spans="1:17" x14ac:dyDescent="0.35">
      <c r="A7" s="1">
        <v>5</v>
      </c>
      <c r="B7" t="s">
        <v>18</v>
      </c>
      <c r="C7" t="s">
        <v>12</v>
      </c>
      <c r="D7">
        <v>0.35</v>
      </c>
      <c r="E7">
        <v>0.4</v>
      </c>
      <c r="F7">
        <v>0.5</v>
      </c>
      <c r="G7">
        <v>3.5826457973024389E-2</v>
      </c>
      <c r="H7">
        <v>5.9781221152823603E-2</v>
      </c>
      <c r="I7">
        <v>1.165838831651886</v>
      </c>
      <c r="J7">
        <v>-2.3954763179799211E-2</v>
      </c>
      <c r="K7">
        <f t="shared" si="0"/>
        <v>164.943224139059</v>
      </c>
      <c r="P7">
        <v>1.902666230693157</v>
      </c>
      <c r="Q7">
        <v>1.600913732572703</v>
      </c>
    </row>
    <row r="8" spans="1:17" x14ac:dyDescent="0.35">
      <c r="A8" s="1">
        <v>6</v>
      </c>
      <c r="B8" t="s">
        <v>19</v>
      </c>
      <c r="C8" t="s">
        <v>17</v>
      </c>
      <c r="D8">
        <v>0.25</v>
      </c>
      <c r="E8">
        <v>0.2</v>
      </c>
      <c r="F8">
        <v>0.2</v>
      </c>
      <c r="G8">
        <v>4.8400913920833337E-2</v>
      </c>
      <c r="H8">
        <v>5.9550303524216239E-2</v>
      </c>
      <c r="I8">
        <v>1.1577069415742729</v>
      </c>
      <c r="J8">
        <v>-1.114938960338289E-2</v>
      </c>
      <c r="K8">
        <f t="shared" si="0"/>
        <v>163.10420787069452</v>
      </c>
      <c r="P8">
        <v>1.5605163431994249</v>
      </c>
      <c r="Q8">
        <v>2.4218147509249568</v>
      </c>
    </row>
    <row r="9" spans="1:17" x14ac:dyDescent="0.35">
      <c r="A9" s="1">
        <v>7</v>
      </c>
      <c r="B9" t="s">
        <v>20</v>
      </c>
      <c r="C9" t="s">
        <v>21</v>
      </c>
      <c r="D9">
        <v>0.3</v>
      </c>
      <c r="E9">
        <v>0.35</v>
      </c>
      <c r="F9">
        <v>0.2</v>
      </c>
      <c r="G9">
        <v>0.1332776962815736</v>
      </c>
      <c r="H9">
        <v>4.7467985718501741E-2</v>
      </c>
      <c r="I9">
        <v>1.1100092215408019</v>
      </c>
      <c r="J9">
        <v>8.5809710563071878E-2</v>
      </c>
      <c r="K9">
        <f t="shared" si="0"/>
        <v>177.10013273969795</v>
      </c>
      <c r="P9">
        <v>2.1201980349606022</v>
      </c>
      <c r="Q9">
        <v>2.020564244711609</v>
      </c>
    </row>
    <row r="10" spans="1:17" x14ac:dyDescent="0.35">
      <c r="A10" s="1">
        <v>8</v>
      </c>
      <c r="B10" t="s">
        <v>22</v>
      </c>
      <c r="C10" t="s">
        <v>21</v>
      </c>
      <c r="D10">
        <v>0.3</v>
      </c>
      <c r="E10">
        <v>0.45</v>
      </c>
      <c r="F10">
        <v>0.65</v>
      </c>
      <c r="G10">
        <v>2.357480052963918E-2</v>
      </c>
      <c r="H10">
        <v>9.2290244990982724E-4</v>
      </c>
      <c r="I10">
        <v>1.125351646326767</v>
      </c>
      <c r="J10">
        <v>2.2651898079729348E-2</v>
      </c>
      <c r="K10">
        <f t="shared" si="0"/>
        <v>181.11178689642415</v>
      </c>
      <c r="P10">
        <v>2.0867521291158049</v>
      </c>
      <c r="Q10">
        <v>1.996920302207132</v>
      </c>
    </row>
    <row r="11" spans="1:17" x14ac:dyDescent="0.35">
      <c r="A11" s="1">
        <v>9</v>
      </c>
      <c r="B11" t="s">
        <v>23</v>
      </c>
      <c r="C11" t="s">
        <v>12</v>
      </c>
      <c r="D11">
        <v>0.25</v>
      </c>
      <c r="E11">
        <v>0.2</v>
      </c>
      <c r="F11">
        <v>0.2</v>
      </c>
      <c r="G11">
        <v>-3.6227527957499998E-2</v>
      </c>
      <c r="H11">
        <v>2.0896164600746989E-2</v>
      </c>
      <c r="I11">
        <v>1.111888909033008</v>
      </c>
      <c r="J11">
        <v>-5.7123692558246987E-2</v>
      </c>
      <c r="K11">
        <f t="shared" si="0"/>
        <v>170.76601286307806</v>
      </c>
      <c r="P11">
        <v>2.1377942895685478</v>
      </c>
      <c r="Q11">
        <v>2.0366097649358301</v>
      </c>
    </row>
    <row r="12" spans="1:17" x14ac:dyDescent="0.35">
      <c r="A12" s="1">
        <v>10</v>
      </c>
      <c r="B12" t="s">
        <v>24</v>
      </c>
      <c r="C12" t="s">
        <v>12</v>
      </c>
      <c r="D12">
        <v>0.3</v>
      </c>
      <c r="E12">
        <v>0.2</v>
      </c>
      <c r="F12">
        <v>0.65</v>
      </c>
      <c r="G12">
        <v>-5.0004943460540546E-3</v>
      </c>
      <c r="H12">
        <v>5.1813045026612693E-2</v>
      </c>
      <c r="I12">
        <v>1.0783853483746351</v>
      </c>
      <c r="J12">
        <v>-5.6813539372666741E-2</v>
      </c>
      <c r="K12">
        <f t="shared" si="0"/>
        <v>161.06419126776825</v>
      </c>
      <c r="P12">
        <v>2.0686294151320421</v>
      </c>
      <c r="Q12">
        <v>2.036766960157006</v>
      </c>
    </row>
    <row r="13" spans="1:17" x14ac:dyDescent="0.35">
      <c r="A13" s="1">
        <v>11</v>
      </c>
      <c r="B13" t="s">
        <v>25</v>
      </c>
      <c r="C13" t="s">
        <v>21</v>
      </c>
      <c r="D13">
        <v>0.2</v>
      </c>
      <c r="E13">
        <v>0.4</v>
      </c>
      <c r="F13">
        <v>0.45</v>
      </c>
      <c r="G13">
        <v>8.5369271903130498E-2</v>
      </c>
      <c r="H13">
        <v>2.0715203369903001E-3</v>
      </c>
      <c r="I13">
        <v>1.0217436791696739</v>
      </c>
      <c r="J13">
        <v>8.3297751566140193E-2</v>
      </c>
      <c r="K13">
        <f t="shared" si="0"/>
        <v>174.48047625819208</v>
      </c>
      <c r="P13">
        <v>1.913000505561026</v>
      </c>
      <c r="Q13">
        <v>1.9976159759437611</v>
      </c>
    </row>
    <row r="14" spans="1:17" x14ac:dyDescent="0.35">
      <c r="A14" s="1">
        <v>12</v>
      </c>
      <c r="B14" t="s">
        <v>26</v>
      </c>
      <c r="C14" t="s">
        <v>21</v>
      </c>
      <c r="D14">
        <v>0.35</v>
      </c>
      <c r="E14">
        <v>0.25</v>
      </c>
      <c r="F14">
        <v>0.35</v>
      </c>
      <c r="G14">
        <v>4.6217830088938608E-2</v>
      </c>
      <c r="H14">
        <v>4.2802487463808443E-2</v>
      </c>
      <c r="I14">
        <v>1.1212338570589391</v>
      </c>
      <c r="J14">
        <v>3.4153426251301651E-3</v>
      </c>
      <c r="K14">
        <f t="shared" si="0"/>
        <v>175.0763868660097</v>
      </c>
      <c r="P14">
        <v>2.0687551293324908</v>
      </c>
      <c r="Q14">
        <v>1.897935910927967</v>
      </c>
    </row>
    <row r="15" spans="1:17" x14ac:dyDescent="0.35">
      <c r="A15" s="1">
        <v>13</v>
      </c>
      <c r="B15" t="s">
        <v>27</v>
      </c>
      <c r="C15" t="s">
        <v>21</v>
      </c>
      <c r="D15">
        <v>0.3</v>
      </c>
      <c r="E15">
        <v>0.2</v>
      </c>
      <c r="F15">
        <v>0.6</v>
      </c>
      <c r="G15">
        <v>2.6473735305877651E-2</v>
      </c>
      <c r="H15">
        <v>6.7496278324446685E-2</v>
      </c>
      <c r="I15">
        <v>1.0979414900558571</v>
      </c>
      <c r="J15">
        <v>-4.1022543018569037E-2</v>
      </c>
      <c r="K15">
        <f t="shared" si="0"/>
        <v>167.89430825426319</v>
      </c>
      <c r="P15">
        <v>1.8919957934217819</v>
      </c>
      <c r="Q15">
        <v>2.2094225411232649</v>
      </c>
    </row>
    <row r="16" spans="1:17" x14ac:dyDescent="0.35">
      <c r="A16" s="1">
        <v>14</v>
      </c>
      <c r="B16" t="s">
        <v>28</v>
      </c>
      <c r="C16" t="s">
        <v>12</v>
      </c>
      <c r="D16">
        <v>0.45</v>
      </c>
      <c r="E16">
        <v>0.25</v>
      </c>
      <c r="F16">
        <v>0.3</v>
      </c>
      <c r="G16">
        <v>3.3790994522458061E-2</v>
      </c>
      <c r="H16">
        <v>5.0119553292457472E-2</v>
      </c>
      <c r="I16">
        <v>1.188400018899245</v>
      </c>
      <c r="J16">
        <v>-1.6328558769999411E-2</v>
      </c>
      <c r="K16">
        <f t="shared" si="0"/>
        <v>165.15283617478505</v>
      </c>
      <c r="P16">
        <v>2.3022471315777548</v>
      </c>
      <c r="Q16">
        <v>2.1178391221066311</v>
      </c>
    </row>
    <row r="17" spans="1:17" x14ac:dyDescent="0.35">
      <c r="A17" s="1">
        <v>15</v>
      </c>
      <c r="B17" t="s">
        <v>29</v>
      </c>
      <c r="C17" t="s">
        <v>12</v>
      </c>
      <c r="D17">
        <v>0.45</v>
      </c>
      <c r="E17">
        <v>0.2</v>
      </c>
      <c r="F17">
        <v>0.3</v>
      </c>
      <c r="G17">
        <v>-7.2646860677730768E-2</v>
      </c>
      <c r="H17">
        <v>-0.1212997001906953</v>
      </c>
      <c r="I17">
        <v>1.109047980646531</v>
      </c>
      <c r="J17">
        <v>4.8652839512964563E-2</v>
      </c>
      <c r="K17">
        <f t="shared" si="0"/>
        <v>173.18799060830781</v>
      </c>
      <c r="P17">
        <v>2.078791203034756</v>
      </c>
      <c r="Q17">
        <v>2.907360569860848</v>
      </c>
    </row>
    <row r="18" spans="1:17" x14ac:dyDescent="0.35">
      <c r="A18" s="1">
        <v>16</v>
      </c>
      <c r="B18" t="s">
        <v>30</v>
      </c>
      <c r="C18" t="s">
        <v>21</v>
      </c>
      <c r="D18">
        <v>0.45</v>
      </c>
      <c r="E18">
        <v>0.2</v>
      </c>
      <c r="F18">
        <v>0.2</v>
      </c>
      <c r="G18">
        <v>4.1135414667908807E-2</v>
      </c>
      <c r="H18">
        <v>-8.4480168498923085E-3</v>
      </c>
      <c r="I18">
        <v>1.265424821954189</v>
      </c>
      <c r="J18">
        <v>4.9583431517801119E-2</v>
      </c>
      <c r="K18">
        <f t="shared" si="0"/>
        <v>181.77524548034043</v>
      </c>
      <c r="P18">
        <v>3.206909163348115</v>
      </c>
      <c r="Q18">
        <v>2.253369331919834</v>
      </c>
    </row>
    <row r="19" spans="1:17" x14ac:dyDescent="0.35">
      <c r="A19" s="1">
        <v>17</v>
      </c>
      <c r="B19" t="s">
        <v>31</v>
      </c>
      <c r="C19" t="s">
        <v>17</v>
      </c>
      <c r="D19">
        <v>0.25</v>
      </c>
      <c r="E19">
        <v>0.35</v>
      </c>
      <c r="F19">
        <v>0.2</v>
      </c>
      <c r="G19">
        <v>-4.0876156849999944E-3</v>
      </c>
      <c r="H19">
        <v>5.8820826407145208E-3</v>
      </c>
      <c r="I19">
        <v>1.1528109345162181</v>
      </c>
      <c r="J19">
        <v>-9.9696983257145152E-3</v>
      </c>
      <c r="K19">
        <f t="shared" si="0"/>
        <v>179.96300111981873</v>
      </c>
      <c r="P19">
        <v>1.961566450040495</v>
      </c>
      <c r="Q19">
        <v>2.1479515457086502</v>
      </c>
    </row>
    <row r="20" spans="1:17" x14ac:dyDescent="0.35">
      <c r="A20" s="1">
        <v>18</v>
      </c>
      <c r="B20" t="s">
        <v>32</v>
      </c>
      <c r="C20" t="s">
        <v>17</v>
      </c>
      <c r="D20">
        <v>0.2</v>
      </c>
      <c r="E20">
        <v>0.45</v>
      </c>
      <c r="F20">
        <v>0.2</v>
      </c>
      <c r="G20">
        <v>-1.523507074444452E-3</v>
      </c>
      <c r="H20">
        <v>7.593128623620553E-3</v>
      </c>
      <c r="I20">
        <v>1.057118149293651</v>
      </c>
      <c r="J20">
        <v>-9.1166356980650048E-3</v>
      </c>
      <c r="K20">
        <f t="shared" si="0"/>
        <v>178.32234399947887</v>
      </c>
      <c r="P20">
        <v>1.8544416428825741</v>
      </c>
      <c r="Q20">
        <v>1.8760948887129989</v>
      </c>
    </row>
    <row r="21" spans="1:17" x14ac:dyDescent="0.35">
      <c r="A21" s="1">
        <v>19</v>
      </c>
      <c r="B21" t="s">
        <v>33</v>
      </c>
      <c r="C21" t="s">
        <v>12</v>
      </c>
      <c r="D21">
        <v>0.25</v>
      </c>
      <c r="E21">
        <v>0.2</v>
      </c>
      <c r="F21">
        <v>0.2</v>
      </c>
      <c r="G21">
        <v>1.810699570833333E-2</v>
      </c>
      <c r="H21">
        <v>1.0658546094673821E-2</v>
      </c>
      <c r="I21">
        <v>1.10905875274833</v>
      </c>
      <c r="J21">
        <v>7.4484496136595166E-3</v>
      </c>
      <c r="K21">
        <f t="shared" si="0"/>
        <v>179.65056899374866</v>
      </c>
      <c r="P21">
        <v>1.988067003132769</v>
      </c>
      <c r="Q21">
        <v>2.075982635849531</v>
      </c>
    </row>
    <row r="22" spans="1:17" x14ac:dyDescent="0.35">
      <c r="A22" s="1">
        <v>20</v>
      </c>
      <c r="B22" t="s">
        <v>34</v>
      </c>
      <c r="C22" t="s">
        <v>21</v>
      </c>
      <c r="D22">
        <v>0.2</v>
      </c>
      <c r="E22">
        <v>0.25</v>
      </c>
      <c r="F22">
        <v>0.35</v>
      </c>
      <c r="G22">
        <v>-2.7404668937221471E-3</v>
      </c>
      <c r="H22">
        <v>-0.1193806227548822</v>
      </c>
      <c r="I22">
        <v>1.1600235602526781</v>
      </c>
      <c r="J22">
        <v>0.11664015586116</v>
      </c>
      <c r="K22">
        <f t="shared" si="0"/>
        <v>200.6050393617256</v>
      </c>
      <c r="P22">
        <v>2.028350502933717</v>
      </c>
      <c r="Q22">
        <v>2.0879453079819852</v>
      </c>
    </row>
    <row r="23" spans="1:17" x14ac:dyDescent="0.35">
      <c r="A23" s="1">
        <v>21</v>
      </c>
      <c r="B23" t="s">
        <v>35</v>
      </c>
      <c r="C23" t="s">
        <v>17</v>
      </c>
      <c r="D23">
        <v>0.2</v>
      </c>
      <c r="E23">
        <v>0.25</v>
      </c>
      <c r="F23">
        <v>0.4</v>
      </c>
      <c r="G23">
        <v>8.8995139662400007E-3</v>
      </c>
      <c r="H23">
        <v>5.6446451316367857E-2</v>
      </c>
      <c r="I23">
        <v>1.1307554239257931</v>
      </c>
      <c r="J23">
        <v>-4.7546937350127862E-2</v>
      </c>
      <c r="K23">
        <f t="shared" si="0"/>
        <v>191.06688412307372</v>
      </c>
      <c r="P23">
        <v>2.1108378596040458</v>
      </c>
      <c r="Q23">
        <v>2.128827170006105</v>
      </c>
    </row>
    <row r="24" spans="1:17" x14ac:dyDescent="0.35">
      <c r="A24" s="1">
        <v>22</v>
      </c>
      <c r="B24" t="s">
        <v>36</v>
      </c>
      <c r="C24" t="s">
        <v>12</v>
      </c>
      <c r="D24">
        <v>0.4</v>
      </c>
      <c r="E24">
        <v>0.25</v>
      </c>
      <c r="F24">
        <v>0.25</v>
      </c>
      <c r="G24">
        <v>5.9785411954516119E-3</v>
      </c>
      <c r="H24">
        <v>3.5539775390341248E-2</v>
      </c>
      <c r="I24">
        <v>1.0783472296211809</v>
      </c>
      <c r="J24">
        <v>-2.9561234194889641E-2</v>
      </c>
      <c r="K24">
        <f t="shared" si="0"/>
        <v>185.4187112146237</v>
      </c>
      <c r="P24">
        <v>2.2412773914175128</v>
      </c>
      <c r="Q24">
        <v>1.9252341885282389</v>
      </c>
    </row>
    <row r="25" spans="1:17" x14ac:dyDescent="0.35">
      <c r="A25" s="1">
        <v>23</v>
      </c>
      <c r="B25" t="s">
        <v>37</v>
      </c>
      <c r="C25" t="s">
        <v>17</v>
      </c>
      <c r="D25">
        <v>0.2</v>
      </c>
      <c r="E25">
        <v>0.35</v>
      </c>
      <c r="F25">
        <v>0.2</v>
      </c>
      <c r="G25">
        <v>-6.3238531706363607E-2</v>
      </c>
      <c r="H25">
        <v>-4.3702526931617847E-3</v>
      </c>
      <c r="I25">
        <v>1.0488554302103761</v>
      </c>
      <c r="J25">
        <v>-5.8868279013201817E-2</v>
      </c>
      <c r="K25">
        <f t="shared" si="0"/>
        <v>174.50343078857293</v>
      </c>
      <c r="P25">
        <v>1.9992244261227861</v>
      </c>
      <c r="Q25">
        <v>1.752280108522736</v>
      </c>
    </row>
    <row r="26" spans="1:17" x14ac:dyDescent="0.35">
      <c r="A26" s="1">
        <v>24</v>
      </c>
      <c r="B26" t="s">
        <v>38</v>
      </c>
      <c r="C26" t="s">
        <v>12</v>
      </c>
      <c r="D26">
        <v>0.4</v>
      </c>
      <c r="E26">
        <v>0.25</v>
      </c>
      <c r="F26">
        <v>0.3</v>
      </c>
      <c r="G26">
        <v>6.0384074366967751E-2</v>
      </c>
      <c r="H26">
        <v>6.1904764041451357E-2</v>
      </c>
      <c r="I26">
        <v>1.191794578391228</v>
      </c>
      <c r="J26">
        <v>-1.520689674483607E-3</v>
      </c>
      <c r="K26">
        <f t="shared" si="0"/>
        <v>174.23806522321078</v>
      </c>
      <c r="P26">
        <v>1.79720352780808</v>
      </c>
      <c r="Q26">
        <v>1.8476490241382071</v>
      </c>
    </row>
    <row r="27" spans="1:17" x14ac:dyDescent="0.35">
      <c r="A27" s="1">
        <v>25</v>
      </c>
      <c r="B27" t="s">
        <v>39</v>
      </c>
      <c r="C27" t="s">
        <v>21</v>
      </c>
      <c r="D27">
        <v>0.2</v>
      </c>
      <c r="E27">
        <v>0.25</v>
      </c>
      <c r="F27">
        <v>0.2</v>
      </c>
      <c r="G27">
        <v>9.5538477721662615E-2</v>
      </c>
      <c r="H27">
        <v>6.4333026531605414E-2</v>
      </c>
      <c r="I27">
        <v>1.079228102354336</v>
      </c>
      <c r="J27">
        <v>3.1205451190057201E-2</v>
      </c>
      <c r="K27">
        <f t="shared" si="0"/>
        <v>179.67524266298369</v>
      </c>
      <c r="P27">
        <v>1.9471538089777971</v>
      </c>
      <c r="Q27">
        <v>1.979934580207771</v>
      </c>
    </row>
    <row r="28" spans="1:17" x14ac:dyDescent="0.35">
      <c r="A28" s="1">
        <v>26</v>
      </c>
      <c r="B28" t="s">
        <v>40</v>
      </c>
      <c r="C28" t="s">
        <v>12</v>
      </c>
      <c r="D28">
        <v>0.35</v>
      </c>
      <c r="E28">
        <v>0.4</v>
      </c>
      <c r="F28">
        <v>0.25</v>
      </c>
      <c r="G28">
        <v>7.5647353787666655E-2</v>
      </c>
      <c r="H28">
        <v>0.14721911450973271</v>
      </c>
      <c r="I28">
        <v>1.0920240592078161</v>
      </c>
      <c r="J28">
        <v>-7.1571760722066002E-2</v>
      </c>
      <c r="K28">
        <f t="shared" si="0"/>
        <v>166.81556918742947</v>
      </c>
      <c r="P28">
        <v>1.9549820882277791</v>
      </c>
      <c r="Q28">
        <v>1.8985938232692869</v>
      </c>
    </row>
    <row r="29" spans="1:17" x14ac:dyDescent="0.35">
      <c r="A29" s="1">
        <v>27</v>
      </c>
      <c r="B29" t="s">
        <v>41</v>
      </c>
      <c r="C29" t="s">
        <v>21</v>
      </c>
      <c r="D29">
        <v>0.2</v>
      </c>
      <c r="E29">
        <v>0.3</v>
      </c>
      <c r="F29">
        <v>0.4</v>
      </c>
      <c r="G29">
        <v>7.0131163472479233E-2</v>
      </c>
      <c r="H29">
        <v>7.3563261322689227E-2</v>
      </c>
      <c r="I29">
        <v>1.089533055205439</v>
      </c>
      <c r="J29">
        <v>-3.4320978502099951E-3</v>
      </c>
      <c r="K29">
        <f t="shared" si="0"/>
        <v>166.24304183103973</v>
      </c>
      <c r="P29">
        <v>1.8577384511818831</v>
      </c>
      <c r="Q29">
        <v>2.1027552358655641</v>
      </c>
    </row>
    <row r="30" spans="1:17" x14ac:dyDescent="0.35">
      <c r="A30" s="1">
        <v>28</v>
      </c>
      <c r="B30" t="s">
        <v>42</v>
      </c>
      <c r="C30" t="s">
        <v>12</v>
      </c>
      <c r="D30">
        <v>0.2</v>
      </c>
      <c r="E30">
        <v>0.4</v>
      </c>
      <c r="F30">
        <v>0.45</v>
      </c>
      <c r="G30">
        <v>0.1079080643678571</v>
      </c>
      <c r="H30">
        <v>3.4427798532670993E-2</v>
      </c>
      <c r="I30">
        <v>1.0876559715947429</v>
      </c>
      <c r="J30">
        <v>7.3480265835186159E-2</v>
      </c>
      <c r="K30">
        <f t="shared" si="0"/>
        <v>178.4586247380345</v>
      </c>
      <c r="P30">
        <v>1.9736240809601231</v>
      </c>
      <c r="Q30">
        <v>1.952373836933577</v>
      </c>
    </row>
    <row r="31" spans="1:17" x14ac:dyDescent="0.35">
      <c r="A31" s="1">
        <v>29</v>
      </c>
      <c r="B31" t="s">
        <v>43</v>
      </c>
      <c r="C31" t="s">
        <v>12</v>
      </c>
      <c r="D31">
        <v>0.2</v>
      </c>
      <c r="E31">
        <v>0.4</v>
      </c>
      <c r="F31">
        <v>0.35</v>
      </c>
      <c r="G31">
        <v>1.442583540333333E-2</v>
      </c>
      <c r="H31">
        <v>-3.0508127453857729E-2</v>
      </c>
      <c r="I31">
        <v>1.1280533217263879</v>
      </c>
      <c r="J31">
        <v>4.4933962857191062E-2</v>
      </c>
      <c r="K31">
        <f t="shared" si="0"/>
        <v>186.47747795355872</v>
      </c>
      <c r="P31">
        <v>1.974424657715709</v>
      </c>
      <c r="Q31">
        <v>2.0871681265416528</v>
      </c>
    </row>
    <row r="32" spans="1:17" x14ac:dyDescent="0.35">
      <c r="A32" s="1">
        <v>30</v>
      </c>
      <c r="B32" t="s">
        <v>44</v>
      </c>
      <c r="C32" t="s">
        <v>21</v>
      </c>
      <c r="D32">
        <v>0.2</v>
      </c>
      <c r="E32">
        <v>0.3</v>
      </c>
      <c r="F32">
        <v>0.2</v>
      </c>
      <c r="G32">
        <v>-3.8560685274832751E-2</v>
      </c>
      <c r="H32">
        <v>-4.8019116808170323E-2</v>
      </c>
      <c r="I32">
        <v>1.200569823361022</v>
      </c>
      <c r="J32">
        <v>9.4584315333375718E-3</v>
      </c>
      <c r="K32">
        <f t="shared" si="0"/>
        <v>188.2412624112919</v>
      </c>
      <c r="P32">
        <v>2.3081548692437419</v>
      </c>
      <c r="Q32">
        <v>2.3292244276412521</v>
      </c>
    </row>
  </sheetData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Woosung Koh</cp:lastModifiedBy>
  <dcterms:created xsi:type="dcterms:W3CDTF">2022-02-19T01:26:37Z</dcterms:created>
  <dcterms:modified xsi:type="dcterms:W3CDTF">2022-02-22T06:07:07Z</dcterms:modified>
</cp:coreProperties>
</file>