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iss\PycharmProjects\optimization_github\"/>
    </mc:Choice>
  </mc:AlternateContent>
  <xr:revisionPtr revIDLastSave="0" documentId="13_ncr:1_{BE889F97-AE2A-4EF7-B7BD-3DB4B14F9B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"01/26/2022 00:44:58"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</calcChain>
</file>

<file path=xl/sharedStrings.xml><?xml version="1.0" encoding="utf-8"?>
<sst xmlns="http://schemas.openxmlformats.org/spreadsheetml/2006/main" count="76" uniqueCount="48">
  <si>
    <t>Quarter</t>
  </si>
  <si>
    <t>Holding Period</t>
  </si>
  <si>
    <t>Long Percentile</t>
  </si>
  <si>
    <t>Short Percentile</t>
  </si>
  <si>
    <t>52WH Percentile</t>
  </si>
  <si>
    <t>Long-leg</t>
  </si>
  <si>
    <t>Short-leg</t>
  </si>
  <si>
    <t>Expected Geometric Return</t>
  </si>
  <si>
    <t>Spread</t>
  </si>
  <si>
    <t>Historic Mean Leverage Ratio</t>
  </si>
  <si>
    <t>Leverage Ratio</t>
  </si>
  <si>
    <t>FQ12014</t>
  </si>
  <si>
    <t>rtr50</t>
  </si>
  <si>
    <t>FQ22014</t>
  </si>
  <si>
    <t>rtr40</t>
  </si>
  <si>
    <t>FQ32014</t>
  </si>
  <si>
    <t>FQ42014</t>
  </si>
  <si>
    <t>FQ12015</t>
  </si>
  <si>
    <t>rtr30</t>
  </si>
  <si>
    <t>FQ22015</t>
  </si>
  <si>
    <t>FQ32015</t>
  </si>
  <si>
    <t>FQ42015</t>
  </si>
  <si>
    <t>FQ12016</t>
  </si>
  <si>
    <t>FQ22016</t>
  </si>
  <si>
    <t>FQ32016</t>
  </si>
  <si>
    <t>FQ42016</t>
  </si>
  <si>
    <t>FQ12017</t>
  </si>
  <si>
    <t>FQ22017</t>
  </si>
  <si>
    <t>FQ32017</t>
  </si>
  <si>
    <t>FQ42017</t>
  </si>
  <si>
    <t>FQ12018</t>
  </si>
  <si>
    <t>FQ22018</t>
  </si>
  <si>
    <t>FQ32018</t>
  </si>
  <si>
    <t>FQ42018</t>
  </si>
  <si>
    <t>FQ12019</t>
  </si>
  <si>
    <t>FQ22019</t>
  </si>
  <si>
    <t>FQ32019</t>
  </si>
  <si>
    <t>FQ42019</t>
  </si>
  <si>
    <t>FQ12020</t>
  </si>
  <si>
    <t>FQ22020</t>
  </si>
  <si>
    <t>FQ32020</t>
  </si>
  <si>
    <t>FQ42020</t>
  </si>
  <si>
    <t>FQ12021</t>
  </si>
  <si>
    <t>FQ22021</t>
  </si>
  <si>
    <t>FQ32021</t>
  </si>
  <si>
    <t>anti UEBIT+52WH</t>
  </si>
  <si>
    <t>anti UEBIT+52WL</t>
  </si>
  <si>
    <t>UEBIT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</si>
</sst>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Compounded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anti UEBIT+52WH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101.12076638950226</c:v>
                </c:pt>
                <c:pt idx="1">
                  <c:v>113.50832989228496</c:v>
                </c:pt>
                <c:pt idx="2">
                  <c:v>92.831404256873668</c:v>
                </c:pt>
                <c:pt idx="3">
                  <c:v>92.905355539005981</c:v>
                </c:pt>
                <c:pt idx="4">
                  <c:v>97.848721976918938</c:v>
                </c:pt>
                <c:pt idx="5">
                  <c:v>97.332868129225176</c:v>
                </c:pt>
                <c:pt idx="6">
                  <c:v>98.753496596964311</c:v>
                </c:pt>
                <c:pt idx="7">
                  <c:v>104.40030813642545</c:v>
                </c:pt>
                <c:pt idx="8">
                  <c:v>111.8186021595066</c:v>
                </c:pt>
                <c:pt idx="9">
                  <c:v>111.87294482987099</c:v>
                </c:pt>
                <c:pt idx="10">
                  <c:v>108.82709944161546</c:v>
                </c:pt>
                <c:pt idx="11">
                  <c:v>118.9499592936928</c:v>
                </c:pt>
                <c:pt idx="12">
                  <c:v>115.09290271036022</c:v>
                </c:pt>
                <c:pt idx="13">
                  <c:v>116.05958316437635</c:v>
                </c:pt>
                <c:pt idx="14">
                  <c:v>114.1321366110533</c:v>
                </c:pt>
                <c:pt idx="15">
                  <c:v>114.27227013798658</c:v>
                </c:pt>
                <c:pt idx="16">
                  <c:v>112.21501059458821</c:v>
                </c:pt>
                <c:pt idx="17">
                  <c:v>111.94708812321451</c:v>
                </c:pt>
                <c:pt idx="18">
                  <c:v>120.29178607101962</c:v>
                </c:pt>
                <c:pt idx="19">
                  <c:v>127.99465664351897</c:v>
                </c:pt>
                <c:pt idx="20">
                  <c:v>136.4265148646729</c:v>
                </c:pt>
                <c:pt idx="21">
                  <c:v>126.76661587991424</c:v>
                </c:pt>
                <c:pt idx="22">
                  <c:v>120.39829635160594</c:v>
                </c:pt>
                <c:pt idx="23">
                  <c:v>120.29082148813596</c:v>
                </c:pt>
                <c:pt idx="24">
                  <c:v>137.66007393963756</c:v>
                </c:pt>
                <c:pt idx="25">
                  <c:v>128.86056491959738</c:v>
                </c:pt>
                <c:pt idx="26">
                  <c:v>127.66987090702273</c:v>
                </c:pt>
                <c:pt idx="27">
                  <c:v>126.03117160206254</c:v>
                </c:pt>
                <c:pt idx="28">
                  <c:v>124.66156101748481</c:v>
                </c:pt>
                <c:pt idx="29">
                  <c:v>129.45881408359014</c:v>
                </c:pt>
                <c:pt idx="30">
                  <c:v>133.88177081727034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3-4E6E-AE8A-D774CABD3FC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anti UEBIT+52WL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Sheet1!$L$2:$L$32</c:f>
              <c:numCache>
                <c:formatCode>General</c:formatCode>
                <c:ptCount val="31"/>
                <c:pt idx="0">
                  <c:v>102.73010961722323</c:v>
                </c:pt>
                <c:pt idx="1">
                  <c:v>103.88301497572701</c:v>
                </c:pt>
                <c:pt idx="2">
                  <c:v>99.519190786366153</c:v>
                </c:pt>
                <c:pt idx="3">
                  <c:v>101.15498171094809</c:v>
                </c:pt>
                <c:pt idx="4">
                  <c:v>101.5198601506689</c:v>
                </c:pt>
                <c:pt idx="5">
                  <c:v>100.55614342533984</c:v>
                </c:pt>
                <c:pt idx="6">
                  <c:v>103.97101768087924</c:v>
                </c:pt>
                <c:pt idx="7">
                  <c:v>106.44195761398181</c:v>
                </c:pt>
                <c:pt idx="8">
                  <c:v>110.67104602647721</c:v>
                </c:pt>
                <c:pt idx="9">
                  <c:v>112.76734026562103</c:v>
                </c:pt>
                <c:pt idx="10">
                  <c:v>103.8794281600895</c:v>
                </c:pt>
                <c:pt idx="11">
                  <c:v>108.50491808031984</c:v>
                </c:pt>
                <c:pt idx="12">
                  <c:v>118.3323628215245</c:v>
                </c:pt>
                <c:pt idx="13">
                  <c:v>110.79371753872162</c:v>
                </c:pt>
                <c:pt idx="14">
                  <c:v>107.6594338691916</c:v>
                </c:pt>
                <c:pt idx="15">
                  <c:v>110.14158358922056</c:v>
                </c:pt>
                <c:pt idx="16">
                  <c:v>107.90453487801159</c:v>
                </c:pt>
                <c:pt idx="17">
                  <c:v>109.16233361473337</c:v>
                </c:pt>
                <c:pt idx="18">
                  <c:v>111.11634636869117</c:v>
                </c:pt>
                <c:pt idx="19">
                  <c:v>115.76507306974118</c:v>
                </c:pt>
                <c:pt idx="20">
                  <c:v>118.94039619230733</c:v>
                </c:pt>
                <c:pt idx="21">
                  <c:v>112.2453640434663</c:v>
                </c:pt>
                <c:pt idx="22">
                  <c:v>104.85860624713679</c:v>
                </c:pt>
                <c:pt idx="23">
                  <c:v>102.12822551661625</c:v>
                </c:pt>
                <c:pt idx="24">
                  <c:v>109.97983988972477</c:v>
                </c:pt>
                <c:pt idx="25">
                  <c:v>111.31226616915527</c:v>
                </c:pt>
                <c:pt idx="26">
                  <c:v>110.60548743686361</c:v>
                </c:pt>
                <c:pt idx="27">
                  <c:v>106.57097995890973</c:v>
                </c:pt>
                <c:pt idx="28">
                  <c:v>106.51296449811151</c:v>
                </c:pt>
                <c:pt idx="29">
                  <c:v>108.50840449930675</c:v>
                </c:pt>
                <c:pt idx="30">
                  <c:v>104.37331458398887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3-4E6E-AE8A-D774CABD3FC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UEBIT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Sheet1!$M$2:$M$32</c:f>
              <c:numCache>
                <c:formatCode>General</c:formatCode>
                <c:ptCount val="31"/>
                <c:pt idx="0">
                  <c:v>103.78091050646469</c:v>
                </c:pt>
                <c:pt idx="1">
                  <c:v>116.91957102515974</c:v>
                </c:pt>
                <c:pt idx="2">
                  <c:v>116.25700948977504</c:v>
                </c:pt>
                <c:pt idx="3">
                  <c:v>120.64953224739864</c:v>
                </c:pt>
                <c:pt idx="4">
                  <c:v>129.74045839352323</c:v>
                </c:pt>
                <c:pt idx="5">
                  <c:v>130.36259893327755</c:v>
                </c:pt>
                <c:pt idx="6">
                  <c:v>136.49035629467897</c:v>
                </c:pt>
                <c:pt idx="7">
                  <c:v>137.74694199784111</c:v>
                </c:pt>
                <c:pt idx="8">
                  <c:v>145.09721331246053</c:v>
                </c:pt>
                <c:pt idx="9">
                  <c:v>147.26386317122845</c:v>
                </c:pt>
                <c:pt idx="10">
                  <c:v>144.697072247454</c:v>
                </c:pt>
                <c:pt idx="11">
                  <c:v>149.30274377598957</c:v>
                </c:pt>
                <c:pt idx="12">
                  <c:v>156.44905783164339</c:v>
                </c:pt>
                <c:pt idx="13">
                  <c:v>159.91342231788687</c:v>
                </c:pt>
                <c:pt idx="14">
                  <c:v>155.88186556353978</c:v>
                </c:pt>
                <c:pt idx="15">
                  <c:v>161.12162029954567</c:v>
                </c:pt>
                <c:pt idx="16">
                  <c:v>166.10135833060991</c:v>
                </c:pt>
                <c:pt idx="17">
                  <c:v>170.70502193663285</c:v>
                </c:pt>
                <c:pt idx="18">
                  <c:v>170.44232641319408</c:v>
                </c:pt>
                <c:pt idx="19">
                  <c:v>177.92357867572917</c:v>
                </c:pt>
                <c:pt idx="20">
                  <c:v>181.80665419437636</c:v>
                </c:pt>
                <c:pt idx="21">
                  <c:v>179.60270514883379</c:v>
                </c:pt>
                <c:pt idx="22">
                  <c:v>179.22227219941601</c:v>
                </c:pt>
                <c:pt idx="23">
                  <c:v>173.4836559864921</c:v>
                </c:pt>
                <c:pt idx="24">
                  <c:v>183.08571432250508</c:v>
                </c:pt>
                <c:pt idx="25">
                  <c:v>195.46453354795406</c:v>
                </c:pt>
                <c:pt idx="26">
                  <c:v>196.84391069532322</c:v>
                </c:pt>
                <c:pt idx="27">
                  <c:v>191.70726982916185</c:v>
                </c:pt>
                <c:pt idx="28">
                  <c:v>192.7467578015503</c:v>
                </c:pt>
                <c:pt idx="29">
                  <c:v>203.13324872282888</c:v>
                </c:pt>
                <c:pt idx="30">
                  <c:v>208.32766248533935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3-4E6E-AE8A-D774CABD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66992"/>
        <c:axId val="561169072"/>
      </c:lineChart>
      <c:catAx>
        <c:axId val="5611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169072"/>
        <c:crosses val="autoZero"/>
        <c:auto val="1"/>
        <c:lblAlgn val="ctr"/>
        <c:lblOffset val="100"/>
        <c:noMultiLvlLbl val="0"/>
      </c:catAx>
      <c:valAx>
        <c:axId val="5611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1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346527</xdr:colOff>
      <xdr:row>3</xdr:row>
      <xdr:rowOff>81642</xdr:rowOff>
    </xdr:from>
    <xdr:to>
      <xdr:col>31</xdr:col>
      <xdr:colOff>34471</xdr:colOff>
      <xdr:row>27</xdr:row>
      <xdr:rowOff>163284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E04FE-9A91-492D-992F-45203E8DE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O7" sqref="O7"/>
    </sheetView>
  </sheetViews>
  <sheetFormatPr defaultRowHeight="14.5" x14ac:dyDescent="0.35"/>
  <cols>
    <col min="11" max="11" width="22" customWidth="1"/>
    <col min="12" max="12" width="15.81640625" style="2" customWidth="1"/>
    <col min="13" max="13" width="11.81640625" style="2" customWidth="1"/>
  </cols>
  <sheetData>
    <row r="1" spans="1:19" s="4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45</v>
      </c>
      <c r="L1" s="5" t="s">
        <v>46</v>
      </c>
      <c r="M1" s="3" t="s">
        <v>47</v>
      </c>
      <c r="R1" s="1" t="s">
        <v>9</v>
      </c>
      <c r="S1" s="1" t="s">
        <v>10</v>
      </c>
    </row>
    <row r="2" spans="1:19" x14ac:dyDescent="0.35">
      <c r="A2" s="1">
        <v>0</v>
      </c>
      <c r="B2" t="s">
        <v>11</v>
      </c>
      <c r="C2" t="s">
        <v>12</v>
      </c>
      <c r="D2">
        <v>0.35</v>
      </c>
      <c r="E2">
        <v>0.3</v>
      </c>
      <c r="F2">
        <v>0.3</v>
      </c>
      <c r="G2">
        <v>-1.206161256071429E-2</v>
      </c>
      <c r="H2">
        <v>-2.326927645573695E-2</v>
      </c>
      <c r="I2">
        <v>1.15904809012333</v>
      </c>
      <c r="J2">
        <v>1.120766389502266E-2</v>
      </c>
      <c r="K2">
        <v>101.12076638950226</v>
      </c>
      <c r="L2" s="2">
        <v>102.73010961722323</v>
      </c>
      <c r="M2" s="2">
        <v>103.78091050646469</v>
      </c>
      <c r="R2">
        <v>2.0674205725757182</v>
      </c>
      <c r="S2">
        <v>2.0186005702929881</v>
      </c>
    </row>
    <row r="3" spans="1:19" x14ac:dyDescent="0.35">
      <c r="A3" s="1">
        <v>1</v>
      </c>
      <c r="B3" t="s">
        <v>13</v>
      </c>
      <c r="C3" t="s">
        <v>14</v>
      </c>
      <c r="D3">
        <v>0.45</v>
      </c>
      <c r="E3">
        <v>0.2</v>
      </c>
      <c r="F3">
        <v>0.3</v>
      </c>
      <c r="G3">
        <v>3.684452034801567E-2</v>
      </c>
      <c r="H3">
        <v>-8.5658145969480584E-2</v>
      </c>
      <c r="I3">
        <v>1.1094271063516981</v>
      </c>
      <c r="J3">
        <v>0.1225026663174963</v>
      </c>
      <c r="K3">
        <f t="shared" ref="K3:K32" si="0">K2*(J3+1)</f>
        <v>113.50832989228496</v>
      </c>
      <c r="L3" s="2">
        <v>103.88301497572701</v>
      </c>
      <c r="M3" s="2">
        <v>116.91957102515974</v>
      </c>
      <c r="R3">
        <v>2.118269190644309</v>
      </c>
      <c r="S3">
        <v>2.099659942917858</v>
      </c>
    </row>
    <row r="4" spans="1:19" x14ac:dyDescent="0.35">
      <c r="A4" s="1">
        <v>2</v>
      </c>
      <c r="B4" t="s">
        <v>15</v>
      </c>
      <c r="C4" t="s">
        <v>12</v>
      </c>
      <c r="D4">
        <v>0.2</v>
      </c>
      <c r="E4">
        <v>0.25</v>
      </c>
      <c r="F4">
        <v>0.2</v>
      </c>
      <c r="G4">
        <v>-4.8992031123222229E-2</v>
      </c>
      <c r="H4">
        <v>0.13317015604870519</v>
      </c>
      <c r="I4">
        <v>1.1786493343216731</v>
      </c>
      <c r="J4">
        <v>-0.18216218717192739</v>
      </c>
      <c r="K4">
        <f t="shared" si="0"/>
        <v>92.831404256873668</v>
      </c>
      <c r="L4" s="2">
        <v>99.519190786366153</v>
      </c>
      <c r="M4" s="2">
        <v>116.25700948977504</v>
      </c>
      <c r="R4">
        <v>2.3959707954972478</v>
      </c>
      <c r="S4">
        <v>1.77633186792241</v>
      </c>
    </row>
    <row r="5" spans="1:19" x14ac:dyDescent="0.35">
      <c r="A5" s="1">
        <v>3</v>
      </c>
      <c r="B5" t="s">
        <v>16</v>
      </c>
      <c r="C5" t="s">
        <v>14</v>
      </c>
      <c r="D5">
        <v>0.45</v>
      </c>
      <c r="E5">
        <v>0.45</v>
      </c>
      <c r="F5">
        <v>0.7</v>
      </c>
      <c r="G5">
        <v>2.003939059795453E-2</v>
      </c>
      <c r="H5">
        <v>1.9242771364147791E-2</v>
      </c>
      <c r="I5">
        <v>1.016974782242573</v>
      </c>
      <c r="J5">
        <v>7.9661923380673974E-4</v>
      </c>
      <c r="K5">
        <f t="shared" si="0"/>
        <v>92.905355539005981</v>
      </c>
      <c r="L5" s="2">
        <v>101.15498171094809</v>
      </c>
      <c r="M5" s="2">
        <v>120.64953224739864</v>
      </c>
      <c r="R5">
        <v>1.9759725955927261</v>
      </c>
      <c r="S5">
        <v>1.9871119338584149</v>
      </c>
    </row>
    <row r="6" spans="1:19" x14ac:dyDescent="0.35">
      <c r="A6" s="1">
        <v>4</v>
      </c>
      <c r="B6" t="s">
        <v>17</v>
      </c>
      <c r="C6" t="s">
        <v>18</v>
      </c>
      <c r="D6">
        <v>0.25</v>
      </c>
      <c r="E6">
        <v>0.35</v>
      </c>
      <c r="F6">
        <v>0.8</v>
      </c>
      <c r="G6">
        <v>5.3214496960000003E-2</v>
      </c>
      <c r="H6">
        <v>5.8696507001847051E-6</v>
      </c>
      <c r="I6">
        <v>1.0569511535773799</v>
      </c>
      <c r="J6">
        <v>5.3208627309299823E-2</v>
      </c>
      <c r="K6">
        <f t="shared" si="0"/>
        <v>97.848721976918938</v>
      </c>
      <c r="L6" s="2">
        <v>101.5198601506689</v>
      </c>
      <c r="M6" s="2">
        <v>129.74045839352323</v>
      </c>
      <c r="R6">
        <v>1.987070537324898</v>
      </c>
      <c r="S6">
        <v>1.9690927062454811</v>
      </c>
    </row>
    <row r="7" spans="1:19" x14ac:dyDescent="0.35">
      <c r="A7" s="1">
        <v>5</v>
      </c>
      <c r="B7" t="s">
        <v>19</v>
      </c>
      <c r="C7" t="s">
        <v>18</v>
      </c>
      <c r="D7">
        <v>0.35</v>
      </c>
      <c r="E7">
        <v>0.25</v>
      </c>
      <c r="F7">
        <v>0.8</v>
      </c>
      <c r="G7">
        <v>-2.2945263459710138E-2</v>
      </c>
      <c r="H7">
        <v>-1.767331061994348E-2</v>
      </c>
      <c r="I7">
        <v>1.0887825225529131</v>
      </c>
      <c r="J7">
        <v>-5.2719528397666623E-3</v>
      </c>
      <c r="K7">
        <f t="shared" si="0"/>
        <v>97.332868129225176</v>
      </c>
      <c r="L7" s="2">
        <v>100.55614342533984</v>
      </c>
      <c r="M7" s="2">
        <v>130.36259893327755</v>
      </c>
      <c r="R7">
        <v>2.0552700296698831</v>
      </c>
      <c r="S7">
        <v>1.9663053833001709</v>
      </c>
    </row>
    <row r="8" spans="1:19" x14ac:dyDescent="0.35">
      <c r="A8" s="1">
        <v>6</v>
      </c>
      <c r="B8" t="s">
        <v>20</v>
      </c>
      <c r="C8" t="s">
        <v>12</v>
      </c>
      <c r="D8">
        <v>0.45</v>
      </c>
      <c r="E8">
        <v>0.45</v>
      </c>
      <c r="F8">
        <v>0.2</v>
      </c>
      <c r="G8">
        <v>4.2826994086821432E-2</v>
      </c>
      <c r="H8">
        <v>2.8231426371165151E-2</v>
      </c>
      <c r="I8">
        <v>1.178318608053925</v>
      </c>
      <c r="J8">
        <v>1.4595567715656279E-2</v>
      </c>
      <c r="K8">
        <f t="shared" si="0"/>
        <v>98.753496596964311</v>
      </c>
      <c r="L8" s="2">
        <v>103.97101768087924</v>
      </c>
      <c r="M8" s="2">
        <v>136.49035629467897</v>
      </c>
      <c r="R8">
        <v>2.250590916712726</v>
      </c>
      <c r="S8">
        <v>2.103265892840863</v>
      </c>
    </row>
    <row r="9" spans="1:19" x14ac:dyDescent="0.35">
      <c r="A9" s="1">
        <v>7</v>
      </c>
      <c r="B9" t="s">
        <v>21</v>
      </c>
      <c r="C9" t="s">
        <v>18</v>
      </c>
      <c r="D9">
        <v>0.2</v>
      </c>
      <c r="E9">
        <v>0.4</v>
      </c>
      <c r="F9">
        <v>0.3</v>
      </c>
      <c r="G9">
        <v>4.7000751785000003E-2</v>
      </c>
      <c r="H9">
        <v>-1.018012518695233E-2</v>
      </c>
      <c r="I9">
        <v>1.0846094898037579</v>
      </c>
      <c r="J9">
        <v>5.718087697195233E-2</v>
      </c>
      <c r="K9">
        <f t="shared" si="0"/>
        <v>104.40030813642545</v>
      </c>
      <c r="L9" s="2">
        <v>106.44195761398181</v>
      </c>
      <c r="M9" s="2">
        <v>137.74694199784111</v>
      </c>
      <c r="R9">
        <v>1.8957003997570221</v>
      </c>
      <c r="S9">
        <v>2.092707122166741</v>
      </c>
    </row>
    <row r="10" spans="1:19" x14ac:dyDescent="0.35">
      <c r="A10" s="1">
        <v>8</v>
      </c>
      <c r="B10" t="s">
        <v>22</v>
      </c>
      <c r="C10" t="s">
        <v>12</v>
      </c>
      <c r="D10">
        <v>0.35</v>
      </c>
      <c r="E10">
        <v>0.3</v>
      </c>
      <c r="F10">
        <v>0.2</v>
      </c>
      <c r="G10">
        <v>-2.8770521039210531E-2</v>
      </c>
      <c r="H10">
        <v>-9.9826767476598965E-2</v>
      </c>
      <c r="I10">
        <v>1.1551324869459081</v>
      </c>
      <c r="J10">
        <v>7.1056246437388434E-2</v>
      </c>
      <c r="K10">
        <f t="shared" si="0"/>
        <v>111.8186021595066</v>
      </c>
      <c r="L10" s="2">
        <v>110.67104602647721</v>
      </c>
      <c r="M10" s="2">
        <v>145.09721331246053</v>
      </c>
      <c r="R10">
        <v>2.0170664502954372</v>
      </c>
      <c r="S10">
        <v>2.245562533187154</v>
      </c>
    </row>
    <row r="11" spans="1:19" x14ac:dyDescent="0.35">
      <c r="A11" s="1">
        <v>9</v>
      </c>
      <c r="B11" t="s">
        <v>23</v>
      </c>
      <c r="C11" t="s">
        <v>12</v>
      </c>
      <c r="D11">
        <v>0.3</v>
      </c>
      <c r="E11">
        <v>0.35</v>
      </c>
      <c r="F11">
        <v>0.2</v>
      </c>
      <c r="G11">
        <v>-2.0405578442588231E-2</v>
      </c>
      <c r="H11">
        <v>-2.0891567976663059E-2</v>
      </c>
      <c r="I11">
        <v>1.104578286791835</v>
      </c>
      <c r="J11">
        <v>4.859895340748252E-4</v>
      </c>
      <c r="K11">
        <f t="shared" si="0"/>
        <v>111.87294482987099</v>
      </c>
      <c r="L11" s="2">
        <v>112.76734026562103</v>
      </c>
      <c r="M11" s="2">
        <v>147.26386317122845</v>
      </c>
      <c r="R11">
        <v>2.2723394193289792</v>
      </c>
      <c r="S11">
        <v>2.1212163811782081</v>
      </c>
    </row>
    <row r="12" spans="1:19" x14ac:dyDescent="0.35">
      <c r="A12" s="1">
        <v>10</v>
      </c>
      <c r="B12" t="s">
        <v>24</v>
      </c>
      <c r="C12" t="s">
        <v>14</v>
      </c>
      <c r="D12">
        <v>0.2</v>
      </c>
      <c r="E12">
        <v>0.45</v>
      </c>
      <c r="F12">
        <v>0.2</v>
      </c>
      <c r="G12">
        <v>-1.0489249124209329E-2</v>
      </c>
      <c r="H12">
        <v>1.6736684660652201E-2</v>
      </c>
      <c r="I12">
        <v>1.0884745897089609</v>
      </c>
      <c r="J12">
        <v>-2.7225933784861531E-2</v>
      </c>
      <c r="K12">
        <f t="shared" si="0"/>
        <v>108.82709944161546</v>
      </c>
      <c r="L12" s="2">
        <v>103.8794281600895</v>
      </c>
      <c r="M12" s="2">
        <v>144.697072247454</v>
      </c>
      <c r="R12">
        <v>2.191556146836354</v>
      </c>
      <c r="S12">
        <v>2.0561073525866429</v>
      </c>
    </row>
    <row r="13" spans="1:19" x14ac:dyDescent="0.35">
      <c r="A13" s="1">
        <v>11</v>
      </c>
      <c r="B13" t="s">
        <v>25</v>
      </c>
      <c r="C13" t="s">
        <v>12</v>
      </c>
      <c r="D13">
        <v>0.2</v>
      </c>
      <c r="E13">
        <v>0.25</v>
      </c>
      <c r="F13">
        <v>0.2</v>
      </c>
      <c r="G13">
        <v>9.0577529638461537E-2</v>
      </c>
      <c r="H13">
        <v>-2.440293165022631E-3</v>
      </c>
      <c r="I13">
        <v>1.0089865493912431</v>
      </c>
      <c r="J13">
        <v>9.3017822803484168E-2</v>
      </c>
      <c r="K13">
        <f t="shared" si="0"/>
        <v>118.9499592936928</v>
      </c>
      <c r="L13" s="2">
        <v>108.50491808031984</v>
      </c>
      <c r="M13" s="2">
        <v>149.30274377598957</v>
      </c>
      <c r="R13">
        <v>1.97262516373599</v>
      </c>
      <c r="S13">
        <v>1.983028997151224</v>
      </c>
    </row>
    <row r="14" spans="1:19" x14ac:dyDescent="0.35">
      <c r="A14" s="1">
        <v>12</v>
      </c>
      <c r="B14" t="s">
        <v>26</v>
      </c>
      <c r="C14" t="s">
        <v>14</v>
      </c>
      <c r="D14">
        <v>0.2</v>
      </c>
      <c r="E14">
        <v>0.2</v>
      </c>
      <c r="F14">
        <v>0.2</v>
      </c>
      <c r="G14">
        <v>1.0044490465438439E-2</v>
      </c>
      <c r="H14">
        <v>4.2470366070904812E-2</v>
      </c>
      <c r="I14">
        <v>1.128085227693119</v>
      </c>
      <c r="J14">
        <v>-3.2425875605466371E-2</v>
      </c>
      <c r="K14">
        <f t="shared" si="0"/>
        <v>115.09290271036022</v>
      </c>
      <c r="L14" s="2">
        <v>118.3323628215245</v>
      </c>
      <c r="M14" s="2">
        <v>156.44905783164339</v>
      </c>
      <c r="R14">
        <v>2.031831392889988</v>
      </c>
      <c r="S14">
        <v>1.956124646419966</v>
      </c>
    </row>
    <row r="15" spans="1:19" x14ac:dyDescent="0.35">
      <c r="A15" s="1">
        <v>13</v>
      </c>
      <c r="B15" t="s">
        <v>27</v>
      </c>
      <c r="C15" t="s">
        <v>14</v>
      </c>
      <c r="D15">
        <v>0.2</v>
      </c>
      <c r="E15">
        <v>0.45</v>
      </c>
      <c r="F15">
        <v>0.8</v>
      </c>
      <c r="G15">
        <v>-2.1119326408750938E-3</v>
      </c>
      <c r="H15">
        <v>-1.051106439662588E-2</v>
      </c>
      <c r="I15">
        <v>1.083483794070901</v>
      </c>
      <c r="J15">
        <v>8.3991317557507855E-3</v>
      </c>
      <c r="K15">
        <f t="shared" si="0"/>
        <v>116.05958316437635</v>
      </c>
      <c r="L15" s="2">
        <v>110.79371753872162</v>
      </c>
      <c r="M15" s="2">
        <v>159.91342231788687</v>
      </c>
      <c r="R15">
        <v>2.118428011070399</v>
      </c>
      <c r="S15">
        <v>2.1318744186420271</v>
      </c>
    </row>
    <row r="16" spans="1:19" x14ac:dyDescent="0.35">
      <c r="A16" s="1">
        <v>14</v>
      </c>
      <c r="B16" t="s">
        <v>28</v>
      </c>
      <c r="C16" t="s">
        <v>18</v>
      </c>
      <c r="D16">
        <v>0.25</v>
      </c>
      <c r="E16">
        <v>0.45</v>
      </c>
      <c r="F16">
        <v>0.7</v>
      </c>
      <c r="G16">
        <v>-6.8280409515166637E-3</v>
      </c>
      <c r="H16">
        <v>9.7793472603915164E-3</v>
      </c>
      <c r="I16">
        <v>1.0285227422780969</v>
      </c>
      <c r="J16">
        <v>-1.6607388211908179E-2</v>
      </c>
      <c r="K16">
        <f t="shared" si="0"/>
        <v>114.1321366110533</v>
      </c>
      <c r="L16" s="2">
        <v>107.6594338691916</v>
      </c>
      <c r="M16" s="2">
        <v>155.88186556353978</v>
      </c>
      <c r="R16">
        <v>2.1186331876163851</v>
      </c>
      <c r="S16">
        <v>2.0794585805951979</v>
      </c>
    </row>
    <row r="17" spans="1:19" x14ac:dyDescent="0.35">
      <c r="A17" s="1">
        <v>15</v>
      </c>
      <c r="B17" t="s">
        <v>29</v>
      </c>
      <c r="C17" t="s">
        <v>18</v>
      </c>
      <c r="D17">
        <v>0.2</v>
      </c>
      <c r="E17">
        <v>0.25</v>
      </c>
      <c r="F17">
        <v>0.75</v>
      </c>
      <c r="G17">
        <v>-5.0656045285020407E-2</v>
      </c>
      <c r="H17">
        <v>-5.1883863593643109E-2</v>
      </c>
      <c r="I17">
        <v>1.016177367844034</v>
      </c>
      <c r="J17">
        <v>1.227818308622695E-3</v>
      </c>
      <c r="K17">
        <f t="shared" si="0"/>
        <v>114.27227013798658</v>
      </c>
      <c r="L17" s="2">
        <v>110.14158358922056</v>
      </c>
      <c r="M17" s="2">
        <v>161.12162029954567</v>
      </c>
      <c r="R17">
        <v>2.1313875287509552</v>
      </c>
      <c r="S17">
        <v>2.1081939324030672</v>
      </c>
    </row>
    <row r="18" spans="1:19" x14ac:dyDescent="0.35">
      <c r="A18" s="1">
        <v>16</v>
      </c>
      <c r="B18" t="s">
        <v>30</v>
      </c>
      <c r="C18" t="s">
        <v>12</v>
      </c>
      <c r="D18">
        <v>0.45</v>
      </c>
      <c r="E18">
        <v>0.2</v>
      </c>
      <c r="F18">
        <v>0.2</v>
      </c>
      <c r="G18">
        <v>-4.4834669664034488E-2</v>
      </c>
      <c r="H18">
        <v>-2.6831530836791542E-2</v>
      </c>
      <c r="I18">
        <v>1.0618840575616539</v>
      </c>
      <c r="J18">
        <v>-1.800313882724295E-2</v>
      </c>
      <c r="K18">
        <f t="shared" si="0"/>
        <v>112.21501059458821</v>
      </c>
      <c r="L18" s="2">
        <v>107.90453487801159</v>
      </c>
      <c r="M18" s="2">
        <v>166.10135833060991</v>
      </c>
      <c r="R18">
        <v>2.005747752484162</v>
      </c>
      <c r="S18">
        <v>2.211570880864413</v>
      </c>
    </row>
    <row r="19" spans="1:19" x14ac:dyDescent="0.35">
      <c r="A19" s="1">
        <v>17</v>
      </c>
      <c r="B19" t="s">
        <v>31</v>
      </c>
      <c r="C19" t="s">
        <v>18</v>
      </c>
      <c r="D19">
        <v>0.2</v>
      </c>
      <c r="E19">
        <v>0.3</v>
      </c>
      <c r="F19">
        <v>0.5</v>
      </c>
      <c r="G19">
        <v>1.0724368488E-2</v>
      </c>
      <c r="H19">
        <v>1.3111949881559341E-2</v>
      </c>
      <c r="I19">
        <v>1.063905505203004</v>
      </c>
      <c r="J19">
        <v>-2.3875813935593381E-3</v>
      </c>
      <c r="K19">
        <f t="shared" si="0"/>
        <v>111.94708812321451</v>
      </c>
      <c r="L19" s="2">
        <v>109.16233361473337</v>
      </c>
      <c r="M19" s="2">
        <v>170.70502193663285</v>
      </c>
      <c r="R19">
        <v>2.03962877075455</v>
      </c>
      <c r="S19">
        <v>1.9378570091938829</v>
      </c>
    </row>
    <row r="20" spans="1:19" x14ac:dyDescent="0.35">
      <c r="A20" s="1">
        <v>18</v>
      </c>
      <c r="B20" t="s">
        <v>32</v>
      </c>
      <c r="C20" t="s">
        <v>12</v>
      </c>
      <c r="D20">
        <v>0.2</v>
      </c>
      <c r="E20">
        <v>0.4</v>
      </c>
      <c r="F20">
        <v>0.3</v>
      </c>
      <c r="G20">
        <v>4.90267492059E-2</v>
      </c>
      <c r="H20">
        <v>-2.5514697898293671E-2</v>
      </c>
      <c r="I20">
        <v>1.079379224827238</v>
      </c>
      <c r="J20">
        <v>7.4541447104193664E-2</v>
      </c>
      <c r="K20">
        <f t="shared" si="0"/>
        <v>120.29178607101962</v>
      </c>
      <c r="L20" s="2">
        <v>111.11634636869117</v>
      </c>
      <c r="M20" s="2">
        <v>170.44232641319408</v>
      </c>
      <c r="R20">
        <v>2.1059771857078058</v>
      </c>
      <c r="S20">
        <v>2.3219973828902978</v>
      </c>
    </row>
    <row r="21" spans="1:19" x14ac:dyDescent="0.35">
      <c r="A21" s="1">
        <v>19</v>
      </c>
      <c r="B21" t="s">
        <v>33</v>
      </c>
      <c r="C21" t="s">
        <v>12</v>
      </c>
      <c r="D21">
        <v>0.2</v>
      </c>
      <c r="E21">
        <v>0.35</v>
      </c>
      <c r="F21">
        <v>0.2</v>
      </c>
      <c r="G21">
        <v>7.2668903687499994E-2</v>
      </c>
      <c r="H21">
        <v>8.6340196435336532E-3</v>
      </c>
      <c r="I21">
        <v>1.1526203018396051</v>
      </c>
      <c r="J21">
        <v>6.4034884043966345E-2</v>
      </c>
      <c r="K21">
        <f t="shared" si="0"/>
        <v>127.99465664351897</v>
      </c>
      <c r="L21" s="2">
        <v>115.76507306974118</v>
      </c>
      <c r="M21" s="2">
        <v>177.92357867572917</v>
      </c>
      <c r="R21">
        <v>2.2159955229314501</v>
      </c>
      <c r="S21">
        <v>2.259177133318905</v>
      </c>
    </row>
    <row r="22" spans="1:19" x14ac:dyDescent="0.35">
      <c r="A22" s="1">
        <v>20</v>
      </c>
      <c r="B22" t="s">
        <v>34</v>
      </c>
      <c r="C22" t="s">
        <v>18</v>
      </c>
      <c r="D22">
        <v>0.4</v>
      </c>
      <c r="E22">
        <v>0.2</v>
      </c>
      <c r="F22">
        <v>0.2</v>
      </c>
      <c r="G22">
        <v>1.092481319181818E-2</v>
      </c>
      <c r="H22">
        <v>-5.4951829179571691E-2</v>
      </c>
      <c r="I22">
        <v>1.12840627027887</v>
      </c>
      <c r="J22">
        <v>6.5876642371389876E-2</v>
      </c>
      <c r="K22">
        <f t="shared" si="0"/>
        <v>136.4265148646729</v>
      </c>
      <c r="L22" s="2">
        <v>118.94039619230733</v>
      </c>
      <c r="M22" s="2">
        <v>181.80665419437636</v>
      </c>
      <c r="R22">
        <v>2.1425992097752231</v>
      </c>
      <c r="S22">
        <v>2.4440555125429859</v>
      </c>
    </row>
    <row r="23" spans="1:19" x14ac:dyDescent="0.35">
      <c r="A23" s="1">
        <v>21</v>
      </c>
      <c r="B23" t="s">
        <v>35</v>
      </c>
      <c r="C23" t="s">
        <v>12</v>
      </c>
      <c r="D23">
        <v>0.45</v>
      </c>
      <c r="E23">
        <v>0.2</v>
      </c>
      <c r="F23">
        <v>0.2</v>
      </c>
      <c r="G23">
        <v>2.6161988283607138E-2</v>
      </c>
      <c r="H23">
        <v>9.696859793966045E-2</v>
      </c>
      <c r="I23">
        <v>1.1212714151003229</v>
      </c>
      <c r="J23">
        <v>-7.0806609656053315E-2</v>
      </c>
      <c r="K23">
        <f t="shared" si="0"/>
        <v>126.76661587991424</v>
      </c>
      <c r="L23" s="2">
        <v>112.2453640434663</v>
      </c>
      <c r="M23" s="2">
        <v>179.60270514883379</v>
      </c>
      <c r="R23">
        <v>2.5161662548777488</v>
      </c>
      <c r="S23">
        <v>2.4659862701719661</v>
      </c>
    </row>
    <row r="24" spans="1:19" x14ac:dyDescent="0.35">
      <c r="A24" s="1">
        <v>22</v>
      </c>
      <c r="B24" t="s">
        <v>36</v>
      </c>
      <c r="C24" t="s">
        <v>12</v>
      </c>
      <c r="D24">
        <v>0.2</v>
      </c>
      <c r="E24">
        <v>0.45</v>
      </c>
      <c r="F24">
        <v>0.25</v>
      </c>
      <c r="G24">
        <v>1.1776026034999989E-3</v>
      </c>
      <c r="H24">
        <v>5.1414169100952298E-2</v>
      </c>
      <c r="I24">
        <v>1.048350152837463</v>
      </c>
      <c r="J24">
        <v>-5.0236566497452298E-2</v>
      </c>
      <c r="K24">
        <f t="shared" si="0"/>
        <v>120.39829635160594</v>
      </c>
      <c r="L24" s="2">
        <v>104.85860624713679</v>
      </c>
      <c r="M24" s="2">
        <v>179.22227219941601</v>
      </c>
      <c r="R24">
        <v>2.363406694629909</v>
      </c>
      <c r="S24">
        <v>2.1981961121532261</v>
      </c>
    </row>
    <row r="25" spans="1:19" x14ac:dyDescent="0.35">
      <c r="A25" s="1">
        <v>23</v>
      </c>
      <c r="B25" t="s">
        <v>37</v>
      </c>
      <c r="C25" t="s">
        <v>18</v>
      </c>
      <c r="D25">
        <v>0.25</v>
      </c>
      <c r="E25">
        <v>0.45</v>
      </c>
      <c r="F25">
        <v>0.8</v>
      </c>
      <c r="G25">
        <v>-3.0496096953400002E-2</v>
      </c>
      <c r="H25">
        <v>-2.9603435954642189E-2</v>
      </c>
      <c r="I25">
        <v>0.97972086336946984</v>
      </c>
      <c r="J25">
        <v>-8.9266099875781602E-4</v>
      </c>
      <c r="K25">
        <f t="shared" si="0"/>
        <v>120.29082148813596</v>
      </c>
      <c r="L25" s="2">
        <v>102.12822551661625</v>
      </c>
      <c r="M25" s="2">
        <v>173.4836559864921</v>
      </c>
      <c r="R25">
        <v>2.065607891158336</v>
      </c>
      <c r="S25">
        <v>2.0165407499210231</v>
      </c>
    </row>
    <row r="26" spans="1:19" x14ac:dyDescent="0.35">
      <c r="A26" s="1">
        <v>24</v>
      </c>
      <c r="B26" t="s">
        <v>38</v>
      </c>
      <c r="C26" t="s">
        <v>14</v>
      </c>
      <c r="D26">
        <v>0.45</v>
      </c>
      <c r="E26">
        <v>0.2</v>
      </c>
      <c r="F26">
        <v>0.3</v>
      </c>
      <c r="G26">
        <v>0.13591451055319259</v>
      </c>
      <c r="H26">
        <v>-8.4793196378722038E-3</v>
      </c>
      <c r="I26">
        <v>1.1456830247056851</v>
      </c>
      <c r="J26">
        <v>0.1443938301910648</v>
      </c>
      <c r="K26">
        <f t="shared" si="0"/>
        <v>137.66007393963756</v>
      </c>
      <c r="L26" s="2">
        <v>109.97983988972477</v>
      </c>
      <c r="M26" s="2">
        <v>183.08571432250508</v>
      </c>
      <c r="R26">
        <v>1.817816227822068</v>
      </c>
      <c r="S26">
        <v>2.059808461739157</v>
      </c>
    </row>
    <row r="27" spans="1:19" x14ac:dyDescent="0.35">
      <c r="A27" s="1">
        <v>25</v>
      </c>
      <c r="B27" t="s">
        <v>39</v>
      </c>
      <c r="C27" t="s">
        <v>18</v>
      </c>
      <c r="D27">
        <v>0.3</v>
      </c>
      <c r="E27">
        <v>0.2</v>
      </c>
      <c r="F27">
        <v>0.3</v>
      </c>
      <c r="G27">
        <v>-1.4301469701800001E-2</v>
      </c>
      <c r="H27">
        <v>4.9620543182623378E-2</v>
      </c>
      <c r="I27">
        <v>1.2084261863380601</v>
      </c>
      <c r="J27">
        <v>-6.3922012884423382E-2</v>
      </c>
      <c r="K27">
        <f t="shared" si="0"/>
        <v>128.86056491959738</v>
      </c>
      <c r="L27" s="2">
        <v>111.31226616915527</v>
      </c>
      <c r="M27" s="2">
        <v>195.46453354795406</v>
      </c>
      <c r="R27">
        <v>2.0957738843843128</v>
      </c>
      <c r="S27">
        <v>2.0178021804722581</v>
      </c>
    </row>
    <row r="28" spans="1:19" x14ac:dyDescent="0.35">
      <c r="A28" s="1">
        <v>26</v>
      </c>
      <c r="B28" t="s">
        <v>40</v>
      </c>
      <c r="C28" t="s">
        <v>12</v>
      </c>
      <c r="D28">
        <v>0.2</v>
      </c>
      <c r="E28">
        <v>0.25</v>
      </c>
      <c r="F28">
        <v>0.55000000000000004</v>
      </c>
      <c r="G28">
        <v>9.7160035480942875E-2</v>
      </c>
      <c r="H28">
        <v>0.1064002092557326</v>
      </c>
      <c r="I28">
        <v>1.117197439849871</v>
      </c>
      <c r="J28">
        <v>-9.2401737747897367E-3</v>
      </c>
      <c r="K28">
        <f t="shared" si="0"/>
        <v>127.66987090702273</v>
      </c>
      <c r="L28" s="2">
        <v>110.60548743686361</v>
      </c>
      <c r="M28" s="2">
        <v>196.84391069532322</v>
      </c>
      <c r="R28">
        <v>2.065203109889981</v>
      </c>
      <c r="S28">
        <v>1.959821013703211</v>
      </c>
    </row>
    <row r="29" spans="1:19" x14ac:dyDescent="0.35">
      <c r="A29" s="1">
        <v>27</v>
      </c>
      <c r="B29" t="s">
        <v>41</v>
      </c>
      <c r="C29" t="s">
        <v>18</v>
      </c>
      <c r="D29">
        <v>0.2</v>
      </c>
      <c r="E29">
        <v>0.3</v>
      </c>
      <c r="F29">
        <v>0.7</v>
      </c>
      <c r="G29">
        <v>5.1141580887777781E-2</v>
      </c>
      <c r="H29">
        <v>6.3977023528380042E-2</v>
      </c>
      <c r="I29">
        <v>1.049115554865979</v>
      </c>
      <c r="J29">
        <v>-1.2835442640602259E-2</v>
      </c>
      <c r="K29">
        <f t="shared" si="0"/>
        <v>126.03117160206254</v>
      </c>
      <c r="L29" s="2">
        <v>106.57097995890973</v>
      </c>
      <c r="M29" s="2">
        <v>191.70726982916185</v>
      </c>
      <c r="R29">
        <v>1.936448746419108</v>
      </c>
      <c r="S29">
        <v>1.952650865567461</v>
      </c>
    </row>
    <row r="30" spans="1:19" x14ac:dyDescent="0.35">
      <c r="A30" s="1">
        <v>28</v>
      </c>
      <c r="B30" t="s">
        <v>42</v>
      </c>
      <c r="C30" t="s">
        <v>18</v>
      </c>
      <c r="D30">
        <v>0.3</v>
      </c>
      <c r="E30">
        <v>0.25</v>
      </c>
      <c r="F30">
        <v>0.2</v>
      </c>
      <c r="G30">
        <v>1.9845763705555561E-2</v>
      </c>
      <c r="H30">
        <v>3.0713000494420779E-2</v>
      </c>
      <c r="I30">
        <v>1.0755278450301911</v>
      </c>
      <c r="J30">
        <v>-1.086723678886522E-2</v>
      </c>
      <c r="K30">
        <f t="shared" si="0"/>
        <v>124.66156101748481</v>
      </c>
      <c r="L30" s="2">
        <v>106.51296449811151</v>
      </c>
      <c r="M30" s="2">
        <v>192.7467578015503</v>
      </c>
      <c r="R30">
        <v>1.935164945303578</v>
      </c>
      <c r="S30">
        <v>1.9303296437996671</v>
      </c>
    </row>
    <row r="31" spans="1:19" x14ac:dyDescent="0.35">
      <c r="A31" s="1">
        <v>29</v>
      </c>
      <c r="B31" t="s">
        <v>43</v>
      </c>
      <c r="C31" t="s">
        <v>14</v>
      </c>
      <c r="D31">
        <v>0.2</v>
      </c>
      <c r="E31">
        <v>0.35</v>
      </c>
      <c r="F31">
        <v>0.45</v>
      </c>
      <c r="G31">
        <v>-1.199183637599591E-2</v>
      </c>
      <c r="H31">
        <v>-5.0474051959935873E-2</v>
      </c>
      <c r="I31">
        <v>1.0671221805821181</v>
      </c>
      <c r="J31">
        <v>3.8482215583939952E-2</v>
      </c>
      <c r="K31">
        <f t="shared" si="0"/>
        <v>129.45881408359014</v>
      </c>
      <c r="L31" s="2">
        <v>108.50840449930675</v>
      </c>
      <c r="M31" s="2">
        <v>203.13324872282888</v>
      </c>
      <c r="R31">
        <v>2.0671977103323722</v>
      </c>
      <c r="S31">
        <v>2.1117579648141369</v>
      </c>
    </row>
    <row r="32" spans="1:19" x14ac:dyDescent="0.35">
      <c r="A32" s="1">
        <v>30</v>
      </c>
      <c r="B32" t="s">
        <v>44</v>
      </c>
      <c r="C32" t="s">
        <v>18</v>
      </c>
      <c r="D32">
        <v>0.2</v>
      </c>
      <c r="E32">
        <v>0.2</v>
      </c>
      <c r="F32">
        <v>0.6</v>
      </c>
      <c r="G32">
        <v>4.6306458412391296E-3</v>
      </c>
      <c r="H32">
        <v>-2.9534325968438819E-2</v>
      </c>
      <c r="I32">
        <v>1.067778271220555</v>
      </c>
      <c r="J32">
        <v>3.4164971809677952E-2</v>
      </c>
      <c r="K32">
        <f t="shared" si="0"/>
        <v>133.88177081727034</v>
      </c>
      <c r="L32" s="2">
        <v>104.37331458398887</v>
      </c>
      <c r="M32" s="2">
        <v>208.32766248533935</v>
      </c>
      <c r="R32">
        <v>2.010011476812037</v>
      </c>
      <c r="S32">
        <v>2.036862993527504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2022-02-19T08:18:06Z</dcterms:created>
  <dcterms:modified xsi:type="dcterms:W3CDTF">2022-02-22T06:09:43Z</dcterms:modified>
</cp:coreProperties>
</file>